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8" documentId="11_E60897F41BE170836B02CE998F75CCDC64E183C8" xr6:coauthVersionLast="47" xr6:coauthVersionMax="47" xr10:uidLastSave="{C60D5B65-D06D-4C6F-841C-ACDD039F247A}"/>
  <bookViews>
    <workbookView xWindow="240" yWindow="105" windowWidth="14805" windowHeight="8010" firstSheet="2" activeTab="2" xr2:uid="{00000000-000D-0000-FFFF-FFFF00000000}"/>
  </bookViews>
  <sheets>
    <sheet name="ExistingRules" sheetId="1" r:id="rId1"/>
    <sheet name="&quot;Missing Variables&quot;" sheetId="4" r:id="rId2"/>
    <sheet name="CustomRules" sheetId="2" r:id="rId3"/>
    <sheet name="IMSRules" sheetId="3" r:id="rId4"/>
  </sheets>
  <definedNames>
    <definedName name="_xlnm._FilterDatabase" localSheetId="3" hidden="1">IMSRules!$A$1:$P$876</definedName>
    <definedName name="_xlnm._FilterDatabase" localSheetId="2" hidden="1">CustomRules!$A$1:$Q$22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8" i="3" l="1"/>
  <c r="F366" i="3"/>
  <c r="F364" i="3"/>
  <c r="F362" i="3"/>
  <c r="F360" i="3"/>
  <c r="F358" i="3"/>
  <c r="F356" i="3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2" i="4"/>
  <c r="F2" i="4"/>
  <c r="H1" i="4"/>
  <c r="F1" i="4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23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9" i="3"/>
  <c r="F17" i="3"/>
  <c r="J473" i="3"/>
  <c r="J472" i="3"/>
  <c r="J461" i="3"/>
  <c r="J460" i="3"/>
  <c r="J385" i="3"/>
  <c r="J382" i="3"/>
  <c r="J377" i="3"/>
  <c r="J374" i="3"/>
  <c r="J365" i="3"/>
  <c r="J363" i="3"/>
  <c r="J361" i="3"/>
  <c r="J359" i="3"/>
  <c r="J357" i="3"/>
  <c r="J355" i="3"/>
  <c r="J353" i="3"/>
  <c r="J351" i="3"/>
  <c r="J349" i="3"/>
  <c r="F349" i="3"/>
  <c r="F145" i="3"/>
  <c r="F146" i="3"/>
  <c r="F147" i="3"/>
  <c r="F148" i="3"/>
  <c r="F149" i="3"/>
  <c r="F310" i="3"/>
  <c r="F7" i="3"/>
  <c r="F858" i="3"/>
  <c r="F828" i="3"/>
  <c r="F800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7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0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79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4" i="3"/>
  <c r="F466" i="3"/>
  <c r="F461" i="3"/>
  <c r="F460" i="3"/>
  <c r="F454" i="3"/>
  <c r="F445" i="3"/>
  <c r="F436" i="3"/>
  <c r="F427" i="3"/>
  <c r="F388" i="3"/>
  <c r="F387" i="3"/>
  <c r="F384" i="3"/>
  <c r="F381" i="3"/>
  <c r="F380" i="3"/>
  <c r="F379" i="3"/>
  <c r="F376" i="3"/>
  <c r="F373" i="3"/>
  <c r="F372" i="3"/>
  <c r="F371" i="3"/>
  <c r="F370" i="3"/>
  <c r="F369" i="3"/>
  <c r="F367" i="3"/>
  <c r="F365" i="3"/>
  <c r="F363" i="3"/>
  <c r="F361" i="3"/>
  <c r="F359" i="3"/>
  <c r="F357" i="3"/>
  <c r="F355" i="3"/>
  <c r="F354" i="3"/>
  <c r="F353" i="3"/>
  <c r="F352" i="3"/>
  <c r="F351" i="3"/>
  <c r="F350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55" i="3"/>
  <c r="F254" i="3"/>
  <c r="F253" i="3"/>
  <c r="F252" i="3"/>
  <c r="F251" i="3"/>
  <c r="F250" i="3"/>
  <c r="F245" i="3"/>
  <c r="F244" i="3"/>
  <c r="F243" i="3"/>
  <c r="F242" i="3"/>
  <c r="F238" i="3"/>
  <c r="F237" i="3"/>
  <c r="F236" i="3"/>
  <c r="F235" i="3"/>
  <c r="F234" i="3"/>
  <c r="F233" i="3"/>
  <c r="F232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193" i="3"/>
  <c r="F192" i="3"/>
  <c r="F191" i="3"/>
  <c r="F190" i="3"/>
  <c r="F189" i="3"/>
  <c r="F188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43" i="3"/>
  <c r="F140" i="3"/>
  <c r="F121" i="3"/>
  <c r="F628" i="3"/>
  <c r="F456" i="3"/>
  <c r="F386" i="3"/>
  <c r="F385" i="3"/>
  <c r="F383" i="3"/>
  <c r="F382" i="3"/>
  <c r="F378" i="3"/>
  <c r="F377" i="3"/>
  <c r="F375" i="3"/>
  <c r="F374" i="3"/>
  <c r="F124" i="3"/>
  <c r="F870" i="3"/>
  <c r="F869" i="3"/>
  <c r="F868" i="3"/>
  <c r="F867" i="3"/>
  <c r="F866" i="3"/>
  <c r="F861" i="3"/>
  <c r="F860" i="3"/>
  <c r="F859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2" i="3"/>
  <c r="F831" i="3"/>
  <c r="F830" i="3"/>
  <c r="F829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721" i="3"/>
  <c r="F720" i="3"/>
  <c r="F719" i="3"/>
  <c r="F718" i="3"/>
  <c r="F634" i="3"/>
  <c r="F633" i="3"/>
  <c r="F632" i="3"/>
  <c r="F631" i="3"/>
  <c r="F556" i="3"/>
  <c r="F555" i="3"/>
  <c r="F554" i="3"/>
  <c r="F553" i="3"/>
  <c r="F480" i="3"/>
  <c r="F479" i="3"/>
  <c r="F478" i="3"/>
  <c r="F477" i="3"/>
  <c r="F473" i="3"/>
  <c r="F472" i="3"/>
  <c r="F471" i="3"/>
  <c r="F470" i="3"/>
  <c r="F468" i="3"/>
  <c r="F467" i="3"/>
  <c r="F465" i="3"/>
  <c r="F464" i="3"/>
  <c r="F463" i="3"/>
  <c r="F398" i="3"/>
  <c r="F397" i="3"/>
  <c r="F394" i="3"/>
  <c r="F393" i="3"/>
  <c r="F392" i="3"/>
  <c r="F391" i="3"/>
  <c r="F390" i="3"/>
  <c r="F311" i="3"/>
  <c r="H628" i="3"/>
  <c r="H456" i="3"/>
  <c r="H386" i="3"/>
  <c r="H385" i="3"/>
  <c r="H383" i="3"/>
  <c r="H382" i="3"/>
  <c r="H378" i="3"/>
  <c r="H377" i="3"/>
  <c r="H375" i="3"/>
  <c r="H374" i="3"/>
  <c r="H138" i="3"/>
  <c r="H136" i="3"/>
  <c r="H134" i="3"/>
  <c r="H132" i="3"/>
  <c r="H130" i="3"/>
  <c r="H128" i="3"/>
  <c r="H126" i="3"/>
  <c r="H124" i="3"/>
  <c r="H858" i="3"/>
  <c r="H828" i="3"/>
  <c r="H800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7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0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79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4" i="3"/>
  <c r="H466" i="3"/>
  <c r="H461" i="3"/>
  <c r="H460" i="3"/>
  <c r="H454" i="3"/>
  <c r="H445" i="3"/>
  <c r="H436" i="3"/>
  <c r="H427" i="3"/>
  <c r="H388" i="3"/>
  <c r="H387" i="3"/>
  <c r="H384" i="3"/>
  <c r="H381" i="3"/>
  <c r="H380" i="3"/>
  <c r="H379" i="3"/>
  <c r="H376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55" i="3"/>
  <c r="H254" i="3"/>
  <c r="H253" i="3"/>
  <c r="H252" i="3"/>
  <c r="H251" i="3"/>
  <c r="H250" i="3"/>
  <c r="H245" i="3"/>
  <c r="H244" i="3"/>
  <c r="H243" i="3"/>
  <c r="H242" i="3"/>
  <c r="H238" i="3"/>
  <c r="H237" i="3"/>
  <c r="H236" i="3"/>
  <c r="H235" i="3"/>
  <c r="H234" i="3"/>
  <c r="H233" i="3"/>
  <c r="H232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193" i="3"/>
  <c r="H192" i="3"/>
  <c r="H191" i="3"/>
  <c r="H190" i="3"/>
  <c r="H189" i="3"/>
  <c r="H188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43" i="3"/>
  <c r="H140" i="3"/>
  <c r="H137" i="3"/>
  <c r="H135" i="3"/>
  <c r="H133" i="3"/>
  <c r="H131" i="3"/>
  <c r="H129" i="3"/>
  <c r="H127" i="3"/>
  <c r="H125" i="3"/>
  <c r="H123" i="3"/>
  <c r="H121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tc={B194E592-BAE0-48B6-81BD-393C9972801F}</author>
    <author>tc={63EE2C04-FF27-492E-93E5-660F3E6BB3D6}</author>
    <author>tc={AF531319-539E-4924-B6ED-1F0DC530EE57}</author>
    <author>tc={0780CD3E-AD61-4253-B1B5-42C661492267}</author>
  </authors>
  <commentList>
    <comment ref="C2" authorId="0" shapeId="0" xr:uid="{B194E592-BAE0-48B6-81BD-393C9972801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NA adverb function to these
Reply:
    Done.</t>
      </text>
    </comment>
    <comment ref="A13" authorId="1" shapeId="0" xr:uid="{63EE2C04-FF27-492E-93E5-660F3E6BB3D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choice question where, none of the above is selected, so none of the other answers should be selected. Consider doing a crossValid4 where validValues are NA for other possible response.</t>
      </text>
    </comment>
    <comment ref="C117" authorId="2" shapeId="0" xr:uid="{AF531319-539E-4924-B6ED-1F0DC530EE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rules highlighted in green have been implemented and can be moved to the ExistingRules tab </t>
      </text>
    </comment>
    <comment ref="C863" authorId="3" shapeId="0" xr:uid="{0780CD3E-AD61-4253-B1B5-42C66149226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NA adverb function to valid date time</t>
      </text>
    </comment>
  </commentList>
</comments>
</file>

<file path=xl/sharedStrings.xml><?xml version="1.0" encoding="utf-8"?>
<sst xmlns="http://schemas.openxmlformats.org/spreadsheetml/2006/main" count="9399" uniqueCount="2008">
  <si>
    <t>Label</t>
  </si>
  <si>
    <t>ConceptID</t>
  </si>
  <si>
    <t>Qctype</t>
  </si>
  <si>
    <t>ValidValues</t>
  </si>
  <si>
    <t>ConceptID1</t>
  </si>
  <si>
    <t>CrossVariableConceptID1</t>
  </si>
  <si>
    <t>ConceptID1 Value</t>
  </si>
  <si>
    <t>CrossVariableConceptID1Value</t>
  </si>
  <si>
    <t>ConceptID2</t>
  </si>
  <si>
    <t>CrossVariableConceptID2</t>
  </si>
  <si>
    <t>ConceptID2 Value</t>
  </si>
  <si>
    <t>CrossVariableConceptID2Value</t>
  </si>
  <si>
    <t>ConceptID3</t>
  </si>
  <si>
    <t>CrossVariableConceptID3</t>
  </si>
  <si>
    <t>ConceptID3 Value</t>
  </si>
  <si>
    <t>CrossVariableConceptID3Value</t>
  </si>
  <si>
    <t>CrossVariableConceptID4</t>
  </si>
  <si>
    <t>CrossVariableConceptID4Value</t>
  </si>
  <si>
    <t>QC Notes</t>
  </si>
  <si>
    <t>Nested rules from markup (IMS)</t>
  </si>
  <si>
    <t>Flag for Baseline Module Background and Overall Health</t>
  </si>
  <si>
    <t>D_949302066</t>
  </si>
  <si>
    <t>valid</t>
  </si>
  <si>
    <t>972455046, 615768760, 231311385</t>
  </si>
  <si>
    <t>Date/time Status of Completion of Background and Overall Health</t>
  </si>
  <si>
    <t>D_517311251</t>
  </si>
  <si>
    <t>NA or dateTime</t>
  </si>
  <si>
    <t>Date/time Status of Start of Background and Overall Health</t>
  </si>
  <si>
    <t>D_205553981</t>
  </si>
  <si>
    <t>Date Available</t>
  </si>
  <si>
    <t>D_913974510</t>
  </si>
  <si>
    <t>Age confirmation</t>
  </si>
  <si>
    <t>D_479353866</t>
  </si>
  <si>
    <t>104430631, 353358909</t>
  </si>
  <si>
    <t>Age</t>
  </si>
  <si>
    <t>D_150344905</t>
  </si>
  <si>
    <t>crossValid1</t>
  </si>
  <si>
    <t>c(0:100)</t>
  </si>
  <si>
    <t>Only display if AGECOR = 0</t>
  </si>
  <si>
    <t>Marital status</t>
  </si>
  <si>
    <t>D_783167257</t>
  </si>
  <si>
    <t>NA or valid</t>
  </si>
  <si>
    <t>514080822, 522680498, 288321056, 649436542, 733527132, 741094625, 746038746</t>
  </si>
  <si>
    <t>American Indian or Alaska Native</t>
  </si>
  <si>
    <t>D_384191091_D_384191091_D_583826374</t>
  </si>
  <si>
    <t>Asian</t>
  </si>
  <si>
    <t>D_384191091_D_384191091_D_636411467</t>
  </si>
  <si>
    <t>Black, African American, or African</t>
  </si>
  <si>
    <t>D_384191091_D_384191091_D_458435048</t>
  </si>
  <si>
    <t>Hispanic, Latino, or Spanish</t>
  </si>
  <si>
    <t>D_384191091_D_384191091_D_706998638</t>
  </si>
  <si>
    <t>Middle Eastern or North African</t>
  </si>
  <si>
    <t>D_384191091_D_384191091_D_973565052</t>
  </si>
  <si>
    <t>Hawaiian or other Pacific Islander</t>
  </si>
  <si>
    <t>D_384191091_D_384191091_D_586825330</t>
  </si>
  <si>
    <t>White</t>
  </si>
  <si>
    <t>D_384191091_D_384191091_D_412790539</t>
  </si>
  <si>
    <t>None of these fully describe me. Please describe</t>
  </si>
  <si>
    <t>D_384191091_D_384191091_D_807835037</t>
  </si>
  <si>
    <t>None of these fully describe me. Please describe [text box]</t>
  </si>
  <si>
    <t>D_384191091_D_747350323</t>
  </si>
  <si>
    <t>NA or crossValid1 equal to or less than char()</t>
  </si>
  <si>
    <t>Option only available if RACEETH = 55</t>
  </si>
  <si>
    <t>Prefer not to answer</t>
  </si>
  <si>
    <t>D_384191091_D_384191091_D_746038746</t>
  </si>
  <si>
    <t>American Indian</t>
  </si>
  <si>
    <t>D_362270886_D_362270886_D_249603425</t>
  </si>
  <si>
    <t>NA or crossValid1</t>
  </si>
  <si>
    <t>Only display if RACEETH = 0</t>
  </si>
  <si>
    <t>Alaska Native</t>
  </si>
  <si>
    <t>D_362270886_D_362270886_D_530063091</t>
  </si>
  <si>
    <t>Central or South American Indian</t>
  </si>
  <si>
    <t>D_362270886_D_362270886_D_643489668</t>
  </si>
  <si>
    <t>D_362270886_D_362270886_D_807835037</t>
  </si>
  <si>
    <t>D_362270886_D_650100414</t>
  </si>
  <si>
    <t>Option only available if RACEETH2 = 55</t>
  </si>
  <si>
    <t>D_362270886_D_362270886_D_746038746</t>
  </si>
  <si>
    <t>Asian Indian</t>
  </si>
  <si>
    <t>D_525535977_D_525535977_D_773844957</t>
  </si>
  <si>
    <t>Only display if RACEETH = 1</t>
  </si>
  <si>
    <t>Cambodian</t>
  </si>
  <si>
    <t>D_525535977_D_525535977_D_901439277</t>
  </si>
  <si>
    <t>Chinese</t>
  </si>
  <si>
    <t>D_525535977_D_525535977_D_750168061</t>
  </si>
  <si>
    <t>Filipino</t>
  </si>
  <si>
    <t>D_525535977_D_525535977_D_326604981</t>
  </si>
  <si>
    <t>Hmong</t>
  </si>
  <si>
    <t>D_525535977_D_525535977_D_469918550</t>
  </si>
  <si>
    <t>Japanese</t>
  </si>
  <si>
    <t>D_525535977_D_525535977_D_288079668</t>
  </si>
  <si>
    <t>Korean</t>
  </si>
  <si>
    <t>D_525535977_D_525535977_D_240721579</t>
  </si>
  <si>
    <t>Pakistani</t>
  </si>
  <si>
    <t>D_525535977_D_525535977_D_571633051</t>
  </si>
  <si>
    <t>Vietnamese</t>
  </si>
  <si>
    <t>D_525535977_D_525535977_D_964924704</t>
  </si>
  <si>
    <t>D_525535977_D_525535977_D_807835037</t>
  </si>
  <si>
    <t>D_525535977_D_396618548</t>
  </si>
  <si>
    <t>Option only available if RACEETH3 = 55</t>
  </si>
  <si>
    <t>D_525535977_D_525535977_D_746038746</t>
  </si>
  <si>
    <t>African American</t>
  </si>
  <si>
    <t>D_976808005_D_976808005_D_704774349</t>
  </si>
  <si>
    <t>Only display if RACEETH = 2</t>
  </si>
  <si>
    <t>Barbadian</t>
  </si>
  <si>
    <t>D_976808005_D_976808005_D_240854115</t>
  </si>
  <si>
    <t>Caribbean</t>
  </si>
  <si>
    <t>D_976808005_D_976808005_D_280957170</t>
  </si>
  <si>
    <t>Ethiopian</t>
  </si>
  <si>
    <t>D_976808005_D_976808005_D_533776046</t>
  </si>
  <si>
    <t>Ghanaian</t>
  </si>
  <si>
    <t>D_976808005_D_976808005_D_647105074</t>
  </si>
  <si>
    <t>Haitian</t>
  </si>
  <si>
    <t>D_976808005_D_976808005_D_618222258</t>
  </si>
  <si>
    <t>Jamaican</t>
  </si>
  <si>
    <t>D_976808005_D_976808005_D_487027241</t>
  </si>
  <si>
    <t>Liberian</t>
  </si>
  <si>
    <t>D_976808005_D_976808005_D_900838463</t>
  </si>
  <si>
    <t>Nigerian</t>
  </si>
  <si>
    <t>D_976808005_D_976808005_D_379093069</t>
  </si>
  <si>
    <t>Somali</t>
  </si>
  <si>
    <t>D_976808005_D_976808005_D_304643362</t>
  </si>
  <si>
    <t>South African</t>
  </si>
  <si>
    <t>D_976808005_D_976808005_D_151821009</t>
  </si>
  <si>
    <t>D_976808005_D_976808005_D_807835037</t>
  </si>
  <si>
    <t>D_976808005_D_852296096</t>
  </si>
  <si>
    <t>Option only available if RACEETH4 = 55</t>
  </si>
  <si>
    <t>D_976808005_D_976808005_D_746038746</t>
  </si>
  <si>
    <t>Colombian</t>
  </si>
  <si>
    <t>D_308014437_D_308014437_D_810637250</t>
  </si>
  <si>
    <t>Only display if RACEETH = 3</t>
  </si>
  <si>
    <t>Cuban</t>
  </si>
  <si>
    <t>D_308014437_D_308014437_D_248444252</t>
  </si>
  <si>
    <t>Dominican</t>
  </si>
  <si>
    <t>D_308014437_D_308014437_D_764331628</t>
  </si>
  <si>
    <t>Ecuadorian</t>
  </si>
  <si>
    <t>D_308014437_D_308014437_D_412757551</t>
  </si>
  <si>
    <t>Honduran</t>
  </si>
  <si>
    <t>D_308014437_D_308014437_D_981774939</t>
  </si>
  <si>
    <t>Mexican or Mexican American</t>
  </si>
  <si>
    <t>D_308014437_D_308014437_D_432305109</t>
  </si>
  <si>
    <t>Puerto Rican</t>
  </si>
  <si>
    <t>D_308014437_D_308014437_D_862718552</t>
  </si>
  <si>
    <t>Salvadoran</t>
  </si>
  <si>
    <t>D_308014437_D_308014437_D_988121468</t>
  </si>
  <si>
    <t>Spanish</t>
  </si>
  <si>
    <t>D_308014437_D_308014437_D_773342525</t>
  </si>
  <si>
    <t>D_308014437_D_308014437_D_807835037</t>
  </si>
  <si>
    <t>D_308014437_D_440307926</t>
  </si>
  <si>
    <t>Option only available if RACEETH5 = 55</t>
  </si>
  <si>
    <t>D_308014437_D_308014437_D_746038746</t>
  </si>
  <si>
    <t>Afghan</t>
  </si>
  <si>
    <t>D_351657815_D_351657815_D_190152384</t>
  </si>
  <si>
    <t>Only display if RACEETH = 4</t>
  </si>
  <si>
    <t>Algerian</t>
  </si>
  <si>
    <t>D_351657815_D_351657815_D_119632587</t>
  </si>
  <si>
    <t>Egyptian</t>
  </si>
  <si>
    <t>D_351657815_D_351657815_D_578616917</t>
  </si>
  <si>
    <t>Iranian</t>
  </si>
  <si>
    <t>D_351657815_D_351657815_D_834030167</t>
  </si>
  <si>
    <t>Iraqi</t>
  </si>
  <si>
    <t>D_351657815_D_351657815_D_680575651</t>
  </si>
  <si>
    <t>Israeli</t>
  </si>
  <si>
    <t>D_351657815_D_351657815_D_144320785</t>
  </si>
  <si>
    <t>Lebanese</t>
  </si>
  <si>
    <t>D_351657815_D_351657815_D_214951746</t>
  </si>
  <si>
    <t>Moroccan</t>
  </si>
  <si>
    <t>D_351657815_D_351657815_D_932563284</t>
  </si>
  <si>
    <t>Syrian</t>
  </si>
  <si>
    <t>D_351657815_D_351657815_D_336596477</t>
  </si>
  <si>
    <t>Tunisian</t>
  </si>
  <si>
    <t>D_351657815_D_351657815_D_380583570</t>
  </si>
  <si>
    <t>D_351657815_D_351657815_D_807835037</t>
  </si>
  <si>
    <t>D_351657815_D_576646485</t>
  </si>
  <si>
    <t>Option only available if RACEETH6 = 55</t>
  </si>
  <si>
    <t>D_351657815_D_351657815_D_746038746</t>
  </si>
  <si>
    <t>Chamorro</t>
  </si>
  <si>
    <t>D_115616118_D_115616118_D_664730658</t>
  </si>
  <si>
    <t>Only display if RACEETH = 5</t>
  </si>
  <si>
    <t>Chuukese</t>
  </si>
  <si>
    <t>D_115616118_D_115616118_D_949727109</t>
  </si>
  <si>
    <t>Fijian</t>
  </si>
  <si>
    <t>D_115616118_D_115616118_D_496132363</t>
  </si>
  <si>
    <t>Marshallese</t>
  </si>
  <si>
    <t>D_115616118_D_115616118_D_453456270</t>
  </si>
  <si>
    <t>Native Hawaiian</t>
  </si>
  <si>
    <t>D_115616118_D_115616118_D_819018322</t>
  </si>
  <si>
    <t>Palauan</t>
  </si>
  <si>
    <t>D_115616118_D_115616118_D_685406566</t>
  </si>
  <si>
    <t>Samoan</t>
  </si>
  <si>
    <t>D_115616118_D_115616118_D_786290435</t>
  </si>
  <si>
    <t>Tahitian</t>
  </si>
  <si>
    <t>D_115616118_D_115616118_D_167028305</t>
  </si>
  <si>
    <t>Tongan</t>
  </si>
  <si>
    <t>D_115616118_D_115616118_D_345861266</t>
  </si>
  <si>
    <t>D_115616118_D_115616118_D_807835037</t>
  </si>
  <si>
    <t>D_115616118_D_403180970</t>
  </si>
  <si>
    <t>Option only available if RACEETH7 = 55</t>
  </si>
  <si>
    <t>D_115616118_D_115616118_D_746038746</t>
  </si>
  <si>
    <t>Dutch</t>
  </si>
  <si>
    <t>D_797626610_D_797626610_D_664571574</t>
  </si>
  <si>
    <t>Only display if RACEETH = 6</t>
  </si>
  <si>
    <t>English</t>
  </si>
  <si>
    <t>D_797626610_D_797626610_D_163149180</t>
  </si>
  <si>
    <t>European</t>
  </si>
  <si>
    <t>D_797626610_D_797626610_D_192776753</t>
  </si>
  <si>
    <t>French</t>
  </si>
  <si>
    <t>D_797626610_D_797626610_D_733789220</t>
  </si>
  <si>
    <t>German</t>
  </si>
  <si>
    <t>D_797626610_D_797626610_D_418464677</t>
  </si>
  <si>
    <t>Irish</t>
  </si>
  <si>
    <t>D_797626610_D_797626610_D_859329001</t>
  </si>
  <si>
    <t>Italian</t>
  </si>
  <si>
    <t>D_797626610_D_797626610_D_267472307</t>
  </si>
  <si>
    <t>Norwegian</t>
  </si>
  <si>
    <t>D_797626610_D_797626610_D_918190932</t>
  </si>
  <si>
    <t>Polish</t>
  </si>
  <si>
    <t>D_797626610_D_797626610_D_381749264</t>
  </si>
  <si>
    <t>Scottish</t>
  </si>
  <si>
    <t>D_797626610_D_797626610_D_704661219</t>
  </si>
  <si>
    <t>D_797626610_D_797626610_D_773342525</t>
  </si>
  <si>
    <t>D_797626610_D_797626610_D_807835037</t>
  </si>
  <si>
    <t>D_797626610_D_774928994</t>
  </si>
  <si>
    <t>Option only available if RACEETH8 = 55</t>
  </si>
  <si>
    <t>D_797626610_D_797626610_D_746038746</t>
  </si>
  <si>
    <t>D_588212264_D_588212264_D_163149180</t>
  </si>
  <si>
    <t>D_588212264_D_588212264_D_773342525</t>
  </si>
  <si>
    <t>Spanish Creole</t>
  </si>
  <si>
    <t>D_588212264_D_588212264_D_918819379</t>
  </si>
  <si>
    <t>D_588212264_D_588212264_D_733789220</t>
  </si>
  <si>
    <t>French Creole</t>
  </si>
  <si>
    <t>D_588212264_D_588212264_D_760008937</t>
  </si>
  <si>
    <t>D_588212264_D_588212264_D_267472307</t>
  </si>
  <si>
    <t>Portuguese</t>
  </si>
  <si>
    <t>D_588212264_D_588212264_D_563857306</t>
  </si>
  <si>
    <t>D_588212264_D_588212264_D_418464677</t>
  </si>
  <si>
    <t>Russian</t>
  </si>
  <si>
    <t>D_588212264_D_588212264_D_236546933</t>
  </si>
  <si>
    <t>D_588212264_D_588212264_D_381749264</t>
  </si>
  <si>
    <t>Hindi</t>
  </si>
  <si>
    <t>D_588212264_D_588212264_D_553424289</t>
  </si>
  <si>
    <t>D_588212264_D_588212264_D_750168061</t>
  </si>
  <si>
    <t>D_588212264_D_588212264_D_240721579</t>
  </si>
  <si>
    <t>D_588212264_D_588212264_D_964924704</t>
  </si>
  <si>
    <t>Tagalog</t>
  </si>
  <si>
    <t>D_588212264_D_588212264_D_544197293</t>
  </si>
  <si>
    <t>Ilocano</t>
  </si>
  <si>
    <t>D_588212264_D_588212264_D_367462243</t>
  </si>
  <si>
    <t>D_588212264_D_588212264_D_288079668</t>
  </si>
  <si>
    <t>Arabic</t>
  </si>
  <si>
    <t>D_588212264_D_588212264_D_669977999</t>
  </si>
  <si>
    <t>Other language(s): Please describe</t>
  </si>
  <si>
    <t>D_588212264_D_588212264_D_807835037</t>
  </si>
  <si>
    <t>Other language(s): Please describe[text box]</t>
  </si>
  <si>
    <t>D_588212264_D_486535201</t>
  </si>
  <si>
    <t>D_588212264_D_807835037</t>
  </si>
  <si>
    <t>Option only available if LANG = 55</t>
  </si>
  <si>
    <t>Sex at birth</t>
  </si>
  <si>
    <t>D_407056417</t>
  </si>
  <si>
    <t>536341288, 654207589, 576796184</t>
  </si>
  <si>
    <t>Penis</t>
  </si>
  <si>
    <t>D_750420077_D_582784267</t>
  </si>
  <si>
    <t>Only display if SEX = 2</t>
  </si>
  <si>
    <t>NA</t>
  </si>
  <si>
    <t>536341288, 654207589</t>
  </si>
  <si>
    <t>Added NA for SEX = 1, 2</t>
  </si>
  <si>
    <t>Testes</t>
  </si>
  <si>
    <t>D_750420077_D_751402477</t>
  </si>
  <si>
    <t>Prostate gland</t>
  </si>
  <si>
    <t>D_750420077_D_700100953</t>
  </si>
  <si>
    <t>Vagina</t>
  </si>
  <si>
    <t>D_750420077_D_846483618</t>
  </si>
  <si>
    <t>Cervix</t>
  </si>
  <si>
    <t>D_750420077_D_505282171</t>
  </si>
  <si>
    <t>Uterus</t>
  </si>
  <si>
    <t>D_750420077_D_578416151</t>
  </si>
  <si>
    <t>Ovaries</t>
  </si>
  <si>
    <t>D_750420077_D_434651539</t>
  </si>
  <si>
    <t>Fallopian Tubes</t>
  </si>
  <si>
    <t>D_750420077_D_108025529</t>
  </si>
  <si>
    <t>Gender</t>
  </si>
  <si>
    <t>D_289664241_D_289664241</t>
  </si>
  <si>
    <t>218837028, 983318667, 405267600, 873138103, 805712793, 486192236, 807835037, 746038746</t>
  </si>
  <si>
    <t>Gender - Descriptive</t>
  </si>
  <si>
    <t>D_289664241_D_918409306</t>
  </si>
  <si>
    <t>Option only available if GEN = 55</t>
  </si>
  <si>
    <t>Appearance, style, dress, mannerisms</t>
  </si>
  <si>
    <t>D_987107433</t>
  </si>
  <si>
    <t>220083334, 541300533, 878286618, 910745276, 510148951, 265452386, 915528806, 746038746</t>
  </si>
  <si>
    <t>Sexual orientation</t>
  </si>
  <si>
    <t>D_555481393_D_555481393</t>
  </si>
  <si>
    <t>271882746, 903084185, 999994434, 807835037, 746038746</t>
  </si>
  <si>
    <t>Sexual orientation - Descriptive</t>
  </si>
  <si>
    <t>D_555481393_D_979809707</t>
  </si>
  <si>
    <t>Option only available if SEXORIENT = 55</t>
  </si>
  <si>
    <t>Skin cancer diagnosis</t>
  </si>
  <si>
    <t>D_537153788</t>
  </si>
  <si>
    <t>Basal cell</t>
  </si>
  <si>
    <t>D_508846529_D_864052438</t>
  </si>
  <si>
    <t>Only display if SKINCANC = 1</t>
  </si>
  <si>
    <t>Squamous cell</t>
  </si>
  <si>
    <t>D_508846529_D_323177352</t>
  </si>
  <si>
    <t>Don't know</t>
  </si>
  <si>
    <t>D_508846529_D_178420302</t>
  </si>
  <si>
    <t>Skin cancer diagnosis age</t>
  </si>
  <si>
    <t>D_904550680_D_206625031</t>
  </si>
  <si>
    <t>Skin cancer diagnosis year</t>
  </si>
  <si>
    <t>D_904550680_D_261863326</t>
  </si>
  <si>
    <t>c(1940:2023)</t>
  </si>
  <si>
    <t>B-12 Deficiency (Pernicious Anemia)</t>
  </si>
  <si>
    <t>D_167101091_D_698944820</t>
  </si>
  <si>
    <t>Coronary Artery/Coronary Heart Disease</t>
  </si>
  <si>
    <t>D_167101091_D_838744325</t>
  </si>
  <si>
    <t>Congestive Heart Failure</t>
  </si>
  <si>
    <t>D_167101091_D_769790179</t>
  </si>
  <si>
    <t>High Cholesterol</t>
  </si>
  <si>
    <t>D_167101091_D_699553344</t>
  </si>
  <si>
    <t>Heart Attack (Myocardial Infarction)</t>
  </si>
  <si>
    <t>D_167101091_D_700811160</t>
  </si>
  <si>
    <t>Abnormal Heart Rhythm (Arrhythmia)</t>
  </si>
  <si>
    <t>D_167101091_D_336505365</t>
  </si>
  <si>
    <t>Chest Pain (Angina)</t>
  </si>
  <si>
    <t>D_167101091_D_132548932</t>
  </si>
  <si>
    <t>Heart Valve Problems</t>
  </si>
  <si>
    <t>D_167101091_D_747787163</t>
  </si>
  <si>
    <t>High Blood Pressure (Hypertension) [Please do not include hypertension during pregnancy.]</t>
  </si>
  <si>
    <t>D_167101091_D_693851465</t>
  </si>
  <si>
    <t>Blood Clots (Deep Vein Thrombosis, Pulmonary Embolism)</t>
  </si>
  <si>
    <t>D_167101091_D_512012656</t>
  </si>
  <si>
    <t>Stroke</t>
  </si>
  <si>
    <t>D_167101091_D_619337095</t>
  </si>
  <si>
    <t>No cardiovascular conditions</t>
  </si>
  <si>
    <t>D_167101091_D_535003378</t>
  </si>
  <si>
    <t>NA or Custom</t>
  </si>
  <si>
    <t>Only can be selected if no other variables selected in MHGROUP1</t>
  </si>
  <si>
    <t>B-12 deficiency (pernicious anemia) diagnosis age</t>
  </si>
  <si>
    <t>D_965917116_D_206625031</t>
  </si>
  <si>
    <t>Only display if MHGROUP1 = 0</t>
  </si>
  <si>
    <t>B-12 deficiency (pernicious anemia) diagnosis year</t>
  </si>
  <si>
    <t>D_965917116_D_261863326</t>
  </si>
  <si>
    <t>Coronary artery/coronary heart disease diagnosis age</t>
  </si>
  <si>
    <t>D_929240175_D_206625031</t>
  </si>
  <si>
    <t>Only display if MHGROUP1 = 1</t>
  </si>
  <si>
    <t>Coronary artery/coronary heart disease diagnosis year</t>
  </si>
  <si>
    <t>D_929240175_D_261863326</t>
  </si>
  <si>
    <t>Congestive heart failure diagnosis age</t>
  </si>
  <si>
    <t>D_836712013_D_206625031</t>
  </si>
  <si>
    <t>Only display if MHGROUP1 = 2</t>
  </si>
  <si>
    <t>Congestive heart failure diagnosis year</t>
  </si>
  <si>
    <t>D_836712013_D_261863326</t>
  </si>
  <si>
    <t>High cholesterol diagnosis age</t>
  </si>
  <si>
    <t>D_836890480_D_206625031</t>
  </si>
  <si>
    <t>Only display if MHGROUP1 = 3</t>
  </si>
  <si>
    <t>High cholesterol diagnosis year</t>
  </si>
  <si>
    <t>D_836890480_D_261863326</t>
  </si>
  <si>
    <t>Heart attack (myocardial infarction)diagnosis age</t>
  </si>
  <si>
    <t>D_624479779_D_206625031</t>
  </si>
  <si>
    <t>Only display if MHGROUP1 = 4</t>
  </si>
  <si>
    <t>Heart attack (myocardial infarction) diagnosis year</t>
  </si>
  <si>
    <t>D_624479779_D_261863326</t>
  </si>
  <si>
    <t>Abnormal heart rhythm (arrhythmia) diagnosis age</t>
  </si>
  <si>
    <t>D_337278854_D_206625031</t>
  </si>
  <si>
    <t>Only display if MHGROUP1 = 5</t>
  </si>
  <si>
    <t>Abnormal heart rhythm (arrhythmia) diagnosis year</t>
  </si>
  <si>
    <t>D_337278854_D_261863326</t>
  </si>
  <si>
    <t>chest pain (angina) diagnosis age</t>
  </si>
  <si>
    <t>D_681229479_D_206625031</t>
  </si>
  <si>
    <t>Only display if MHGROUP1 = 6</t>
  </si>
  <si>
    <t>chest pain (angina) diagnosis year</t>
  </si>
  <si>
    <t>D_681229479_D_261863326</t>
  </si>
  <si>
    <t>heart valve problems diagnosis age</t>
  </si>
  <si>
    <t>D_660358706_D_206625031</t>
  </si>
  <si>
    <t>Only display if MHGROUP1 = 7</t>
  </si>
  <si>
    <t>heart valve problemsdiagnosis year</t>
  </si>
  <si>
    <t>D_660358706_D_261863326</t>
  </si>
  <si>
    <t>high blood pressure (hypertension) diagnosis age</t>
  </si>
  <si>
    <t>D_884793537_D_206625031</t>
  </si>
  <si>
    <t>Only display if MHGROUP1 = 8</t>
  </si>
  <si>
    <t>high blood pressure (hypertension) diagnosis year</t>
  </si>
  <si>
    <t>D_884793537_D_261863326</t>
  </si>
  <si>
    <t>blood clots (deep vein thrombosis, pulmonary embolism)diagnosis age</t>
  </si>
  <si>
    <t>D_460062034_D_206625031</t>
  </si>
  <si>
    <t>Only display if MHGROUP1 = 9</t>
  </si>
  <si>
    <t>blood clots (deep vein thrombosis, pulmonary embolism)diagnosis year</t>
  </si>
  <si>
    <t>D_460062034_D_261863326</t>
  </si>
  <si>
    <t>stroke diagnosis age</t>
  </si>
  <si>
    <t>D_110652436_D_206625031</t>
  </si>
  <si>
    <t>Only display if MHGROUP1 = 10</t>
  </si>
  <si>
    <t>stroke diagnosis year</t>
  </si>
  <si>
    <t>D_110652436_D_261863326</t>
  </si>
  <si>
    <t>Chronic lung disease (Emphysema, Chronic Bronchitis, or Chronic Obstructive Pulmonary Disease (COPD))</t>
  </si>
  <si>
    <t>D_894259747_D_359025642</t>
  </si>
  <si>
    <t>Asthma</t>
  </si>
  <si>
    <t>D_894259747_D_407340134</t>
  </si>
  <si>
    <t>Hay Fever (Allergic to pollen or Allergic Rhinitis)</t>
  </si>
  <si>
    <t>D_894259747_D_427219143</t>
  </si>
  <si>
    <t>NO RESPIRATORY PROBELMS</t>
  </si>
  <si>
    <t>D_894259747_D_535003378</t>
  </si>
  <si>
    <t>Only can be selected if no other variables selected in MHGROUP2</t>
  </si>
  <si>
    <t>Chronic lung disease (Emphysema, Chronic Bronchitis, or Chronic Obstructive Pulmonary Disease (COPD)) diagnosis age</t>
  </si>
  <si>
    <t>D_448722126_D_206625031</t>
  </si>
  <si>
    <t>Only display if MHGROUP2 = 0</t>
  </si>
  <si>
    <t>Chronic lung disease (Emphysema, Chronic Bronchitis, or Chronic Obstructive Pulmonary Disease (COPD)) diagnosis year</t>
  </si>
  <si>
    <t>D_448722126_D_261863326</t>
  </si>
  <si>
    <t>Asthma diagnosis age</t>
  </si>
  <si>
    <t>D_201449164_D_206625031</t>
  </si>
  <si>
    <t>Only display if MHGROUP2 = 1</t>
  </si>
  <si>
    <t>Asthma diagnosis year</t>
  </si>
  <si>
    <t>D_201449164_D_261863326</t>
  </si>
  <si>
    <t>Hay Fever (Allergic to pollen or Allergic Rhinitis)diagnosis age</t>
  </si>
  <si>
    <t>D_436333358_D_206625031</t>
  </si>
  <si>
    <t>Only display if MHGROUP2 = 2</t>
  </si>
  <si>
    <t>Hay Fever (Allergic to pollen or Allergic Rhinitis) diagnosis year</t>
  </si>
  <si>
    <t>D_436333358_D_261863326</t>
  </si>
  <si>
    <t>Esophageal Acid Reflux (GERD)</t>
  </si>
  <si>
    <t>D_180961306_D_406890409</t>
  </si>
  <si>
    <t>Barrett's Esophagus</t>
  </si>
  <si>
    <t>D_180961306_D_704544306</t>
  </si>
  <si>
    <t>Irritable Bowel Syndrome</t>
  </si>
  <si>
    <t>D_180961306_D_691766591</t>
  </si>
  <si>
    <t>Inflammatory Bowel Disease</t>
  </si>
  <si>
    <t>D_180961306_D_308645635</t>
  </si>
  <si>
    <t>Diverticulitis or Diverticulosis</t>
  </si>
  <si>
    <t>D_180961306_D_731115613</t>
  </si>
  <si>
    <t>Ulcerative Colitis</t>
  </si>
  <si>
    <t>D_180961306_D_567284980</t>
  </si>
  <si>
    <t>Crohn's Disease</t>
  </si>
  <si>
    <t>D_180961306_D_986548173</t>
  </si>
  <si>
    <t>Celiac Disease (also known as Gluten-Sensitive Enteropathy)</t>
  </si>
  <si>
    <t>D_180961306_D_285995100</t>
  </si>
  <si>
    <t>Gallstones (Biliary Stones)</t>
  </si>
  <si>
    <t>D_180961306_D_545628561</t>
  </si>
  <si>
    <t>Liver Cirrhosis</t>
  </si>
  <si>
    <t>D_180961306_D_709786039</t>
  </si>
  <si>
    <t>Pancreatitis</t>
  </si>
  <si>
    <t>D_180961306_D_984479578</t>
  </si>
  <si>
    <t>NO DIGESTIVE SYSTEM PROBLEMS</t>
  </si>
  <si>
    <t>D_180961306_D_535003378</t>
  </si>
  <si>
    <t>Only can be selected if no other variables selected in MHGROUP3</t>
  </si>
  <si>
    <t>Esophageal Acid Reflux (GERD) diagnosis age</t>
  </si>
  <si>
    <t>D_554782332_D_206625031</t>
  </si>
  <si>
    <t>Only display if MHGROUP3 = 0</t>
  </si>
  <si>
    <t>Esophageal Acid Reflux (GERD) diagnosis year</t>
  </si>
  <si>
    <t>D_554782332_D_261863326</t>
  </si>
  <si>
    <t>Barrett's Esophagus diagnosis age</t>
  </si>
  <si>
    <t>D_409622468_D_206625031</t>
  </si>
  <si>
    <t>Only display if MHGROUP3 = 1</t>
  </si>
  <si>
    <t>Barrett's Esophagus diagnosis year</t>
  </si>
  <si>
    <t>D_409622468_D_261863326</t>
  </si>
  <si>
    <t>Irritable Bowel Syndrome diagnosis age</t>
  </si>
  <si>
    <t>D_448476881_D_206625031</t>
  </si>
  <si>
    <t>Only display if MHGROUP3 = 2</t>
  </si>
  <si>
    <t>Irritable Bowel Syndrome diagnosis year</t>
  </si>
  <si>
    <t>D_448476881_D_261863326</t>
  </si>
  <si>
    <t>Inflammatory Bowel Disease diagnosis age</t>
  </si>
  <si>
    <t>D_459764934_D_206625031</t>
  </si>
  <si>
    <t>Only display if MHGROUP3 = 3</t>
  </si>
  <si>
    <t>Inflammatory Bowel Disease diagnosis year</t>
  </si>
  <si>
    <t>D_459764934_D_261863326</t>
  </si>
  <si>
    <t>Diverticulitis or Diverticulosis age</t>
  </si>
  <si>
    <t>D_374697037_D_206625031</t>
  </si>
  <si>
    <t>Only display if MHGROUP3 = 4</t>
  </si>
  <si>
    <t>Diverticulitis or Diverticulosis year</t>
  </si>
  <si>
    <t>D_374697037_D_261863326</t>
  </si>
  <si>
    <t>Ulcerative Colitis age</t>
  </si>
  <si>
    <t>D_580911251_D_206625031</t>
  </si>
  <si>
    <t>Only display if MHGROUP3 = 5</t>
  </si>
  <si>
    <t>Ulcerative Colitis year</t>
  </si>
  <si>
    <t>D_580911251_D_261863326</t>
  </si>
  <si>
    <t>Crohn's Disease age</t>
  </si>
  <si>
    <t>D_190347832_D_206625031</t>
  </si>
  <si>
    <t>Only display if MHGROUP3 = 6</t>
  </si>
  <si>
    <t>Crohn's Disease year</t>
  </si>
  <si>
    <t>D_190347832_D_261863326</t>
  </si>
  <si>
    <t>Celiac Disease (also known as Gluten-Sensitive Enteropathy) age</t>
  </si>
  <si>
    <t>D_624777141_D_206625031</t>
  </si>
  <si>
    <t>Only display if MHGROUP3 = 7</t>
  </si>
  <si>
    <t>Celiac Disease (also known as Gluten-Sensitive Enteropathy) year</t>
  </si>
  <si>
    <t>D_624777141_D_261863326</t>
  </si>
  <si>
    <t>Gallstones (Biliary Stones) age</t>
  </si>
  <si>
    <t>D_980403315_D_206625031</t>
  </si>
  <si>
    <t>Only display if MHGROUP3 = 8</t>
  </si>
  <si>
    <t>Gallstones (Biliary Stones) year</t>
  </si>
  <si>
    <t>D_980403315_D_261863326</t>
  </si>
  <si>
    <t>Liver Cirrhosis age</t>
  </si>
  <si>
    <t>D_936039586_D_206625031</t>
  </si>
  <si>
    <t>Only display if MHGROUP3 = 9</t>
  </si>
  <si>
    <t>Liver Cirrhosis year</t>
  </si>
  <si>
    <t>D_936039586_D_261863326</t>
  </si>
  <si>
    <t>Pancreatitis age</t>
  </si>
  <si>
    <t>D_430472084_D_206625031</t>
  </si>
  <si>
    <t>Only display if MHGROUP3 = 10</t>
  </si>
  <si>
    <t>Pancreatitis year</t>
  </si>
  <si>
    <t>D_430472084_D_261863326</t>
  </si>
  <si>
    <t>Thyroid Disorder (Overactive or Underactive Thyroid)</t>
  </si>
  <si>
    <t>D_900541533_D_726539692</t>
  </si>
  <si>
    <t>Diabetes</t>
  </si>
  <si>
    <t>D_900541533_D_158044532</t>
  </si>
  <si>
    <t>Graves' Disease</t>
  </si>
  <si>
    <t>D_900541533_D_943054522</t>
  </si>
  <si>
    <t>NO MHGROUP4 conditions</t>
  </si>
  <si>
    <t>D_900541533_D_535003378</t>
  </si>
  <si>
    <t>Only can be selected if no other variables selected in MHGROUP4</t>
  </si>
  <si>
    <t>Thyroid Disorder (Overactive or Underactive Thyroid) age</t>
  </si>
  <si>
    <t>D_139655599_D_206625031</t>
  </si>
  <si>
    <t>Only display if MHGROUP4 = 0</t>
  </si>
  <si>
    <t>Thyroid Disorder (Overactive or Underactive Thyroid) year</t>
  </si>
  <si>
    <t>D_139655599_D_261863326</t>
  </si>
  <si>
    <t>Diabetes type</t>
  </si>
  <si>
    <t>D_494032093</t>
  </si>
  <si>
    <t>146477090, 573635975, 178420302</t>
  </si>
  <si>
    <t>Only display if MHGROUP4 = 1</t>
  </si>
  <si>
    <t>Diabetes age</t>
  </si>
  <si>
    <t>D_301679110_D_206625031</t>
  </si>
  <si>
    <t>Diabetes year</t>
  </si>
  <si>
    <t>D_301679110_D_261863326</t>
  </si>
  <si>
    <t>Graves' Disease age</t>
  </si>
  <si>
    <t>D_810918716_D_206625031</t>
  </si>
  <si>
    <t>Only display if MHGROUP4 = 2</t>
  </si>
  <si>
    <t>Graves' Disease year</t>
  </si>
  <si>
    <t>D_810918716_D_261863326</t>
  </si>
  <si>
    <t>Kidney Stones</t>
  </si>
  <si>
    <t>D_874046190_D_827542780</t>
  </si>
  <si>
    <t>Chronic Kidney Disease (Also Known as Chronic Kidney Failure)</t>
  </si>
  <si>
    <t>D_874046190_D_167238688</t>
  </si>
  <si>
    <t>NO MHGROUP5 conditions</t>
  </si>
  <si>
    <t>D_874046190_D_535003378</t>
  </si>
  <si>
    <t>Only can be selected if no other variables selected in MHGROUP5</t>
  </si>
  <si>
    <t>Kidney Stones age</t>
  </si>
  <si>
    <t>D_989016875_D_206625031</t>
  </si>
  <si>
    <t>Only display if MHGROUP5 = 0</t>
  </si>
  <si>
    <t>Kidney Stones year</t>
  </si>
  <si>
    <t>D_989016875_D_261863326</t>
  </si>
  <si>
    <t>Chronic Kidney Disease (Also Known as Chronic Kidney Failure) age</t>
  </si>
  <si>
    <t>D_878094302_D_206625031</t>
  </si>
  <si>
    <t>Only display if MHGROUP5 = 1</t>
  </si>
  <si>
    <t>Chronic Kidney Disease (Also Known as Chronic Kidney Failure) year</t>
  </si>
  <si>
    <t>D_878094302_D_261863326</t>
  </si>
  <si>
    <t>Rheumatoid Arthritis</t>
  </si>
  <si>
    <t>D_543728565_D_636030086</t>
  </si>
  <si>
    <t>Lupus</t>
  </si>
  <si>
    <t>D_543728565_D_239687183</t>
  </si>
  <si>
    <t>Gout</t>
  </si>
  <si>
    <t>D_543728565_D_134592375</t>
  </si>
  <si>
    <t>NO MHGROUP6 conditions</t>
  </si>
  <si>
    <t>D_543728565_D_535003378</t>
  </si>
  <si>
    <t>Only can be selected if no other variables selected in MHGROUP6</t>
  </si>
  <si>
    <t>Rheumatoid Arthritis age</t>
  </si>
  <si>
    <t>D_173101988_D_206625031</t>
  </si>
  <si>
    <t>Only display if MHGROUP6 = 0</t>
  </si>
  <si>
    <t>Rheumatoid Arthritis year</t>
  </si>
  <si>
    <t>D_173101988_D_261863326</t>
  </si>
  <si>
    <t>Lupus age</t>
  </si>
  <si>
    <t>D_245861186_D_206625031</t>
  </si>
  <si>
    <t>Only display if MHGROUP6 = 1</t>
  </si>
  <si>
    <t>Lupus year</t>
  </si>
  <si>
    <t>D_245861186_D_261863326</t>
  </si>
  <si>
    <t>Gout age</t>
  </si>
  <si>
    <t>D_420423416_D_206625031</t>
  </si>
  <si>
    <t>Only display if MHGROUP6 = 2</t>
  </si>
  <si>
    <t>Gout year</t>
  </si>
  <si>
    <t>D_420423416_D_261863326</t>
  </si>
  <si>
    <t>Infectious Mononucleosis (Mono or Kissing Disease)</t>
  </si>
  <si>
    <t>D_874709643_D_164910211</t>
  </si>
  <si>
    <t>Shingles (Herpes Zoster)</t>
  </si>
  <si>
    <t>D_874709643_D_796616844</t>
  </si>
  <si>
    <t>Chronic Hepatitis B or C</t>
  </si>
  <si>
    <t>D_874709643_D_436689514</t>
  </si>
  <si>
    <t>Gonorrhea</t>
  </si>
  <si>
    <t>D_874709643_D_296357383</t>
  </si>
  <si>
    <t>Chlamydia</t>
  </si>
  <si>
    <t>D_874709643_D_901077233</t>
  </si>
  <si>
    <t>Trichomoniasis</t>
  </si>
  <si>
    <t>D_874709643_D_136956596</t>
  </si>
  <si>
    <t>Syphilis</t>
  </si>
  <si>
    <t>D_874709643_D_455776698</t>
  </si>
  <si>
    <t>Genital Warts</t>
  </si>
  <si>
    <t>D_874709643_D_155874194</t>
  </si>
  <si>
    <t>HPV</t>
  </si>
  <si>
    <t>D_874709643_D_880962432</t>
  </si>
  <si>
    <t>HIV/AIDS</t>
  </si>
  <si>
    <t>D_874709643_D_691450854</t>
  </si>
  <si>
    <t>I have not had any of these conditions</t>
  </si>
  <si>
    <t>D_874709643_D_535003378</t>
  </si>
  <si>
    <t>Only can be selected if no other variables selected in MHGROUP7</t>
  </si>
  <si>
    <t>Infectious Mononucleosis (Mono  or Kissing Disease ) diagnosis age</t>
  </si>
  <si>
    <t>D_915230886_D_206625031</t>
  </si>
  <si>
    <t>Only display if MHGROUP7 = 0</t>
  </si>
  <si>
    <t>Infectious Mononucleosis (Mono or Kissing Disease) diagnosis year</t>
  </si>
  <si>
    <t>D_915230886_D_261863326</t>
  </si>
  <si>
    <t>Shingles (Herpes Zoster) diagnosis age</t>
  </si>
  <si>
    <t>D_530548878_D_206625031</t>
  </si>
  <si>
    <t>Only display if MHGROUP7 = 1</t>
  </si>
  <si>
    <t>Shingles (Herpes Zoster) diagnosis year</t>
  </si>
  <si>
    <t>D_530548878_D_261863326</t>
  </si>
  <si>
    <t>Chronic Hepatitis B or C diagnosis age</t>
  </si>
  <si>
    <t>D_469947273_D_206625031</t>
  </si>
  <si>
    <t>Only display if MHGROUP7 = 2</t>
  </si>
  <si>
    <t>Chronic Hepatitis B or C diagnosis year</t>
  </si>
  <si>
    <t>D_469947273_D_261863326</t>
  </si>
  <si>
    <t>Gonorrhea diagnosis age</t>
  </si>
  <si>
    <t>D_685735916_D_206625031</t>
  </si>
  <si>
    <t>Only display if MHGROUP7 = 3</t>
  </si>
  <si>
    <t>Gonorrhea diagnosis year</t>
  </si>
  <si>
    <t>D_685735916_D_261863326</t>
  </si>
  <si>
    <t>Chlamydia diagnosis age</t>
  </si>
  <si>
    <t>D_954405492_D_206625031</t>
  </si>
  <si>
    <t>Only display if MHGROUP7 = 4</t>
  </si>
  <si>
    <t>Chlamydia diagnosis year</t>
  </si>
  <si>
    <t>D_954405492_D_261863326</t>
  </si>
  <si>
    <t>Trichomoniasis diagnosis age</t>
  </si>
  <si>
    <t>D_103397024_D_206625031</t>
  </si>
  <si>
    <t>Only display if MHGROUP7 = 5</t>
  </si>
  <si>
    <t>Trichomoniasis diagnosis year</t>
  </si>
  <si>
    <t>D_103397024_D_261863326</t>
  </si>
  <si>
    <t>Syphilis diagnosis age</t>
  </si>
  <si>
    <t>D_931470797_D_206625031</t>
  </si>
  <si>
    <t>Only display if MHGROUP7 = 6</t>
  </si>
  <si>
    <t>Syphilis diagnosis year</t>
  </si>
  <si>
    <t>D_931470797_D_261863326</t>
  </si>
  <si>
    <t>Genital Warts diagnosis age</t>
  </si>
  <si>
    <t>D_922524563_D_206625031</t>
  </si>
  <si>
    <t>Only display if MHGROUP7 = 7</t>
  </si>
  <si>
    <t>Genital Warts diagnosis year</t>
  </si>
  <si>
    <t>D_922524563_D_261863326</t>
  </si>
  <si>
    <t>HPV diagnosis age</t>
  </si>
  <si>
    <t>D_978485677_D_206625031</t>
  </si>
  <si>
    <t>Only display if MHGROUP7 = 8</t>
  </si>
  <si>
    <t>HPV diagnosis year</t>
  </si>
  <si>
    <t>D_978485677_D_261863326</t>
  </si>
  <si>
    <t>HIV/AIDS diagnosis age</t>
  </si>
  <si>
    <t>D_523188839_D_206625031</t>
  </si>
  <si>
    <t>Only display if MHGROUP7 = 9</t>
  </si>
  <si>
    <t>HIV/AIDS diagnosis year</t>
  </si>
  <si>
    <t>D_523188839_D_261863326</t>
  </si>
  <si>
    <t>Uterine Fibroids</t>
  </si>
  <si>
    <t>D_725626004_D_509721537</t>
  </si>
  <si>
    <t>DISPLAY IF SEX = 0 OR (SEX = 2 AND SEX2 = 5)]</t>
  </si>
  <si>
    <t>Endometriosis</t>
  </si>
  <si>
    <t>D_725626004_D_863286658</t>
  </si>
  <si>
    <t>Polycystic Ovary Syndrome (PCOS)</t>
  </si>
  <si>
    <t>D_725626004_D_386524148</t>
  </si>
  <si>
    <t>DISPLAY IF SEX = 0 OR (SEX = 2 AND SEX2 = 6)]</t>
  </si>
  <si>
    <t>Enlarged Prostate</t>
  </si>
  <si>
    <t>D_725626004_D_937208760</t>
  </si>
  <si>
    <t>DISPLAY IF SEX = 1 OR (SEX = 2 AND SEX2 = 2)]</t>
  </si>
  <si>
    <t>Fibrocystic Breast, or other Benign Breast Disease(such as proliferative Benign Breast Disease or LCIS)</t>
  </si>
  <si>
    <t>D_725626004_D_746542057</t>
  </si>
  <si>
    <t>Ductal Carcinoma in situ (DCIS)</t>
  </si>
  <si>
    <t>D_725626004_D_854945381</t>
  </si>
  <si>
    <t>D_725626004_D_535003378</t>
  </si>
  <si>
    <t>Only can be selected if no other variables selected in MHGROUP8</t>
  </si>
  <si>
    <t>Uterine Fibroids age</t>
  </si>
  <si>
    <t>D_846786840_D_206625031</t>
  </si>
  <si>
    <t>Only display if MHGROUP8 = 0</t>
  </si>
  <si>
    <t>Uterine Fibroids year</t>
  </si>
  <si>
    <t>D_846786840_D_261863326</t>
  </si>
  <si>
    <t>Endometriosis age</t>
  </si>
  <si>
    <t>D_423547108_D_206625031</t>
  </si>
  <si>
    <t>Only display if MHGROUP8 = 1</t>
  </si>
  <si>
    <t>Endometriosis year</t>
  </si>
  <si>
    <t>D_423547108_D_261863326</t>
  </si>
  <si>
    <t>Endometriosis surgery confirm</t>
  </si>
  <si>
    <t>D_266847650</t>
  </si>
  <si>
    <t>Polycystic Ovary Syndrome (PCOS) age</t>
  </si>
  <si>
    <t>D_852898339_D_206625031</t>
  </si>
  <si>
    <t>Only display if MHGROUP8 = 2</t>
  </si>
  <si>
    <t>Polycystic Ovary Syndrome (PCOS) year</t>
  </si>
  <si>
    <t>D_852898339_D_261863326</t>
  </si>
  <si>
    <t>Enlarged Prostate age</t>
  </si>
  <si>
    <t>D_467061940_D_206625031</t>
  </si>
  <si>
    <t>Only display if MHGROUP8 = 3</t>
  </si>
  <si>
    <t>Enlarged Prostate year</t>
  </si>
  <si>
    <t>D_467061940_D_261863326</t>
  </si>
  <si>
    <t>Fibrocystic Breast, or other Benign Breast Disease age</t>
  </si>
  <si>
    <t>D_619481697_D_206625031</t>
  </si>
  <si>
    <t>Only display if MHGROUP8 = 4</t>
  </si>
  <si>
    <t>Fibrocystic Breast, or other Benign Breast Disease year</t>
  </si>
  <si>
    <t>D_619481697_D_261863326</t>
  </si>
  <si>
    <t>Breast disease biopsy</t>
  </si>
  <si>
    <t>D_134642404</t>
  </si>
  <si>
    <t>DCIS age</t>
  </si>
  <si>
    <t>D_219956652_D_206625031</t>
  </si>
  <si>
    <t>Only display if MHGROUP8 = 5</t>
  </si>
  <si>
    <t>DCIS year</t>
  </si>
  <si>
    <t>D_219956652_D_261863326</t>
  </si>
  <si>
    <t>Ductal Carcinoma biopsy</t>
  </si>
  <si>
    <t>D_852236900</t>
  </si>
  <si>
    <t>Depression</t>
  </si>
  <si>
    <t>D_347860896</t>
  </si>
  <si>
    <t>depression age</t>
  </si>
  <si>
    <t>D_301414575_D_206625031</t>
  </si>
  <si>
    <t>Only display if DEPRESS = 1</t>
  </si>
  <si>
    <t>depression year</t>
  </si>
  <si>
    <t>D_301414575_D_261863326</t>
  </si>
  <si>
    <t>Tonsils removed (tonsillectomy)</t>
  </si>
  <si>
    <t>D_624179836_D_797189152</t>
  </si>
  <si>
    <t>Gallbladder removed (cholecystectomy)</t>
  </si>
  <si>
    <t>D_624179836_D_633546100</t>
  </si>
  <si>
    <t>Appendix removed (appendectomy)</t>
  </si>
  <si>
    <t>D_624179836_D_866002271</t>
  </si>
  <si>
    <t>Liposuction</t>
  </si>
  <si>
    <t>D_624179836_D_118789503</t>
  </si>
  <si>
    <t>Bariatric surgery (lap band, gastric bypass)</t>
  </si>
  <si>
    <t>D_624179836_D_715563991</t>
  </si>
  <si>
    <t>Breast surgery</t>
  </si>
  <si>
    <t>D_624179836_D_533491176</t>
  </si>
  <si>
    <t>Uterus removed (a hysterectomy)</t>
  </si>
  <si>
    <t>D_624179836_D_220755749</t>
  </si>
  <si>
    <t>[DISPLAY IF SEX = 0 or (SEX = 2 AND SEX2 = 5)]</t>
  </si>
  <si>
    <t>Tubes tied (tubal ligation)</t>
  </si>
  <si>
    <t>D_624179836_D_465318416</t>
  </si>
  <si>
    <t>[DISPLAY IF SEX = 0 or (SEX = 2 AND SEX2 = 7)]</t>
  </si>
  <si>
    <t>Removal of one or both ovaries (oophorectomy)</t>
  </si>
  <si>
    <t>D_624179836_D_630100221</t>
  </si>
  <si>
    <t>[DISPLAY IF SEX = 0 or (SEX = 2 AND SEX2 = 6)]</t>
  </si>
  <si>
    <t>Removal of one or both fallopian tubes (salpingectomy)</t>
  </si>
  <si>
    <t>D_624179836_D_692881833</t>
  </si>
  <si>
    <t>Vasectomy</t>
  </si>
  <si>
    <t>D_624179836_D_654450030</t>
  </si>
  <si>
    <t>[DISPLAY IF SEX = 1 or (SEX = 2 AND SEX2 = 0 AND 1)]</t>
  </si>
  <si>
    <t>Removal of one or both testicles (orchiectomy or orchidectomy)</t>
  </si>
  <si>
    <t>D_624179836_D_532603425</t>
  </si>
  <si>
    <t>[DISPLAY IF SEX = 1 or (SEX = 2 AND SEX2 = 1)]</t>
  </si>
  <si>
    <t>Prostate removed (prostatectomy)</t>
  </si>
  <si>
    <t>D_624179836_D_733236542</t>
  </si>
  <si>
    <t>[DISPLAY IF SEX = 1 or (SEX = 2 AND SEX2 = 2)]</t>
  </si>
  <si>
    <t>Penis removed</t>
  </si>
  <si>
    <t>D_624179836_D_961987554</t>
  </si>
  <si>
    <t>[DISPLAY IF SEX = 1 or (SEX = 2 AND SEX2 = 0)]</t>
  </si>
  <si>
    <t>I have not had any of these surgeries</t>
  </si>
  <si>
    <t>D_624179836_D_535003378</t>
  </si>
  <si>
    <t>Only can be selected if no other variables selected in MHGROUP9</t>
  </si>
  <si>
    <t>tonsillectomy age</t>
  </si>
  <si>
    <t>D_367884741_D_206625031</t>
  </si>
  <si>
    <t>Only display if MHGROUP9 = 0</t>
  </si>
  <si>
    <t>tonsillectomy year</t>
  </si>
  <si>
    <t>D_367884741_D_261863326</t>
  </si>
  <si>
    <t>cholecystectomy age</t>
  </si>
  <si>
    <t>D_178353079_D_206625031</t>
  </si>
  <si>
    <t>Only display if MHGROUP9 = 1</t>
  </si>
  <si>
    <t>cholecystectomy year</t>
  </si>
  <si>
    <t>D_178353079_D_261863326</t>
  </si>
  <si>
    <t>appendectomy age</t>
  </si>
  <si>
    <t>D_550075233_D_206625031</t>
  </si>
  <si>
    <t>Only display if MHGROUP9 = 2</t>
  </si>
  <si>
    <t>appendectomy year</t>
  </si>
  <si>
    <t>D_550075233_D_261863326</t>
  </si>
  <si>
    <t>liposuction age</t>
  </si>
  <si>
    <t>D_860920332_D_206625031</t>
  </si>
  <si>
    <t>Only display if MHGROUP9 = 3</t>
  </si>
  <si>
    <t>liposuction year</t>
  </si>
  <si>
    <t>D_860920332_D_261863326</t>
  </si>
  <si>
    <t>bariatric surgery age</t>
  </si>
  <si>
    <t>D_986613440_D_206625031</t>
  </si>
  <si>
    <t>Only display if MHGROUP9 = 4</t>
  </si>
  <si>
    <t>bariatric surgery year</t>
  </si>
  <si>
    <t>D_986613440_D_261863326</t>
  </si>
  <si>
    <t>Breast implants</t>
  </si>
  <si>
    <t>D_517307064_D_517307064_D_752953170</t>
  </si>
  <si>
    <t>Only display if MHGROUP9 = 5</t>
  </si>
  <si>
    <t>Breast lift surgery (mastopexy)</t>
  </si>
  <si>
    <t>D_517307064_D_517307064_D_325506683</t>
  </si>
  <si>
    <t>Breast reconstruction surgery</t>
  </si>
  <si>
    <t>D_517307064_D_517307064_D_335563082</t>
  </si>
  <si>
    <t>Breast reduction</t>
  </si>
  <si>
    <t>D_517307064_D_517307064_D_955881350</t>
  </si>
  <si>
    <t>Removal of a part of my breast tissue (breast-conserving surgery (BCS), lumpectomy, partial mastectomy, or segmental mastectomy)</t>
  </si>
  <si>
    <t>D_517307064_D_517307064_D_492902023</t>
  </si>
  <si>
    <t>Removal of one breast (mastectomy)</t>
  </si>
  <si>
    <t>D_517307064_D_517307064_D_256196714</t>
  </si>
  <si>
    <t>Removal of both breasts (double or bilateral mastectomy)</t>
  </si>
  <si>
    <t>D_517307064_D_517307064_D_802859122</t>
  </si>
  <si>
    <t>Surgery for a breast abscess (such as incision and draining)</t>
  </si>
  <si>
    <t>D_517307064_D_517307064_D_520432394</t>
  </si>
  <si>
    <t>Removal of a lactiferous or milk duct (microdochectomy)</t>
  </si>
  <si>
    <t>D_517307064_D_517307064_D_667901971</t>
  </si>
  <si>
    <t>Other: Please describe</t>
  </si>
  <si>
    <t>D_517307064_D_517307064_D_807835037</t>
  </si>
  <si>
    <t>Other: Please describe[text box]</t>
  </si>
  <si>
    <t>D_517307064_D_942347130</t>
  </si>
  <si>
    <t>Option only available if BREASTSUR = 55</t>
  </si>
  <si>
    <t>None of the above</t>
  </si>
  <si>
    <t>D_517307064_D_517307064_D_535003378</t>
  </si>
  <si>
    <t>Only can be selected if no other variables selected in BREASTSUR</t>
  </si>
  <si>
    <t>Breast implants year</t>
  </si>
  <si>
    <t>D_477690298_D_802622485</t>
  </si>
  <si>
    <t>NA or crossValid2</t>
  </si>
  <si>
    <t>Only display if BREASTSUR = 0</t>
  </si>
  <si>
    <t>Breast lift year</t>
  </si>
  <si>
    <t>D_176453768_D_802622485</t>
  </si>
  <si>
    <t>Only display if BREASTSUR = 1</t>
  </si>
  <si>
    <t>Breast reconstruction year</t>
  </si>
  <si>
    <t>D_145786416_D_802622485</t>
  </si>
  <si>
    <t>Only display if BREASTSUR = 2</t>
  </si>
  <si>
    <t>uterus removed (hysterectomy) age</t>
  </si>
  <si>
    <t>D_150352141_D_206625031</t>
  </si>
  <si>
    <t>Only display if MHGROUP9 = 6</t>
  </si>
  <si>
    <t>uterus removed (hysterectomy) year</t>
  </si>
  <si>
    <t>D_150352141_D_802622485</t>
  </si>
  <si>
    <t>tubes tied (tubal ligation) age</t>
  </si>
  <si>
    <t>D_122887481_D_206625031</t>
  </si>
  <si>
    <t>Only display if MHGROUP9 = 7</t>
  </si>
  <si>
    <t>tubes tied (tubal ligation) year</t>
  </si>
  <si>
    <t>D_122887481_D_802622485</t>
  </si>
  <si>
    <t>ovary surgery</t>
  </si>
  <si>
    <t>D_378892977</t>
  </si>
  <si>
    <t>333647143, 109972911, 535003378</t>
  </si>
  <si>
    <t>Only display if MHGROUP9 = 8</t>
  </si>
  <si>
    <t>oophorectomy year</t>
  </si>
  <si>
    <t>D_534007917_D_802622485</t>
  </si>
  <si>
    <t>333647143, 109972911</t>
  </si>
  <si>
    <t>Only display if OVARYREM = 0 , 1</t>
  </si>
  <si>
    <t>Fallopian tube surgery</t>
  </si>
  <si>
    <t>D_224791140</t>
  </si>
  <si>
    <t>448068764, 537173119, 535003378</t>
  </si>
  <si>
    <t>Only display if MHGROUP9 = 9</t>
  </si>
  <si>
    <t>salpingectomy year</t>
  </si>
  <si>
    <t>D_752636038_D_802622485</t>
  </si>
  <si>
    <t>448068764, 537173119</t>
  </si>
  <si>
    <t>Only display if FTREM = 0 , 1</t>
  </si>
  <si>
    <t>vasectomy age</t>
  </si>
  <si>
    <t>D_518750011_D_206625031</t>
  </si>
  <si>
    <t>Only display if MHGROUP9 = 10</t>
  </si>
  <si>
    <t>vasectomy year</t>
  </si>
  <si>
    <t>D_518750011_D_802622485</t>
  </si>
  <si>
    <t>Testicle removal surgery</t>
  </si>
  <si>
    <t>D_946504570</t>
  </si>
  <si>
    <t>770550588, 970716952, 535003378</t>
  </si>
  <si>
    <t>Only display if MHGROUP9 = 11</t>
  </si>
  <si>
    <t>testicle removal surgery year</t>
  </si>
  <si>
    <t>D_275770221_D_802622485</t>
  </si>
  <si>
    <t>770550588, 970716952</t>
  </si>
  <si>
    <t>Only display if TESTREM = 0, 1</t>
  </si>
  <si>
    <t>Prostate removal surgery</t>
  </si>
  <si>
    <t>D_107060069</t>
  </si>
  <si>
    <t>524029283, 500023550, 535003378</t>
  </si>
  <si>
    <t>Only display if MHGROUP9 = 12</t>
  </si>
  <si>
    <t>prostate removal surgery year</t>
  </si>
  <si>
    <t>D_882152987_D_802622485</t>
  </si>
  <si>
    <t>524029283, 500023550</t>
  </si>
  <si>
    <t>Only display if PROSREM = 0 , 1</t>
  </si>
  <si>
    <t>penis removed (penectomy age</t>
  </si>
  <si>
    <t>D_527057404_D_206625031</t>
  </si>
  <si>
    <t>Only display if MHGROUP9 = 13</t>
  </si>
  <si>
    <t>penis removed (penectomy year</t>
  </si>
  <si>
    <t>D_527057404_D_802622485</t>
  </si>
  <si>
    <t>Blood transfusion</t>
  </si>
  <si>
    <t>D_453252072</t>
  </si>
  <si>
    <t>Number of blood transfusions</t>
  </si>
  <si>
    <t>D_795940097</t>
  </si>
  <si>
    <t>NA or crossValidNum</t>
  </si>
  <si>
    <t>Only display if BLDTRANS = 1</t>
  </si>
  <si>
    <t>First blood transfusion age</t>
  </si>
  <si>
    <t>D_406011084_D_380275309</t>
  </si>
  <si>
    <t>First blood transfusion year</t>
  </si>
  <si>
    <t>D_406011084_D_197994844</t>
  </si>
  <si>
    <t>Last blood transfusion age</t>
  </si>
  <si>
    <t>D_593017220_D_434556295</t>
  </si>
  <si>
    <t>Last blood transfusion year</t>
  </si>
  <si>
    <t>D_593017220_D_106010694</t>
  </si>
  <si>
    <t>General health</t>
  </si>
  <si>
    <t>D_875208305</t>
  </si>
  <si>
    <t>670680466, 565881164, 719933364, 131550264, 138752522</t>
  </si>
  <si>
    <t>Daily pain</t>
  </si>
  <si>
    <t>D_323512813</t>
  </si>
  <si>
    <t>Pain rank</t>
  </si>
  <si>
    <t>D_338924834</t>
  </si>
  <si>
    <t>988858078, 156095877, 162668459, 278139969, 676824724, 512144428, 125674414, 406650257, 700080862, 616621065</t>
  </si>
  <si>
    <t>Only display if PAIN = 1</t>
  </si>
  <si>
    <t>Pain affect work</t>
  </si>
  <si>
    <t>D_952682839</t>
  </si>
  <si>
    <t>111520945, 548628123, 597477164</t>
  </si>
  <si>
    <t>Current weight</t>
  </si>
  <si>
    <t>D_746012894</t>
  </si>
  <si>
    <t>NA or numeric</t>
  </si>
  <si>
    <t>Height feet</t>
  </si>
  <si>
    <t>D_114314839_D_340854069</t>
  </si>
  <si>
    <t>Height inches</t>
  </si>
  <si>
    <t>D_114314839_D_600462977</t>
  </si>
  <si>
    <t>Reach adult height</t>
  </si>
  <si>
    <t>D_677262300</t>
  </si>
  <si>
    <t>10 year old height</t>
  </si>
  <si>
    <t>D_650399623</t>
  </si>
  <si>
    <t>325478778, 730757606, 897599966</t>
  </si>
  <si>
    <t>10 year old weight</t>
  </si>
  <si>
    <t>D_820324171</t>
  </si>
  <si>
    <t>176904165, 902131456, 839266527</t>
  </si>
  <si>
    <t>Weight 3 years ago</t>
  </si>
  <si>
    <t>D_724181652</t>
  </si>
  <si>
    <t>Weight at 18 years old entry</t>
  </si>
  <si>
    <t>D_912857732_D_821387277</t>
  </si>
  <si>
    <t>Only display if AGE &gt;= 18</t>
  </si>
  <si>
    <t>Weight at 25 years old entry</t>
  </si>
  <si>
    <t>D_912857732_D_121646540</t>
  </si>
  <si>
    <t>Only display if AGE &gt;= 25</t>
  </si>
  <si>
    <t>Weight at 35 years old entry</t>
  </si>
  <si>
    <t>D_912857732_D_950080618</t>
  </si>
  <si>
    <t>Only display if AGE &gt;= 35</t>
  </si>
  <si>
    <t>Weight at 45 years old entry</t>
  </si>
  <si>
    <t>D_912857732_D_407167089</t>
  </si>
  <si>
    <t>Only display if AGE &gt;= 45</t>
  </si>
  <si>
    <t>Weight at 55 years old entry</t>
  </si>
  <si>
    <t>D_912857732_D_503154158</t>
  </si>
  <si>
    <t>Only display if AGE &gt;= 55</t>
  </si>
  <si>
    <t>Did you lose weight on purpose between ages 18 and 25?</t>
  </si>
  <si>
    <t>D_808806810</t>
  </si>
  <si>
    <t>Only display if percentDiff (WEIGHTHIS1,WEIGHTHIS2) &gt;= 5%</t>
  </si>
  <si>
    <t>Changed diet</t>
  </si>
  <si>
    <t>D_207025341_D_207025341_D_934037640</t>
  </si>
  <si>
    <t>Exercised</t>
  </si>
  <si>
    <t>D_207025341_D_207025341_D_990501908</t>
  </si>
  <si>
    <t>Skipped meals</t>
  </si>
  <si>
    <t>D_207025341_D_207025341_D_691423127</t>
  </si>
  <si>
    <t>Surgery</t>
  </si>
  <si>
    <t>D_207025341_D_207025341_D_203773667</t>
  </si>
  <si>
    <t>Used diet pills/medications</t>
  </si>
  <si>
    <t>D_207025341_D_207025341_D_862170896</t>
  </si>
  <si>
    <t>Started to smoke or began to smoke again</t>
  </si>
  <si>
    <t>D_207025341_D_207025341_D_448594163</t>
  </si>
  <si>
    <t>D_207025341_D_207025341_D_807835037</t>
  </si>
  <si>
    <t>Other: Please describe [text box]</t>
  </si>
  <si>
    <t>D_207025341_D_155535868</t>
  </si>
  <si>
    <t>Option only available if WTLOSS2_1825 = 55</t>
  </si>
  <si>
    <t>Did you lose weight on purpose between ages 25 and 35?</t>
  </si>
  <si>
    <t>D_803129396</t>
  </si>
  <si>
    <t>Only display if percentDiff (WEIGHTHIS2,WEIGHTHIS3) &gt;= 5%</t>
  </si>
  <si>
    <t>D_827393644_D_827393644_D_934037640</t>
  </si>
  <si>
    <t>D_827393644_D_827393644_D_990501908</t>
  </si>
  <si>
    <t>D_827393644_D_827393644_D_691423127</t>
  </si>
  <si>
    <t>D_827393644_D_827393644_D_203773667</t>
  </si>
  <si>
    <t>D_827393644_D_827393644_D_862170896</t>
  </si>
  <si>
    <t>D_827393644_D_827393644_D_448594163</t>
  </si>
  <si>
    <t>D_827393644_D_827393644_D_807835037</t>
  </si>
  <si>
    <t>D_827393644_D_899840609</t>
  </si>
  <si>
    <t>Option only available if WTLOSS2_2535 = 55</t>
  </si>
  <si>
    <t>Did you lose weight on purpose between ages 35 and 45?</t>
  </si>
  <si>
    <t>D_183572295</t>
  </si>
  <si>
    <t>Only display if percentDiff (WEIGHTHIS3,WEIGHTHIS4) &gt;= 5%</t>
  </si>
  <si>
    <t>D_630675760_D_630675760_D_934037640</t>
  </si>
  <si>
    <t>D_630675760_D_630675760_D_990501908</t>
  </si>
  <si>
    <t>D_630675760_D_630675760_D_691423127</t>
  </si>
  <si>
    <t>D_630675760_D_630675760_D_203773667</t>
  </si>
  <si>
    <t>D_630675760_D_630675760_D_862170896</t>
  </si>
  <si>
    <t>D_630675760_D_630675760_D_448594163</t>
  </si>
  <si>
    <t>D_630675760_D_630675760_D_807835037</t>
  </si>
  <si>
    <t>D_630675760_D_660541817</t>
  </si>
  <si>
    <t>Option only available if WTLOSS2_3545 = 55</t>
  </si>
  <si>
    <t>Did you lose weight on purpose between ages 45 and 55?</t>
  </si>
  <si>
    <t>D_837402132</t>
  </si>
  <si>
    <t>Only display if percentDiff (WEIGHTHIS4,WEIGHTHIS5) &gt;= 5%</t>
  </si>
  <si>
    <t>D_431628922_D_431628922_D_934037640</t>
  </si>
  <si>
    <t>D_431628922_D_431628922_D_990501908</t>
  </si>
  <si>
    <t>D_431628922_D_431628922_D_691423127</t>
  </si>
  <si>
    <t>D_431628922_D_431628922_D_203773667</t>
  </si>
  <si>
    <t>D_431628922_D_431628922_D_862170896</t>
  </si>
  <si>
    <t>D_431628922_D_431628922_D_448594163</t>
  </si>
  <si>
    <t>D_431628922_D_431628922_D_807835037</t>
  </si>
  <si>
    <t>D_431628922_D_963867920</t>
  </si>
  <si>
    <t>Option only available if WTLOSS2_4555 = 55</t>
  </si>
  <si>
    <t>Shorter now than 20s</t>
  </si>
  <si>
    <t>D_848580651</t>
  </si>
  <si>
    <t>104430631, 589959753, 623310018</t>
  </si>
  <si>
    <t>Shorter inches</t>
  </si>
  <si>
    <t>D_207494582</t>
  </si>
  <si>
    <t>589959753, 623310018</t>
  </si>
  <si>
    <t>Only display if SHORTER = 1 or 2</t>
  </si>
  <si>
    <t>Around the chest or shoulders</t>
  </si>
  <si>
    <t>D_936904328_D_245893583</t>
  </si>
  <si>
    <t>Around the waist or stomach</t>
  </si>
  <si>
    <t>D_936904328_D_506790433</t>
  </si>
  <si>
    <t>Around the hips or thighs</t>
  </si>
  <si>
    <t>D_936904328_D_601057066</t>
  </si>
  <si>
    <t>Hair loss med</t>
  </si>
  <si>
    <t>D_769668224</t>
  </si>
  <si>
    <t>Rogaine, Minoxidil, or Ioniten</t>
  </si>
  <si>
    <t>D_814664694_D_814664694_D_903825143</t>
  </si>
  <si>
    <t>Only display if HRMED = 1</t>
  </si>
  <si>
    <t>Finasteride</t>
  </si>
  <si>
    <t>D_814664694_D_814664694_D_567365088</t>
  </si>
  <si>
    <t>Other hair loss med</t>
  </si>
  <si>
    <t>D_814664694_D_814664694_D_807835037</t>
  </si>
  <si>
    <t>Other hair loss med [text box]</t>
  </si>
  <si>
    <t>D_814664694_D_787193493</t>
  </si>
  <si>
    <t>Option only available if HRMED2 = 55</t>
  </si>
  <si>
    <t>First used hair med age</t>
  </si>
  <si>
    <t>D_109544008</t>
  </si>
  <si>
    <t>Last used hair med age</t>
  </si>
  <si>
    <t>D_186831207</t>
  </si>
  <si>
    <t>Acne saw doctor</t>
  </si>
  <si>
    <t>D_283634623</t>
  </si>
  <si>
    <t>Acne saw doctor age</t>
  </si>
  <si>
    <t>D_164752169</t>
  </si>
  <si>
    <t>Only display if ACNE = 1</t>
  </si>
  <si>
    <t>Acne med</t>
  </si>
  <si>
    <t>D_512167179</t>
  </si>
  <si>
    <t>Adopted, foster child</t>
  </si>
  <si>
    <t>D_535621923</t>
  </si>
  <si>
    <t>Twin, multiple</t>
  </si>
  <si>
    <t>D_992987417</t>
  </si>
  <si>
    <t>104430631, 353358909, 288105839, 626558982</t>
  </si>
  <si>
    <t>Mom living</t>
  </si>
  <si>
    <t>D_170440011</t>
  </si>
  <si>
    <t>104430631, 353358909, 178420302</t>
  </si>
  <si>
    <t>Mother age, number</t>
  </si>
  <si>
    <t>D_354326265_D_378988419</t>
  </si>
  <si>
    <t>Only display if MOM1 = 1</t>
  </si>
  <si>
    <t>Mother age</t>
  </si>
  <si>
    <t>D_354326265_D_354326265</t>
  </si>
  <si>
    <t>Mother age at death</t>
  </si>
  <si>
    <t>D_422714611_D_422714611</t>
  </si>
  <si>
    <t>Only display if MOM1 = 0</t>
  </si>
  <si>
    <t>Mother age at death, number</t>
  </si>
  <si>
    <t>D_422714611_D_807765962</t>
  </si>
  <si>
    <t>D_276353712</t>
  </si>
  <si>
    <t>Anal</t>
  </si>
  <si>
    <t>D_814510313_D_814510313_D_939782495</t>
  </si>
  <si>
    <t>Bladder</t>
  </si>
  <si>
    <t>D_814510313_D_814510313_D_135725957</t>
  </si>
  <si>
    <t>Brain</t>
  </si>
  <si>
    <t>D_814510313_D_814510313_D_518416174</t>
  </si>
  <si>
    <t>Breast</t>
  </si>
  <si>
    <t>D_814510313_D_814510313_D_847945207</t>
  </si>
  <si>
    <t>Cervical</t>
  </si>
  <si>
    <t>D_814510313_D_814510313_D_283025574</t>
  </si>
  <si>
    <t>Colon/rectal</t>
  </si>
  <si>
    <t>D_814510313_D_814510313_D_942970912</t>
  </si>
  <si>
    <t>Esophageal</t>
  </si>
  <si>
    <t>D_814510313_D_814510313_D_596122041</t>
  </si>
  <si>
    <t>Head and neck (Including cancers of the mouth, sinuses, nose, or throat. Not including brain or skin cancers.)</t>
  </si>
  <si>
    <t>D_814510313_D_814510313_D_489400183</t>
  </si>
  <si>
    <t>Kidney</t>
  </si>
  <si>
    <t>D_814510313_D_814510313_D_863246236</t>
  </si>
  <si>
    <t>Leukemia (blood and bone marrow)</t>
  </si>
  <si>
    <t>D_814510313_D_814510313_D_607793249</t>
  </si>
  <si>
    <t>Liver</t>
  </si>
  <si>
    <t>D_814510313_D_814510313_D_532172400</t>
  </si>
  <si>
    <t>Lung or bronchial</t>
  </si>
  <si>
    <t>D_814510313_D_814510313_D_754745617</t>
  </si>
  <si>
    <t>Non-Hodgkin's lymphoma</t>
  </si>
  <si>
    <t>D_814510313_D_814510313_D_665036297</t>
  </si>
  <si>
    <t>Lymphoma</t>
  </si>
  <si>
    <t>D_814510313_D_814510313_D_200837530</t>
  </si>
  <si>
    <t>Melanoma (skin)</t>
  </si>
  <si>
    <t>D_814510313_D_814510313_D_990319383</t>
  </si>
  <si>
    <t>Non-melanoma skin (basal or squamous)</t>
  </si>
  <si>
    <t>D_814510313_D_814510313_D_487917585</t>
  </si>
  <si>
    <t>Ovarian</t>
  </si>
  <si>
    <t>D_814510313_D_814510313_D_603181162</t>
  </si>
  <si>
    <t>Pancreatic</t>
  </si>
  <si>
    <t>D_814510313_D_814510313_D_482225200</t>
  </si>
  <si>
    <t>Stomach</t>
  </si>
  <si>
    <t>D_814510313_D_814510313_D_764891959</t>
  </si>
  <si>
    <t>Thyroid</t>
  </si>
  <si>
    <t>D_814510313_D_814510313_D_139822395</t>
  </si>
  <si>
    <t>Uterine (endometrial)</t>
  </si>
  <si>
    <t>D_814510313_D_814510313_D_723614811</t>
  </si>
  <si>
    <t>Another type of cancer: Please describe</t>
  </si>
  <si>
    <t>D_814510313_D_814510313_D_807835037</t>
  </si>
  <si>
    <t>Another type of cancer: Please describe [text box]</t>
  </si>
  <si>
    <t>D_814510313_D_677702321</t>
  </si>
  <si>
    <t>Option only available if MOMCANC2 = 55</t>
  </si>
  <si>
    <t>I know they had cancer, but don't know what type</t>
  </si>
  <si>
    <t>D_814510313_D_814510313_D_178420302</t>
  </si>
  <si>
    <t>Mom anal cancer age</t>
  </si>
  <si>
    <t>D_259397450_D_206625031</t>
  </si>
  <si>
    <t>Only display if MOMCANC2 = 0</t>
  </si>
  <si>
    <t>Mom anal cancer year</t>
  </si>
  <si>
    <t>D_259397450_D_261863326</t>
  </si>
  <si>
    <t>Mom bladder cancer age</t>
  </si>
  <si>
    <t>D_528753070_D_206625031</t>
  </si>
  <si>
    <t>Only display if MOMCANC2 = 1</t>
  </si>
  <si>
    <t>Mom bladder cancer year</t>
  </si>
  <si>
    <t>D_528753070_D_261863326</t>
  </si>
  <si>
    <t>Mom brain cancer age</t>
  </si>
  <si>
    <t>D_683981980_D_206625031</t>
  </si>
  <si>
    <t>Only display if MOMCANC2 = 2</t>
  </si>
  <si>
    <t>Mom brain cancer year</t>
  </si>
  <si>
    <t>D_683981980_D_261863326</t>
  </si>
  <si>
    <t>Mom breast cancer age</t>
  </si>
  <si>
    <t>D_402548942_D_206625031</t>
  </si>
  <si>
    <t>Only display if MOMCANC2 = 3</t>
  </si>
  <si>
    <t>Mom breast cancer year</t>
  </si>
  <si>
    <t>D_402548942_D_261863326</t>
  </si>
  <si>
    <t>Mom cervical cancer age</t>
  </si>
  <si>
    <t>D_247198016_D_206625031</t>
  </si>
  <si>
    <t>Only display if MOMCANC2 = 4</t>
  </si>
  <si>
    <t>Mom cervical cancer year</t>
  </si>
  <si>
    <t>D_247198016_D_261863326</t>
  </si>
  <si>
    <t>Mom colon/rectal cancer age</t>
  </si>
  <si>
    <t>D_891925519_D_206625031</t>
  </si>
  <si>
    <t>Only display if MOMCANC2 = 5</t>
  </si>
  <si>
    <t>Mom colon/rectal cancer year</t>
  </si>
  <si>
    <t>D_891925519_D_261863326</t>
  </si>
  <si>
    <t>Mom esophageal cancer age</t>
  </si>
  <si>
    <t>D_317093647_D_206625031</t>
  </si>
  <si>
    <t>Only display if MOMCANC2 = 6</t>
  </si>
  <si>
    <t>Mom esophageal cancer year</t>
  </si>
  <si>
    <t>D_317093647_D_261863326</t>
  </si>
  <si>
    <t>Mom Head and neck (Including cancers of the mouth, sinuses, nose, or throat. Not including brain or skin cancers.) cancer age</t>
  </si>
  <si>
    <t>D_684692228_D_206625031</t>
  </si>
  <si>
    <t>Only display if MOMCANC2 = 7</t>
  </si>
  <si>
    <t>Mom Head and neck (Including cancers of the mouth, sinuses, nose, or throat. Not including brain or skin cancers.) cancer year</t>
  </si>
  <si>
    <t>D_684692228_D_261863326</t>
  </si>
  <si>
    <t>Mom kidney cancer age</t>
  </si>
  <si>
    <t>D_671347092_D_206625031</t>
  </si>
  <si>
    <t>Only display if MOMCANC2 = 8</t>
  </si>
  <si>
    <t>Mom kidney cancer year</t>
  </si>
  <si>
    <t>D_671347092_D_261863326</t>
  </si>
  <si>
    <t>Mom Leukemia (blood and bone marrow) cancer age</t>
  </si>
  <si>
    <t>D_875221479_D_206625031</t>
  </si>
  <si>
    <t>Only display if MOMCANC2 = 9</t>
  </si>
  <si>
    <t>Mom Leukemia (blood and bone marrow) cancer year</t>
  </si>
  <si>
    <t>D_875221479_D_261863326</t>
  </si>
  <si>
    <t>Mom Liver cancer age</t>
  </si>
  <si>
    <t>D_186170949_D_206625031</t>
  </si>
  <si>
    <t>Only display if MOMCANC2 = 10</t>
  </si>
  <si>
    <t>Mom Liver cancer year</t>
  </si>
  <si>
    <t>D_186170949_D_261863326</t>
  </si>
  <si>
    <t>Mom Lung or bronchial cancer age</t>
  </si>
  <si>
    <t>D_726451917_D_206625031</t>
  </si>
  <si>
    <t>Only display if MOMCANC2 = 11</t>
  </si>
  <si>
    <t>Mom Lung or bronchial cancer year</t>
  </si>
  <si>
    <t>D_726451917_D_261863326</t>
  </si>
  <si>
    <t>Mom Non-Hodgkin's lymphoma cancer age</t>
  </si>
  <si>
    <t>D_213545903_D_206625031</t>
  </si>
  <si>
    <t>Only display if MOMCANC2 = 12</t>
  </si>
  <si>
    <t>Mom Non-Hodgkin's lymphoma cancer year</t>
  </si>
  <si>
    <t>D_213545903_D_261863326</t>
  </si>
  <si>
    <t>Mom Lymphoma cancer age</t>
  </si>
  <si>
    <t>D_765903702_D_206625031</t>
  </si>
  <si>
    <t>Only display if MOMCANC2 = 13</t>
  </si>
  <si>
    <t>Mom Lymphoma cancer year</t>
  </si>
  <si>
    <t>D_765903702_D_261863326</t>
  </si>
  <si>
    <t>Mom Melanoma (skin) cancer age</t>
  </si>
  <si>
    <t>D_773974223_D_206625031</t>
  </si>
  <si>
    <t>Only display if MOMCANC2 = 14</t>
  </si>
  <si>
    <t>Mom Melanoma (skin) cancer year</t>
  </si>
  <si>
    <t>D_773974223_D_261863326</t>
  </si>
  <si>
    <t>Mom Non-melanoma skin (basal or squamous) cancer age</t>
  </si>
  <si>
    <t>D_433604862_D_206625031</t>
  </si>
  <si>
    <t>Only display if MOMCANC2 = 15</t>
  </si>
  <si>
    <t>Mom Non-melanoma skin (basal or squamous) cancer year</t>
  </si>
  <si>
    <t>D_433604862_D_261863326</t>
  </si>
  <si>
    <t>Mom Ovarian cancer age</t>
  </si>
  <si>
    <t>D_521369040_D_206625031</t>
  </si>
  <si>
    <t>Only display if MOMCANC2 = 16</t>
  </si>
  <si>
    <t>Mom Ovarian cancer year</t>
  </si>
  <si>
    <t>D_521369040_D_261863326</t>
  </si>
  <si>
    <t>Mom Pancreatic cancer age</t>
  </si>
  <si>
    <t>D_497311092_D_206625031</t>
  </si>
  <si>
    <t>Only display if MOMCANC2 = 17</t>
  </si>
  <si>
    <t>Mom Pancreatic cancer year</t>
  </si>
  <si>
    <t>D_497311092_D_261863326</t>
  </si>
  <si>
    <t>Mom Stomach cancer age</t>
  </si>
  <si>
    <t>D_625249910_D_206625031</t>
  </si>
  <si>
    <t>Only display if MOMCANC2 = 18</t>
  </si>
  <si>
    <t>Mom Stomach cancer year</t>
  </si>
  <si>
    <t>D_625249910_D_261863326</t>
  </si>
  <si>
    <t>Mom Thyroid cancer age</t>
  </si>
  <si>
    <t>D_838564850_D_206625031</t>
  </si>
  <si>
    <t>Only display if MOMCANC2 = 19</t>
  </si>
  <si>
    <t>Mom Thyroid cancer year</t>
  </si>
  <si>
    <t>D_838564850_D_261863326</t>
  </si>
  <si>
    <t>Mom Uterine (endometrial) cancer age</t>
  </si>
  <si>
    <t>D_633764113_D_206625031</t>
  </si>
  <si>
    <t>Only display if MOMCANC2 = 20</t>
  </si>
  <si>
    <t>Mom Uterine (endometrial) cancer year</t>
  </si>
  <si>
    <t>D_633764113_D_261863326</t>
  </si>
  <si>
    <t>Mom response from MOMCANC2/another type of cancer age</t>
  </si>
  <si>
    <t>D_882263738_D_206625031</t>
  </si>
  <si>
    <t>Only display if MOMCANC2 = 55</t>
  </si>
  <si>
    <t>Mom response from MOMCANC2/another type of cancer year</t>
  </si>
  <si>
    <t>D_882263738_D_261863326</t>
  </si>
  <si>
    <t>Mom cancer age</t>
  </si>
  <si>
    <t>D_671308090_D_206625031</t>
  </si>
  <si>
    <t>Only display if MOMCANC2 = 77</t>
  </si>
  <si>
    <t>Mom cancer year</t>
  </si>
  <si>
    <t>D_671308090_D_261863326</t>
  </si>
  <si>
    <t>Dad living</t>
  </si>
  <si>
    <t>D_367374606</t>
  </si>
  <si>
    <t>father age</t>
  </si>
  <si>
    <t>D_178774803_D_178774803</t>
  </si>
  <si>
    <t>Only display if DAD = 1</t>
  </si>
  <si>
    <t>father age, number</t>
  </si>
  <si>
    <t>D_178774803_D_334956961</t>
  </si>
  <si>
    <t>father age at death</t>
  </si>
  <si>
    <t>D_628078826_D_628078826</t>
  </si>
  <si>
    <t>Only display if DAD = 0</t>
  </si>
  <si>
    <t>father age at death, number</t>
  </si>
  <si>
    <t>D_628078826_D_517670352</t>
  </si>
  <si>
    <t>D_659784914</t>
  </si>
  <si>
    <t>D_173240848_D_173240848_D_939782495</t>
  </si>
  <si>
    <t>D_173240848_D_173240848_D_135725957</t>
  </si>
  <si>
    <t>D_173240848_D_173240848_D_518416174</t>
  </si>
  <si>
    <t>D_173240848_D_173240848_D_847945207</t>
  </si>
  <si>
    <t>D_173240848_D_173240848_D_942970912</t>
  </si>
  <si>
    <t>D_173240848_D_173240848_D_596122041</t>
  </si>
  <si>
    <t>D_173240848_D_173240848_D_489400183</t>
  </si>
  <si>
    <t>D_173240848_D_173240848_D_863246236</t>
  </si>
  <si>
    <t>D_173240848_D_173240848_D_607793249</t>
  </si>
  <si>
    <t>D_173240848_D_173240848_D_532172400</t>
  </si>
  <si>
    <t>D_173240848_D_173240848_D_754745617</t>
  </si>
  <si>
    <t>D_173240848_D_173240848_D_665036297</t>
  </si>
  <si>
    <t>D_173240848_D_173240848_D_200837530</t>
  </si>
  <si>
    <t>D_173240848_D_173240848_D_990319383</t>
  </si>
  <si>
    <t>D_173240848_D_173240848_D_487917585</t>
  </si>
  <si>
    <t>D_173240848_D_173240848_D_482225200</t>
  </si>
  <si>
    <t>Prostate</t>
  </si>
  <si>
    <t>D_173240848_D_173240848_D_295976386</t>
  </si>
  <si>
    <t>D_173240848_D_173240848_D_764891959</t>
  </si>
  <si>
    <t>Testicular</t>
  </si>
  <si>
    <t>D_173240848_D_173240848_D_248374037</t>
  </si>
  <si>
    <t>D_173240848_D_173240848_D_139822395</t>
  </si>
  <si>
    <t>D_173240848_D_173240848_D_807835037</t>
  </si>
  <si>
    <t>D_173240848_D_195093589</t>
  </si>
  <si>
    <t>Option only available if DADCANC2 = 55</t>
  </si>
  <si>
    <t>D_173240848_D_173240848_D_178420302</t>
  </si>
  <si>
    <t>Dad anal cancer age</t>
  </si>
  <si>
    <t>D_345146692_D_206625031</t>
  </si>
  <si>
    <t>Only display if DADCANC2 = 0</t>
  </si>
  <si>
    <t>Dad anal cancer year</t>
  </si>
  <si>
    <t>D_345146692_D_261863326</t>
  </si>
  <si>
    <t>Dad bladder cancer age</t>
  </si>
  <si>
    <t>D_243443318_D_206625031</t>
  </si>
  <si>
    <t>Only display if DADCANC2 = 1</t>
  </si>
  <si>
    <t>Dad bladder cancer year</t>
  </si>
  <si>
    <t>D_243443318_D_261863326</t>
  </si>
  <si>
    <t>Dad brain cancer age</t>
  </si>
  <si>
    <t>D_610382315_D_206625031</t>
  </si>
  <si>
    <t>Only display if DADCANC2 = 2</t>
  </si>
  <si>
    <t>Dad brain cancer year</t>
  </si>
  <si>
    <t>D_610382315_D_261863326</t>
  </si>
  <si>
    <t>Dad breast cancer age</t>
  </si>
  <si>
    <t>D_135519371_D_206625031</t>
  </si>
  <si>
    <t>Only display if DADCANC2 = 3</t>
  </si>
  <si>
    <t>Dad breast cancer year</t>
  </si>
  <si>
    <t>D_135519371_D_261863326</t>
  </si>
  <si>
    <t>Dad colon/rectal cancer age</t>
  </si>
  <si>
    <t>D_785019074_D_206625031</t>
  </si>
  <si>
    <t>Only display if DADCANC2 = 4</t>
  </si>
  <si>
    <t>Dad colon/rectal cancer year</t>
  </si>
  <si>
    <t>D_785019074_D_261863326</t>
  </si>
  <si>
    <t>Dad esophageal cancer age</t>
  </si>
  <si>
    <t>D_152885579_D_206625031</t>
  </si>
  <si>
    <t>Only display if DADCANC2 = 5</t>
  </si>
  <si>
    <t>Dad esophageal cancer year</t>
  </si>
  <si>
    <t>D_152885579_D_261863326</t>
  </si>
  <si>
    <t>Dad Head and neck (Including cancers of the mouth, sinuses, nose, or throat. Not including brain or skin cancers.) cancer age</t>
  </si>
  <si>
    <t>D_692910565_D_206625031</t>
  </si>
  <si>
    <t>Only display if DADCANC2 = 6</t>
  </si>
  <si>
    <t>Dad Head and neck (Including cancers of the mouth, sinuses, nose, or throat. Not including brain or skin cancers.) cancer year</t>
  </si>
  <si>
    <t>D_692910565_D_261863326</t>
  </si>
  <si>
    <t>Dad kidney cancer age</t>
  </si>
  <si>
    <t>D_522464057_D_206625031</t>
  </si>
  <si>
    <t>Only display if DADCANC2 = 7</t>
  </si>
  <si>
    <t>Dad kidney cancer year</t>
  </si>
  <si>
    <t>D_522464057_D_261863326</t>
  </si>
  <si>
    <t>Dad Leukemia (blood and bone marrow) cancer age</t>
  </si>
  <si>
    <t>D_808655074_D_206625031</t>
  </si>
  <si>
    <t>Only display if DADCANC2 = 8</t>
  </si>
  <si>
    <t>Dad Leukemia (blood and bone marrow) cancer year</t>
  </si>
  <si>
    <t>D_808655074_D_261863326</t>
  </si>
  <si>
    <t>Dad Liver cancer age</t>
  </si>
  <si>
    <t>D_659627058_D_206625031</t>
  </si>
  <si>
    <t>Only display if DADCANC2 = 9</t>
  </si>
  <si>
    <t>Dad Liver cancer year</t>
  </si>
  <si>
    <t>D_659627058_D_261863326</t>
  </si>
  <si>
    <t>Dad Lung or bronchial cancer age</t>
  </si>
  <si>
    <t>D_370198527_D_206625031</t>
  </si>
  <si>
    <t>Only display if DADCANC2 = 10</t>
  </si>
  <si>
    <t>Dad Lung or bronchial cancer year</t>
  </si>
  <si>
    <t>D_370198527_D_261863326</t>
  </si>
  <si>
    <t>Dad Non-Hodgkin's lymphoma cancer age</t>
  </si>
  <si>
    <t>D_291855684_D_206625031</t>
  </si>
  <si>
    <t>Only display if DADCANC2 = 11</t>
  </si>
  <si>
    <t>Dad Non-Hodgkin's lymphoma cancer year</t>
  </si>
  <si>
    <t>D_291855684_D_261863326</t>
  </si>
  <si>
    <t>Dad Lymphoma cancer age</t>
  </si>
  <si>
    <t>D_413536735_D_206625031</t>
  </si>
  <si>
    <t>Only display if DADCANC2 = 12</t>
  </si>
  <si>
    <t>Dad Lymphoma cancer year</t>
  </si>
  <si>
    <t>D_413536735_D_261863326</t>
  </si>
  <si>
    <t>Dad Melanoma (skin) cancer age</t>
  </si>
  <si>
    <t>D_210325948_D_206625031</t>
  </si>
  <si>
    <t>Only display if DADCANC2 = 13</t>
  </si>
  <si>
    <t>Dad Melanoma (skin) cancer year</t>
  </si>
  <si>
    <t>D_210325948_D_261863326</t>
  </si>
  <si>
    <t>Dad Non-melanoma skin (basal or squamous) cancer age</t>
  </si>
  <si>
    <t>D_193297280_D_206625031</t>
  </si>
  <si>
    <t>Only display if DADCANC2 = 14</t>
  </si>
  <si>
    <t>Dad Non-melanoma skin (basal or squamous) cancer year</t>
  </si>
  <si>
    <t>D_193297280_D_261863326</t>
  </si>
  <si>
    <t>Dad Pancreatic cancer age</t>
  </si>
  <si>
    <t>D_121502359_D_206625031</t>
  </si>
  <si>
    <t>Only display if DADCANC2 = 15</t>
  </si>
  <si>
    <t>Dad Pancreatic cancer year</t>
  </si>
  <si>
    <t>D_121502359_D_261863326</t>
  </si>
  <si>
    <t>Dad Prostate cancer age</t>
  </si>
  <si>
    <t>D_489402657_D_206625031</t>
  </si>
  <si>
    <t>Only display if DADCANC2 = 16</t>
  </si>
  <si>
    <t>Dad Prostate cancer year</t>
  </si>
  <si>
    <t>D_489402657_D_261863326</t>
  </si>
  <si>
    <t>Dad Stomach cancer age</t>
  </si>
  <si>
    <t>D_727260639_D_206625031</t>
  </si>
  <si>
    <t>Only display if DADCANC2 = 17</t>
  </si>
  <si>
    <t>Dad Stomach cancer year</t>
  </si>
  <si>
    <t>D_727260639_D_261863326</t>
  </si>
  <si>
    <t>Dad Testicular cancer age</t>
  </si>
  <si>
    <t>D_359291056_D_206625031</t>
  </si>
  <si>
    <t>Only display if DADCANC2 = 18</t>
  </si>
  <si>
    <t>Dad Testicular cancer year</t>
  </si>
  <si>
    <t>D_359291056_D_261863326</t>
  </si>
  <si>
    <t>Dad Thyroid cancer age</t>
  </si>
  <si>
    <t>D_968841976_D_206625031</t>
  </si>
  <si>
    <t>Only display if DADCANC2 = 19</t>
  </si>
  <si>
    <t>Dad Thyroid cancer year</t>
  </si>
  <si>
    <t>D_968841976_D_261863326</t>
  </si>
  <si>
    <t>Dad response from DadCANC2/another type of cancer age</t>
  </si>
  <si>
    <t>D_864981804_D_206625031</t>
  </si>
  <si>
    <t>Only display if DADCANC2 = 55</t>
  </si>
  <si>
    <t>Dad response from DadCANC2/another type of cancer year</t>
  </si>
  <si>
    <t>D_864981804_D_261863326</t>
  </si>
  <si>
    <t>Dad cancer age</t>
  </si>
  <si>
    <t>D_499434567_D_206625031</t>
  </si>
  <si>
    <t>Only display if DADCANC2 = 77</t>
  </si>
  <si>
    <t>Dad cancer year</t>
  </si>
  <si>
    <t>D_499434567_D_261863326</t>
  </si>
  <si>
    <t>Number siblings</t>
  </si>
  <si>
    <t>D_694265648</t>
  </si>
  <si>
    <t>Sibling 1 name</t>
  </si>
  <si>
    <t>D_406098499_1_1</t>
  </si>
  <si>
    <t>NA or equal to or less than char()</t>
  </si>
  <si>
    <t>Sibling 1 sex at birth</t>
  </si>
  <si>
    <t>D_579563781_1_1</t>
  </si>
  <si>
    <t>536341288, 654207589, 576796184, 178420302</t>
  </si>
  <si>
    <t>Sibling 1 participant twin/multiple</t>
  </si>
  <si>
    <t>D_807431780_1_1</t>
  </si>
  <si>
    <t>353358909, 288105839, 626558982</t>
  </si>
  <si>
    <t>Only display if MULTBIRTH = 1, 2, 3</t>
  </si>
  <si>
    <t>Sibling 1 full/half</t>
  </si>
  <si>
    <t>D_589588769_1_1</t>
  </si>
  <si>
    <t>555374628, 871673221, 198654048</t>
  </si>
  <si>
    <t>Sibling 1 living</t>
  </si>
  <si>
    <t>D_890637099_1_1</t>
  </si>
  <si>
    <t>Sibling 1 age</t>
  </si>
  <si>
    <t>D_869387390_1_1_D_869387390_1_1</t>
  </si>
  <si>
    <t>Only display if SIB4 = 1</t>
  </si>
  <si>
    <t>D_869387390_1_1_D_478706011_1_1</t>
  </si>
  <si>
    <t>Sibling 1 age at death</t>
  </si>
  <si>
    <t>D_537137982_1_1_D_537137982_1_1</t>
  </si>
  <si>
    <t>Only display if SIB4 = 0</t>
  </si>
  <si>
    <t>Sibling 1 age at death, number</t>
  </si>
  <si>
    <t>D_537137982_1_1_D_338020179_1_1</t>
  </si>
  <si>
    <t>Sibling 1 cancer</t>
  </si>
  <si>
    <t>D_607773106_1_1</t>
  </si>
  <si>
    <t>D_578895128_1_1_D_578895128_1_1_D_939782495</t>
  </si>
  <si>
    <t>D_578895128_1_1_D_578895128_1_1_D_135725957</t>
  </si>
  <si>
    <t>D_578895128_1_1_D_578895128_1_1_D_518416174</t>
  </si>
  <si>
    <t>D_578895128_1_1_D_578895128_1_1_D_847945207</t>
  </si>
  <si>
    <t>D_578895128_1_1_D_578895128_1_1_D_283025574</t>
  </si>
  <si>
    <t>D_578895128_1_1_D_578895128_1_1_D_942970912</t>
  </si>
  <si>
    <t>D_578895128_1_1_D_578895128_1_1_D_596122041</t>
  </si>
  <si>
    <t>D_578895128_1_1_D_578895128_1_1_D_489400183</t>
  </si>
  <si>
    <t>D_578895128_1_1_D_578895128_1_1_D_863246236</t>
  </si>
  <si>
    <t>D_578895128_1_1_D_578895128_1_1_D_607793249</t>
  </si>
  <si>
    <t>D_578895128_1_1_D_578895128_1_1_D_532172400</t>
  </si>
  <si>
    <t>D_578895128_1_1_D_578895128_1_1_D_754745617</t>
  </si>
  <si>
    <t>D_578895128_1_1_D_578895128_1_1_D_665036297</t>
  </si>
  <si>
    <t>D_578895128_1_1_D_578895128_1_1_D_200837530</t>
  </si>
  <si>
    <t>D_578895128_1_1_D_578895128_1_1_D_990319383</t>
  </si>
  <si>
    <t>D_578895128_1_1_D_578895128_1_1_D_487917585</t>
  </si>
  <si>
    <t>D_578895128_1_1_D_578895128_1_1_D_603181162</t>
  </si>
  <si>
    <t>D_578895128_1_1_D_578895128_1_1_D_482225200</t>
  </si>
  <si>
    <t>D_578895128_1_1_D_578895128_1_1_D_295976386</t>
  </si>
  <si>
    <t>D_578895128_1_1_D_578895128_1_1_D_764891959</t>
  </si>
  <si>
    <t>D_578895128_1_1_D_578895128_1_1_D_248374037</t>
  </si>
  <si>
    <t>D_578895128_1_1_D_578895128_1_1_D_139822395</t>
  </si>
  <si>
    <t>D_578895128_1_1_D_578895128_1_1_D_723614811</t>
  </si>
  <si>
    <t>D_578895128_1_1_D_578895128_1_1_D_807835037</t>
  </si>
  <si>
    <t>D_578895128_1_1_D_957429734_1_1</t>
  </si>
  <si>
    <t>Option only available if SIBCANC2 = 55</t>
  </si>
  <si>
    <t>D_578895128_1_1_D_578895128_1_1_D_178420302</t>
  </si>
  <si>
    <t>Sibling 1 anal cancer age</t>
  </si>
  <si>
    <t>D_384881609_1_1_D_206625031_1_1</t>
  </si>
  <si>
    <t>Only display if SIBCANC2 = 0</t>
  </si>
  <si>
    <t>Sibling 1 anal cancer year</t>
  </si>
  <si>
    <t>D_384881609_1_1_D_261863326_1_1</t>
  </si>
  <si>
    <t>Sibling 1 bladder cancer age</t>
  </si>
  <si>
    <t>D_483975329_1_1_D_206625031_1_1</t>
  </si>
  <si>
    <t>Only display if SIBCANC2 = 1</t>
  </si>
  <si>
    <t>Sibling 1 bladder cancer year</t>
  </si>
  <si>
    <t>D_483975329_1_1_D_261863326_1_1</t>
  </si>
  <si>
    <t>Sibling 1 brain cancer age</t>
  </si>
  <si>
    <t>D_570279754_1_1_D_206625031_1_1</t>
  </si>
  <si>
    <t>Only display if SIBCANC2 = 2</t>
  </si>
  <si>
    <t>Sibling 1 brain cancer year</t>
  </si>
  <si>
    <t>D_570279754_1_1_D_261863326_1_1</t>
  </si>
  <si>
    <t>Sibling 1 breast cancer age</t>
  </si>
  <si>
    <t>D_907590067_1_1_D_206625031_1_1</t>
  </si>
  <si>
    <t>Only display if SIBCANC2 = 3</t>
  </si>
  <si>
    <t>Sibling 1 breast cancer year</t>
  </si>
  <si>
    <t>D_907590067_1_1_D_261863326_1_1</t>
  </si>
  <si>
    <t>Sibling 1 cervical cancer age</t>
  </si>
  <si>
    <t>D_860112841_1_1_D_206625031_1_1</t>
  </si>
  <si>
    <t>Only display if SIBCANC2 = 4</t>
  </si>
  <si>
    <t>Sibling 1 cervical cancer year</t>
  </si>
  <si>
    <t>D_860112841_1_1_D_261863326_1_1</t>
  </si>
  <si>
    <t>Sibling 1 colon/rectal cancer age</t>
  </si>
  <si>
    <t>D_158354252_1_1_D_206625031_1_1</t>
  </si>
  <si>
    <t>Only display if SIBCANC2 = 5</t>
  </si>
  <si>
    <t>Sibling 1 colon/rectal cancer year</t>
  </si>
  <si>
    <t>D_158354252_1_1_D_261863326_1_1</t>
  </si>
  <si>
    <t>Sibling 1 esophageal cancer age</t>
  </si>
  <si>
    <t>D_654594205_1_1_D_206625031_1_1</t>
  </si>
  <si>
    <t>Only display if SIBCANC2 = 6</t>
  </si>
  <si>
    <t>Sibling 1 esophageal cancer year</t>
  </si>
  <si>
    <t>D_654594205_1_1_D_261863326_1_1</t>
  </si>
  <si>
    <t>Sibling 1 Head and neck (Including cancers of the mouth, sinuses, nose, or throat. Not including brain or skin cancers.) cancer age</t>
  </si>
  <si>
    <t>D_550722030_1_1_D_206625031_1_1</t>
  </si>
  <si>
    <t>Only display if SIBCANC2 = 7</t>
  </si>
  <si>
    <t>Sibling 1 Head and neck (Including cancers of the mouth, sinuses, nose, or throat. Not including brain or skin cancers.) cancer year</t>
  </si>
  <si>
    <t>D_550722030_1_1_D_261863326_1_1</t>
  </si>
  <si>
    <t>Sibling 1 kidney cancer age</t>
  </si>
  <si>
    <t>D_142912472_1_1_D_206625031_1_1</t>
  </si>
  <si>
    <t>Only display if SIBCANC2 = 8</t>
  </si>
  <si>
    <t>Sibling 1 kidney cancer year</t>
  </si>
  <si>
    <t>D_142912472_1_1_D_261863326_1_1</t>
  </si>
  <si>
    <t>Sibling 1 Leukemia (blood and bone marrow) cancer age</t>
  </si>
  <si>
    <t>D_158409298_1_1_D_206625031_1_1</t>
  </si>
  <si>
    <t>Only display if SIBCANC2 = 9</t>
  </si>
  <si>
    <t>Sibling 1 Leukemia (blood and bone marrow) cancer year</t>
  </si>
  <si>
    <t>D_158409298_1_1_D_261863326_1_1</t>
  </si>
  <si>
    <t>Sibling 1 Liver cancer age</t>
  </si>
  <si>
    <t>D_529744595_1_1_D_206625031_1_1</t>
  </si>
  <si>
    <t>Only display if SIBCANC2 = 10</t>
  </si>
  <si>
    <t>Sibling 1 Liver cancer year</t>
  </si>
  <si>
    <t>D_529744595_1_1_D_261863326_1_1</t>
  </si>
  <si>
    <t>Sibling 1 Lung or bronchial cancer age</t>
  </si>
  <si>
    <t>D_315987564_1_1_D_206625031_1_1</t>
  </si>
  <si>
    <t>Only display if SIBCANC2 = 11</t>
  </si>
  <si>
    <t>Sibling 1 Lung or bronchial cancer year</t>
  </si>
  <si>
    <t>D_315987564_1_1_D_261863326_1_1</t>
  </si>
  <si>
    <t>Sibling 1 Non-Hodgkin's lymphoma cancer age</t>
  </si>
  <si>
    <t>D_852278004_1_1_D_206625031_1_1</t>
  </si>
  <si>
    <t>Only display if SIBCANC2 = 12</t>
  </si>
  <si>
    <t>Sibling 1 Non-Hodgkin's lymphoma cancer year</t>
  </si>
  <si>
    <t>D_852278004_1_1_D_261863326_1_1</t>
  </si>
  <si>
    <t>Sibling 1 Lymphoma cancer age</t>
  </si>
  <si>
    <t>D_391972881_1_1_D_206625031_1_1</t>
  </si>
  <si>
    <t>Only display if SIBCANC2 = 13</t>
  </si>
  <si>
    <t>Sibling 1 Lymphoma cancer year</t>
  </si>
  <si>
    <t>D_391972881_1_1_D_261863326_1_1</t>
  </si>
  <si>
    <t>Sibling 1 Melanoma (skin) cancer age</t>
  </si>
  <si>
    <t>D_259089008_1_1_D_206625031_1_1</t>
  </si>
  <si>
    <t>Only display if SIBCANC2 = 14</t>
  </si>
  <si>
    <t>Sibling 1 Melanoma (skin) cancer year</t>
  </si>
  <si>
    <t>D_259089008_1_1_D_261863326_1_1</t>
  </si>
  <si>
    <t>Sibling 1 Non-melanoma skin (basal or squamous) cancer age</t>
  </si>
  <si>
    <t>D_209771602_1_1_D_206625031_1_1</t>
  </si>
  <si>
    <t>Only display if SIBCANC2 = 15</t>
  </si>
  <si>
    <t>Sibling 1 Non-melanoma skin (basal or squamous) cancer year</t>
  </si>
  <si>
    <t>D_209771602_1_1_D_261863326_1_1</t>
  </si>
  <si>
    <t>Sibling 1 Ovarian cancer age</t>
  </si>
  <si>
    <t>D_682651189_1_1_D_206625031_1_1</t>
  </si>
  <si>
    <t>Only display if SIBCANC2 = 16</t>
  </si>
  <si>
    <t>Sibling 1 Ovarian cancer year</t>
  </si>
  <si>
    <t>D_682651189_1_1_D_261863326_1_1</t>
  </si>
  <si>
    <t>Sibling 1 Pancreatic cancer age</t>
  </si>
  <si>
    <t>D_750994269_1_1_D_206625031_1_1</t>
  </si>
  <si>
    <t>Only display if SIBCANC2 = 17</t>
  </si>
  <si>
    <t>Sibling 1 Pancreatic cancer year</t>
  </si>
  <si>
    <t>D_750994269_1_1_D_261863326_1_1</t>
  </si>
  <si>
    <t>Sibling 1 Prostate cancer age</t>
  </si>
  <si>
    <t>D_700889863_1_1_D_206625031_1_1</t>
  </si>
  <si>
    <t>Only display if SIBCANC2 = 18</t>
  </si>
  <si>
    <t>Sibling 1 Prostate cancer year</t>
  </si>
  <si>
    <t>D_700889863_1_1_D_261863326_1_1</t>
  </si>
  <si>
    <t>Sibling 1 Stomach cancer age</t>
  </si>
  <si>
    <t>D_990114799_1_1_D_206625031_1_1</t>
  </si>
  <si>
    <t>Only display if SIBCANC2 = 19</t>
  </si>
  <si>
    <t>Sibling 1 Stomach cancer year</t>
  </si>
  <si>
    <t>D_990114799_1_1_D_261863326_1_1</t>
  </si>
  <si>
    <t>Sibling 1 Testicular cancer age</t>
  </si>
  <si>
    <t>D_195363361_1_1_D_206625031_1_1</t>
  </si>
  <si>
    <t>Only display if SIBCANC2 = 20</t>
  </si>
  <si>
    <t>Sibling 1 Testicular cancer year</t>
  </si>
  <si>
    <t>D_195363361_1_1_D_261863326_1_1</t>
  </si>
  <si>
    <t>Sibling 1 Thyroid cancer age</t>
  </si>
  <si>
    <t>D_216840563_1_1_D_206625031_1_1</t>
  </si>
  <si>
    <t>Only display if SIBCANC2 = 21</t>
  </si>
  <si>
    <t>Sibling 1 Thyroid cancer year</t>
  </si>
  <si>
    <t>D_216840563_1_1_D_261863326_1_1</t>
  </si>
  <si>
    <t>Sibling 1 Uterine (endometrial) cancer age</t>
  </si>
  <si>
    <t>D_514034680_1_1_D_206625031_1_1</t>
  </si>
  <si>
    <t>Only display if SIBCANC2 = 22</t>
  </si>
  <si>
    <t>Sibling 1 Uterine (endometrial) cancer year</t>
  </si>
  <si>
    <t>D_514034680_1_1_D_261863326_1_1</t>
  </si>
  <si>
    <t>Sibling 1 response from SIB1CANC2/another type of cancer age</t>
  </si>
  <si>
    <t>D_247160067_1_1_D_206625031_1_1</t>
  </si>
  <si>
    <t>Only display if SIBCANC2 = 55</t>
  </si>
  <si>
    <t>Sibling 1 response from Sibling 1CANC2/another type of cancer year</t>
  </si>
  <si>
    <t>D_247160067_1_1_D_261863326_1_1</t>
  </si>
  <si>
    <t>Sibling 1 cancer age</t>
  </si>
  <si>
    <t>D_312545873_1_1_D_206625031_1_1</t>
  </si>
  <si>
    <t>Only display if SIBCANC2 = 77</t>
  </si>
  <si>
    <t>Sibling 1 cancer year</t>
  </si>
  <si>
    <t>D_312545873_1_1_D_261863326_1_1</t>
  </si>
  <si>
    <t>Number children</t>
  </si>
  <si>
    <t>D_446999144</t>
  </si>
  <si>
    <t>Child 1 name</t>
  </si>
  <si>
    <t>D_714001034_1_1</t>
  </si>
  <si>
    <t>Child 1 sex at birth</t>
  </si>
  <si>
    <t>D_887697329_1_1</t>
  </si>
  <si>
    <t>Child 1 twin/multiple</t>
  </si>
  <si>
    <t>D_473529484_1_1</t>
  </si>
  <si>
    <t>Only display if CHILD &gt; 0</t>
  </si>
  <si>
    <t>Child 1 full/half</t>
  </si>
  <si>
    <t>D_873968217_1_1</t>
  </si>
  <si>
    <t>709650750, 810290359, 509607548, 784922042</t>
  </si>
  <si>
    <t>Child 1 living</t>
  </si>
  <si>
    <t>D_418392907_1_1</t>
  </si>
  <si>
    <t>Child 1 age, number</t>
  </si>
  <si>
    <t>D_640010727_1_1_D_299300933_1_1</t>
  </si>
  <si>
    <t>Only display if CHILD4 = 1</t>
  </si>
  <si>
    <t>Child 1 age, other</t>
  </si>
  <si>
    <t>D_640010727_1_1_D_640010727_1_1</t>
  </si>
  <si>
    <t>958239616, 178420302</t>
  </si>
  <si>
    <t>Child 1 death age, number</t>
  </si>
  <si>
    <t>D_236590500_1_1_D_182786508_1_1</t>
  </si>
  <si>
    <t>Only display if CHILD4 = 0</t>
  </si>
  <si>
    <t>Child 1 death age, other</t>
  </si>
  <si>
    <t>D_236590500_1_1_D_236590500_1_1</t>
  </si>
  <si>
    <t>Child 1 cancer</t>
  </si>
  <si>
    <t>D_718867914_1_1</t>
  </si>
  <si>
    <t>D_812370563_1_1_D_812370563_1_1_D_939782495</t>
  </si>
  <si>
    <t>D_812370563_1_1_D_812370563_1_1_D_135725957</t>
  </si>
  <si>
    <t>D_812370563_1_1_D_812370563_1_1_D_518416174</t>
  </si>
  <si>
    <t>D_812370563_1_1_D_812370563_1_1_D_847945207</t>
  </si>
  <si>
    <t>D_812370563_1_1_D_812370563_1_1_D_283025574</t>
  </si>
  <si>
    <t>D_812370563_1_1_D_812370563_1_1_D_942970912</t>
  </si>
  <si>
    <t>D_812370563_1_1_D_812370563_1_1_D_596122041</t>
  </si>
  <si>
    <t>D_812370563_1_1_D_812370563_1_1_D_489400183</t>
  </si>
  <si>
    <t>D_812370563_1_1_D_812370563_1_1_D_863246236</t>
  </si>
  <si>
    <t>D_812370563_1_1_D_812370563_1_1_D_607793249</t>
  </si>
  <si>
    <t>D_812370563_1_1_D_812370563_1_1_D_532172400</t>
  </si>
  <si>
    <t>D_812370563_1_1_D_812370563_1_1_D_754745617</t>
  </si>
  <si>
    <t>D_812370563_1_1_D_812370563_1_1_D_665036297</t>
  </si>
  <si>
    <t>D_812370563_1_1_D_812370563_1_1_D_200837530</t>
  </si>
  <si>
    <t>D_812370563_1_1_D_812370563_1_1_D_990319383</t>
  </si>
  <si>
    <t>D_812370563_1_1_D_812370563_1_1_D_487917585</t>
  </si>
  <si>
    <t>D_812370563_1_1_D_812370563_1_1_D_603181162</t>
  </si>
  <si>
    <t>D_812370563_1_1_D_812370563_1_1_D_482225200</t>
  </si>
  <si>
    <t>D_812370563_1_1_D_812370563_1_1_D_295976386</t>
  </si>
  <si>
    <t>D_812370563_1_1_D_812370563_1_1_D_764891959</t>
  </si>
  <si>
    <t>D_812370563_1_1_D_812370563_1_1_D_248374037</t>
  </si>
  <si>
    <t>D_812370563_1_1_D_812370563_1_1_D_139822395</t>
  </si>
  <si>
    <t>D_812370563_1_1_D_812370563_1_1_D_723614811</t>
  </si>
  <si>
    <t>D_812370563_1_1_D_812370563_1_1_D_807835037</t>
  </si>
  <si>
    <t>D_812370563_1_1_D_933110091_1</t>
  </si>
  <si>
    <t>Option only available if CHILDCANC2 = 55</t>
  </si>
  <si>
    <t>I know my child had cancer, but don't know what type</t>
  </si>
  <si>
    <t>D_812370563_1_1_D_812370563_1_1_D_178420302</t>
  </si>
  <si>
    <t>Child 1 anal cancer age</t>
  </si>
  <si>
    <t>D_900939817_1_1_D_206625031_1_1</t>
  </si>
  <si>
    <t>Only display if CHILDCANC2 = 0</t>
  </si>
  <si>
    <t>Child 1 anal cancer year</t>
  </si>
  <si>
    <t>D_900939817_1_1_D_261863326_1_1</t>
  </si>
  <si>
    <t>Child 1 bladder cancer age</t>
  </si>
  <si>
    <t>D_938150507_1_1_D_206625031_1_1</t>
  </si>
  <si>
    <t>Only display if CHILDCANC2 = 1</t>
  </si>
  <si>
    <t>Child 1 bladder cancer year</t>
  </si>
  <si>
    <t>D_938150507_1_1_D_261863326_1_1</t>
  </si>
  <si>
    <t>Child 1 brain cancer age</t>
  </si>
  <si>
    <t>D_601211723_1_1_D_206625031_1_1</t>
  </si>
  <si>
    <t>Only display if CHILDCANC2 = 2</t>
  </si>
  <si>
    <t>Child 1 brain cancer year</t>
  </si>
  <si>
    <t>D_601211723_1_1_D_261863326_1_1</t>
  </si>
  <si>
    <t>Child 1 breast cancer age</t>
  </si>
  <si>
    <t>D_861788020_1_1_D_206625031_1_1</t>
  </si>
  <si>
    <t>Only display if CHILDCANC2 = 3</t>
  </si>
  <si>
    <t>Child 1 breast cancer year</t>
  </si>
  <si>
    <t>D_861788020_1_1_D_261863326_1_1</t>
  </si>
  <si>
    <t>Child 1 cervical cancer age</t>
  </si>
  <si>
    <t>D_204425387_1_1_D_206625031_1_1</t>
  </si>
  <si>
    <t>Only display if CHILDCANC2 = 4</t>
  </si>
  <si>
    <t>Child 1 cervical cancer year</t>
  </si>
  <si>
    <t>D_204425387_1_1_D_261863326_1_1</t>
  </si>
  <si>
    <t>Child 1 colon/rectal cancer age</t>
  </si>
  <si>
    <t>D_558929585_1_1_D_206625031_1_1</t>
  </si>
  <si>
    <t>Only display if CHILDCANC2 = 5</t>
  </si>
  <si>
    <t>Child 1 colon/rectal cancer year</t>
  </si>
  <si>
    <t>D_558929585_1_1_D_261863326_1_1</t>
  </si>
  <si>
    <t>Child 1 esophageal cancer age</t>
  </si>
  <si>
    <t>D_233764880_1_1_D_206625031_1_1</t>
  </si>
  <si>
    <t>Only display if CHILDCANC2 = 6</t>
  </si>
  <si>
    <t>Child 1 esophageal cancer year</t>
  </si>
  <si>
    <t>D_233764880_1_1_D_261863326_1_1</t>
  </si>
  <si>
    <t>Child 1 Head and neck (Including cancers of the mouth, sinuses, nose, or throat. Not including brain or skin cancers.) cancer age</t>
  </si>
  <si>
    <t>D_905145893_1_1_D_206625031_1_1</t>
  </si>
  <si>
    <t>Only display if CHILDCANC2 = 7</t>
  </si>
  <si>
    <t>Child 1 Head and neck (Including cancers of the mouth, sinuses, nose, or throat. Not including brain or skin cancers.) cancer year</t>
  </si>
  <si>
    <t>D_905145893_1_1_D_261863326_1_1</t>
  </si>
  <si>
    <t>Child 1 kidney cancer age</t>
  </si>
  <si>
    <t>D_473190270_1_1_D_206625031_1_1</t>
  </si>
  <si>
    <t>Only display if CHILDCANC2 = 8</t>
  </si>
  <si>
    <t>Child 1 kidney cancer year</t>
  </si>
  <si>
    <t>D_473190270_1_1_D_261863326_1_1</t>
  </si>
  <si>
    <t>Child 1 Leukemia (blood and bone marrow) cancer age</t>
  </si>
  <si>
    <t>D_483735587_1_1_D_206625031_1_1</t>
  </si>
  <si>
    <t>Only display if CHILDCANC2 = 9</t>
  </si>
  <si>
    <t>Child 1 Leukemia (blood and bone marrow) cancer year</t>
  </si>
  <si>
    <t>D_483735587_1_1_D_261863326_1_1</t>
  </si>
  <si>
    <t>Child 1 Liver cancer age</t>
  </si>
  <si>
    <t>D_331759900_1_1_D_206625031_1_1</t>
  </si>
  <si>
    <t>Only display if CHILDCANC2 = 10</t>
  </si>
  <si>
    <t>Child 1 Liver cancer year</t>
  </si>
  <si>
    <t>D_331759900_1_1_D_261863326_1_1</t>
  </si>
  <si>
    <t>Child 1 Lung or bronchial cancer age</t>
  </si>
  <si>
    <t>D_513077276_1_1_D_206625031_1_1</t>
  </si>
  <si>
    <t>Only display if CHILDCANC2 = 11</t>
  </si>
  <si>
    <t>Child 1 Lung or bronchial cancer year</t>
  </si>
  <si>
    <t>D_513077276_1_1_D_261863326_1_1</t>
  </si>
  <si>
    <t>Child 1 Non-Hodgkin's lymphoma cancer age</t>
  </si>
  <si>
    <t>D_519974530_1_1_D_206625031_1_1</t>
  </si>
  <si>
    <t>Only display if CHILDCANC2 = 12</t>
  </si>
  <si>
    <t>Child 1 Non-Hodgkin's lymphoma cancer year</t>
  </si>
  <si>
    <t>D_519974530_1_1_D_261863326_1_1</t>
  </si>
  <si>
    <t>Child 1 Lymphoma cancer age</t>
  </si>
  <si>
    <t>D_907776050_1_1_D_206625031_1_1</t>
  </si>
  <si>
    <t>Only display if CHILDCANC2 = 13</t>
  </si>
  <si>
    <t>Child 1 Lymphoma cancer year</t>
  </si>
  <si>
    <t>D_907776050_1_1_D_261863326_1_1</t>
  </si>
  <si>
    <t>Child 1 Melanoma (skin) cancer age</t>
  </si>
  <si>
    <t>D_271684775_1_1_D_206625031_1_1</t>
  </si>
  <si>
    <t>Only display if CHILDCANC2 = 14</t>
  </si>
  <si>
    <t>Child 1 Melanoma (skin) cancer year</t>
  </si>
  <si>
    <t>D_271684775_1_1_D_261863326_1_1</t>
  </si>
  <si>
    <t>Child 1 Non-melanoma skin (basal or squamous) cancer age</t>
  </si>
  <si>
    <t>D_252160589_1_1_D_206625031_1_1</t>
  </si>
  <si>
    <t>Only display if CHILDCANC2 = 15</t>
  </si>
  <si>
    <t>Child 1 Non-melanoma skin (basal or squamous) cancer year</t>
  </si>
  <si>
    <t>D_252160589_1_1_D_261863326_1_1</t>
  </si>
  <si>
    <t>Child 1 Ovarian cancer age</t>
  </si>
  <si>
    <t>D_774774759_1_1_D_206625031_1_1</t>
  </si>
  <si>
    <t>Only display if CHILDCANC2 = 16</t>
  </si>
  <si>
    <t>Child 1 Ovarian cancer year</t>
  </si>
  <si>
    <t>D_774774759_1_1_D_261863326_1_1</t>
  </si>
  <si>
    <t>Child 1 Pancreatic cancer age</t>
  </si>
  <si>
    <t>D_127257956_1_1_D_206625031_1_1</t>
  </si>
  <si>
    <t>Only display if CHILDCANC2 = 17</t>
  </si>
  <si>
    <t>Child 1 Pancreatic cancer year</t>
  </si>
  <si>
    <t>D_127257956_1_1_D_261863326_1_1</t>
  </si>
  <si>
    <t>Child 1 Prostate cancer age</t>
  </si>
  <si>
    <t>D_496917282_1_1_D_206625031_1_1</t>
  </si>
  <si>
    <t>Only display if CHILDCANC2 = 18</t>
  </si>
  <si>
    <t>Child 1 Prostate cancer year</t>
  </si>
  <si>
    <t>D_496917282_1_1_D_261863326_1_1</t>
  </si>
  <si>
    <t>Child 1 Stomach cancer age</t>
  </si>
  <si>
    <t>D_908129316_1_1_D_206625031_1_1</t>
  </si>
  <si>
    <t>Only display if CHILDCANC2 = 19</t>
  </si>
  <si>
    <t>Child 1 Stomach cancer year</t>
  </si>
  <si>
    <t>D_908129316_1_1_D_261863326_1_1</t>
  </si>
  <si>
    <t>Child 1 Testicular cancer age</t>
  </si>
  <si>
    <t>D_795003496_1_1_D_206625031_1_1</t>
  </si>
  <si>
    <t>Only display if CHILDCANC2 = 20</t>
  </si>
  <si>
    <t>Child 1 Testicular cancer year</t>
  </si>
  <si>
    <t>D_795003496_1_1_D_261863326_1_1</t>
  </si>
  <si>
    <t>Child 1 Thyroid cancer age</t>
  </si>
  <si>
    <t>D_969177591_1_1_D_206625031_1_1</t>
  </si>
  <si>
    <t>Only display if CHILDCANC2 = 21</t>
  </si>
  <si>
    <t>Child 1 Thyroid cancer year</t>
  </si>
  <si>
    <t>D_969177591_1_1_D_261863326_1_1</t>
  </si>
  <si>
    <t>Child 1 Uterine (endometrial) cancer age</t>
  </si>
  <si>
    <t>D_116065851_1_1_D_206625031_1_1</t>
  </si>
  <si>
    <t>Only display if CHILDCANC2 = 22</t>
  </si>
  <si>
    <t>Child 1 Uterine (endometrial) cancer year</t>
  </si>
  <si>
    <t>D_116065851_1_1_D_261863326_1_1</t>
  </si>
  <si>
    <t>Child 1 response from SIB1CANC2/another type of cancer age</t>
  </si>
  <si>
    <t>D_278159347_1_1_D_206625031_1_1</t>
  </si>
  <si>
    <t>Only display if CHILDCANC2 = 55</t>
  </si>
  <si>
    <t>Child 1 response from Child 1CANC2/another type of cancer year</t>
  </si>
  <si>
    <t>D_278159347_1_1_D_261863326_1_1</t>
  </si>
  <si>
    <t>Child 1 cancer age</t>
  </si>
  <si>
    <t>D_845219872_1_1_D_206625031_1_1</t>
  </si>
  <si>
    <t>Only display if CHILDCANC2 = 77</t>
  </si>
  <si>
    <t>Child 1 cancer year</t>
  </si>
  <si>
    <t>D_845219872_1_1_D_261863326_1_1</t>
  </si>
  <si>
    <t>Education level</t>
  </si>
  <si>
    <t>D_367803647_D_367803647</t>
  </si>
  <si>
    <t>978204320, 935502060, 404564707, 432193665, 890756124, 766964355, 875342283, 598242454, 807835037</t>
  </si>
  <si>
    <t>Education Please describe [text box]</t>
  </si>
  <si>
    <t>D_367803647_D_940387701</t>
  </si>
  <si>
    <t>Option only available if EDU = 55</t>
  </si>
  <si>
    <t>Student</t>
  </si>
  <si>
    <t>D_784967158</t>
  </si>
  <si>
    <t>104430631, 551525967, 738284740</t>
  </si>
  <si>
    <t>Current work</t>
  </si>
  <si>
    <t>D_613744428</t>
  </si>
  <si>
    <t>Current employement status</t>
  </si>
  <si>
    <t>D_114529380</t>
  </si>
  <si>
    <t>584368278, 475665841, 656816477, 756948639, 181769837, 746038746</t>
  </si>
  <si>
    <t>Only display if WORK = 0</t>
  </si>
  <si>
    <t>Current job</t>
  </si>
  <si>
    <t>D_627122657</t>
  </si>
  <si>
    <t>Only display if WORK = 1</t>
  </si>
  <si>
    <t>Current occupation category</t>
  </si>
  <si>
    <t>D_761310265</t>
  </si>
  <si>
    <t>Current employer's for job</t>
  </si>
  <si>
    <t>D_434316600</t>
  </si>
  <si>
    <t>Manufacturing</t>
  </si>
  <si>
    <t>D_700374192_D_700374192_D_641572847</t>
  </si>
  <si>
    <t>Retail or wholesale sales</t>
  </si>
  <si>
    <t>D_700374192_D_700374192_D_592592455</t>
  </si>
  <si>
    <t>Wholesale or distributor</t>
  </si>
  <si>
    <t>D_700374192_D_700374192_D_711138281</t>
  </si>
  <si>
    <t>A service provider</t>
  </si>
  <si>
    <t>D_700374192_D_700374192_D_596792238</t>
  </si>
  <si>
    <t>Construction or equipment repair</t>
  </si>
  <si>
    <t>D_700374192_D_700374192_D_133362151</t>
  </si>
  <si>
    <t>Mining, quarrying, and oil and gas extraction</t>
  </si>
  <si>
    <t>D_700374192_D_700374192_D_372993567</t>
  </si>
  <si>
    <t>Farming</t>
  </si>
  <si>
    <t>D_700374192_D_700374192_D_620577362</t>
  </si>
  <si>
    <t>Fishing</t>
  </si>
  <si>
    <t>D_700374192_D_700374192_D_580409149</t>
  </si>
  <si>
    <t>Forestry</t>
  </si>
  <si>
    <t>D_700374192_D_700374192_D_867237640</t>
  </si>
  <si>
    <t>Government</t>
  </si>
  <si>
    <t>D_700374192_D_700374192_D_698814077</t>
  </si>
  <si>
    <t>Military</t>
  </si>
  <si>
    <t>D_700374192_D_700374192_D_751475124</t>
  </si>
  <si>
    <t>A shipyard</t>
  </si>
  <si>
    <t>D_700374192_D_700374192_D_308286913</t>
  </si>
  <si>
    <t>Other</t>
  </si>
  <si>
    <t>D_700374192_D_700374192_D_807835037</t>
  </si>
  <si>
    <t>Do not know</t>
  </si>
  <si>
    <t>D_700374192_D_700374192_D_178420302</t>
  </si>
  <si>
    <t>Years current job</t>
  </si>
  <si>
    <t>D_739294356</t>
  </si>
  <si>
    <t>Longest held job</t>
  </si>
  <si>
    <t>D_847533056</t>
  </si>
  <si>
    <t>Ever work</t>
  </si>
  <si>
    <t>D_403258164</t>
  </si>
  <si>
    <t>D_530742915_D_530742915_D_641572847</t>
  </si>
  <si>
    <t>Only display if WORK6 = 1</t>
  </si>
  <si>
    <t>D_530742915_D_530742915_D_592592455</t>
  </si>
  <si>
    <t>D_530742915_D_530742915_D_711138281</t>
  </si>
  <si>
    <t>D_530742915_D_530742915_D_596792238</t>
  </si>
  <si>
    <t>D_530742915_D_530742915_D_133362151</t>
  </si>
  <si>
    <t>D_530742915_D_530742915_D_372993567</t>
  </si>
  <si>
    <t>D_530742915_D_530742915_D_620577362</t>
  </si>
  <si>
    <t>D_530742915_D_530742915_D_580409149</t>
  </si>
  <si>
    <t>D_530742915_D_530742915_D_867237640</t>
  </si>
  <si>
    <t>D_530742915_D_530742915_D_698814077</t>
  </si>
  <si>
    <t>D_530742915_D_530742915_D_751475124</t>
  </si>
  <si>
    <t>D_530742915_D_530742915_D_308286913</t>
  </si>
  <si>
    <t>Some other type of business</t>
  </si>
  <si>
    <t>D_530742915_D_530742915_D_807835037</t>
  </si>
  <si>
    <t>D_530742915_D_530742915_D_178420302</t>
  </si>
  <si>
    <t>Years past job</t>
  </si>
  <si>
    <t>D_686172464</t>
  </si>
  <si>
    <t>Income</t>
  </si>
  <si>
    <t>D_759004335</t>
  </si>
  <si>
    <t>374508062, 976555124, 745561936, 209571450, 212249150, 777814771, 922395188, 913602274, 742032816, 178420302, 746038746</t>
  </si>
  <si>
    <t>People in house number</t>
  </si>
  <si>
    <t>D_641651634_D_173508724</t>
  </si>
  <si>
    <t>People in house prefer not to answer</t>
  </si>
  <si>
    <t>D_641651634_D_641651634_D_746038746</t>
  </si>
  <si>
    <t>Other mailing address</t>
  </si>
  <si>
    <t>D_646504105</t>
  </si>
  <si>
    <t>Alternate contact mobile phone</t>
  </si>
  <si>
    <t>D_285718391_D_286149234</t>
  </si>
  <si>
    <t>Alternate contact home phone</t>
  </si>
  <si>
    <t>D_285718391_D_318130543</t>
  </si>
  <si>
    <t>Who completed this survey section?</t>
  </si>
  <si>
    <t>D_431721131</t>
  </si>
  <si>
    <t>589702540, 275706407</t>
  </si>
  <si>
    <t>Breast implants age</t>
  </si>
  <si>
    <t>D_477690298_D_623218391</t>
  </si>
  <si>
    <t>Breast lift age</t>
  </si>
  <si>
    <t>D_176453768_D_623218391</t>
  </si>
  <si>
    <t>Breast reconstruction age</t>
  </si>
  <si>
    <t>D_145786416_D_623218391</t>
  </si>
  <si>
    <t>Breast reduction age</t>
  </si>
  <si>
    <t>D_287605131_D_623218391</t>
  </si>
  <si>
    <t>Only display if BREASTSUR = 3</t>
  </si>
  <si>
    <t>Breast part removal age</t>
  </si>
  <si>
    <t>D_701157499_D_623218391</t>
  </si>
  <si>
    <t>Only display if BREASTSUR = 4</t>
  </si>
  <si>
    <t>Breast double removal age</t>
  </si>
  <si>
    <t>D_282355641_D_623218391</t>
  </si>
  <si>
    <t>Only display if BREASTSUR = 6</t>
  </si>
  <si>
    <t>Breast abscess age</t>
  </si>
  <si>
    <t>D_539301647_D_623218391</t>
  </si>
  <si>
    <t>Only display if BREASTSUR = 7</t>
  </si>
  <si>
    <t>Breast lactiferous duct removal age</t>
  </si>
  <si>
    <t>D_579225381_D_623218391</t>
  </si>
  <si>
    <t>Only display if BREASTSUR = 8</t>
  </si>
  <si>
    <t>oophorectomy age</t>
  </si>
  <si>
    <t>D_534007917_D_206625031</t>
  </si>
  <si>
    <t>salpingectomy age</t>
  </si>
  <si>
    <t>D_752636038_D_206625031</t>
  </si>
  <si>
    <t>testicle removal surgery age</t>
  </si>
  <si>
    <t>D_275770221_D_206625031</t>
  </si>
  <si>
    <t>prostate removal surgery age</t>
  </si>
  <si>
    <t>D_882152987_D_206625031</t>
  </si>
  <si>
    <t>First used acne med age</t>
  </si>
  <si>
    <t>D_509933065</t>
  </si>
  <si>
    <t>Only display if ACNEMED = 1</t>
  </si>
  <si>
    <t>Last used acne med age</t>
  </si>
  <si>
    <t>D_967093163</t>
  </si>
  <si>
    <t>Hair female</t>
  </si>
  <si>
    <t>D_365851428</t>
  </si>
  <si>
    <t>927925620, 552278254, 267104669, 619337179, 601381820, 151394571, 917379905, 746328729, 452963767</t>
  </si>
  <si>
    <t>218837028, 536341288</t>
  </si>
  <si>
    <t>Only display if SEX = 0 and GEN = 0</t>
  </si>
  <si>
    <t>Hair male</t>
  </si>
  <si>
    <t>D_206319592</t>
  </si>
  <si>
    <t>927925620, 629452816, 915557297, 103565678, 381878591, 446794016, 526238862, 173625583, 782282163, 693010445, 732008197, 734998477</t>
  </si>
  <si>
    <t>983318667, 654207589</t>
  </si>
  <si>
    <t>Only display if SEX = 1 and GEN = 1</t>
  </si>
  <si>
    <t>Breast removal age</t>
  </si>
  <si>
    <t>D_428639167_D_623218391</t>
  </si>
  <si>
    <t>Only display if BREASTSUR = 5</t>
  </si>
  <si>
    <t>Breast reduction year</t>
  </si>
  <si>
    <t>D_287605131_D_802622485</t>
  </si>
  <si>
    <t>D_517307064_D_955881350</t>
  </si>
  <si>
    <t>D_403258164_D_353358909</t>
  </si>
  <si>
    <t>D__D_</t>
  </si>
  <si>
    <t>Breast part removal year</t>
  </si>
  <si>
    <t>D_701157499_D_802622485</t>
  </si>
  <si>
    <t>D_517307064_D_492902023</t>
  </si>
  <si>
    <t>Breast removal year</t>
  </si>
  <si>
    <t>D_428639167_D_802622485</t>
  </si>
  <si>
    <t>D_517307064_D_256196714</t>
  </si>
  <si>
    <t>Breast double removal year</t>
  </si>
  <si>
    <t>D_282355641_D_802622485</t>
  </si>
  <si>
    <t>D_517307064_D_802859122</t>
  </si>
  <si>
    <t>Breast abscess year</t>
  </si>
  <si>
    <t>D_539301647_D_802622485</t>
  </si>
  <si>
    <t>D_517307064_D_520432394</t>
  </si>
  <si>
    <t>Breast lactiferous duct removal year</t>
  </si>
  <si>
    <t>D_579225381_D_802622485</t>
  </si>
  <si>
    <t>D_517307064_D_667901971</t>
  </si>
  <si>
    <t>Breast other age</t>
  </si>
  <si>
    <t>D_891214661_D_623218391</t>
  </si>
  <si>
    <t>Only display if BREASTSUR = 55</t>
  </si>
  <si>
    <t>Breast other year</t>
  </si>
  <si>
    <t>D_891214661_D_802622485</t>
  </si>
  <si>
    <t>D_517307064_D_807835037</t>
  </si>
  <si>
    <t>crossValid1Date</t>
  </si>
  <si>
    <t>d_949302066</t>
  </si>
  <si>
    <t>231311385, 615768760</t>
  </si>
  <si>
    <t>Uterine Fibroids 1</t>
  </si>
  <si>
    <t>Uterine Fibroids 2</t>
  </si>
  <si>
    <t>Endometriosis 1</t>
  </si>
  <si>
    <t>Endometriosis 2</t>
  </si>
  <si>
    <t>Polycystic Ovary Syndrome (PCOS) 1</t>
  </si>
  <si>
    <t>Polycystic Ovary Syndrome (PCOS) 2</t>
  </si>
  <si>
    <t>Enlarged Prostate 1</t>
  </si>
  <si>
    <t>Enlarged Prostate 2</t>
  </si>
  <si>
    <t>Uterus removed (a hysterectomy) 1</t>
  </si>
  <si>
    <t>Uterus removed (a hysterectomy) 2</t>
  </si>
  <si>
    <t>Tubes tied (tubal ligation) 1</t>
  </si>
  <si>
    <t>Tubes tied (tubal ligation) 2</t>
  </si>
  <si>
    <t>Removal of one or both ovaries (oophorectomy)  1</t>
  </si>
  <si>
    <t>Removal of one or both ovaries (oophorectomy)  2</t>
  </si>
  <si>
    <t>Removal of one or both fallopian tubes (salpingectomy)  1</t>
  </si>
  <si>
    <t>Removal of one or both fallopian tubes (salpingectomy)  2</t>
  </si>
  <si>
    <t>Vasectomy 1</t>
  </si>
  <si>
    <t>Vasectomy 2</t>
  </si>
  <si>
    <t>NA or crossValid3</t>
  </si>
  <si>
    <t>Removal of one or both testicles (orchiectomy or orchidectomy) 1</t>
  </si>
  <si>
    <t>Removal of one or both testicles (orchiectomy or orchidectomy) 2</t>
  </si>
  <si>
    <t>Prostate removed (prostatectomy) 1</t>
  </si>
  <si>
    <t>Prostate removed (prostatectomy) 2</t>
  </si>
  <si>
    <t>Penis removed 1</t>
  </si>
  <si>
    <t>Penis removed 2</t>
  </si>
  <si>
    <t>c(20:800)</t>
  </si>
  <si>
    <t>state_d_934298480</t>
  </si>
  <si>
    <t>363147933, 636706443, 771230670</t>
  </si>
  <si>
    <t>c(0:10000)</t>
  </si>
  <si>
    <t>c(60:800)</t>
  </si>
  <si>
    <t>c(2:8)</t>
  </si>
  <si>
    <t>c(0:11)</t>
  </si>
  <si>
    <t>Transportation, warehousing, and utilities</t>
  </si>
  <si>
    <t>D_700374192_D_700374192_D_149230791</t>
  </si>
  <si>
    <t>NA or CrossValid1</t>
  </si>
  <si>
    <t>Professional and business services</t>
  </si>
  <si>
    <t>D_700374192_D_700374192_D_439857718</t>
  </si>
  <si>
    <t>Farming, fishing, or forestry</t>
  </si>
  <si>
    <t>D_700374192_D_700374192_D_927863729</t>
  </si>
  <si>
    <t>Accommodation and food services</t>
  </si>
  <si>
    <t>D_700374192_D_700374192_D_709307391</t>
  </si>
  <si>
    <t>Healthcare or social assistance</t>
  </si>
  <si>
    <t>D_700374192_D_700374192_D_766533183</t>
  </si>
  <si>
    <t>Military, police, firefighting, security services</t>
  </si>
  <si>
    <t>D_700374192_D_700374192_D_942545134</t>
  </si>
  <si>
    <t>Education</t>
  </si>
  <si>
    <t>D_700374192_D_700374192_D_924908599</t>
  </si>
  <si>
    <t>Arts, entertainment, and recreation</t>
  </si>
  <si>
    <t>D_700374192_D_700374192_D_868510850</t>
  </si>
  <si>
    <t>D_530742915_D_530742915_D_149230791</t>
  </si>
  <si>
    <t>D_530742915_D_530742915_D_439857718</t>
  </si>
  <si>
    <t>D_530742915_D_530742915_D_927863729</t>
  </si>
  <si>
    <t>D_530742915_D_530742915_D_709307391</t>
  </si>
  <si>
    <t>D_530742915_D_530742915_D_766533183</t>
  </si>
  <si>
    <t>D_530742915_D_530742915_D_942545134</t>
  </si>
  <si>
    <t>D_530742915_D_530742915_D_924908599</t>
  </si>
  <si>
    <t>D_530742915_D_530742915_D_868510850</t>
  </si>
  <si>
    <t>Address line 1</t>
  </si>
  <si>
    <t>D_532931946_D_284580415</t>
  </si>
  <si>
    <t>NA or CrossValid1 equal to or less than char()</t>
  </si>
  <si>
    <t>Only display if ALTADDRESS1 = 1</t>
  </si>
  <si>
    <t>Cross Valid CID</t>
  </si>
  <si>
    <t>Cross Valid Value</t>
  </si>
  <si>
    <t>Required</t>
  </si>
  <si>
    <t>Notes from dictionary</t>
  </si>
  <si>
    <t>Notes from QC process</t>
  </si>
  <si>
    <t>NA or CrossValid21</t>
  </si>
  <si>
    <t>NA or CrossValid12</t>
  </si>
  <si>
    <t>NA or CrossValid10</t>
  </si>
  <si>
    <t>NA or CrossValid6</t>
  </si>
  <si>
    <t>NA or CrossValid14</t>
  </si>
  <si>
    <t>NA or CrossValid8</t>
  </si>
  <si>
    <t>NA or CrossValid1 LessThan</t>
  </si>
  <si>
    <t>&gt; D_912857732_D_121646540</t>
  </si>
  <si>
    <t>&gt; D_912857732_D_950080618</t>
  </si>
  <si>
    <t>&gt; D_912857732_D_407167089</t>
  </si>
  <si>
    <t>&gt; D_912857732_D_503154158</t>
  </si>
  <si>
    <t>NA or IsNumeric</t>
  </si>
  <si>
    <t>NA or CrossValid1 GreaterThan</t>
  </si>
  <si>
    <t>&gt;1</t>
  </si>
  <si>
    <t>D_812370563_1_1_D_933110091_1_1</t>
  </si>
  <si>
    <t>Other text box</t>
  </si>
  <si>
    <t>D_700374192_D_923333992</t>
  </si>
  <si>
    <t>Option only available if BSNSSTYP1 = 55</t>
  </si>
  <si>
    <t>Current employers services or prodcuts</t>
  </si>
  <si>
    <t>D_868232409</t>
  </si>
  <si>
    <t>NA or IsNumeric CrossValid1</t>
  </si>
  <si>
    <t>Past job title</t>
  </si>
  <si>
    <t>D_118061122</t>
  </si>
  <si>
    <t>Past occupation category</t>
  </si>
  <si>
    <t>D_279637054</t>
  </si>
  <si>
    <t>Past employer's for job</t>
  </si>
  <si>
    <t>D_988878019</t>
  </si>
  <si>
    <t>D_530742915_D_739237614</t>
  </si>
  <si>
    <t>Option only available if BSNSSTYP2 = 55</t>
  </si>
  <si>
    <t>D_233198706</t>
  </si>
  <si>
    <t>Address line 2</t>
  </si>
  <si>
    <t>D_857915436_D_728926441</t>
  </si>
  <si>
    <t>City</t>
  </si>
  <si>
    <t>D_857915436_D_907038282</t>
  </si>
  <si>
    <t>State</t>
  </si>
  <si>
    <t>D_857915436_D_970839481</t>
  </si>
  <si>
    <t>Zip</t>
  </si>
  <si>
    <t>D_857915436_D_379899229</t>
  </si>
  <si>
    <t>Alternate contact first name</t>
  </si>
  <si>
    <t>D_986275155_D_661719912</t>
  </si>
  <si>
    <t>Alternate contact last name</t>
  </si>
  <si>
    <t>D_986275155_D_801653230</t>
  </si>
  <si>
    <t>Alternate contact email</t>
  </si>
  <si>
    <t>D_285718391_D_750097000</t>
  </si>
  <si>
    <t>Variable Label</t>
  </si>
  <si>
    <t>Nested ID</t>
  </si>
  <si>
    <t>QC Type</t>
  </si>
  <si>
    <t>Valid Values</t>
  </si>
  <si>
    <t>Valid</t>
  </si>
  <si>
    <t>CrossValid1</t>
  </si>
  <si>
    <t>NA or Valid</t>
  </si>
  <si>
    <t>NA or CrossValidYear</t>
  </si>
  <si>
    <t>D_367884741_D_623218391</t>
  </si>
  <si>
    <t>D_367884741_D_802622485</t>
  </si>
  <si>
    <t>D_178353079_D_623218391</t>
  </si>
  <si>
    <t>D_178353079_D_802622485</t>
  </si>
  <si>
    <t>D_550075233_D_623218391</t>
  </si>
  <si>
    <t>D_550075233_D_802622485</t>
  </si>
  <si>
    <t>D_860920332_D_623218391</t>
  </si>
  <si>
    <t>D_860920332_D_802622485</t>
  </si>
  <si>
    <t>D_986613440_D_623218391</t>
  </si>
  <si>
    <t>D_986613440_D_802622485</t>
  </si>
  <si>
    <t>NA or CrossValid2</t>
  </si>
  <si>
    <t>D_150352141_D_623218391</t>
  </si>
  <si>
    <t>D_122887481_D_623218391</t>
  </si>
  <si>
    <t>D_534007917_D_623218391</t>
  </si>
  <si>
    <t>D_752636038_D_623218391</t>
  </si>
  <si>
    <t>D_518750011_D_623218391</t>
  </si>
  <si>
    <t>D_275770221_D_623218391</t>
  </si>
  <si>
    <t>D_882152987_D_623218391</t>
  </si>
  <si>
    <t>D_527057404_D_623218391</t>
  </si>
  <si>
    <t>NA or CrossValidNum</t>
  </si>
  <si>
    <t>WEIGHTHIS percent difference between 15 years old and 25 years old</t>
  </si>
  <si>
    <t>D_140418030_D_936579387</t>
  </si>
  <si>
    <t>WEIGHTHIS percent difference between 25 years old and 35 years old</t>
  </si>
  <si>
    <t>D_140418030_D_411466992</t>
  </si>
  <si>
    <t>WEIGHTHIS percent difference between 35 years old and 45 years old</t>
  </si>
  <si>
    <t>D_140418030_D_778383538</t>
  </si>
  <si>
    <t>WEIGHTHIS percent difference between 45 years old and 55 years old</t>
  </si>
  <si>
    <t>D_140418030_D_190558406</t>
  </si>
  <si>
    <t>WEIGHTHIS percent difference flag between 15 years old and 25 years old 5 percent decrease in weight</t>
  </si>
  <si>
    <t>D_901432525_D_514996698</t>
  </si>
  <si>
    <t>WEIGHTHIS percent difference flag between 25 years old and 35 years old 5 percent decrease in weight</t>
  </si>
  <si>
    <t>D_901432525_D_194396716</t>
  </si>
  <si>
    <t>WEIGHTHIS percent difference flag between 35 years old and 45 years old 5 percent decrease in weight</t>
  </si>
  <si>
    <t>D_901432525_D_649776532</t>
  </si>
  <si>
    <t>WEIGHTHIS percent difference flag between 45 years old and 55 years old 5 percent decrease in weight</t>
  </si>
  <si>
    <t>D_901432525_D_221338826</t>
  </si>
  <si>
    <t>D_641651634_D_641651634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</si>
</sst>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b/>
      <sz val="11"/>
      <color rgb="FF444444"/>
      <name val="Calibri"/>
      <family val="2"/>
      <charset val="1"/>
    </font>
    <font>
      <sz val="9"/>
      <color rgb="FF000000"/>
      <name val="Roboto Mono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Fill="1" applyBorder="1" applyAlignme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2" fillId="0" borderId="0" xfId="0" applyFont="1" applyBorder="1" applyAlignment="1"/>
    <xf numFmtId="0" fontId="3" fillId="0" borderId="0" xfId="0" applyFont="1" applyBorder="1" applyAlignment="1"/>
    <xf numFmtId="0" fontId="3" fillId="2" borderId="0" xfId="0" applyFont="1" applyFill="1" applyBorder="1" applyAlignment="1"/>
    <xf numFmtId="0" fontId="0" fillId="0" borderId="0" xfId="0" applyFill="1"/>
    <xf numFmtId="0" fontId="2" fillId="0" borderId="0" xfId="0" applyFont="1" applyFill="1" applyBorder="1" applyAlignment="1"/>
    <xf numFmtId="0" fontId="3" fillId="0" borderId="0" xfId="0" applyFont="1" applyFill="1" applyAlignment="1"/>
    <xf numFmtId="11" fontId="3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/>
    <xf numFmtId="11" fontId="4" fillId="0" borderId="0" xfId="0" applyNumberFormat="1" applyFont="1" applyFill="1" applyBorder="1" applyAlignment="1"/>
    <xf numFmtId="0" fontId="3" fillId="3" borderId="0" xfId="0" applyFont="1" applyFill="1" applyBorder="1" applyAlignment="1"/>
    <xf numFmtId="0" fontId="4" fillId="0" borderId="0" xfId="0" applyFont="1" applyFill="1" applyAlignment="1"/>
    <xf numFmtId="0" fontId="3" fillId="4" borderId="0" xfId="0" applyFont="1" applyFill="1" applyBorder="1" applyAlignment="1"/>
    <xf numFmtId="0" fontId="1" fillId="0" borderId="0" xfId="0" applyFont="1" applyFill="1" applyBorder="1" applyAlignment="1"/>
    <xf numFmtId="0" fontId="5" fillId="0" borderId="0" xfId="0" applyFont="1" applyFill="1" applyBorder="1" applyAlignment="1"/>
    <xf numFmtId="0" fontId="4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3" fillId="5" borderId="0" xfId="0" applyFont="1" applyFill="1" applyBorder="1" applyAlignment="1"/>
    <xf numFmtId="0" fontId="0" fillId="5" borderId="0" xfId="0" applyFill="1"/>
    <xf numFmtId="0" fontId="6" fillId="5" borderId="0" xfId="0" applyFont="1" applyFill="1" applyBorder="1" applyAlignment="1"/>
    <xf numFmtId="0" fontId="6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Peters" id="{D497448B-292B-4135-92BD-C7BBB6BD7CA8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4-17T15:06:13.90" personId="{D497448B-292B-4135-92BD-C7BBB6BD7CA8}" id="{B194E592-BAE0-48B6-81BD-393C9972801F}" done="1">
    <text>Add the NA adverb function to these</text>
  </threadedComment>
  <threadedComment ref="C2" dT="2023-05-02T17:09:40.65" personId="{D497448B-292B-4135-92BD-C7BBB6BD7CA8}" id="{B9B02F56-C19B-4AF9-A651-32CA5208A001}" parentId="{B194E592-BAE0-48B6-81BD-393C9972801F}">
    <text>Done.</text>
  </threadedComment>
  <threadedComment ref="A13" dT="2023-04-17T15:08:56.94" personId="{D497448B-292B-4135-92BD-C7BBB6BD7CA8}" id="{63EE2C04-FF27-492E-93E5-660F3E6BB3D6}">
    <text>Multiple choice question where, none of the above is selected, so none of the other answers should be selected. Consider doing a crossValid4 where validValues are NA for other possible response.</text>
  </threadedComment>
  <threadedComment ref="C117" dT="2023-05-02T17:11:34.10" personId="{D497448B-292B-4135-92BD-C7BBB6BD7CA8}" id="{AF531319-539E-4924-B6ED-1F0DC530EE57}">
    <text xml:space="preserve">The rules highlighted in green have been implemented and can be moved to the ExistingRules tab </text>
  </threadedComment>
  <threadedComment ref="C863" dT="2023-04-17T15:06:38.52" personId="{D497448B-292B-4135-92BD-C7BBB6BD7CA8}" id="{0780CD3E-AD61-4253-B1B5-42C661492267}" done="1">
    <text>Add the NA adverb function to valid date time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4"/>
  <sheetViews>
    <sheetView workbookViewId="0">
      <pane ySplit="1" topLeftCell="A2" activePane="bottomLeft" state="frozen"/>
      <selection pane="bottomLeft" activeCell="B886" sqref="B886"/>
    </sheetView>
  </sheetViews>
  <sheetFormatPr defaultRowHeight="15"/>
  <cols>
    <col min="1" max="1" width="53.5703125" customWidth="1"/>
    <col min="2" max="2" width="48.5703125" customWidth="1"/>
    <col min="3" max="3" width="45" customWidth="1"/>
    <col min="4" max="4" width="73.28515625" style="2" customWidth="1"/>
    <col min="5" max="5" width="24" bestFit="1" customWidth="1"/>
    <col min="6" max="6" width="56" customWidth="1"/>
    <col min="7" max="8" width="22.42578125" customWidth="1"/>
    <col min="9" max="10" width="24.28515625" customWidth="1"/>
    <col min="11" max="12" width="21.5703125" customWidth="1"/>
    <col min="14" max="14" width="26" customWidth="1"/>
    <col min="16" max="16" width="31.5703125" bestFit="1" customWidth="1"/>
    <col min="17" max="18" width="31.5703125" customWidth="1"/>
    <col min="19" max="19" width="59.7109375" bestFit="1" customWidth="1"/>
    <col min="20" max="20" width="29.28515625" bestFit="1" customWidth="1"/>
    <col min="21" max="21" width="42.28515625" customWidth="1"/>
  </cols>
  <sheetData>
    <row r="1" spans="1:20" ht="15.75">
      <c r="A1" s="18" t="s">
        <v>0</v>
      </c>
      <c r="B1" s="18" t="s">
        <v>1</v>
      </c>
      <c r="C1" s="18" t="s">
        <v>2</v>
      </c>
      <c r="D1" s="18" t="s">
        <v>3</v>
      </c>
      <c r="E1" s="9" t="s">
        <v>4</v>
      </c>
      <c r="F1" s="19" t="s">
        <v>5</v>
      </c>
      <c r="G1" s="9" t="s">
        <v>6</v>
      </c>
      <c r="H1" s="1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>
      <c r="A2" s="1" t="s">
        <v>20</v>
      </c>
      <c r="B2" s="1" t="s">
        <v>21</v>
      </c>
      <c r="C2" s="1" t="s">
        <v>22</v>
      </c>
      <c r="D2" s="1" t="s">
        <v>23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 t="s">
        <v>24</v>
      </c>
      <c r="B3" s="1" t="s">
        <v>25</v>
      </c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 t="s">
        <v>27</v>
      </c>
      <c r="B4" s="1" t="s">
        <v>28</v>
      </c>
      <c r="C4" s="1" t="s"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 t="s">
        <v>29</v>
      </c>
      <c r="B5" s="1" t="s">
        <v>30</v>
      </c>
      <c r="C5" s="1" t="s">
        <v>26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 t="s">
        <v>31</v>
      </c>
      <c r="B6" s="1" t="s">
        <v>32</v>
      </c>
      <c r="C6" s="1" t="s">
        <v>22</v>
      </c>
      <c r="D6" s="1" t="s">
        <v>33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 t="s">
        <v>34</v>
      </c>
      <c r="B7" s="1" t="s">
        <v>35</v>
      </c>
      <c r="C7" s="1" t="s">
        <v>36</v>
      </c>
      <c r="D7" s="1" t="s">
        <v>37</v>
      </c>
      <c r="E7" s="1">
        <v>479353866</v>
      </c>
      <c r="F7" s="1" t="s">
        <v>32</v>
      </c>
      <c r="G7" s="1">
        <v>104430631</v>
      </c>
      <c r="H7" s="1">
        <v>104430631</v>
      </c>
      <c r="I7" s="1"/>
      <c r="J7" s="1"/>
      <c r="K7" s="1"/>
      <c r="L7" s="1"/>
      <c r="M7" s="1"/>
      <c r="N7" s="1"/>
      <c r="O7" s="1"/>
      <c r="P7" s="1"/>
      <c r="Q7" s="1"/>
      <c r="R7" s="1"/>
      <c r="S7" s="1" t="s">
        <v>38</v>
      </c>
      <c r="T7" s="1"/>
    </row>
    <row r="8" spans="1:20">
      <c r="A8" s="1" t="s">
        <v>39</v>
      </c>
      <c r="B8" s="1" t="s">
        <v>40</v>
      </c>
      <c r="C8" s="1" t="s">
        <v>41</v>
      </c>
      <c r="D8" s="1" t="s">
        <v>42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 t="s">
        <v>43</v>
      </c>
      <c r="B9" s="1" t="s">
        <v>44</v>
      </c>
      <c r="C9" s="1" t="s">
        <v>41</v>
      </c>
      <c r="D9" s="1" t="s">
        <v>33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 t="s">
        <v>45</v>
      </c>
      <c r="B10" s="1" t="s">
        <v>46</v>
      </c>
      <c r="C10" s="1" t="s">
        <v>41</v>
      </c>
      <c r="D10" s="1" t="s">
        <v>33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 t="s">
        <v>47</v>
      </c>
      <c r="B11" s="1" t="s">
        <v>48</v>
      </c>
      <c r="C11" s="1" t="s">
        <v>41</v>
      </c>
      <c r="D11" s="1" t="s">
        <v>33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 t="s">
        <v>49</v>
      </c>
      <c r="B12" s="1" t="s">
        <v>50</v>
      </c>
      <c r="C12" s="1" t="s">
        <v>41</v>
      </c>
      <c r="D12" s="1" t="s">
        <v>33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 t="s">
        <v>51</v>
      </c>
      <c r="B13" s="1" t="s">
        <v>52</v>
      </c>
      <c r="C13" s="1" t="s">
        <v>41</v>
      </c>
      <c r="D13" s="1" t="s">
        <v>33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 t="s">
        <v>53</v>
      </c>
      <c r="B14" s="1" t="s">
        <v>54</v>
      </c>
      <c r="C14" s="1" t="s">
        <v>41</v>
      </c>
      <c r="D14" s="1" t="s">
        <v>33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 t="s">
        <v>55</v>
      </c>
      <c r="B15" s="1" t="s">
        <v>56</v>
      </c>
      <c r="C15" s="1" t="s">
        <v>41</v>
      </c>
      <c r="D15" s="1" t="s">
        <v>33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 t="s">
        <v>57</v>
      </c>
      <c r="B16" s="1" t="s">
        <v>58</v>
      </c>
      <c r="C16" s="1" t="s">
        <v>41</v>
      </c>
      <c r="D16" s="1" t="s">
        <v>33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 t="s">
        <v>59</v>
      </c>
      <c r="B17" s="1" t="s">
        <v>60</v>
      </c>
      <c r="C17" s="1" t="s">
        <v>61</v>
      </c>
      <c r="D17" s="1">
        <v>300</v>
      </c>
      <c r="E17" s="1">
        <v>384191091</v>
      </c>
      <c r="F17" s="1" t="s">
        <v>58</v>
      </c>
      <c r="G17" s="1">
        <v>807835037</v>
      </c>
      <c r="H17" s="1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62</v>
      </c>
      <c r="T17" s="1"/>
    </row>
    <row r="18" spans="1:20">
      <c r="A18" s="1" t="s">
        <v>63</v>
      </c>
      <c r="B18" s="1" t="s">
        <v>64</v>
      </c>
      <c r="C18" s="1" t="s">
        <v>41</v>
      </c>
      <c r="D18" s="1" t="s">
        <v>33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 t="s">
        <v>65</v>
      </c>
      <c r="B19" s="1" t="s">
        <v>66</v>
      </c>
      <c r="C19" s="1" t="s">
        <v>67</v>
      </c>
      <c r="D19" s="1" t="s">
        <v>33</v>
      </c>
      <c r="E19" s="1">
        <v>384191091</v>
      </c>
      <c r="F19" s="1" t="s">
        <v>44</v>
      </c>
      <c r="G19" s="1">
        <v>583826374</v>
      </c>
      <c r="H19" s="1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 t="s">
        <v>68</v>
      </c>
      <c r="T19" s="1"/>
    </row>
    <row r="20" spans="1:20">
      <c r="A20" s="1" t="s">
        <v>69</v>
      </c>
      <c r="B20" s="1" t="s">
        <v>70</v>
      </c>
      <c r="C20" s="1" t="s">
        <v>67</v>
      </c>
      <c r="D20" s="1" t="s">
        <v>33</v>
      </c>
      <c r="E20" s="1">
        <v>384191091</v>
      </c>
      <c r="F20" s="1" t="s">
        <v>44</v>
      </c>
      <c r="G20" s="1">
        <v>583826374</v>
      </c>
      <c r="H20" s="1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 t="s">
        <v>68</v>
      </c>
      <c r="T20" s="1"/>
    </row>
    <row r="21" spans="1:20">
      <c r="A21" s="1" t="s">
        <v>71</v>
      </c>
      <c r="B21" s="1" t="s">
        <v>72</v>
      </c>
      <c r="C21" s="1" t="s">
        <v>67</v>
      </c>
      <c r="D21" s="1" t="s">
        <v>33</v>
      </c>
      <c r="E21" s="1">
        <v>384191091</v>
      </c>
      <c r="F21" s="1" t="s">
        <v>44</v>
      </c>
      <c r="G21" s="1">
        <v>583826374</v>
      </c>
      <c r="H21" s="1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68</v>
      </c>
      <c r="T21" s="1"/>
    </row>
    <row r="22" spans="1:20">
      <c r="A22" s="1" t="s">
        <v>57</v>
      </c>
      <c r="B22" s="1" t="s">
        <v>73</v>
      </c>
      <c r="C22" s="1" t="s">
        <v>67</v>
      </c>
      <c r="D22" s="1" t="s">
        <v>33</v>
      </c>
      <c r="E22" s="1">
        <v>384191091</v>
      </c>
      <c r="F22" s="1" t="s">
        <v>44</v>
      </c>
      <c r="G22" s="1">
        <v>583826374</v>
      </c>
      <c r="H22" s="1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68</v>
      </c>
      <c r="T22" s="1"/>
    </row>
    <row r="23" spans="1:20">
      <c r="A23" s="1" t="s">
        <v>59</v>
      </c>
      <c r="B23" s="1" t="s">
        <v>74</v>
      </c>
      <c r="C23" s="1" t="s">
        <v>61</v>
      </c>
      <c r="D23" s="1">
        <v>300</v>
      </c>
      <c r="E23" s="1">
        <v>362270886</v>
      </c>
      <c r="F23" s="1" t="s">
        <v>73</v>
      </c>
      <c r="G23" s="1">
        <v>807835037</v>
      </c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 t="s">
        <v>75</v>
      </c>
      <c r="T23" s="1"/>
    </row>
    <row r="24" spans="1:20">
      <c r="A24" s="1" t="s">
        <v>63</v>
      </c>
      <c r="B24" s="1" t="s">
        <v>76</v>
      </c>
      <c r="C24" s="1" t="s">
        <v>67</v>
      </c>
      <c r="D24" s="1" t="s">
        <v>33</v>
      </c>
      <c r="E24" s="1">
        <v>384191091</v>
      </c>
      <c r="F24" s="1" t="s">
        <v>44</v>
      </c>
      <c r="G24" s="1">
        <v>583826374</v>
      </c>
      <c r="H24" s="1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 t="s">
        <v>68</v>
      </c>
      <c r="T24" s="1"/>
    </row>
    <row r="25" spans="1:20">
      <c r="A25" s="1" t="s">
        <v>77</v>
      </c>
      <c r="B25" s="1" t="s">
        <v>78</v>
      </c>
      <c r="C25" s="1" t="s">
        <v>67</v>
      </c>
      <c r="D25" s="1" t="s">
        <v>33</v>
      </c>
      <c r="E25" s="1">
        <v>384191091</v>
      </c>
      <c r="F25" s="1" t="s">
        <v>46</v>
      </c>
      <c r="G25" s="1">
        <v>636411467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 t="s">
        <v>79</v>
      </c>
      <c r="T25" s="1"/>
    </row>
    <row r="26" spans="1:20">
      <c r="A26" s="1" t="s">
        <v>80</v>
      </c>
      <c r="B26" s="1" t="s">
        <v>81</v>
      </c>
      <c r="C26" s="1" t="s">
        <v>67</v>
      </c>
      <c r="D26" s="1" t="s">
        <v>33</v>
      </c>
      <c r="E26" s="1">
        <v>384191091</v>
      </c>
      <c r="F26" s="1" t="s">
        <v>46</v>
      </c>
      <c r="G26" s="1">
        <v>636411467</v>
      </c>
      <c r="H26" s="1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 t="s">
        <v>79</v>
      </c>
      <c r="T26" s="1"/>
    </row>
    <row r="27" spans="1:20">
      <c r="A27" s="1" t="s">
        <v>82</v>
      </c>
      <c r="B27" s="1" t="s">
        <v>83</v>
      </c>
      <c r="C27" s="1" t="s">
        <v>67</v>
      </c>
      <c r="D27" s="1" t="s">
        <v>33</v>
      </c>
      <c r="E27" s="1">
        <v>384191091</v>
      </c>
      <c r="F27" s="1" t="s">
        <v>46</v>
      </c>
      <c r="G27" s="1">
        <v>636411467</v>
      </c>
      <c r="H27" s="1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 t="s">
        <v>79</v>
      </c>
      <c r="T27" s="1"/>
    </row>
    <row r="28" spans="1:20">
      <c r="A28" s="1" t="s">
        <v>84</v>
      </c>
      <c r="B28" s="1" t="s">
        <v>85</v>
      </c>
      <c r="C28" s="1" t="s">
        <v>67</v>
      </c>
      <c r="D28" s="1" t="s">
        <v>33</v>
      </c>
      <c r="E28" s="1">
        <v>384191091</v>
      </c>
      <c r="F28" s="1" t="s">
        <v>46</v>
      </c>
      <c r="G28" s="1">
        <v>636411467</v>
      </c>
      <c r="H28" s="1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 t="s">
        <v>79</v>
      </c>
      <c r="T28" s="1"/>
    </row>
    <row r="29" spans="1:20">
      <c r="A29" s="1" t="s">
        <v>86</v>
      </c>
      <c r="B29" s="1" t="s">
        <v>87</v>
      </c>
      <c r="C29" s="1" t="s">
        <v>67</v>
      </c>
      <c r="D29" s="1" t="s">
        <v>33</v>
      </c>
      <c r="E29" s="1">
        <v>384191091</v>
      </c>
      <c r="F29" s="1" t="s">
        <v>46</v>
      </c>
      <c r="G29" s="1">
        <v>636411467</v>
      </c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 t="s">
        <v>79</v>
      </c>
      <c r="T29" s="1"/>
    </row>
    <row r="30" spans="1:20">
      <c r="A30" s="1" t="s">
        <v>88</v>
      </c>
      <c r="B30" s="1" t="s">
        <v>89</v>
      </c>
      <c r="C30" s="1" t="s">
        <v>67</v>
      </c>
      <c r="D30" s="1" t="s">
        <v>33</v>
      </c>
      <c r="E30" s="1">
        <v>384191091</v>
      </c>
      <c r="F30" s="1" t="s">
        <v>46</v>
      </c>
      <c r="G30" s="1">
        <v>636411467</v>
      </c>
      <c r="H30" s="1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 t="s">
        <v>79</v>
      </c>
      <c r="T30" s="1"/>
    </row>
    <row r="31" spans="1:20">
      <c r="A31" s="1" t="s">
        <v>90</v>
      </c>
      <c r="B31" s="1" t="s">
        <v>91</v>
      </c>
      <c r="C31" s="1" t="s">
        <v>67</v>
      </c>
      <c r="D31" s="1" t="s">
        <v>33</v>
      </c>
      <c r="E31" s="1">
        <v>384191091</v>
      </c>
      <c r="F31" s="1" t="s">
        <v>46</v>
      </c>
      <c r="G31" s="1">
        <v>636411467</v>
      </c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 t="s">
        <v>79</v>
      </c>
      <c r="T31" s="1"/>
    </row>
    <row r="32" spans="1:20">
      <c r="A32" s="1" t="s">
        <v>92</v>
      </c>
      <c r="B32" s="1" t="s">
        <v>93</v>
      </c>
      <c r="C32" s="1" t="s">
        <v>67</v>
      </c>
      <c r="D32" s="1" t="s">
        <v>33</v>
      </c>
      <c r="E32" s="1">
        <v>384191091</v>
      </c>
      <c r="F32" s="1" t="s">
        <v>46</v>
      </c>
      <c r="G32" s="1">
        <v>636411467</v>
      </c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 t="s">
        <v>79</v>
      </c>
      <c r="T32" s="1"/>
    </row>
    <row r="33" spans="1:20">
      <c r="A33" s="1" t="s">
        <v>94</v>
      </c>
      <c r="B33" s="1" t="s">
        <v>95</v>
      </c>
      <c r="C33" s="1" t="s">
        <v>67</v>
      </c>
      <c r="D33" s="1" t="s">
        <v>33</v>
      </c>
      <c r="E33" s="1">
        <v>384191091</v>
      </c>
      <c r="F33" s="1" t="s">
        <v>46</v>
      </c>
      <c r="G33" s="1">
        <v>636411467</v>
      </c>
      <c r="H33" s="1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 t="s">
        <v>79</v>
      </c>
      <c r="T33" s="1"/>
    </row>
    <row r="34" spans="1:20">
      <c r="A34" s="1" t="s">
        <v>57</v>
      </c>
      <c r="B34" s="1" t="s">
        <v>96</v>
      </c>
      <c r="C34" s="1" t="s">
        <v>67</v>
      </c>
      <c r="D34" s="1" t="s">
        <v>33</v>
      </c>
      <c r="E34" s="1">
        <v>384191091</v>
      </c>
      <c r="F34" s="1" t="s">
        <v>46</v>
      </c>
      <c r="G34" s="1">
        <v>636411467</v>
      </c>
      <c r="H34" s="1">
        <v>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 t="s">
        <v>79</v>
      </c>
      <c r="T34" s="1"/>
    </row>
    <row r="35" spans="1:20">
      <c r="A35" s="1" t="s">
        <v>59</v>
      </c>
      <c r="B35" s="1" t="s">
        <v>97</v>
      </c>
      <c r="C35" s="1" t="s">
        <v>61</v>
      </c>
      <c r="D35" s="1">
        <v>300</v>
      </c>
      <c r="E35" s="1">
        <v>525535977</v>
      </c>
      <c r="F35" s="1" t="s">
        <v>96</v>
      </c>
      <c r="G35" s="1">
        <v>807835037</v>
      </c>
      <c r="H35" s="1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 t="s">
        <v>98</v>
      </c>
      <c r="T35" s="1"/>
    </row>
    <row r="36" spans="1:20">
      <c r="A36" s="1" t="s">
        <v>63</v>
      </c>
      <c r="B36" s="1" t="s">
        <v>99</v>
      </c>
      <c r="C36" s="1" t="s">
        <v>67</v>
      </c>
      <c r="D36" s="1" t="s">
        <v>33</v>
      </c>
      <c r="E36" s="1">
        <v>384191091</v>
      </c>
      <c r="F36" s="1" t="s">
        <v>46</v>
      </c>
      <c r="G36" s="1">
        <v>636411467</v>
      </c>
      <c r="H36" s="1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 t="s">
        <v>79</v>
      </c>
      <c r="T36" s="1"/>
    </row>
    <row r="37" spans="1:20">
      <c r="A37" s="1" t="s">
        <v>100</v>
      </c>
      <c r="B37" s="1" t="s">
        <v>101</v>
      </c>
      <c r="C37" s="1" t="s">
        <v>67</v>
      </c>
      <c r="D37" s="1" t="s">
        <v>33</v>
      </c>
      <c r="E37" s="1">
        <v>384191091</v>
      </c>
      <c r="F37" s="1" t="s">
        <v>48</v>
      </c>
      <c r="G37" s="1">
        <v>458435048</v>
      </c>
      <c r="H37" s="1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 t="s">
        <v>102</v>
      </c>
      <c r="T37" s="1"/>
    </row>
    <row r="38" spans="1:20">
      <c r="A38" s="1" t="s">
        <v>103</v>
      </c>
      <c r="B38" s="1" t="s">
        <v>104</v>
      </c>
      <c r="C38" s="1" t="s">
        <v>67</v>
      </c>
      <c r="D38" s="1" t="s">
        <v>33</v>
      </c>
      <c r="E38" s="1">
        <v>384191091</v>
      </c>
      <c r="F38" s="1" t="s">
        <v>48</v>
      </c>
      <c r="G38" s="1">
        <v>458435048</v>
      </c>
      <c r="H38" s="1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 t="s">
        <v>102</v>
      </c>
      <c r="T38" s="1"/>
    </row>
    <row r="39" spans="1:20">
      <c r="A39" s="1" t="s">
        <v>105</v>
      </c>
      <c r="B39" s="1" t="s">
        <v>106</v>
      </c>
      <c r="C39" s="1" t="s">
        <v>67</v>
      </c>
      <c r="D39" s="1" t="s">
        <v>33</v>
      </c>
      <c r="E39" s="1">
        <v>384191091</v>
      </c>
      <c r="F39" s="1" t="s">
        <v>48</v>
      </c>
      <c r="G39" s="1">
        <v>458435048</v>
      </c>
      <c r="H39" s="1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 t="s">
        <v>102</v>
      </c>
      <c r="T39" s="1"/>
    </row>
    <row r="40" spans="1:20">
      <c r="A40" s="1" t="s">
        <v>107</v>
      </c>
      <c r="B40" s="1" t="s">
        <v>108</v>
      </c>
      <c r="C40" s="1" t="s">
        <v>67</v>
      </c>
      <c r="D40" s="1" t="s">
        <v>33</v>
      </c>
      <c r="E40" s="1">
        <v>384191091</v>
      </c>
      <c r="F40" s="1" t="s">
        <v>48</v>
      </c>
      <c r="G40" s="1">
        <v>458435048</v>
      </c>
      <c r="H40" s="1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 t="s">
        <v>102</v>
      </c>
      <c r="T40" s="1"/>
    </row>
    <row r="41" spans="1:20">
      <c r="A41" s="1" t="s">
        <v>109</v>
      </c>
      <c r="B41" s="1" t="s">
        <v>110</v>
      </c>
      <c r="C41" s="1" t="s">
        <v>67</v>
      </c>
      <c r="D41" s="1" t="s">
        <v>33</v>
      </c>
      <c r="E41" s="1">
        <v>384191091</v>
      </c>
      <c r="F41" s="1" t="s">
        <v>48</v>
      </c>
      <c r="G41" s="1">
        <v>458435048</v>
      </c>
      <c r="H41" s="1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 t="s">
        <v>102</v>
      </c>
      <c r="T41" s="1"/>
    </row>
    <row r="42" spans="1:20">
      <c r="A42" s="1" t="s">
        <v>111</v>
      </c>
      <c r="B42" s="1" t="s">
        <v>112</v>
      </c>
      <c r="C42" s="1" t="s">
        <v>67</v>
      </c>
      <c r="D42" s="1" t="s">
        <v>33</v>
      </c>
      <c r="E42" s="1">
        <v>384191091</v>
      </c>
      <c r="F42" s="1" t="s">
        <v>48</v>
      </c>
      <c r="G42" s="1">
        <v>458435048</v>
      </c>
      <c r="H42" s="1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 t="s">
        <v>102</v>
      </c>
      <c r="T42" s="1"/>
    </row>
    <row r="43" spans="1:20">
      <c r="A43" s="1" t="s">
        <v>113</v>
      </c>
      <c r="B43" s="1" t="s">
        <v>114</v>
      </c>
      <c r="C43" s="1" t="s">
        <v>67</v>
      </c>
      <c r="D43" s="1" t="s">
        <v>33</v>
      </c>
      <c r="E43" s="1">
        <v>384191091</v>
      </c>
      <c r="F43" s="1" t="s">
        <v>48</v>
      </c>
      <c r="G43" s="1">
        <v>458435048</v>
      </c>
      <c r="H43" s="1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 t="s">
        <v>102</v>
      </c>
      <c r="T43" s="1"/>
    </row>
    <row r="44" spans="1:20">
      <c r="A44" s="1" t="s">
        <v>115</v>
      </c>
      <c r="B44" s="1" t="s">
        <v>116</v>
      </c>
      <c r="C44" s="1" t="s">
        <v>67</v>
      </c>
      <c r="D44" s="1" t="s">
        <v>33</v>
      </c>
      <c r="E44" s="1">
        <v>384191091</v>
      </c>
      <c r="F44" s="1" t="s">
        <v>48</v>
      </c>
      <c r="G44" s="1">
        <v>458435048</v>
      </c>
      <c r="H44" s="1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 t="s">
        <v>102</v>
      </c>
      <c r="T44" s="1"/>
    </row>
    <row r="45" spans="1:20">
      <c r="A45" s="1" t="s">
        <v>117</v>
      </c>
      <c r="B45" s="1" t="s">
        <v>118</v>
      </c>
      <c r="C45" s="1" t="s">
        <v>67</v>
      </c>
      <c r="D45" s="1" t="s">
        <v>33</v>
      </c>
      <c r="E45" s="1">
        <v>384191091</v>
      </c>
      <c r="F45" s="1" t="s">
        <v>48</v>
      </c>
      <c r="G45" s="1">
        <v>458435048</v>
      </c>
      <c r="H45" s="1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 t="s">
        <v>102</v>
      </c>
      <c r="T45" s="1"/>
    </row>
    <row r="46" spans="1:20">
      <c r="A46" s="1" t="s">
        <v>119</v>
      </c>
      <c r="B46" s="1" t="s">
        <v>120</v>
      </c>
      <c r="C46" s="1" t="s">
        <v>67</v>
      </c>
      <c r="D46" s="1" t="s">
        <v>33</v>
      </c>
      <c r="E46" s="1">
        <v>384191091</v>
      </c>
      <c r="F46" s="1" t="s">
        <v>48</v>
      </c>
      <c r="G46" s="1">
        <v>458435048</v>
      </c>
      <c r="H46" s="1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 t="s">
        <v>102</v>
      </c>
      <c r="T46" s="1"/>
    </row>
    <row r="47" spans="1:20">
      <c r="A47" s="1" t="s">
        <v>121</v>
      </c>
      <c r="B47" s="1" t="s">
        <v>122</v>
      </c>
      <c r="C47" s="1" t="s">
        <v>67</v>
      </c>
      <c r="D47" s="1" t="s">
        <v>33</v>
      </c>
      <c r="E47" s="1">
        <v>384191091</v>
      </c>
      <c r="F47" s="1" t="s">
        <v>48</v>
      </c>
      <c r="G47" s="1">
        <v>458435048</v>
      </c>
      <c r="H47" s="1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 t="s">
        <v>102</v>
      </c>
      <c r="T47" s="1"/>
    </row>
    <row r="48" spans="1:20">
      <c r="A48" s="1" t="s">
        <v>57</v>
      </c>
      <c r="B48" s="1" t="s">
        <v>123</v>
      </c>
      <c r="C48" s="1" t="s">
        <v>67</v>
      </c>
      <c r="D48" s="1" t="s">
        <v>33</v>
      </c>
      <c r="E48" s="1">
        <v>384191091</v>
      </c>
      <c r="F48" s="1" t="s">
        <v>48</v>
      </c>
      <c r="G48" s="1">
        <v>458435048</v>
      </c>
      <c r="H48" s="1">
        <v>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 t="s">
        <v>102</v>
      </c>
      <c r="T48" s="1"/>
    </row>
    <row r="49" spans="1:20">
      <c r="A49" s="1" t="s">
        <v>59</v>
      </c>
      <c r="B49" s="1" t="s">
        <v>124</v>
      </c>
      <c r="C49" s="1" t="s">
        <v>61</v>
      </c>
      <c r="D49" s="1">
        <v>300</v>
      </c>
      <c r="E49" s="1">
        <v>976808005</v>
      </c>
      <c r="F49" s="1" t="s">
        <v>123</v>
      </c>
      <c r="G49" s="1">
        <v>807835037</v>
      </c>
      <c r="H49" s="1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 t="s">
        <v>125</v>
      </c>
      <c r="T49" s="1"/>
    </row>
    <row r="50" spans="1:20">
      <c r="A50" s="1" t="s">
        <v>63</v>
      </c>
      <c r="B50" s="1" t="s">
        <v>126</v>
      </c>
      <c r="C50" s="1" t="s">
        <v>67</v>
      </c>
      <c r="D50" s="1" t="s">
        <v>33</v>
      </c>
      <c r="E50" s="1">
        <v>384191091</v>
      </c>
      <c r="F50" s="1" t="s">
        <v>48</v>
      </c>
      <c r="G50" s="1">
        <v>458435048</v>
      </c>
      <c r="H50" s="1">
        <v>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 t="s">
        <v>102</v>
      </c>
      <c r="T50" s="1"/>
    </row>
    <row r="51" spans="1:20">
      <c r="A51" s="1" t="s">
        <v>127</v>
      </c>
      <c r="B51" s="1" t="s">
        <v>128</v>
      </c>
      <c r="C51" s="1" t="s">
        <v>67</v>
      </c>
      <c r="D51" s="1" t="s">
        <v>33</v>
      </c>
      <c r="E51" s="1">
        <v>384191091</v>
      </c>
      <c r="F51" s="1" t="s">
        <v>50</v>
      </c>
      <c r="G51" s="1">
        <v>706998638</v>
      </c>
      <c r="H51" s="1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 t="s">
        <v>129</v>
      </c>
      <c r="T51" s="1"/>
    </row>
    <row r="52" spans="1:20">
      <c r="A52" s="1" t="s">
        <v>130</v>
      </c>
      <c r="B52" s="1" t="s">
        <v>131</v>
      </c>
      <c r="C52" s="1" t="s">
        <v>67</v>
      </c>
      <c r="D52" s="1" t="s">
        <v>33</v>
      </c>
      <c r="E52" s="1">
        <v>384191091</v>
      </c>
      <c r="F52" s="1" t="s">
        <v>50</v>
      </c>
      <c r="G52" s="1">
        <v>706998638</v>
      </c>
      <c r="H52" s="1">
        <v>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 t="s">
        <v>129</v>
      </c>
      <c r="T52" s="1"/>
    </row>
    <row r="53" spans="1:20">
      <c r="A53" s="1" t="s">
        <v>132</v>
      </c>
      <c r="B53" s="1" t="s">
        <v>133</v>
      </c>
      <c r="C53" s="1" t="s">
        <v>67</v>
      </c>
      <c r="D53" s="1" t="s">
        <v>33</v>
      </c>
      <c r="E53" s="1">
        <v>384191091</v>
      </c>
      <c r="F53" s="1" t="s">
        <v>50</v>
      </c>
      <c r="G53" s="1">
        <v>706998638</v>
      </c>
      <c r="H53" s="1">
        <v>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 t="s">
        <v>129</v>
      </c>
      <c r="T53" s="1"/>
    </row>
    <row r="54" spans="1:20">
      <c r="A54" s="1" t="s">
        <v>134</v>
      </c>
      <c r="B54" s="1" t="s">
        <v>135</v>
      </c>
      <c r="C54" s="1" t="s">
        <v>67</v>
      </c>
      <c r="D54" s="1" t="s">
        <v>33</v>
      </c>
      <c r="E54" s="1">
        <v>384191091</v>
      </c>
      <c r="F54" s="1" t="s">
        <v>50</v>
      </c>
      <c r="G54" s="1">
        <v>706998638</v>
      </c>
      <c r="H54" s="1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 t="s">
        <v>129</v>
      </c>
      <c r="T54" s="1"/>
    </row>
    <row r="55" spans="1:20">
      <c r="A55" s="1" t="s">
        <v>136</v>
      </c>
      <c r="B55" s="1" t="s">
        <v>137</v>
      </c>
      <c r="C55" s="1" t="s">
        <v>67</v>
      </c>
      <c r="D55" s="1" t="s">
        <v>33</v>
      </c>
      <c r="E55" s="1">
        <v>384191091</v>
      </c>
      <c r="F55" s="1" t="s">
        <v>50</v>
      </c>
      <c r="G55" s="1">
        <v>706998638</v>
      </c>
      <c r="H55" s="1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 t="s">
        <v>129</v>
      </c>
      <c r="T55" s="1"/>
    </row>
    <row r="56" spans="1:20">
      <c r="A56" s="1" t="s">
        <v>138</v>
      </c>
      <c r="B56" s="1" t="s">
        <v>139</v>
      </c>
      <c r="C56" s="1" t="s">
        <v>67</v>
      </c>
      <c r="D56" s="1" t="s">
        <v>33</v>
      </c>
      <c r="E56" s="1">
        <v>384191091</v>
      </c>
      <c r="F56" s="1" t="s">
        <v>50</v>
      </c>
      <c r="G56" s="1">
        <v>706998638</v>
      </c>
      <c r="H56" s="1">
        <v>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 t="s">
        <v>129</v>
      </c>
      <c r="T56" s="1"/>
    </row>
    <row r="57" spans="1:20">
      <c r="A57" s="1" t="s">
        <v>140</v>
      </c>
      <c r="B57" s="1" t="s">
        <v>141</v>
      </c>
      <c r="C57" s="1" t="s">
        <v>67</v>
      </c>
      <c r="D57" s="1" t="s">
        <v>33</v>
      </c>
      <c r="E57" s="1">
        <v>384191091</v>
      </c>
      <c r="F57" s="1" t="s">
        <v>50</v>
      </c>
      <c r="G57" s="1">
        <v>706998638</v>
      </c>
      <c r="H57" s="1"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 t="s">
        <v>129</v>
      </c>
      <c r="T57" s="1"/>
    </row>
    <row r="58" spans="1:20">
      <c r="A58" s="1" t="s">
        <v>142</v>
      </c>
      <c r="B58" s="1" t="s">
        <v>143</v>
      </c>
      <c r="C58" s="1" t="s">
        <v>67</v>
      </c>
      <c r="D58" s="1" t="s">
        <v>33</v>
      </c>
      <c r="E58" s="1">
        <v>384191091</v>
      </c>
      <c r="F58" s="1" t="s">
        <v>50</v>
      </c>
      <c r="G58" s="1">
        <v>706998638</v>
      </c>
      <c r="H58" s="1">
        <v>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 t="s">
        <v>129</v>
      </c>
      <c r="T58" s="1"/>
    </row>
    <row r="59" spans="1:20">
      <c r="A59" s="1" t="s">
        <v>144</v>
      </c>
      <c r="B59" s="1" t="s">
        <v>145</v>
      </c>
      <c r="C59" s="1" t="s">
        <v>67</v>
      </c>
      <c r="D59" s="1" t="s">
        <v>33</v>
      </c>
      <c r="E59" s="1">
        <v>384191091</v>
      </c>
      <c r="F59" s="1" t="s">
        <v>50</v>
      </c>
      <c r="G59" s="1">
        <v>706998638</v>
      </c>
      <c r="H59" s="1">
        <v>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 t="s">
        <v>129</v>
      </c>
      <c r="T59" s="1"/>
    </row>
    <row r="60" spans="1:20">
      <c r="A60" s="1" t="s">
        <v>57</v>
      </c>
      <c r="B60" s="1" t="s">
        <v>146</v>
      </c>
      <c r="C60" s="1" t="s">
        <v>67</v>
      </c>
      <c r="D60" s="1" t="s">
        <v>33</v>
      </c>
      <c r="E60" s="1">
        <v>384191091</v>
      </c>
      <c r="F60" s="1" t="s">
        <v>50</v>
      </c>
      <c r="G60" s="1">
        <v>706998638</v>
      </c>
      <c r="H60" s="1">
        <v>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 t="s">
        <v>129</v>
      </c>
      <c r="T60" s="1"/>
    </row>
    <row r="61" spans="1:20">
      <c r="A61" s="1" t="s">
        <v>59</v>
      </c>
      <c r="B61" s="1" t="s">
        <v>147</v>
      </c>
      <c r="C61" s="1" t="s">
        <v>61</v>
      </c>
      <c r="D61" s="1">
        <v>300</v>
      </c>
      <c r="E61" s="1">
        <v>308014437</v>
      </c>
      <c r="F61" s="1" t="s">
        <v>146</v>
      </c>
      <c r="G61" s="1">
        <v>807835037</v>
      </c>
      <c r="H61" s="1">
        <v>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 t="s">
        <v>148</v>
      </c>
      <c r="T61" s="1"/>
    </row>
    <row r="62" spans="1:20">
      <c r="A62" s="1" t="s">
        <v>63</v>
      </c>
      <c r="B62" s="1" t="s">
        <v>149</v>
      </c>
      <c r="C62" s="1" t="s">
        <v>67</v>
      </c>
      <c r="D62" s="1" t="s">
        <v>33</v>
      </c>
      <c r="E62" s="1">
        <v>384191091</v>
      </c>
      <c r="F62" s="1" t="s">
        <v>50</v>
      </c>
      <c r="G62" s="1">
        <v>706998638</v>
      </c>
      <c r="H62" s="1">
        <v>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 t="s">
        <v>129</v>
      </c>
      <c r="T62" s="1"/>
    </row>
    <row r="63" spans="1:20">
      <c r="A63" s="1" t="s">
        <v>150</v>
      </c>
      <c r="B63" s="1" t="s">
        <v>151</v>
      </c>
      <c r="C63" s="1" t="s">
        <v>67</v>
      </c>
      <c r="D63" s="1" t="s">
        <v>33</v>
      </c>
      <c r="E63" s="1">
        <v>384191091</v>
      </c>
      <c r="F63" s="1" t="s">
        <v>52</v>
      </c>
      <c r="G63" s="1">
        <v>973565052</v>
      </c>
      <c r="H63" s="1">
        <v>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 t="s">
        <v>152</v>
      </c>
      <c r="T63" s="1"/>
    </row>
    <row r="64" spans="1:20">
      <c r="A64" s="1" t="s">
        <v>153</v>
      </c>
      <c r="B64" s="1" t="s">
        <v>154</v>
      </c>
      <c r="C64" s="1" t="s">
        <v>67</v>
      </c>
      <c r="D64" s="1" t="s">
        <v>33</v>
      </c>
      <c r="E64" s="1">
        <v>384191091</v>
      </c>
      <c r="F64" s="1" t="s">
        <v>52</v>
      </c>
      <c r="G64" s="1">
        <v>973565052</v>
      </c>
      <c r="H64" s="1">
        <v>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 t="s">
        <v>152</v>
      </c>
      <c r="T64" s="1"/>
    </row>
    <row r="65" spans="1:20">
      <c r="A65" s="1" t="s">
        <v>155</v>
      </c>
      <c r="B65" s="1" t="s">
        <v>156</v>
      </c>
      <c r="C65" s="1" t="s">
        <v>67</v>
      </c>
      <c r="D65" s="1" t="s">
        <v>33</v>
      </c>
      <c r="E65" s="1">
        <v>384191091</v>
      </c>
      <c r="F65" s="1" t="s">
        <v>52</v>
      </c>
      <c r="G65" s="1">
        <v>973565052</v>
      </c>
      <c r="H65" s="1"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 t="s">
        <v>152</v>
      </c>
      <c r="T65" s="1"/>
    </row>
    <row r="66" spans="1:20">
      <c r="A66" s="1" t="s">
        <v>157</v>
      </c>
      <c r="B66" s="1" t="s">
        <v>158</v>
      </c>
      <c r="C66" s="1" t="s">
        <v>67</v>
      </c>
      <c r="D66" s="1" t="s">
        <v>33</v>
      </c>
      <c r="E66" s="1">
        <v>384191091</v>
      </c>
      <c r="F66" s="1" t="s">
        <v>52</v>
      </c>
      <c r="G66" s="1">
        <v>973565052</v>
      </c>
      <c r="H66" s="1">
        <v>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 t="s">
        <v>152</v>
      </c>
      <c r="T66" s="1"/>
    </row>
    <row r="67" spans="1:20">
      <c r="A67" s="1" t="s">
        <v>159</v>
      </c>
      <c r="B67" s="1" t="s">
        <v>160</v>
      </c>
      <c r="C67" s="1" t="s">
        <v>67</v>
      </c>
      <c r="D67" s="1" t="s">
        <v>33</v>
      </c>
      <c r="E67" s="1">
        <v>384191091</v>
      </c>
      <c r="F67" s="1" t="s">
        <v>52</v>
      </c>
      <c r="G67" s="1">
        <v>973565052</v>
      </c>
      <c r="H67" s="1">
        <v>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 t="s">
        <v>152</v>
      </c>
      <c r="T67" s="1"/>
    </row>
    <row r="68" spans="1:20">
      <c r="A68" s="1" t="s">
        <v>161</v>
      </c>
      <c r="B68" s="1" t="s">
        <v>162</v>
      </c>
      <c r="C68" s="1" t="s">
        <v>67</v>
      </c>
      <c r="D68" s="1" t="s">
        <v>33</v>
      </c>
      <c r="E68" s="1">
        <v>384191091</v>
      </c>
      <c r="F68" s="1" t="s">
        <v>52</v>
      </c>
      <c r="G68" s="1">
        <v>973565052</v>
      </c>
      <c r="H68" s="1">
        <v>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 t="s">
        <v>152</v>
      </c>
      <c r="T68" s="1"/>
    </row>
    <row r="69" spans="1:20">
      <c r="A69" s="1" t="s">
        <v>163</v>
      </c>
      <c r="B69" s="1" t="s">
        <v>164</v>
      </c>
      <c r="C69" s="1" t="s">
        <v>67</v>
      </c>
      <c r="D69" s="1" t="s">
        <v>33</v>
      </c>
      <c r="E69" s="1">
        <v>384191091</v>
      </c>
      <c r="F69" s="1" t="s">
        <v>52</v>
      </c>
      <c r="G69" s="1">
        <v>973565052</v>
      </c>
      <c r="H69" s="1">
        <v>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 t="s">
        <v>152</v>
      </c>
      <c r="T69" s="1"/>
    </row>
    <row r="70" spans="1:20">
      <c r="A70" s="1" t="s">
        <v>165</v>
      </c>
      <c r="B70" s="1" t="s">
        <v>166</v>
      </c>
      <c r="C70" s="1" t="s">
        <v>67</v>
      </c>
      <c r="D70" s="1" t="s">
        <v>33</v>
      </c>
      <c r="E70" s="1">
        <v>384191091</v>
      </c>
      <c r="F70" s="1" t="s">
        <v>52</v>
      </c>
      <c r="G70" s="1">
        <v>973565052</v>
      </c>
      <c r="H70" s="1">
        <v>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 t="s">
        <v>152</v>
      </c>
      <c r="T70" s="1"/>
    </row>
    <row r="71" spans="1:20">
      <c r="A71" s="1" t="s">
        <v>167</v>
      </c>
      <c r="B71" s="1" t="s">
        <v>168</v>
      </c>
      <c r="C71" s="1" t="s">
        <v>67</v>
      </c>
      <c r="D71" s="1" t="s">
        <v>33</v>
      </c>
      <c r="E71" s="1">
        <v>384191091</v>
      </c>
      <c r="F71" s="1" t="s">
        <v>52</v>
      </c>
      <c r="G71" s="1">
        <v>973565052</v>
      </c>
      <c r="H71" s="1">
        <v>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 t="s">
        <v>152</v>
      </c>
      <c r="T71" s="1"/>
    </row>
    <row r="72" spans="1:20">
      <c r="A72" s="1" t="s">
        <v>169</v>
      </c>
      <c r="B72" s="1" t="s">
        <v>170</v>
      </c>
      <c r="C72" s="1" t="s">
        <v>67</v>
      </c>
      <c r="D72" s="1" t="s">
        <v>33</v>
      </c>
      <c r="E72" s="1">
        <v>384191091</v>
      </c>
      <c r="F72" s="1" t="s">
        <v>52</v>
      </c>
      <c r="G72" s="1">
        <v>973565052</v>
      </c>
      <c r="H72" s="1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 t="s">
        <v>152</v>
      </c>
      <c r="T72" s="1"/>
    </row>
    <row r="73" spans="1:20">
      <c r="A73" s="1" t="s">
        <v>57</v>
      </c>
      <c r="B73" s="1" t="s">
        <v>171</v>
      </c>
      <c r="C73" s="1" t="s">
        <v>67</v>
      </c>
      <c r="D73" s="1" t="s">
        <v>33</v>
      </c>
      <c r="E73" s="1">
        <v>384191091</v>
      </c>
      <c r="F73" s="1" t="s">
        <v>52</v>
      </c>
      <c r="G73" s="1">
        <v>973565052</v>
      </c>
      <c r="H73" s="1">
        <v>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 t="s">
        <v>152</v>
      </c>
      <c r="T73" s="1"/>
    </row>
    <row r="74" spans="1:20">
      <c r="A74" s="1" t="s">
        <v>59</v>
      </c>
      <c r="B74" s="1" t="s">
        <v>172</v>
      </c>
      <c r="C74" s="1" t="s">
        <v>61</v>
      </c>
      <c r="D74" s="1">
        <v>300</v>
      </c>
      <c r="E74" s="1">
        <v>351657815</v>
      </c>
      <c r="F74" s="1" t="s">
        <v>171</v>
      </c>
      <c r="G74" s="1">
        <v>807835037</v>
      </c>
      <c r="H74" s="1">
        <v>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 t="s">
        <v>173</v>
      </c>
      <c r="T74" s="1"/>
    </row>
    <row r="75" spans="1:20">
      <c r="A75" s="1" t="s">
        <v>63</v>
      </c>
      <c r="B75" s="1" t="s">
        <v>174</v>
      </c>
      <c r="C75" s="1" t="s">
        <v>67</v>
      </c>
      <c r="D75" s="1" t="s">
        <v>33</v>
      </c>
      <c r="E75" s="1">
        <v>384191091</v>
      </c>
      <c r="F75" s="1" t="s">
        <v>52</v>
      </c>
      <c r="G75" s="1">
        <v>973565052</v>
      </c>
      <c r="H75" s="1">
        <v>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 t="s">
        <v>152</v>
      </c>
      <c r="T75" s="1"/>
    </row>
    <row r="76" spans="1:20">
      <c r="A76" s="1" t="s">
        <v>175</v>
      </c>
      <c r="B76" s="1" t="s">
        <v>176</v>
      </c>
      <c r="C76" s="1" t="s">
        <v>67</v>
      </c>
      <c r="D76" s="1" t="s">
        <v>33</v>
      </c>
      <c r="E76" s="1">
        <v>384191091</v>
      </c>
      <c r="F76" s="1" t="s">
        <v>54</v>
      </c>
      <c r="G76" s="1">
        <v>586825330</v>
      </c>
      <c r="H76" s="1">
        <v>1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 t="s">
        <v>177</v>
      </c>
      <c r="T76" s="1"/>
    </row>
    <row r="77" spans="1:20">
      <c r="A77" s="1" t="s">
        <v>178</v>
      </c>
      <c r="B77" s="1" t="s">
        <v>179</v>
      </c>
      <c r="C77" s="1" t="s">
        <v>67</v>
      </c>
      <c r="D77" s="1" t="s">
        <v>33</v>
      </c>
      <c r="E77" s="1">
        <v>384191091</v>
      </c>
      <c r="F77" s="1" t="s">
        <v>54</v>
      </c>
      <c r="G77" s="1">
        <v>586825330</v>
      </c>
      <c r="H77" s="1">
        <v>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 t="s">
        <v>177</v>
      </c>
      <c r="T77" s="1"/>
    </row>
    <row r="78" spans="1:20">
      <c r="A78" s="1" t="s">
        <v>180</v>
      </c>
      <c r="B78" s="1" t="s">
        <v>181</v>
      </c>
      <c r="C78" s="1" t="s">
        <v>67</v>
      </c>
      <c r="D78" s="1" t="s">
        <v>33</v>
      </c>
      <c r="E78" s="1">
        <v>384191091</v>
      </c>
      <c r="F78" s="1" t="s">
        <v>54</v>
      </c>
      <c r="G78" s="1">
        <v>586825330</v>
      </c>
      <c r="H78" s="1">
        <v>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 t="s">
        <v>177</v>
      </c>
      <c r="T78" s="1"/>
    </row>
    <row r="79" spans="1:20">
      <c r="A79" s="1" t="s">
        <v>182</v>
      </c>
      <c r="B79" s="1" t="s">
        <v>183</v>
      </c>
      <c r="C79" s="1" t="s">
        <v>67</v>
      </c>
      <c r="D79" s="1" t="s">
        <v>33</v>
      </c>
      <c r="E79" s="1">
        <v>384191091</v>
      </c>
      <c r="F79" s="1" t="s">
        <v>54</v>
      </c>
      <c r="G79" s="1">
        <v>586825330</v>
      </c>
      <c r="H79" s="1">
        <v>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 t="s">
        <v>177</v>
      </c>
      <c r="T79" s="1"/>
    </row>
    <row r="80" spans="1:20">
      <c r="A80" s="1" t="s">
        <v>184</v>
      </c>
      <c r="B80" s="1" t="s">
        <v>185</v>
      </c>
      <c r="C80" s="1" t="s">
        <v>67</v>
      </c>
      <c r="D80" s="1" t="s">
        <v>33</v>
      </c>
      <c r="E80" s="1">
        <v>384191091</v>
      </c>
      <c r="F80" s="1" t="s">
        <v>54</v>
      </c>
      <c r="G80" s="1">
        <v>586825330</v>
      </c>
      <c r="H80" s="1">
        <v>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 t="s">
        <v>177</v>
      </c>
      <c r="T80" s="1"/>
    </row>
    <row r="81" spans="1:20">
      <c r="A81" s="1" t="s">
        <v>186</v>
      </c>
      <c r="B81" s="1" t="s">
        <v>187</v>
      </c>
      <c r="C81" s="1" t="s">
        <v>67</v>
      </c>
      <c r="D81" s="1" t="s">
        <v>33</v>
      </c>
      <c r="E81" s="1">
        <v>384191091</v>
      </c>
      <c r="F81" s="1" t="s">
        <v>54</v>
      </c>
      <c r="G81" s="1">
        <v>586825330</v>
      </c>
      <c r="H81" s="1">
        <v>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 t="s">
        <v>177</v>
      </c>
      <c r="T81" s="1"/>
    </row>
    <row r="82" spans="1:20">
      <c r="A82" s="1" t="s">
        <v>188</v>
      </c>
      <c r="B82" s="1" t="s">
        <v>189</v>
      </c>
      <c r="C82" s="1" t="s">
        <v>67</v>
      </c>
      <c r="D82" s="1" t="s">
        <v>33</v>
      </c>
      <c r="E82" s="1">
        <v>384191091</v>
      </c>
      <c r="F82" s="1" t="s">
        <v>54</v>
      </c>
      <c r="G82" s="1">
        <v>586825330</v>
      </c>
      <c r="H82" s="1">
        <v>1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 t="s">
        <v>177</v>
      </c>
      <c r="T82" s="1"/>
    </row>
    <row r="83" spans="1:20">
      <c r="A83" s="1" t="s">
        <v>190</v>
      </c>
      <c r="B83" s="1" t="s">
        <v>191</v>
      </c>
      <c r="C83" s="1" t="s">
        <v>67</v>
      </c>
      <c r="D83" s="1" t="s">
        <v>33</v>
      </c>
      <c r="E83" s="1">
        <v>384191091</v>
      </c>
      <c r="F83" s="1" t="s">
        <v>54</v>
      </c>
      <c r="G83" s="1">
        <v>586825330</v>
      </c>
      <c r="H83" s="1">
        <v>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 t="s">
        <v>177</v>
      </c>
      <c r="T83" s="1"/>
    </row>
    <row r="84" spans="1:20">
      <c r="A84" s="1" t="s">
        <v>192</v>
      </c>
      <c r="B84" s="1" t="s">
        <v>193</v>
      </c>
      <c r="C84" s="1" t="s">
        <v>67</v>
      </c>
      <c r="D84" s="1" t="s">
        <v>33</v>
      </c>
      <c r="E84" s="1">
        <v>384191091</v>
      </c>
      <c r="F84" s="1" t="s">
        <v>54</v>
      </c>
      <c r="G84" s="1">
        <v>586825330</v>
      </c>
      <c r="H84" s="1">
        <v>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 t="s">
        <v>177</v>
      </c>
      <c r="T84" s="1"/>
    </row>
    <row r="85" spans="1:20">
      <c r="A85" s="1" t="s">
        <v>57</v>
      </c>
      <c r="B85" s="1" t="s">
        <v>194</v>
      </c>
      <c r="C85" s="1" t="s">
        <v>67</v>
      </c>
      <c r="D85" s="1" t="s">
        <v>33</v>
      </c>
      <c r="E85" s="1">
        <v>384191091</v>
      </c>
      <c r="F85" s="1" t="s">
        <v>54</v>
      </c>
      <c r="G85" s="1">
        <v>586825330</v>
      </c>
      <c r="H85" s="1">
        <v>1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 t="s">
        <v>177</v>
      </c>
      <c r="T85" s="1"/>
    </row>
    <row r="86" spans="1:20">
      <c r="A86" s="1" t="s">
        <v>59</v>
      </c>
      <c r="B86" s="1" t="s">
        <v>195</v>
      </c>
      <c r="C86" s="1" t="s">
        <v>61</v>
      </c>
      <c r="D86" s="1">
        <v>300</v>
      </c>
      <c r="E86" s="1">
        <v>115616118</v>
      </c>
      <c r="F86" s="1" t="s">
        <v>194</v>
      </c>
      <c r="G86" s="1">
        <v>807835037</v>
      </c>
      <c r="H86" s="1">
        <v>1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 t="s">
        <v>196</v>
      </c>
      <c r="T86" s="1"/>
    </row>
    <row r="87" spans="1:20">
      <c r="A87" s="1" t="s">
        <v>63</v>
      </c>
      <c r="B87" s="1" t="s">
        <v>197</v>
      </c>
      <c r="C87" s="1" t="s">
        <v>67</v>
      </c>
      <c r="D87" s="1" t="s">
        <v>33</v>
      </c>
      <c r="E87" s="1">
        <v>384191091</v>
      </c>
      <c r="F87" s="1" t="s">
        <v>54</v>
      </c>
      <c r="G87" s="1">
        <v>586825330</v>
      </c>
      <c r="H87" s="1">
        <v>1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 t="s">
        <v>177</v>
      </c>
      <c r="T87" s="1"/>
    </row>
    <row r="88" spans="1:20">
      <c r="A88" s="1" t="s">
        <v>198</v>
      </c>
      <c r="B88" s="1" t="s">
        <v>199</v>
      </c>
      <c r="C88" s="1" t="s">
        <v>67</v>
      </c>
      <c r="D88" s="1" t="s">
        <v>33</v>
      </c>
      <c r="E88" s="1">
        <v>384191091</v>
      </c>
      <c r="F88" s="1" t="s">
        <v>56</v>
      </c>
      <c r="G88" s="1">
        <v>412790539</v>
      </c>
      <c r="H88" s="1">
        <v>1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 t="s">
        <v>200</v>
      </c>
      <c r="T88" s="1"/>
    </row>
    <row r="89" spans="1:20">
      <c r="A89" s="1" t="s">
        <v>201</v>
      </c>
      <c r="B89" s="1" t="s">
        <v>202</v>
      </c>
      <c r="C89" s="1" t="s">
        <v>67</v>
      </c>
      <c r="D89" s="1" t="s">
        <v>33</v>
      </c>
      <c r="E89" s="1">
        <v>384191091</v>
      </c>
      <c r="F89" s="1" t="s">
        <v>56</v>
      </c>
      <c r="G89" s="1">
        <v>412790539</v>
      </c>
      <c r="H89" s="1">
        <v>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 t="s">
        <v>200</v>
      </c>
      <c r="T89" s="1"/>
    </row>
    <row r="90" spans="1:20">
      <c r="A90" s="1" t="s">
        <v>203</v>
      </c>
      <c r="B90" s="1" t="s">
        <v>204</v>
      </c>
      <c r="C90" s="1" t="s">
        <v>67</v>
      </c>
      <c r="D90" s="1" t="s">
        <v>33</v>
      </c>
      <c r="E90" s="1">
        <v>384191091</v>
      </c>
      <c r="F90" s="1" t="s">
        <v>56</v>
      </c>
      <c r="G90" s="1">
        <v>412790539</v>
      </c>
      <c r="H90" s="1">
        <v>1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 t="s">
        <v>200</v>
      </c>
      <c r="T90" s="1"/>
    </row>
    <row r="91" spans="1:20">
      <c r="A91" s="1" t="s">
        <v>205</v>
      </c>
      <c r="B91" s="1" t="s">
        <v>206</v>
      </c>
      <c r="C91" s="1" t="s">
        <v>67</v>
      </c>
      <c r="D91" s="1" t="s">
        <v>33</v>
      </c>
      <c r="E91" s="1">
        <v>384191091</v>
      </c>
      <c r="F91" s="1" t="s">
        <v>56</v>
      </c>
      <c r="G91" s="1">
        <v>412790539</v>
      </c>
      <c r="H91" s="1">
        <v>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 t="s">
        <v>200</v>
      </c>
      <c r="T91" s="1"/>
    </row>
    <row r="92" spans="1:20">
      <c r="A92" s="1" t="s">
        <v>207</v>
      </c>
      <c r="B92" s="1" t="s">
        <v>208</v>
      </c>
      <c r="C92" s="1" t="s">
        <v>67</v>
      </c>
      <c r="D92" s="1" t="s">
        <v>33</v>
      </c>
      <c r="E92" s="1">
        <v>384191091</v>
      </c>
      <c r="F92" s="1" t="s">
        <v>56</v>
      </c>
      <c r="G92" s="1">
        <v>412790539</v>
      </c>
      <c r="H92" s="1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 t="s">
        <v>200</v>
      </c>
      <c r="T92" s="1"/>
    </row>
    <row r="93" spans="1:20">
      <c r="A93" s="1" t="s">
        <v>209</v>
      </c>
      <c r="B93" s="1" t="s">
        <v>210</v>
      </c>
      <c r="C93" s="1" t="s">
        <v>67</v>
      </c>
      <c r="D93" s="1" t="s">
        <v>33</v>
      </c>
      <c r="E93" s="1">
        <v>384191091</v>
      </c>
      <c r="F93" s="1" t="s">
        <v>56</v>
      </c>
      <c r="G93" s="1">
        <v>412790539</v>
      </c>
      <c r="H93" s="1">
        <v>1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 t="s">
        <v>200</v>
      </c>
      <c r="T93" s="1"/>
    </row>
    <row r="94" spans="1:20">
      <c r="A94" s="1" t="s">
        <v>211</v>
      </c>
      <c r="B94" s="1" t="s">
        <v>212</v>
      </c>
      <c r="C94" s="1" t="s">
        <v>67</v>
      </c>
      <c r="D94" s="1" t="s">
        <v>33</v>
      </c>
      <c r="E94" s="1">
        <v>384191091</v>
      </c>
      <c r="F94" s="1" t="s">
        <v>56</v>
      </c>
      <c r="G94" s="1">
        <v>412790539</v>
      </c>
      <c r="H94" s="1">
        <v>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 t="s">
        <v>200</v>
      </c>
      <c r="T94" s="1"/>
    </row>
    <row r="95" spans="1:20">
      <c r="A95" s="1" t="s">
        <v>213</v>
      </c>
      <c r="B95" s="1" t="s">
        <v>214</v>
      </c>
      <c r="C95" s="1" t="s">
        <v>67</v>
      </c>
      <c r="D95" s="1" t="s">
        <v>33</v>
      </c>
      <c r="E95" s="1">
        <v>384191091</v>
      </c>
      <c r="F95" s="1" t="s">
        <v>56</v>
      </c>
      <c r="G95" s="1">
        <v>412790539</v>
      </c>
      <c r="H95" s="1">
        <v>1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 t="s">
        <v>200</v>
      </c>
      <c r="T95" s="1"/>
    </row>
    <row r="96" spans="1:20">
      <c r="A96" s="1" t="s">
        <v>215</v>
      </c>
      <c r="B96" s="1" t="s">
        <v>216</v>
      </c>
      <c r="C96" s="1" t="s">
        <v>67</v>
      </c>
      <c r="D96" s="1" t="s">
        <v>33</v>
      </c>
      <c r="E96" s="1">
        <v>384191091</v>
      </c>
      <c r="F96" s="1" t="s">
        <v>56</v>
      </c>
      <c r="G96" s="1">
        <v>412790539</v>
      </c>
      <c r="H96" s="1">
        <v>1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 t="s">
        <v>200</v>
      </c>
      <c r="T96" s="1"/>
    </row>
    <row r="97" spans="1:20">
      <c r="A97" s="1" t="s">
        <v>217</v>
      </c>
      <c r="B97" s="1" t="s">
        <v>218</v>
      </c>
      <c r="C97" s="1" t="s">
        <v>67</v>
      </c>
      <c r="D97" s="1" t="s">
        <v>33</v>
      </c>
      <c r="E97" s="1">
        <v>384191091</v>
      </c>
      <c r="F97" s="1" t="s">
        <v>56</v>
      </c>
      <c r="G97" s="1">
        <v>412790539</v>
      </c>
      <c r="H97" s="1">
        <v>1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 t="s">
        <v>200</v>
      </c>
      <c r="T97" s="1"/>
    </row>
    <row r="98" spans="1:20">
      <c r="A98" s="1" t="s">
        <v>144</v>
      </c>
      <c r="B98" s="1" t="s">
        <v>219</v>
      </c>
      <c r="C98" s="1" t="s">
        <v>67</v>
      </c>
      <c r="D98" s="1" t="s">
        <v>33</v>
      </c>
      <c r="E98" s="1">
        <v>384191091</v>
      </c>
      <c r="F98" s="1" t="s">
        <v>56</v>
      </c>
      <c r="G98" s="1">
        <v>412790539</v>
      </c>
      <c r="H98" s="1">
        <v>1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 t="s">
        <v>200</v>
      </c>
      <c r="T98" s="1"/>
    </row>
    <row r="99" spans="1:20">
      <c r="A99" s="1" t="s">
        <v>57</v>
      </c>
      <c r="B99" s="1" t="s">
        <v>220</v>
      </c>
      <c r="C99" s="1" t="s">
        <v>67</v>
      </c>
      <c r="D99" s="1" t="s">
        <v>33</v>
      </c>
      <c r="E99" s="1">
        <v>384191091</v>
      </c>
      <c r="F99" s="1" t="s">
        <v>56</v>
      </c>
      <c r="G99" s="1">
        <v>412790539</v>
      </c>
      <c r="H99" s="1">
        <v>1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 t="s">
        <v>200</v>
      </c>
      <c r="T99" s="1"/>
    </row>
    <row r="100" spans="1:20">
      <c r="A100" s="1" t="s">
        <v>59</v>
      </c>
      <c r="B100" s="1" t="s">
        <v>221</v>
      </c>
      <c r="C100" s="1" t="s">
        <v>61</v>
      </c>
      <c r="D100" s="1">
        <v>300</v>
      </c>
      <c r="E100" s="1">
        <v>797626610</v>
      </c>
      <c r="F100" s="1" t="s">
        <v>220</v>
      </c>
      <c r="G100" s="1">
        <v>807835037</v>
      </c>
      <c r="H100" s="1">
        <v>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 t="s">
        <v>222</v>
      </c>
      <c r="T100" s="1"/>
    </row>
    <row r="101" spans="1:20">
      <c r="A101" s="1" t="s">
        <v>63</v>
      </c>
      <c r="B101" s="1" t="s">
        <v>223</v>
      </c>
      <c r="C101" s="1" t="s">
        <v>67</v>
      </c>
      <c r="D101" s="1" t="s">
        <v>33</v>
      </c>
      <c r="E101" s="1">
        <v>384191091</v>
      </c>
      <c r="F101" s="1" t="s">
        <v>56</v>
      </c>
      <c r="G101" s="1">
        <v>412790539</v>
      </c>
      <c r="H101" s="1">
        <v>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 t="s">
        <v>200</v>
      </c>
      <c r="T101" s="1"/>
    </row>
    <row r="102" spans="1:20">
      <c r="A102" s="1" t="s">
        <v>201</v>
      </c>
      <c r="B102" s="1" t="s">
        <v>224</v>
      </c>
      <c r="C102" s="1" t="s">
        <v>41</v>
      </c>
      <c r="D102" s="1" t="s">
        <v>33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>
      <c r="A103" s="1" t="s">
        <v>144</v>
      </c>
      <c r="B103" s="1" t="s">
        <v>225</v>
      </c>
      <c r="C103" s="1" t="s">
        <v>41</v>
      </c>
      <c r="D103" s="1" t="s">
        <v>33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>
      <c r="A104" s="1" t="s">
        <v>226</v>
      </c>
      <c r="B104" s="1" t="s">
        <v>227</v>
      </c>
      <c r="C104" s="1" t="s">
        <v>41</v>
      </c>
      <c r="D104" s="1" t="s">
        <v>33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>
      <c r="A105" s="1" t="s">
        <v>205</v>
      </c>
      <c r="B105" s="1" t="s">
        <v>228</v>
      </c>
      <c r="C105" s="1" t="s">
        <v>41</v>
      </c>
      <c r="D105" s="1" t="s">
        <v>33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>
      <c r="A106" s="1" t="s">
        <v>229</v>
      </c>
      <c r="B106" s="1" t="s">
        <v>230</v>
      </c>
      <c r="C106" s="1" t="s">
        <v>41</v>
      </c>
      <c r="D106" s="1" t="s">
        <v>33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>
      <c r="A107" s="1" t="s">
        <v>211</v>
      </c>
      <c r="B107" s="1" t="s">
        <v>231</v>
      </c>
      <c r="C107" s="1" t="s">
        <v>41</v>
      </c>
      <c r="D107" s="1" t="s">
        <v>33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>
      <c r="A108" s="1" t="s">
        <v>232</v>
      </c>
      <c r="B108" s="1" t="s">
        <v>233</v>
      </c>
      <c r="C108" s="1" t="s">
        <v>41</v>
      </c>
      <c r="D108" s="1" t="s">
        <v>33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>
      <c r="A109" s="1" t="s">
        <v>207</v>
      </c>
      <c r="B109" s="1" t="s">
        <v>234</v>
      </c>
      <c r="C109" s="1" t="s">
        <v>41</v>
      </c>
      <c r="D109" s="1" t="s">
        <v>33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>
      <c r="A110" s="1" t="s">
        <v>235</v>
      </c>
      <c r="B110" s="1" t="s">
        <v>236</v>
      </c>
      <c r="C110" s="1" t="s">
        <v>41</v>
      </c>
      <c r="D110" s="1" t="s">
        <v>33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>
      <c r="A111" s="1" t="s">
        <v>215</v>
      </c>
      <c r="B111" s="1" t="s">
        <v>237</v>
      </c>
      <c r="C111" s="1" t="s">
        <v>41</v>
      </c>
      <c r="D111" s="1" t="s">
        <v>33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>
      <c r="A112" s="1" t="s">
        <v>238</v>
      </c>
      <c r="B112" s="1" t="s">
        <v>239</v>
      </c>
      <c r="C112" s="1" t="s">
        <v>41</v>
      </c>
      <c r="D112" s="1" t="s">
        <v>33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>
      <c r="A113" s="1" t="s">
        <v>82</v>
      </c>
      <c r="B113" s="1" t="s">
        <v>240</v>
      </c>
      <c r="C113" s="1" t="s">
        <v>41</v>
      </c>
      <c r="D113" s="1" t="s">
        <v>33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>
      <c r="A114" s="1" t="s">
        <v>90</v>
      </c>
      <c r="B114" s="1" t="s">
        <v>241</v>
      </c>
      <c r="C114" s="1" t="s">
        <v>41</v>
      </c>
      <c r="D114" s="1" t="s">
        <v>33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>
      <c r="A115" s="1" t="s">
        <v>94</v>
      </c>
      <c r="B115" s="1" t="s">
        <v>242</v>
      </c>
      <c r="C115" s="1" t="s">
        <v>41</v>
      </c>
      <c r="D115" s="1" t="s">
        <v>33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>
      <c r="A116" s="1" t="s">
        <v>243</v>
      </c>
      <c r="B116" s="1" t="s">
        <v>244</v>
      </c>
      <c r="C116" s="1" t="s">
        <v>41</v>
      </c>
      <c r="D116" s="1" t="s">
        <v>33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>
      <c r="A117" s="1" t="s">
        <v>245</v>
      </c>
      <c r="B117" s="1" t="s">
        <v>246</v>
      </c>
      <c r="C117" s="1" t="s">
        <v>41</v>
      </c>
      <c r="D117" s="1" t="s">
        <v>33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>
      <c r="A118" s="1" t="s">
        <v>88</v>
      </c>
      <c r="B118" s="1" t="s">
        <v>247</v>
      </c>
      <c r="C118" s="1" t="s">
        <v>41</v>
      </c>
      <c r="D118" s="1" t="s">
        <v>33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>
      <c r="A119" s="1" t="s">
        <v>248</v>
      </c>
      <c r="B119" s="1" t="s">
        <v>249</v>
      </c>
      <c r="C119" s="1" t="s">
        <v>41</v>
      </c>
      <c r="D119" s="1" t="s">
        <v>33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>
      <c r="A120" s="1" t="s">
        <v>250</v>
      </c>
      <c r="B120" s="1" t="s">
        <v>251</v>
      </c>
      <c r="C120" s="1" t="s">
        <v>41</v>
      </c>
      <c r="D120" s="1" t="s">
        <v>33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>
      <c r="A121" s="1" t="s">
        <v>252</v>
      </c>
      <c r="B121" s="1" t="s">
        <v>253</v>
      </c>
      <c r="C121" s="1" t="s">
        <v>61</v>
      </c>
      <c r="D121" s="1">
        <v>300</v>
      </c>
      <c r="E121" s="1">
        <v>588212264</v>
      </c>
      <c r="F121" s="1" t="s">
        <v>254</v>
      </c>
      <c r="G121" s="1">
        <v>807835037</v>
      </c>
      <c r="H121" s="1">
        <v>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 t="s">
        <v>255</v>
      </c>
      <c r="T121" s="1"/>
    </row>
    <row r="122" spans="1:20">
      <c r="A122" s="1" t="s">
        <v>256</v>
      </c>
      <c r="B122" s="1" t="s">
        <v>257</v>
      </c>
      <c r="C122" s="1" t="s">
        <v>22</v>
      </c>
      <c r="D122" s="1" t="s">
        <v>258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>
      <c r="A123" s="1" t="s">
        <v>259</v>
      </c>
      <c r="B123" s="1" t="s">
        <v>260</v>
      </c>
      <c r="C123" s="1" t="s">
        <v>67</v>
      </c>
      <c r="D123" s="1" t="s">
        <v>33</v>
      </c>
      <c r="E123" s="1">
        <v>407056417</v>
      </c>
      <c r="F123" s="1" t="s">
        <v>257</v>
      </c>
      <c r="G123" s="1">
        <v>576796184</v>
      </c>
      <c r="H123" s="1">
        <v>576796184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 t="s">
        <v>261</v>
      </c>
      <c r="T123" s="1"/>
    </row>
    <row r="124" spans="1:20">
      <c r="A124" s="1" t="s">
        <v>259</v>
      </c>
      <c r="B124" s="1" t="s">
        <v>260</v>
      </c>
      <c r="C124" s="1" t="s">
        <v>67</v>
      </c>
      <c r="D124" s="1" t="s">
        <v>262</v>
      </c>
      <c r="E124" s="1">
        <v>407056417</v>
      </c>
      <c r="F124" s="1" t="s">
        <v>257</v>
      </c>
      <c r="G124" s="1" t="s">
        <v>263</v>
      </c>
      <c r="H124" s="1" t="s">
        <v>263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 t="s">
        <v>264</v>
      </c>
      <c r="T124" s="1"/>
    </row>
    <row r="125" spans="1:20">
      <c r="A125" s="1" t="s">
        <v>265</v>
      </c>
      <c r="B125" s="1" t="s">
        <v>266</v>
      </c>
      <c r="C125" s="1" t="s">
        <v>67</v>
      </c>
      <c r="D125" s="1" t="s">
        <v>33</v>
      </c>
      <c r="E125" s="1">
        <v>407056417</v>
      </c>
      <c r="F125" s="1" t="s">
        <v>257</v>
      </c>
      <c r="G125" s="1">
        <v>576796184</v>
      </c>
      <c r="H125" s="1">
        <v>576796184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 t="s">
        <v>261</v>
      </c>
      <c r="T125" s="1"/>
    </row>
    <row r="126" spans="1:20">
      <c r="A126" s="1" t="s">
        <v>265</v>
      </c>
      <c r="B126" s="1" t="s">
        <v>266</v>
      </c>
      <c r="C126" s="1" t="s">
        <v>67</v>
      </c>
      <c r="D126" s="1" t="s">
        <v>262</v>
      </c>
      <c r="E126" s="1">
        <v>407056417</v>
      </c>
      <c r="F126" s="1" t="s">
        <v>257</v>
      </c>
      <c r="G126" s="1" t="s">
        <v>263</v>
      </c>
      <c r="H126" s="1" t="s">
        <v>263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 t="s">
        <v>264</v>
      </c>
      <c r="T126" s="1"/>
    </row>
    <row r="127" spans="1:20">
      <c r="A127" s="1" t="s">
        <v>267</v>
      </c>
      <c r="B127" s="1" t="s">
        <v>268</v>
      </c>
      <c r="C127" s="1" t="s">
        <v>67</v>
      </c>
      <c r="D127" s="1" t="s">
        <v>33</v>
      </c>
      <c r="E127" s="1">
        <v>407056417</v>
      </c>
      <c r="F127" s="1" t="s">
        <v>257</v>
      </c>
      <c r="G127" s="1">
        <v>576796184</v>
      </c>
      <c r="H127" s="1">
        <v>576796184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 t="s">
        <v>261</v>
      </c>
      <c r="T127" s="1"/>
    </row>
    <row r="128" spans="1:20">
      <c r="A128" s="1" t="s">
        <v>267</v>
      </c>
      <c r="B128" s="1" t="s">
        <v>268</v>
      </c>
      <c r="C128" s="1" t="s">
        <v>67</v>
      </c>
      <c r="D128" s="1" t="s">
        <v>262</v>
      </c>
      <c r="E128" s="1">
        <v>407056417</v>
      </c>
      <c r="F128" s="1" t="s">
        <v>257</v>
      </c>
      <c r="G128" s="1" t="s">
        <v>263</v>
      </c>
      <c r="H128" s="1" t="s">
        <v>263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 t="s">
        <v>264</v>
      </c>
      <c r="T128" s="1"/>
    </row>
    <row r="129" spans="1:20">
      <c r="A129" s="1" t="s">
        <v>269</v>
      </c>
      <c r="B129" s="1" t="s">
        <v>270</v>
      </c>
      <c r="C129" s="1" t="s">
        <v>67</v>
      </c>
      <c r="D129" s="1" t="s">
        <v>33</v>
      </c>
      <c r="E129" s="1">
        <v>407056417</v>
      </c>
      <c r="F129" s="1" t="s">
        <v>257</v>
      </c>
      <c r="G129" s="1">
        <v>576796184</v>
      </c>
      <c r="H129" s="1">
        <v>576796184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 t="s">
        <v>261</v>
      </c>
      <c r="T129" s="1"/>
    </row>
    <row r="130" spans="1:20">
      <c r="A130" s="1" t="s">
        <v>269</v>
      </c>
      <c r="B130" s="1" t="s">
        <v>270</v>
      </c>
      <c r="C130" s="1" t="s">
        <v>67</v>
      </c>
      <c r="D130" s="1" t="s">
        <v>262</v>
      </c>
      <c r="E130" s="1">
        <v>407056417</v>
      </c>
      <c r="F130" s="1" t="s">
        <v>257</v>
      </c>
      <c r="G130" s="1" t="s">
        <v>263</v>
      </c>
      <c r="H130" s="1" t="s">
        <v>263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 t="s">
        <v>264</v>
      </c>
      <c r="T130" s="1"/>
    </row>
    <row r="131" spans="1:20">
      <c r="A131" s="1" t="s">
        <v>271</v>
      </c>
      <c r="B131" s="1" t="s">
        <v>272</v>
      </c>
      <c r="C131" s="1" t="s">
        <v>67</v>
      </c>
      <c r="D131" s="1" t="s">
        <v>33</v>
      </c>
      <c r="E131" s="1">
        <v>407056417</v>
      </c>
      <c r="F131" s="1" t="s">
        <v>257</v>
      </c>
      <c r="G131" s="1">
        <v>576796184</v>
      </c>
      <c r="H131" s="1">
        <v>576796184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 t="s">
        <v>261</v>
      </c>
      <c r="T131" s="1"/>
    </row>
    <row r="132" spans="1:20">
      <c r="A132" s="1" t="s">
        <v>271</v>
      </c>
      <c r="B132" s="1" t="s">
        <v>272</v>
      </c>
      <c r="C132" s="1" t="s">
        <v>67</v>
      </c>
      <c r="D132" s="1" t="s">
        <v>262</v>
      </c>
      <c r="E132" s="1">
        <v>407056417</v>
      </c>
      <c r="F132" s="1" t="s">
        <v>257</v>
      </c>
      <c r="G132" s="1" t="s">
        <v>263</v>
      </c>
      <c r="H132" s="1" t="s">
        <v>263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 t="s">
        <v>264</v>
      </c>
      <c r="T132" s="1"/>
    </row>
    <row r="133" spans="1:20">
      <c r="A133" s="1" t="s">
        <v>273</v>
      </c>
      <c r="B133" s="1" t="s">
        <v>274</v>
      </c>
      <c r="C133" s="1" t="s">
        <v>67</v>
      </c>
      <c r="D133" s="1" t="s">
        <v>33</v>
      </c>
      <c r="E133" s="1">
        <v>407056417</v>
      </c>
      <c r="F133" s="1" t="s">
        <v>257</v>
      </c>
      <c r="G133" s="1">
        <v>576796184</v>
      </c>
      <c r="H133" s="1">
        <v>576796184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 t="s">
        <v>261</v>
      </c>
      <c r="T133" s="1"/>
    </row>
    <row r="134" spans="1:20">
      <c r="A134" s="1" t="s">
        <v>273</v>
      </c>
      <c r="B134" s="1" t="s">
        <v>274</v>
      </c>
      <c r="C134" s="1" t="s">
        <v>67</v>
      </c>
      <c r="D134" s="1" t="s">
        <v>262</v>
      </c>
      <c r="E134" s="1">
        <v>407056417</v>
      </c>
      <c r="F134" s="1" t="s">
        <v>257</v>
      </c>
      <c r="G134" s="1" t="s">
        <v>263</v>
      </c>
      <c r="H134" s="1" t="s">
        <v>263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 t="s">
        <v>264</v>
      </c>
      <c r="T134" s="1"/>
    </row>
    <row r="135" spans="1:20">
      <c r="A135" s="1" t="s">
        <v>275</v>
      </c>
      <c r="B135" s="1" t="s">
        <v>276</v>
      </c>
      <c r="C135" s="1" t="s">
        <v>67</v>
      </c>
      <c r="D135" s="1" t="s">
        <v>33</v>
      </c>
      <c r="E135" s="1">
        <v>407056417</v>
      </c>
      <c r="F135" s="1" t="s">
        <v>257</v>
      </c>
      <c r="G135" s="1">
        <v>576796184</v>
      </c>
      <c r="H135" s="1">
        <v>576796184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 t="s">
        <v>261</v>
      </c>
      <c r="T135" s="1"/>
    </row>
    <row r="136" spans="1:20">
      <c r="A136" s="1" t="s">
        <v>275</v>
      </c>
      <c r="B136" s="1" t="s">
        <v>276</v>
      </c>
      <c r="C136" s="1" t="s">
        <v>67</v>
      </c>
      <c r="D136" s="1" t="s">
        <v>262</v>
      </c>
      <c r="E136" s="1">
        <v>407056417</v>
      </c>
      <c r="F136" s="1" t="s">
        <v>257</v>
      </c>
      <c r="G136" s="1" t="s">
        <v>263</v>
      </c>
      <c r="H136" s="1" t="s">
        <v>263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 t="s">
        <v>264</v>
      </c>
      <c r="T136" s="1"/>
    </row>
    <row r="137" spans="1:20">
      <c r="A137" s="1" t="s">
        <v>277</v>
      </c>
      <c r="B137" s="1" t="s">
        <v>278</v>
      </c>
      <c r="C137" s="1" t="s">
        <v>67</v>
      </c>
      <c r="D137" s="1" t="s">
        <v>33</v>
      </c>
      <c r="E137" s="1">
        <v>407056417</v>
      </c>
      <c r="F137" s="1" t="s">
        <v>257</v>
      </c>
      <c r="G137" s="1">
        <v>576796184</v>
      </c>
      <c r="H137" s="1">
        <v>576796184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 t="s">
        <v>261</v>
      </c>
      <c r="T137" s="1"/>
    </row>
    <row r="138" spans="1:20">
      <c r="A138" s="1" t="s">
        <v>277</v>
      </c>
      <c r="B138" s="1" t="s">
        <v>278</v>
      </c>
      <c r="C138" s="1" t="s">
        <v>67</v>
      </c>
      <c r="D138" s="1" t="s">
        <v>262</v>
      </c>
      <c r="E138" s="1">
        <v>407056417</v>
      </c>
      <c r="F138" s="1" t="s">
        <v>257</v>
      </c>
      <c r="G138" s="1" t="s">
        <v>263</v>
      </c>
      <c r="H138" s="1" t="s">
        <v>263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 t="s">
        <v>264</v>
      </c>
      <c r="T138" s="1"/>
    </row>
    <row r="139" spans="1:20">
      <c r="A139" s="1" t="s">
        <v>279</v>
      </c>
      <c r="B139" s="1" t="s">
        <v>280</v>
      </c>
      <c r="C139" s="1" t="s">
        <v>41</v>
      </c>
      <c r="D139" s="1" t="s">
        <v>281</v>
      </c>
      <c r="E139" s="1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>
      <c r="A140" s="1" t="s">
        <v>282</v>
      </c>
      <c r="B140" s="1" t="s">
        <v>283</v>
      </c>
      <c r="C140" s="1" t="s">
        <v>61</v>
      </c>
      <c r="D140" s="1">
        <v>300</v>
      </c>
      <c r="E140" s="1">
        <v>289664241</v>
      </c>
      <c r="F140" s="1" t="s">
        <v>280</v>
      </c>
      <c r="G140" s="1">
        <v>807835037</v>
      </c>
      <c r="H140" s="13">
        <v>807835037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 t="s">
        <v>284</v>
      </c>
      <c r="T140" s="1"/>
    </row>
    <row r="141" spans="1:20">
      <c r="A141" s="1" t="s">
        <v>285</v>
      </c>
      <c r="B141" s="1" t="s">
        <v>286</v>
      </c>
      <c r="C141" s="1" t="s">
        <v>41</v>
      </c>
      <c r="D141" s="1" t="s">
        <v>287</v>
      </c>
      <c r="E141" s="1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>
      <c r="A142" s="1" t="s">
        <v>288</v>
      </c>
      <c r="B142" s="1" t="s">
        <v>289</v>
      </c>
      <c r="C142" s="1" t="s">
        <v>41</v>
      </c>
      <c r="D142" s="1" t="s">
        <v>290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>
      <c r="A143" s="1" t="s">
        <v>291</v>
      </c>
      <c r="B143" s="1" t="s">
        <v>292</v>
      </c>
      <c r="C143" s="1" t="s">
        <v>61</v>
      </c>
      <c r="D143" s="1">
        <v>300</v>
      </c>
      <c r="E143" s="1">
        <v>555481393</v>
      </c>
      <c r="F143" s="1" t="s">
        <v>289</v>
      </c>
      <c r="G143" s="1">
        <v>807835037</v>
      </c>
      <c r="H143" s="1">
        <v>807835037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 t="s">
        <v>293</v>
      </c>
      <c r="T143" s="1"/>
    </row>
    <row r="144" spans="1:20">
      <c r="A144" s="1" t="s">
        <v>294</v>
      </c>
      <c r="B144" s="1" t="s">
        <v>295</v>
      </c>
      <c r="C144" s="1" t="s">
        <v>41</v>
      </c>
      <c r="D144" s="1" t="s">
        <v>33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>
      <c r="A145" s="1" t="s">
        <v>296</v>
      </c>
      <c r="B145" s="1" t="s">
        <v>297</v>
      </c>
      <c r="C145" s="1" t="s">
        <v>67</v>
      </c>
      <c r="D145" s="1" t="s">
        <v>33</v>
      </c>
      <c r="E145" s="1">
        <v>537153788</v>
      </c>
      <c r="F145" s="1" t="s">
        <v>295</v>
      </c>
      <c r="G145" s="1">
        <v>353358909</v>
      </c>
      <c r="H145" s="1">
        <v>353358909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 t="s">
        <v>298</v>
      </c>
      <c r="T145" s="1"/>
    </row>
    <row r="146" spans="1:20">
      <c r="A146" s="1" t="s">
        <v>299</v>
      </c>
      <c r="B146" s="1" t="s">
        <v>300</v>
      </c>
      <c r="C146" s="1" t="s">
        <v>67</v>
      </c>
      <c r="D146" s="1" t="s">
        <v>33</v>
      </c>
      <c r="E146" s="1">
        <v>537153788</v>
      </c>
      <c r="F146" s="1" t="s">
        <v>295</v>
      </c>
      <c r="G146" s="1">
        <v>353358909</v>
      </c>
      <c r="H146" s="1">
        <v>353358909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 t="s">
        <v>298</v>
      </c>
      <c r="T146" s="1"/>
    </row>
    <row r="147" spans="1:20">
      <c r="A147" s="1" t="s">
        <v>301</v>
      </c>
      <c r="B147" s="1" t="s">
        <v>302</v>
      </c>
      <c r="C147" s="1" t="s">
        <v>67</v>
      </c>
      <c r="D147" s="1" t="s">
        <v>33</v>
      </c>
      <c r="E147" s="1">
        <v>537153788</v>
      </c>
      <c r="F147" s="1" t="s">
        <v>295</v>
      </c>
      <c r="G147" s="1">
        <v>353358909</v>
      </c>
      <c r="H147" s="1">
        <v>353358909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 t="s">
        <v>298</v>
      </c>
      <c r="T147" s="1"/>
    </row>
    <row r="148" spans="1:20">
      <c r="A148" s="1" t="s">
        <v>303</v>
      </c>
      <c r="B148" s="1" t="s">
        <v>304</v>
      </c>
      <c r="C148" s="1" t="s">
        <v>67</v>
      </c>
      <c r="D148" s="1" t="s">
        <v>37</v>
      </c>
      <c r="E148" s="1">
        <v>537153788</v>
      </c>
      <c r="F148" s="1" t="s">
        <v>295</v>
      </c>
      <c r="G148" s="1">
        <v>353358909</v>
      </c>
      <c r="H148" s="1">
        <v>353358909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 t="s">
        <v>298</v>
      </c>
      <c r="T148" s="1"/>
    </row>
    <row r="149" spans="1:20">
      <c r="A149" s="1" t="s">
        <v>305</v>
      </c>
      <c r="B149" s="1" t="s">
        <v>306</v>
      </c>
      <c r="C149" s="1" t="s">
        <v>67</v>
      </c>
      <c r="D149" s="1" t="s">
        <v>307</v>
      </c>
      <c r="E149" s="1">
        <v>537153788</v>
      </c>
      <c r="F149" s="1" t="s">
        <v>295</v>
      </c>
      <c r="G149" s="1">
        <v>353358909</v>
      </c>
      <c r="H149" s="1">
        <v>353358909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 t="s">
        <v>298</v>
      </c>
      <c r="T149" s="1"/>
    </row>
    <row r="150" spans="1:20" ht="15.75" customHeight="1">
      <c r="A150" s="1" t="s">
        <v>308</v>
      </c>
      <c r="B150" s="1" t="s">
        <v>309</v>
      </c>
      <c r="C150" s="1" t="s">
        <v>41</v>
      </c>
      <c r="D150" s="1" t="s">
        <v>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>
      <c r="A151" s="1" t="s">
        <v>310</v>
      </c>
      <c r="B151" s="1" t="s">
        <v>311</v>
      </c>
      <c r="C151" s="1" t="s">
        <v>41</v>
      </c>
      <c r="D151" s="1" t="s">
        <v>33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>
      <c r="A152" s="1" t="s">
        <v>312</v>
      </c>
      <c r="B152" s="1" t="s">
        <v>313</v>
      </c>
      <c r="C152" s="1" t="s">
        <v>41</v>
      </c>
      <c r="D152" s="1" t="s">
        <v>33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>
      <c r="A153" s="1" t="s">
        <v>314</v>
      </c>
      <c r="B153" s="1" t="s">
        <v>315</v>
      </c>
      <c r="C153" s="1" t="s">
        <v>41</v>
      </c>
      <c r="D153" s="1" t="s">
        <v>33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3.5" customHeight="1">
      <c r="A154" s="1" t="s">
        <v>316</v>
      </c>
      <c r="B154" s="1" t="s">
        <v>317</v>
      </c>
      <c r="C154" s="1" t="s">
        <v>41</v>
      </c>
      <c r="D154" s="1" t="s">
        <v>33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.75" customHeight="1">
      <c r="A155" s="1" t="s">
        <v>318</v>
      </c>
      <c r="B155" s="1" t="s">
        <v>319</v>
      </c>
      <c r="C155" s="1" t="s">
        <v>41</v>
      </c>
      <c r="D155" s="1" t="s">
        <v>33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customHeight="1">
      <c r="A156" s="1" t="s">
        <v>320</v>
      </c>
      <c r="B156" s="1" t="s">
        <v>321</v>
      </c>
      <c r="C156" s="1" t="s">
        <v>41</v>
      </c>
      <c r="D156" s="1" t="s">
        <v>33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customHeight="1">
      <c r="A157" s="1" t="s">
        <v>322</v>
      </c>
      <c r="B157" s="1" t="s">
        <v>323</v>
      </c>
      <c r="C157" s="1" t="s">
        <v>41</v>
      </c>
      <c r="D157" s="1" t="s">
        <v>33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" customHeight="1">
      <c r="A158" s="1" t="s">
        <v>324</v>
      </c>
      <c r="B158" s="1" t="s">
        <v>325</v>
      </c>
      <c r="C158" s="1" t="s">
        <v>41</v>
      </c>
      <c r="D158" s="1" t="s">
        <v>33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4.25" customHeight="1">
      <c r="A159" s="1" t="s">
        <v>326</v>
      </c>
      <c r="B159" s="1" t="s">
        <v>327</v>
      </c>
      <c r="C159" s="1" t="s">
        <v>41</v>
      </c>
      <c r="D159" s="1" t="s">
        <v>33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>
      <c r="A160" s="1" t="s">
        <v>328</v>
      </c>
      <c r="B160" s="1" t="s">
        <v>329</v>
      </c>
      <c r="C160" s="1" t="s">
        <v>41</v>
      </c>
      <c r="D160" s="1" t="s">
        <v>33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>
      <c r="A161" s="1" t="s">
        <v>330</v>
      </c>
      <c r="B161" s="1" t="s">
        <v>331</v>
      </c>
      <c r="C161" s="1" t="s">
        <v>332</v>
      </c>
      <c r="D161" s="1" t="s">
        <v>33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 t="s">
        <v>333</v>
      </c>
      <c r="T161" s="1"/>
    </row>
    <row r="162" spans="1:20">
      <c r="A162" s="1" t="s">
        <v>334</v>
      </c>
      <c r="B162" s="1" t="s">
        <v>335</v>
      </c>
      <c r="C162" s="1" t="s">
        <v>67</v>
      </c>
      <c r="D162" s="1" t="s">
        <v>37</v>
      </c>
      <c r="E162" s="1">
        <v>167101091</v>
      </c>
      <c r="F162" s="1" t="s">
        <v>309</v>
      </c>
      <c r="G162" s="1">
        <v>698944820</v>
      </c>
      <c r="H162" s="1">
        <v>1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 t="s">
        <v>336</v>
      </c>
      <c r="T162" s="1"/>
    </row>
    <row r="163" spans="1:20">
      <c r="A163" s="1" t="s">
        <v>337</v>
      </c>
      <c r="B163" s="1" t="s">
        <v>338</v>
      </c>
      <c r="C163" s="1" t="s">
        <v>67</v>
      </c>
      <c r="D163" s="1" t="s">
        <v>307</v>
      </c>
      <c r="E163" s="1">
        <v>167101091</v>
      </c>
      <c r="F163" s="1" t="s">
        <v>309</v>
      </c>
      <c r="G163" s="1">
        <v>698944820</v>
      </c>
      <c r="H163" s="1">
        <v>1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 t="s">
        <v>336</v>
      </c>
      <c r="T163" s="1"/>
    </row>
    <row r="164" spans="1:20">
      <c r="A164" s="1" t="s">
        <v>339</v>
      </c>
      <c r="B164" s="1" t="s">
        <v>340</v>
      </c>
      <c r="C164" s="1" t="s">
        <v>67</v>
      </c>
      <c r="D164" s="1" t="s">
        <v>37</v>
      </c>
      <c r="E164" s="1">
        <v>167101091</v>
      </c>
      <c r="F164" s="1" t="s">
        <v>311</v>
      </c>
      <c r="G164" s="1">
        <v>838744325</v>
      </c>
      <c r="H164" s="1">
        <v>1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 t="s">
        <v>341</v>
      </c>
      <c r="T164" s="1"/>
    </row>
    <row r="165" spans="1:20">
      <c r="A165" s="1" t="s">
        <v>342</v>
      </c>
      <c r="B165" s="1" t="s">
        <v>343</v>
      </c>
      <c r="C165" s="1" t="s">
        <v>67</v>
      </c>
      <c r="D165" s="1" t="s">
        <v>307</v>
      </c>
      <c r="E165" s="1">
        <v>167101091</v>
      </c>
      <c r="F165" s="1" t="s">
        <v>311</v>
      </c>
      <c r="G165" s="1">
        <v>838744325</v>
      </c>
      <c r="H165" s="1">
        <v>1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 t="s">
        <v>341</v>
      </c>
      <c r="T165" s="1"/>
    </row>
    <row r="166" spans="1:20">
      <c r="A166" s="1" t="s">
        <v>344</v>
      </c>
      <c r="B166" s="1" t="s">
        <v>345</v>
      </c>
      <c r="C166" s="1" t="s">
        <v>67</v>
      </c>
      <c r="D166" s="1" t="s">
        <v>37</v>
      </c>
      <c r="E166" s="1">
        <v>167101091</v>
      </c>
      <c r="F166" s="1" t="s">
        <v>313</v>
      </c>
      <c r="G166" s="1">
        <v>769790179</v>
      </c>
      <c r="H166" s="1">
        <v>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 t="s">
        <v>346</v>
      </c>
      <c r="T166" s="1"/>
    </row>
    <row r="167" spans="1:20">
      <c r="A167" s="1" t="s">
        <v>347</v>
      </c>
      <c r="B167" s="1" t="s">
        <v>348</v>
      </c>
      <c r="C167" s="1" t="s">
        <v>67</v>
      </c>
      <c r="D167" s="1" t="s">
        <v>307</v>
      </c>
      <c r="E167" s="1">
        <v>167101091</v>
      </c>
      <c r="F167" s="1" t="s">
        <v>313</v>
      </c>
      <c r="G167" s="1">
        <v>769790179</v>
      </c>
      <c r="H167" s="1">
        <v>1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 t="s">
        <v>346</v>
      </c>
      <c r="T167" s="1"/>
    </row>
    <row r="168" spans="1:20">
      <c r="A168" s="1" t="s">
        <v>349</v>
      </c>
      <c r="B168" s="1" t="s">
        <v>350</v>
      </c>
      <c r="C168" s="1" t="s">
        <v>67</v>
      </c>
      <c r="D168" s="1" t="s">
        <v>37</v>
      </c>
      <c r="E168" s="1">
        <v>167101091</v>
      </c>
      <c r="F168" s="1" t="s">
        <v>315</v>
      </c>
      <c r="G168" s="1">
        <v>699553344</v>
      </c>
      <c r="H168" s="1">
        <v>1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 t="s">
        <v>351</v>
      </c>
      <c r="T168" s="1"/>
    </row>
    <row r="169" spans="1:20">
      <c r="A169" s="1" t="s">
        <v>352</v>
      </c>
      <c r="B169" s="1" t="s">
        <v>353</v>
      </c>
      <c r="C169" s="1" t="s">
        <v>67</v>
      </c>
      <c r="D169" s="1" t="s">
        <v>307</v>
      </c>
      <c r="E169" s="1">
        <v>167101091</v>
      </c>
      <c r="F169" s="1" t="s">
        <v>315</v>
      </c>
      <c r="G169" s="1">
        <v>699553344</v>
      </c>
      <c r="H169" s="1">
        <v>1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 t="s">
        <v>351</v>
      </c>
      <c r="T169" s="1"/>
    </row>
    <row r="170" spans="1:20">
      <c r="A170" s="1" t="s">
        <v>354</v>
      </c>
      <c r="B170" s="1" t="s">
        <v>355</v>
      </c>
      <c r="C170" s="1" t="s">
        <v>67</v>
      </c>
      <c r="D170" s="1" t="s">
        <v>37</v>
      </c>
      <c r="E170" s="1">
        <v>167101091</v>
      </c>
      <c r="F170" s="1" t="s">
        <v>317</v>
      </c>
      <c r="G170" s="1">
        <v>700811160</v>
      </c>
      <c r="H170" s="1">
        <v>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 t="s">
        <v>356</v>
      </c>
      <c r="T170" s="1"/>
    </row>
    <row r="171" spans="1:20">
      <c r="A171" s="1" t="s">
        <v>357</v>
      </c>
      <c r="B171" s="1" t="s">
        <v>358</v>
      </c>
      <c r="C171" s="1" t="s">
        <v>67</v>
      </c>
      <c r="D171" s="1" t="s">
        <v>307</v>
      </c>
      <c r="E171" s="1">
        <v>167101091</v>
      </c>
      <c r="F171" s="1" t="s">
        <v>317</v>
      </c>
      <c r="G171" s="1">
        <v>700811160</v>
      </c>
      <c r="H171" s="1">
        <v>1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 t="s">
        <v>356</v>
      </c>
      <c r="T171" s="1"/>
    </row>
    <row r="172" spans="1:20">
      <c r="A172" s="1" t="s">
        <v>359</v>
      </c>
      <c r="B172" s="1" t="s">
        <v>360</v>
      </c>
      <c r="C172" s="1" t="s">
        <v>67</v>
      </c>
      <c r="D172" s="1" t="s">
        <v>37</v>
      </c>
      <c r="E172" s="1">
        <v>167101091</v>
      </c>
      <c r="F172" s="1" t="s">
        <v>319</v>
      </c>
      <c r="G172" s="1">
        <v>336505365</v>
      </c>
      <c r="H172" s="1">
        <v>1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 t="s">
        <v>361</v>
      </c>
      <c r="T172" s="1"/>
    </row>
    <row r="173" spans="1:20">
      <c r="A173" s="1" t="s">
        <v>362</v>
      </c>
      <c r="B173" s="1" t="s">
        <v>363</v>
      </c>
      <c r="C173" s="1" t="s">
        <v>67</v>
      </c>
      <c r="D173" s="1" t="s">
        <v>307</v>
      </c>
      <c r="E173" s="1">
        <v>167101091</v>
      </c>
      <c r="F173" s="1" t="s">
        <v>319</v>
      </c>
      <c r="G173" s="1">
        <v>336505365</v>
      </c>
      <c r="H173" s="1">
        <v>1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 t="s">
        <v>361</v>
      </c>
      <c r="T173" s="1"/>
    </row>
    <row r="174" spans="1:20">
      <c r="A174" s="1" t="s">
        <v>364</v>
      </c>
      <c r="B174" s="1" t="s">
        <v>365</v>
      </c>
      <c r="C174" s="1" t="s">
        <v>67</v>
      </c>
      <c r="D174" s="1" t="s">
        <v>37</v>
      </c>
      <c r="E174" s="1">
        <v>167101091</v>
      </c>
      <c r="F174" s="1" t="s">
        <v>321</v>
      </c>
      <c r="G174" s="1">
        <v>132548932</v>
      </c>
      <c r="H174" s="1">
        <v>1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 t="s">
        <v>366</v>
      </c>
      <c r="T174" s="1"/>
    </row>
    <row r="175" spans="1:20">
      <c r="A175" s="1" t="s">
        <v>367</v>
      </c>
      <c r="B175" s="1" t="s">
        <v>368</v>
      </c>
      <c r="C175" s="1" t="s">
        <v>67</v>
      </c>
      <c r="D175" s="1" t="s">
        <v>307</v>
      </c>
      <c r="E175" s="1">
        <v>167101091</v>
      </c>
      <c r="F175" s="1" t="s">
        <v>321</v>
      </c>
      <c r="G175" s="1">
        <v>132548932</v>
      </c>
      <c r="H175" s="1">
        <v>1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 t="s">
        <v>366</v>
      </c>
      <c r="T175" s="1"/>
    </row>
    <row r="176" spans="1:20">
      <c r="A176" s="1" t="s">
        <v>369</v>
      </c>
      <c r="B176" s="1" t="s">
        <v>370</v>
      </c>
      <c r="C176" s="1" t="s">
        <v>67</v>
      </c>
      <c r="D176" s="1" t="s">
        <v>37</v>
      </c>
      <c r="E176" s="1">
        <v>167101091</v>
      </c>
      <c r="F176" s="1" t="s">
        <v>323</v>
      </c>
      <c r="G176" s="1">
        <v>747787163</v>
      </c>
      <c r="H176" s="1">
        <v>1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 t="s">
        <v>371</v>
      </c>
      <c r="T176" s="1"/>
    </row>
    <row r="177" spans="1:20">
      <c r="A177" s="1" t="s">
        <v>372</v>
      </c>
      <c r="B177" s="1" t="s">
        <v>373</v>
      </c>
      <c r="C177" s="1" t="s">
        <v>67</v>
      </c>
      <c r="D177" s="1" t="s">
        <v>307</v>
      </c>
      <c r="E177" s="1">
        <v>167101091</v>
      </c>
      <c r="F177" s="1" t="s">
        <v>323</v>
      </c>
      <c r="G177" s="1">
        <v>747787163</v>
      </c>
      <c r="H177" s="1">
        <v>1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 t="s">
        <v>371</v>
      </c>
      <c r="T177" s="1"/>
    </row>
    <row r="178" spans="1:20">
      <c r="A178" s="1" t="s">
        <v>374</v>
      </c>
      <c r="B178" s="1" t="s">
        <v>375</v>
      </c>
      <c r="C178" s="1" t="s">
        <v>67</v>
      </c>
      <c r="D178" s="1" t="s">
        <v>37</v>
      </c>
      <c r="E178" s="1">
        <v>167101091</v>
      </c>
      <c r="F178" s="1" t="s">
        <v>325</v>
      </c>
      <c r="G178" s="1">
        <v>693851465</v>
      </c>
      <c r="H178" s="1">
        <v>1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 t="s">
        <v>376</v>
      </c>
      <c r="T178" s="1"/>
    </row>
    <row r="179" spans="1:20">
      <c r="A179" s="1" t="s">
        <v>377</v>
      </c>
      <c r="B179" s="1" t="s">
        <v>378</v>
      </c>
      <c r="C179" s="1" t="s">
        <v>67</v>
      </c>
      <c r="D179" s="1" t="s">
        <v>307</v>
      </c>
      <c r="E179" s="1">
        <v>167101091</v>
      </c>
      <c r="F179" s="1" t="s">
        <v>325</v>
      </c>
      <c r="G179" s="1">
        <v>693851465</v>
      </c>
      <c r="H179" s="1">
        <v>1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 t="s">
        <v>376</v>
      </c>
      <c r="T179" s="1"/>
    </row>
    <row r="180" spans="1:20">
      <c r="A180" s="1" t="s">
        <v>379</v>
      </c>
      <c r="B180" s="1" t="s">
        <v>380</v>
      </c>
      <c r="C180" s="1" t="s">
        <v>67</v>
      </c>
      <c r="D180" s="1" t="s">
        <v>37</v>
      </c>
      <c r="E180" s="1">
        <v>167101091</v>
      </c>
      <c r="F180" s="1" t="s">
        <v>327</v>
      </c>
      <c r="G180" s="1">
        <v>512012656</v>
      </c>
      <c r="H180" s="1">
        <v>1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 t="s">
        <v>381</v>
      </c>
      <c r="T180" s="1"/>
    </row>
    <row r="181" spans="1:20">
      <c r="A181" s="1" t="s">
        <v>382</v>
      </c>
      <c r="B181" s="1" t="s">
        <v>383</v>
      </c>
      <c r="C181" s="1" t="s">
        <v>67</v>
      </c>
      <c r="D181" s="1" t="s">
        <v>307</v>
      </c>
      <c r="E181" s="1">
        <v>167101091</v>
      </c>
      <c r="F181" s="1" t="s">
        <v>327</v>
      </c>
      <c r="G181" s="1">
        <v>512012656</v>
      </c>
      <c r="H181" s="1">
        <v>1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 t="s">
        <v>381</v>
      </c>
      <c r="T181" s="1"/>
    </row>
    <row r="182" spans="1:20">
      <c r="A182" s="1" t="s">
        <v>384</v>
      </c>
      <c r="B182" s="1" t="s">
        <v>385</v>
      </c>
      <c r="C182" s="1" t="s">
        <v>67</v>
      </c>
      <c r="D182" s="1" t="s">
        <v>37</v>
      </c>
      <c r="E182" s="1">
        <v>167101091</v>
      </c>
      <c r="F182" s="1" t="s">
        <v>329</v>
      </c>
      <c r="G182" s="1">
        <v>619337095</v>
      </c>
      <c r="H182" s="1">
        <v>1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 t="s">
        <v>386</v>
      </c>
      <c r="T182" s="1"/>
    </row>
    <row r="183" spans="1:20">
      <c r="A183" s="1" t="s">
        <v>387</v>
      </c>
      <c r="B183" s="1" t="s">
        <v>388</v>
      </c>
      <c r="C183" s="1" t="s">
        <v>67</v>
      </c>
      <c r="D183" s="1" t="s">
        <v>307</v>
      </c>
      <c r="E183" s="1">
        <v>167101091</v>
      </c>
      <c r="F183" s="1" t="s">
        <v>329</v>
      </c>
      <c r="G183" s="1">
        <v>619337095</v>
      </c>
      <c r="H183" s="1">
        <v>1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 t="s">
        <v>386</v>
      </c>
      <c r="T183" s="1"/>
    </row>
    <row r="184" spans="1:20">
      <c r="A184" s="1" t="s">
        <v>389</v>
      </c>
      <c r="B184" s="1" t="s">
        <v>390</v>
      </c>
      <c r="C184" s="1" t="s">
        <v>41</v>
      </c>
      <c r="D184" s="1" t="s">
        <v>33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>
      <c r="A185" s="1" t="s">
        <v>391</v>
      </c>
      <c r="B185" s="1" t="s">
        <v>392</v>
      </c>
      <c r="C185" s="1" t="s">
        <v>41</v>
      </c>
      <c r="D185" s="1" t="s">
        <v>33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>
      <c r="A186" s="1" t="s">
        <v>393</v>
      </c>
      <c r="B186" s="1" t="s">
        <v>394</v>
      </c>
      <c r="C186" s="1" t="s">
        <v>41</v>
      </c>
      <c r="D186" s="1" t="s">
        <v>33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>
      <c r="A187" s="1" t="s">
        <v>395</v>
      </c>
      <c r="B187" s="1" t="s">
        <v>396</v>
      </c>
      <c r="C187" s="1" t="s">
        <v>332</v>
      </c>
      <c r="D187" s="1" t="s">
        <v>33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 t="s">
        <v>397</v>
      </c>
      <c r="T187" s="1"/>
    </row>
    <row r="188" spans="1:20">
      <c r="A188" s="1" t="s">
        <v>398</v>
      </c>
      <c r="B188" s="1" t="s">
        <v>399</v>
      </c>
      <c r="C188" s="1" t="s">
        <v>67</v>
      </c>
      <c r="D188" s="1" t="s">
        <v>37</v>
      </c>
      <c r="E188" s="1">
        <v>894259747</v>
      </c>
      <c r="F188" s="1" t="s">
        <v>390</v>
      </c>
      <c r="G188" s="1">
        <v>359025642</v>
      </c>
      <c r="H188" s="1">
        <v>1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 t="s">
        <v>400</v>
      </c>
      <c r="T188" s="1"/>
    </row>
    <row r="189" spans="1:20">
      <c r="A189" s="1" t="s">
        <v>401</v>
      </c>
      <c r="B189" s="1" t="s">
        <v>402</v>
      </c>
      <c r="C189" s="1" t="s">
        <v>67</v>
      </c>
      <c r="D189" s="1" t="s">
        <v>307</v>
      </c>
      <c r="E189" s="1">
        <v>894259747</v>
      </c>
      <c r="F189" s="1" t="s">
        <v>390</v>
      </c>
      <c r="G189" s="1">
        <v>359025642</v>
      </c>
      <c r="H189" s="1">
        <v>1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 t="s">
        <v>400</v>
      </c>
      <c r="T189" s="1"/>
    </row>
    <row r="190" spans="1:20">
      <c r="A190" s="1" t="s">
        <v>403</v>
      </c>
      <c r="B190" s="1" t="s">
        <v>404</v>
      </c>
      <c r="C190" s="1" t="s">
        <v>67</v>
      </c>
      <c r="D190" s="1" t="s">
        <v>37</v>
      </c>
      <c r="E190" s="1">
        <v>894259747</v>
      </c>
      <c r="F190" s="1" t="s">
        <v>392</v>
      </c>
      <c r="G190" s="1">
        <v>407340134</v>
      </c>
      <c r="H190" s="1">
        <v>1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 t="s">
        <v>405</v>
      </c>
      <c r="T190" s="1"/>
    </row>
    <row r="191" spans="1:20">
      <c r="A191" s="1" t="s">
        <v>406</v>
      </c>
      <c r="B191" s="1" t="s">
        <v>407</v>
      </c>
      <c r="C191" s="1" t="s">
        <v>67</v>
      </c>
      <c r="D191" s="1" t="s">
        <v>307</v>
      </c>
      <c r="E191" s="1">
        <v>894259747</v>
      </c>
      <c r="F191" s="1" t="s">
        <v>392</v>
      </c>
      <c r="G191" s="1">
        <v>407340134</v>
      </c>
      <c r="H191" s="1">
        <v>1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 t="s">
        <v>405</v>
      </c>
      <c r="T191" s="1"/>
    </row>
    <row r="192" spans="1:20">
      <c r="A192" s="1" t="s">
        <v>408</v>
      </c>
      <c r="B192" s="1" t="s">
        <v>409</v>
      </c>
      <c r="C192" s="1" t="s">
        <v>67</v>
      </c>
      <c r="D192" s="1" t="s">
        <v>37</v>
      </c>
      <c r="E192" s="1">
        <v>894259747</v>
      </c>
      <c r="F192" s="1" t="s">
        <v>394</v>
      </c>
      <c r="G192" s="1">
        <v>427219143</v>
      </c>
      <c r="H192" s="1">
        <v>1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 t="s">
        <v>410</v>
      </c>
      <c r="T192" s="1"/>
    </row>
    <row r="193" spans="1:20">
      <c r="A193" s="1" t="s">
        <v>411</v>
      </c>
      <c r="B193" s="1" t="s">
        <v>412</v>
      </c>
      <c r="C193" s="1" t="s">
        <v>67</v>
      </c>
      <c r="D193" s="1" t="s">
        <v>307</v>
      </c>
      <c r="E193" s="1">
        <v>894259747</v>
      </c>
      <c r="F193" s="1" t="s">
        <v>394</v>
      </c>
      <c r="G193" s="1">
        <v>427219143</v>
      </c>
      <c r="H193" s="1">
        <v>1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 t="s">
        <v>410</v>
      </c>
      <c r="T193" s="1"/>
    </row>
    <row r="194" spans="1:20">
      <c r="A194" s="1" t="s">
        <v>413</v>
      </c>
      <c r="B194" s="1" t="s">
        <v>414</v>
      </c>
      <c r="C194" s="1" t="s">
        <v>41</v>
      </c>
      <c r="D194" s="1" t="s">
        <v>33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>
      <c r="A195" s="1" t="s">
        <v>415</v>
      </c>
      <c r="B195" s="1" t="s">
        <v>416</v>
      </c>
      <c r="C195" s="1" t="s">
        <v>41</v>
      </c>
      <c r="D195" s="1" t="s">
        <v>33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>
      <c r="A196" s="1" t="s">
        <v>417</v>
      </c>
      <c r="B196" s="1" t="s">
        <v>418</v>
      </c>
      <c r="C196" s="1" t="s">
        <v>41</v>
      </c>
      <c r="D196" s="1" t="s">
        <v>33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>
      <c r="A197" s="1" t="s">
        <v>419</v>
      </c>
      <c r="B197" s="1" t="s">
        <v>420</v>
      </c>
      <c r="C197" s="1" t="s">
        <v>41</v>
      </c>
      <c r="D197" s="1" t="s">
        <v>33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>
      <c r="A198" s="1" t="s">
        <v>421</v>
      </c>
      <c r="B198" s="1" t="s">
        <v>422</v>
      </c>
      <c r="C198" s="1" t="s">
        <v>41</v>
      </c>
      <c r="D198" s="1" t="s">
        <v>33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>
      <c r="A199" s="1" t="s">
        <v>423</v>
      </c>
      <c r="B199" s="1" t="s">
        <v>424</v>
      </c>
      <c r="C199" s="1" t="s">
        <v>41</v>
      </c>
      <c r="D199" s="1" t="s">
        <v>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>
      <c r="A200" s="1" t="s">
        <v>425</v>
      </c>
      <c r="B200" s="1" t="s">
        <v>426</v>
      </c>
      <c r="C200" s="1" t="s">
        <v>41</v>
      </c>
      <c r="D200" s="1" t="s">
        <v>33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>
      <c r="A201" s="1" t="s">
        <v>427</v>
      </c>
      <c r="B201" s="1" t="s">
        <v>428</v>
      </c>
      <c r="C201" s="1" t="s">
        <v>41</v>
      </c>
      <c r="D201" s="1" t="s">
        <v>33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>
      <c r="A202" s="1" t="s">
        <v>429</v>
      </c>
      <c r="B202" s="1" t="s">
        <v>430</v>
      </c>
      <c r="C202" s="1" t="s">
        <v>41</v>
      </c>
      <c r="D202" s="1" t="s">
        <v>33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>
      <c r="A203" s="1" t="s">
        <v>431</v>
      </c>
      <c r="B203" s="1" t="s">
        <v>432</v>
      </c>
      <c r="C203" s="1" t="s">
        <v>41</v>
      </c>
      <c r="D203" s="1" t="s">
        <v>33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>
      <c r="A204" s="1" t="s">
        <v>433</v>
      </c>
      <c r="B204" s="1" t="s">
        <v>434</v>
      </c>
      <c r="C204" s="1" t="s">
        <v>41</v>
      </c>
      <c r="D204" s="1" t="s">
        <v>33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>
      <c r="A205" s="1" t="s">
        <v>435</v>
      </c>
      <c r="B205" s="1" t="s">
        <v>436</v>
      </c>
      <c r="C205" s="1" t="s">
        <v>332</v>
      </c>
      <c r="D205" s="1" t="s">
        <v>33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 t="s">
        <v>437</v>
      </c>
      <c r="T205" s="1"/>
    </row>
    <row r="206" spans="1:20">
      <c r="A206" s="1" t="s">
        <v>438</v>
      </c>
      <c r="B206" s="1" t="s">
        <v>439</v>
      </c>
      <c r="C206" s="1" t="s">
        <v>67</v>
      </c>
      <c r="D206" s="1" t="s">
        <v>37</v>
      </c>
      <c r="E206" s="1">
        <v>180961306</v>
      </c>
      <c r="F206" s="1" t="s">
        <v>414</v>
      </c>
      <c r="G206" s="1">
        <v>406890409</v>
      </c>
      <c r="H206" s="1">
        <v>1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 t="s">
        <v>440</v>
      </c>
      <c r="T206" s="1"/>
    </row>
    <row r="207" spans="1:20">
      <c r="A207" s="1" t="s">
        <v>441</v>
      </c>
      <c r="B207" s="1" t="s">
        <v>442</v>
      </c>
      <c r="C207" s="1" t="s">
        <v>67</v>
      </c>
      <c r="D207" s="1" t="s">
        <v>307</v>
      </c>
      <c r="E207" s="1">
        <v>180961306</v>
      </c>
      <c r="F207" s="1" t="s">
        <v>414</v>
      </c>
      <c r="G207" s="1">
        <v>406890409</v>
      </c>
      <c r="H207" s="1">
        <v>1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 t="s">
        <v>440</v>
      </c>
      <c r="T207" s="1"/>
    </row>
    <row r="208" spans="1:20">
      <c r="A208" s="1" t="s">
        <v>443</v>
      </c>
      <c r="B208" s="1" t="s">
        <v>444</v>
      </c>
      <c r="C208" s="1" t="s">
        <v>67</v>
      </c>
      <c r="D208" s="1" t="s">
        <v>37</v>
      </c>
      <c r="E208" s="1">
        <v>180961306</v>
      </c>
      <c r="F208" s="1" t="s">
        <v>416</v>
      </c>
      <c r="G208" s="1">
        <v>704544306</v>
      </c>
      <c r="H208" s="1">
        <v>1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 t="s">
        <v>445</v>
      </c>
      <c r="T208" s="1"/>
    </row>
    <row r="209" spans="1:20">
      <c r="A209" s="1" t="s">
        <v>446</v>
      </c>
      <c r="B209" s="1" t="s">
        <v>447</v>
      </c>
      <c r="C209" s="1" t="s">
        <v>67</v>
      </c>
      <c r="D209" s="1" t="s">
        <v>307</v>
      </c>
      <c r="E209" s="1">
        <v>180961306</v>
      </c>
      <c r="F209" s="1" t="s">
        <v>416</v>
      </c>
      <c r="G209" s="1">
        <v>704544306</v>
      </c>
      <c r="H209" s="1">
        <v>1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 t="s">
        <v>445</v>
      </c>
      <c r="T209" s="1"/>
    </row>
    <row r="210" spans="1:20">
      <c r="A210" s="1" t="s">
        <v>448</v>
      </c>
      <c r="B210" s="1" t="s">
        <v>449</v>
      </c>
      <c r="C210" s="1" t="s">
        <v>67</v>
      </c>
      <c r="D210" s="1" t="s">
        <v>37</v>
      </c>
      <c r="E210" s="1">
        <v>180961306</v>
      </c>
      <c r="F210" s="1" t="s">
        <v>418</v>
      </c>
      <c r="G210" s="1">
        <v>691766591</v>
      </c>
      <c r="H210" s="1">
        <v>1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 t="s">
        <v>450</v>
      </c>
      <c r="T210" s="1"/>
    </row>
    <row r="211" spans="1:20">
      <c r="A211" s="1" t="s">
        <v>451</v>
      </c>
      <c r="B211" s="1" t="s">
        <v>452</v>
      </c>
      <c r="C211" s="1" t="s">
        <v>67</v>
      </c>
      <c r="D211" s="1" t="s">
        <v>307</v>
      </c>
      <c r="E211" s="1">
        <v>180961306</v>
      </c>
      <c r="F211" s="1" t="s">
        <v>418</v>
      </c>
      <c r="G211" s="1">
        <v>691766591</v>
      </c>
      <c r="H211" s="1">
        <v>1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 t="s">
        <v>450</v>
      </c>
      <c r="T211" s="1"/>
    </row>
    <row r="212" spans="1:20">
      <c r="A212" s="1" t="s">
        <v>453</v>
      </c>
      <c r="B212" s="1" t="s">
        <v>454</v>
      </c>
      <c r="C212" s="1" t="s">
        <v>67</v>
      </c>
      <c r="D212" s="1" t="s">
        <v>37</v>
      </c>
      <c r="E212" s="1">
        <v>180961306</v>
      </c>
      <c r="F212" s="1" t="s">
        <v>420</v>
      </c>
      <c r="G212" s="1">
        <v>308645635</v>
      </c>
      <c r="H212" s="1">
        <v>1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 t="s">
        <v>455</v>
      </c>
      <c r="T212" s="1"/>
    </row>
    <row r="213" spans="1:20">
      <c r="A213" s="1" t="s">
        <v>456</v>
      </c>
      <c r="B213" s="1" t="s">
        <v>457</v>
      </c>
      <c r="C213" s="1" t="s">
        <v>67</v>
      </c>
      <c r="D213" s="1" t="s">
        <v>307</v>
      </c>
      <c r="E213" s="1">
        <v>180961306</v>
      </c>
      <c r="F213" s="1" t="s">
        <v>420</v>
      </c>
      <c r="G213" s="1">
        <v>308645635</v>
      </c>
      <c r="H213" s="1">
        <v>1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 t="s">
        <v>455</v>
      </c>
      <c r="T213" s="1"/>
    </row>
    <row r="214" spans="1:20">
      <c r="A214" s="1" t="s">
        <v>458</v>
      </c>
      <c r="B214" s="1" t="s">
        <v>459</v>
      </c>
      <c r="C214" s="1" t="s">
        <v>67</v>
      </c>
      <c r="D214" s="1" t="s">
        <v>37</v>
      </c>
      <c r="E214" s="1">
        <v>180961306</v>
      </c>
      <c r="F214" s="1" t="s">
        <v>422</v>
      </c>
      <c r="G214" s="1">
        <v>731115613</v>
      </c>
      <c r="H214" s="1">
        <v>1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 t="s">
        <v>460</v>
      </c>
      <c r="T214" s="1"/>
    </row>
    <row r="215" spans="1:20">
      <c r="A215" s="1" t="s">
        <v>461</v>
      </c>
      <c r="B215" s="1" t="s">
        <v>462</v>
      </c>
      <c r="C215" s="1" t="s">
        <v>67</v>
      </c>
      <c r="D215" s="1" t="s">
        <v>307</v>
      </c>
      <c r="E215" s="1">
        <v>180961306</v>
      </c>
      <c r="F215" s="1" t="s">
        <v>422</v>
      </c>
      <c r="G215" s="1">
        <v>731115613</v>
      </c>
      <c r="H215" s="1">
        <v>1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 t="s">
        <v>460</v>
      </c>
      <c r="T215" s="1"/>
    </row>
    <row r="216" spans="1:20">
      <c r="A216" s="1" t="s">
        <v>463</v>
      </c>
      <c r="B216" s="1" t="s">
        <v>464</v>
      </c>
      <c r="C216" s="1" t="s">
        <v>67</v>
      </c>
      <c r="D216" s="1" t="s">
        <v>37</v>
      </c>
      <c r="E216" s="1">
        <v>180961306</v>
      </c>
      <c r="F216" s="1" t="s">
        <v>424</v>
      </c>
      <c r="G216" s="1">
        <v>567284980</v>
      </c>
      <c r="H216" s="1">
        <v>1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 t="s">
        <v>465</v>
      </c>
      <c r="T216" s="1"/>
    </row>
    <row r="217" spans="1:20">
      <c r="A217" s="1" t="s">
        <v>466</v>
      </c>
      <c r="B217" s="1" t="s">
        <v>467</v>
      </c>
      <c r="C217" s="1" t="s">
        <v>67</v>
      </c>
      <c r="D217" s="1" t="s">
        <v>307</v>
      </c>
      <c r="E217" s="1">
        <v>180961306</v>
      </c>
      <c r="F217" s="1" t="s">
        <v>424</v>
      </c>
      <c r="G217" s="1">
        <v>567284980</v>
      </c>
      <c r="H217" s="1">
        <v>1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 t="s">
        <v>465</v>
      </c>
      <c r="T217" s="1"/>
    </row>
    <row r="218" spans="1:20">
      <c r="A218" s="1" t="s">
        <v>468</v>
      </c>
      <c r="B218" s="1" t="s">
        <v>469</v>
      </c>
      <c r="C218" s="1" t="s">
        <v>67</v>
      </c>
      <c r="D218" s="1" t="s">
        <v>37</v>
      </c>
      <c r="E218" s="1">
        <v>180961306</v>
      </c>
      <c r="F218" s="1" t="s">
        <v>426</v>
      </c>
      <c r="G218" s="1">
        <v>986548173</v>
      </c>
      <c r="H218" s="1">
        <v>1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 t="s">
        <v>470</v>
      </c>
      <c r="T218" s="1"/>
    </row>
    <row r="219" spans="1:20">
      <c r="A219" s="1" t="s">
        <v>471</v>
      </c>
      <c r="B219" s="1" t="s">
        <v>472</v>
      </c>
      <c r="C219" s="1" t="s">
        <v>67</v>
      </c>
      <c r="D219" s="1" t="s">
        <v>307</v>
      </c>
      <c r="E219" s="1">
        <v>180961306</v>
      </c>
      <c r="F219" s="1" t="s">
        <v>426</v>
      </c>
      <c r="G219" s="1">
        <v>986548173</v>
      </c>
      <c r="H219" s="1">
        <v>1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 t="s">
        <v>470</v>
      </c>
      <c r="T219" s="1"/>
    </row>
    <row r="220" spans="1:20">
      <c r="A220" s="1" t="s">
        <v>473</v>
      </c>
      <c r="B220" s="1" t="s">
        <v>474</v>
      </c>
      <c r="C220" s="1" t="s">
        <v>67</v>
      </c>
      <c r="D220" s="1" t="s">
        <v>37</v>
      </c>
      <c r="E220" s="1">
        <v>180961306</v>
      </c>
      <c r="F220" s="1" t="s">
        <v>428</v>
      </c>
      <c r="G220" s="1">
        <v>285995100</v>
      </c>
      <c r="H220" s="1">
        <v>1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 t="s">
        <v>475</v>
      </c>
      <c r="T220" s="1"/>
    </row>
    <row r="221" spans="1:20">
      <c r="A221" s="1" t="s">
        <v>476</v>
      </c>
      <c r="B221" s="1" t="s">
        <v>477</v>
      </c>
      <c r="C221" s="1" t="s">
        <v>67</v>
      </c>
      <c r="D221" s="1" t="s">
        <v>307</v>
      </c>
      <c r="E221" s="1">
        <v>180961306</v>
      </c>
      <c r="F221" s="1" t="s">
        <v>428</v>
      </c>
      <c r="G221" s="1">
        <v>285995100</v>
      </c>
      <c r="H221" s="1">
        <v>1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 t="s">
        <v>475</v>
      </c>
      <c r="T221" s="1"/>
    </row>
    <row r="222" spans="1:20">
      <c r="A222" s="1" t="s">
        <v>478</v>
      </c>
      <c r="B222" s="1" t="s">
        <v>479</v>
      </c>
      <c r="C222" s="1" t="s">
        <v>67</v>
      </c>
      <c r="D222" s="1" t="s">
        <v>37</v>
      </c>
      <c r="E222" s="1">
        <v>180961306</v>
      </c>
      <c r="F222" s="1" t="s">
        <v>430</v>
      </c>
      <c r="G222" s="1">
        <v>545628561</v>
      </c>
      <c r="H222" s="1">
        <v>1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 t="s">
        <v>480</v>
      </c>
      <c r="T222" s="1"/>
    </row>
    <row r="223" spans="1:20">
      <c r="A223" s="1" t="s">
        <v>481</v>
      </c>
      <c r="B223" s="1" t="s">
        <v>482</v>
      </c>
      <c r="C223" s="1" t="s">
        <v>67</v>
      </c>
      <c r="D223" s="1" t="s">
        <v>307</v>
      </c>
      <c r="E223" s="1">
        <v>180961306</v>
      </c>
      <c r="F223" s="1" t="s">
        <v>430</v>
      </c>
      <c r="G223" s="1">
        <v>545628561</v>
      </c>
      <c r="H223" s="1">
        <v>1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 t="s">
        <v>480</v>
      </c>
      <c r="T223" s="1"/>
    </row>
    <row r="224" spans="1:20">
      <c r="A224" s="1" t="s">
        <v>483</v>
      </c>
      <c r="B224" s="1" t="s">
        <v>484</v>
      </c>
      <c r="C224" s="1" t="s">
        <v>67</v>
      </c>
      <c r="D224" s="1" t="s">
        <v>37</v>
      </c>
      <c r="E224" s="1">
        <v>180961306</v>
      </c>
      <c r="F224" s="1" t="s">
        <v>432</v>
      </c>
      <c r="G224" s="1">
        <v>709786039</v>
      </c>
      <c r="H224" s="1">
        <v>1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 t="s">
        <v>485</v>
      </c>
      <c r="T224" s="1"/>
    </row>
    <row r="225" spans="1:20">
      <c r="A225" s="1" t="s">
        <v>486</v>
      </c>
      <c r="B225" s="1" t="s">
        <v>487</v>
      </c>
      <c r="C225" s="1" t="s">
        <v>67</v>
      </c>
      <c r="D225" s="1" t="s">
        <v>307</v>
      </c>
      <c r="E225" s="1">
        <v>180961306</v>
      </c>
      <c r="F225" s="1" t="s">
        <v>432</v>
      </c>
      <c r="G225" s="1">
        <v>709786039</v>
      </c>
      <c r="H225" s="1">
        <v>1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 t="s">
        <v>485</v>
      </c>
      <c r="T225" s="1"/>
    </row>
    <row r="226" spans="1:20">
      <c r="A226" s="1" t="s">
        <v>488</v>
      </c>
      <c r="B226" s="1" t="s">
        <v>489</v>
      </c>
      <c r="C226" s="1" t="s">
        <v>67</v>
      </c>
      <c r="D226" s="1" t="s">
        <v>37</v>
      </c>
      <c r="E226" s="1">
        <v>180961306</v>
      </c>
      <c r="F226" s="1" t="s">
        <v>434</v>
      </c>
      <c r="G226" s="1">
        <v>984479578</v>
      </c>
      <c r="H226" s="1">
        <v>1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 t="s">
        <v>490</v>
      </c>
      <c r="T226" s="1"/>
    </row>
    <row r="227" spans="1:20">
      <c r="A227" s="1" t="s">
        <v>491</v>
      </c>
      <c r="B227" s="1" t="s">
        <v>492</v>
      </c>
      <c r="C227" s="1" t="s">
        <v>67</v>
      </c>
      <c r="D227" s="1" t="s">
        <v>307</v>
      </c>
      <c r="E227" s="1">
        <v>180961306</v>
      </c>
      <c r="F227" s="1" t="s">
        <v>434</v>
      </c>
      <c r="G227" s="1">
        <v>984479578</v>
      </c>
      <c r="H227" s="1">
        <v>1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 t="s">
        <v>490</v>
      </c>
      <c r="T227" s="1"/>
    </row>
    <row r="228" spans="1:20">
      <c r="A228" s="1" t="s">
        <v>493</v>
      </c>
      <c r="B228" s="1" t="s">
        <v>494</v>
      </c>
      <c r="C228" s="1" t="s">
        <v>41</v>
      </c>
      <c r="D228" s="1" t="s">
        <v>33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>
      <c r="A229" s="1" t="s">
        <v>495</v>
      </c>
      <c r="B229" s="1" t="s">
        <v>496</v>
      </c>
      <c r="C229" s="1" t="s">
        <v>41</v>
      </c>
      <c r="D229" s="1" t="s">
        <v>33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>
      <c r="A230" s="1" t="s">
        <v>497</v>
      </c>
      <c r="B230" s="1" t="s">
        <v>498</v>
      </c>
      <c r="C230" s="1" t="s">
        <v>41</v>
      </c>
      <c r="D230" s="1" t="s">
        <v>33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>
      <c r="A231" s="1" t="s">
        <v>499</v>
      </c>
      <c r="B231" s="1" t="s">
        <v>500</v>
      </c>
      <c r="C231" s="1" t="s">
        <v>332</v>
      </c>
      <c r="D231" s="1" t="s">
        <v>33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 t="s">
        <v>501</v>
      </c>
      <c r="T231" s="1"/>
    </row>
    <row r="232" spans="1:20">
      <c r="A232" s="1" t="s">
        <v>502</v>
      </c>
      <c r="B232" s="1" t="s">
        <v>503</v>
      </c>
      <c r="C232" s="1" t="s">
        <v>67</v>
      </c>
      <c r="D232" s="1" t="s">
        <v>37</v>
      </c>
      <c r="E232" s="1">
        <v>900541533</v>
      </c>
      <c r="F232" s="1" t="s">
        <v>494</v>
      </c>
      <c r="G232" s="1">
        <v>726539692</v>
      </c>
      <c r="H232" s="1">
        <v>1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 t="s">
        <v>504</v>
      </c>
      <c r="T232" s="1"/>
    </row>
    <row r="233" spans="1:20">
      <c r="A233" s="1" t="s">
        <v>505</v>
      </c>
      <c r="B233" s="1" t="s">
        <v>506</v>
      </c>
      <c r="C233" s="1" t="s">
        <v>67</v>
      </c>
      <c r="D233" s="1" t="s">
        <v>307</v>
      </c>
      <c r="E233" s="1">
        <v>900541533</v>
      </c>
      <c r="F233" s="1" t="s">
        <v>494</v>
      </c>
      <c r="G233" s="1">
        <v>726539692</v>
      </c>
      <c r="H233" s="1">
        <v>1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 t="s">
        <v>504</v>
      </c>
      <c r="T233" s="1"/>
    </row>
    <row r="234" spans="1:20">
      <c r="A234" s="1" t="s">
        <v>507</v>
      </c>
      <c r="B234" s="1" t="s">
        <v>508</v>
      </c>
      <c r="C234" s="1" t="s">
        <v>67</v>
      </c>
      <c r="D234" s="1" t="s">
        <v>509</v>
      </c>
      <c r="E234" s="1">
        <v>900541533</v>
      </c>
      <c r="F234" s="1" t="s">
        <v>496</v>
      </c>
      <c r="G234" s="1">
        <v>158044532</v>
      </c>
      <c r="H234" s="1">
        <v>1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 t="s">
        <v>510</v>
      </c>
      <c r="T234" s="1"/>
    </row>
    <row r="235" spans="1:20">
      <c r="A235" s="1" t="s">
        <v>511</v>
      </c>
      <c r="B235" s="1" t="s">
        <v>512</v>
      </c>
      <c r="C235" s="1" t="s">
        <v>67</v>
      </c>
      <c r="D235" s="1" t="s">
        <v>37</v>
      </c>
      <c r="E235" s="1">
        <v>900541533</v>
      </c>
      <c r="F235" s="1" t="s">
        <v>496</v>
      </c>
      <c r="G235" s="1">
        <v>158044532</v>
      </c>
      <c r="H235" s="1">
        <v>1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 t="s">
        <v>510</v>
      </c>
      <c r="T235" s="1"/>
    </row>
    <row r="236" spans="1:20">
      <c r="A236" s="1" t="s">
        <v>513</v>
      </c>
      <c r="B236" s="1" t="s">
        <v>514</v>
      </c>
      <c r="C236" s="1" t="s">
        <v>67</v>
      </c>
      <c r="D236" s="1" t="s">
        <v>307</v>
      </c>
      <c r="E236" s="1">
        <v>900541533</v>
      </c>
      <c r="F236" s="1" t="s">
        <v>496</v>
      </c>
      <c r="G236" s="1">
        <v>158044532</v>
      </c>
      <c r="H236" s="1">
        <v>1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 t="s">
        <v>510</v>
      </c>
      <c r="T236" s="1"/>
    </row>
    <row r="237" spans="1:20">
      <c r="A237" s="1" t="s">
        <v>515</v>
      </c>
      <c r="B237" s="1" t="s">
        <v>516</v>
      </c>
      <c r="C237" s="1" t="s">
        <v>67</v>
      </c>
      <c r="D237" s="1" t="s">
        <v>37</v>
      </c>
      <c r="E237" s="1">
        <v>900541533</v>
      </c>
      <c r="F237" s="1" t="s">
        <v>498</v>
      </c>
      <c r="G237" s="1">
        <v>943054522</v>
      </c>
      <c r="H237" s="1">
        <v>1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 t="s">
        <v>517</v>
      </c>
      <c r="T237" s="1"/>
    </row>
    <row r="238" spans="1:20">
      <c r="A238" s="1" t="s">
        <v>518</v>
      </c>
      <c r="B238" s="1" t="s">
        <v>519</v>
      </c>
      <c r="C238" s="1" t="s">
        <v>67</v>
      </c>
      <c r="D238" s="1" t="s">
        <v>307</v>
      </c>
      <c r="E238" s="1">
        <v>900541533</v>
      </c>
      <c r="F238" s="1" t="s">
        <v>498</v>
      </c>
      <c r="G238" s="1">
        <v>943054522</v>
      </c>
      <c r="H238" s="1">
        <v>1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 t="s">
        <v>517</v>
      </c>
      <c r="T238" s="1"/>
    </row>
    <row r="239" spans="1:20">
      <c r="A239" s="1" t="s">
        <v>520</v>
      </c>
      <c r="B239" s="1" t="s">
        <v>521</v>
      </c>
      <c r="C239" s="1" t="s">
        <v>41</v>
      </c>
      <c r="D239" s="1" t="s">
        <v>33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>
      <c r="A240" s="1" t="s">
        <v>522</v>
      </c>
      <c r="B240" s="1" t="s">
        <v>523</v>
      </c>
      <c r="C240" s="1" t="s">
        <v>41</v>
      </c>
      <c r="D240" s="1" t="s">
        <v>33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>
      <c r="A241" s="1" t="s">
        <v>524</v>
      </c>
      <c r="B241" s="1" t="s">
        <v>525</v>
      </c>
      <c r="C241" s="1" t="s">
        <v>332</v>
      </c>
      <c r="D241" s="1" t="s">
        <v>33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 t="s">
        <v>526</v>
      </c>
      <c r="T241" s="1"/>
    </row>
    <row r="242" spans="1:20">
      <c r="A242" s="1" t="s">
        <v>527</v>
      </c>
      <c r="B242" s="1" t="s">
        <v>528</v>
      </c>
      <c r="C242" s="1" t="s">
        <v>67</v>
      </c>
      <c r="D242" s="1" t="s">
        <v>37</v>
      </c>
      <c r="E242" s="1">
        <v>874046190</v>
      </c>
      <c r="F242" s="1" t="s">
        <v>521</v>
      </c>
      <c r="G242" s="1">
        <v>827542780</v>
      </c>
      <c r="H242" s="1">
        <v>1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 t="s">
        <v>529</v>
      </c>
      <c r="T242" s="1"/>
    </row>
    <row r="243" spans="1:20">
      <c r="A243" s="1" t="s">
        <v>530</v>
      </c>
      <c r="B243" s="1" t="s">
        <v>531</v>
      </c>
      <c r="C243" s="1" t="s">
        <v>67</v>
      </c>
      <c r="D243" s="1" t="s">
        <v>307</v>
      </c>
      <c r="E243" s="1">
        <v>874046190</v>
      </c>
      <c r="F243" s="1" t="s">
        <v>521</v>
      </c>
      <c r="G243" s="1">
        <v>827542780</v>
      </c>
      <c r="H243" s="1">
        <v>1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 t="s">
        <v>529</v>
      </c>
      <c r="T243" s="1"/>
    </row>
    <row r="244" spans="1:20">
      <c r="A244" s="1" t="s">
        <v>532</v>
      </c>
      <c r="B244" s="1" t="s">
        <v>533</v>
      </c>
      <c r="C244" s="1" t="s">
        <v>67</v>
      </c>
      <c r="D244" s="1" t="s">
        <v>37</v>
      </c>
      <c r="E244" s="1">
        <v>874046190</v>
      </c>
      <c r="F244" s="1" t="s">
        <v>523</v>
      </c>
      <c r="G244" s="1">
        <v>167238688</v>
      </c>
      <c r="H244" s="1">
        <v>1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 t="s">
        <v>534</v>
      </c>
      <c r="T244" s="1"/>
    </row>
    <row r="245" spans="1:20">
      <c r="A245" s="1" t="s">
        <v>535</v>
      </c>
      <c r="B245" s="1" t="s">
        <v>536</v>
      </c>
      <c r="C245" s="1" t="s">
        <v>67</v>
      </c>
      <c r="D245" s="1" t="s">
        <v>307</v>
      </c>
      <c r="E245" s="1">
        <v>874046190</v>
      </c>
      <c r="F245" s="1" t="s">
        <v>523</v>
      </c>
      <c r="G245" s="1">
        <v>167238688</v>
      </c>
      <c r="H245" s="1">
        <v>1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 t="s">
        <v>534</v>
      </c>
      <c r="T245" s="1"/>
    </row>
    <row r="246" spans="1:20">
      <c r="A246" s="1" t="s">
        <v>537</v>
      </c>
      <c r="B246" s="1" t="s">
        <v>538</v>
      </c>
      <c r="C246" s="1" t="s">
        <v>41</v>
      </c>
      <c r="D246" s="1" t="s">
        <v>33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>
      <c r="A247" s="1" t="s">
        <v>539</v>
      </c>
      <c r="B247" s="1" t="s">
        <v>540</v>
      </c>
      <c r="C247" s="1" t="s">
        <v>41</v>
      </c>
      <c r="D247" s="1" t="s">
        <v>33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>
      <c r="A248" s="1" t="s">
        <v>541</v>
      </c>
      <c r="B248" s="1" t="s">
        <v>542</v>
      </c>
      <c r="C248" s="1" t="s">
        <v>41</v>
      </c>
      <c r="D248" s="1" t="s">
        <v>33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>
      <c r="A249" s="1" t="s">
        <v>543</v>
      </c>
      <c r="B249" s="1" t="s">
        <v>544</v>
      </c>
      <c r="C249" s="1" t="s">
        <v>332</v>
      </c>
      <c r="D249" s="1" t="s">
        <v>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 t="s">
        <v>545</v>
      </c>
      <c r="T249" s="1"/>
    </row>
    <row r="250" spans="1:20">
      <c r="A250" s="1" t="s">
        <v>546</v>
      </c>
      <c r="B250" s="1" t="s">
        <v>547</v>
      </c>
      <c r="C250" s="1" t="s">
        <v>67</v>
      </c>
      <c r="D250" s="1" t="s">
        <v>37</v>
      </c>
      <c r="E250" s="1">
        <v>543728565</v>
      </c>
      <c r="F250" s="1" t="s">
        <v>538</v>
      </c>
      <c r="G250" s="1">
        <v>636030086</v>
      </c>
      <c r="H250" s="1">
        <v>1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 t="s">
        <v>548</v>
      </c>
      <c r="T250" s="1"/>
    </row>
    <row r="251" spans="1:20">
      <c r="A251" s="1" t="s">
        <v>549</v>
      </c>
      <c r="B251" s="1" t="s">
        <v>550</v>
      </c>
      <c r="C251" s="1" t="s">
        <v>67</v>
      </c>
      <c r="D251" s="1" t="s">
        <v>307</v>
      </c>
      <c r="E251" s="1">
        <v>543728565</v>
      </c>
      <c r="F251" s="1" t="s">
        <v>538</v>
      </c>
      <c r="G251" s="1">
        <v>636030086</v>
      </c>
      <c r="H251" s="1">
        <v>1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 t="s">
        <v>548</v>
      </c>
      <c r="T251" s="1"/>
    </row>
    <row r="252" spans="1:20">
      <c r="A252" s="1" t="s">
        <v>551</v>
      </c>
      <c r="B252" s="1" t="s">
        <v>552</v>
      </c>
      <c r="C252" s="1" t="s">
        <v>67</v>
      </c>
      <c r="D252" s="1" t="s">
        <v>37</v>
      </c>
      <c r="E252" s="1">
        <v>543728565</v>
      </c>
      <c r="F252" s="1" t="s">
        <v>540</v>
      </c>
      <c r="G252" s="1">
        <v>239687183</v>
      </c>
      <c r="H252" s="1">
        <v>1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 t="s">
        <v>553</v>
      </c>
      <c r="T252" s="1"/>
    </row>
    <row r="253" spans="1:20">
      <c r="A253" s="1" t="s">
        <v>554</v>
      </c>
      <c r="B253" s="1" t="s">
        <v>555</v>
      </c>
      <c r="C253" s="1" t="s">
        <v>67</v>
      </c>
      <c r="D253" s="1" t="s">
        <v>307</v>
      </c>
      <c r="E253" s="1">
        <v>543728565</v>
      </c>
      <c r="F253" s="1" t="s">
        <v>540</v>
      </c>
      <c r="G253" s="1">
        <v>239687183</v>
      </c>
      <c r="H253" s="1">
        <v>1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 t="s">
        <v>553</v>
      </c>
      <c r="T253" s="1"/>
    </row>
    <row r="254" spans="1:20">
      <c r="A254" s="1" t="s">
        <v>556</v>
      </c>
      <c r="B254" s="1" t="s">
        <v>557</v>
      </c>
      <c r="C254" s="1" t="s">
        <v>67</v>
      </c>
      <c r="D254" s="1" t="s">
        <v>37</v>
      </c>
      <c r="E254" s="1">
        <v>543728565</v>
      </c>
      <c r="F254" s="1" t="s">
        <v>542</v>
      </c>
      <c r="G254" s="1">
        <v>134592375</v>
      </c>
      <c r="H254" s="1">
        <v>1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 t="s">
        <v>558</v>
      </c>
      <c r="T254" s="1"/>
    </row>
    <row r="255" spans="1:20">
      <c r="A255" s="1" t="s">
        <v>559</v>
      </c>
      <c r="B255" s="1" t="s">
        <v>560</v>
      </c>
      <c r="C255" s="1" t="s">
        <v>67</v>
      </c>
      <c r="D255" s="1" t="s">
        <v>307</v>
      </c>
      <c r="E255" s="1">
        <v>543728565</v>
      </c>
      <c r="F255" s="1" t="s">
        <v>542</v>
      </c>
      <c r="G255" s="1">
        <v>134592375</v>
      </c>
      <c r="H255" s="1">
        <v>1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 t="s">
        <v>558</v>
      </c>
      <c r="T255" s="1"/>
    </row>
    <row r="256" spans="1:20">
      <c r="A256" s="1" t="s">
        <v>561</v>
      </c>
      <c r="B256" s="1" t="s">
        <v>562</v>
      </c>
      <c r="C256" s="1" t="s">
        <v>41</v>
      </c>
      <c r="D256" s="1" t="s">
        <v>33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>
      <c r="A257" s="1" t="s">
        <v>563</v>
      </c>
      <c r="B257" s="1" t="s">
        <v>564</v>
      </c>
      <c r="C257" s="1" t="s">
        <v>41</v>
      </c>
      <c r="D257" s="1" t="s">
        <v>33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>
      <c r="A258" s="1" t="s">
        <v>565</v>
      </c>
      <c r="B258" s="1" t="s">
        <v>566</v>
      </c>
      <c r="C258" s="1" t="s">
        <v>41</v>
      </c>
      <c r="D258" s="1" t="s">
        <v>33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>
      <c r="A259" s="1" t="s">
        <v>567</v>
      </c>
      <c r="B259" s="1" t="s">
        <v>568</v>
      </c>
      <c r="C259" s="1" t="s">
        <v>41</v>
      </c>
      <c r="D259" s="1" t="s">
        <v>33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>
      <c r="A260" s="1" t="s">
        <v>569</v>
      </c>
      <c r="B260" s="1" t="s">
        <v>570</v>
      </c>
      <c r="C260" s="1" t="s">
        <v>41</v>
      </c>
      <c r="D260" s="1" t="s">
        <v>33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>
      <c r="A261" s="1" t="s">
        <v>571</v>
      </c>
      <c r="B261" s="1" t="s">
        <v>572</v>
      </c>
      <c r="C261" s="1" t="s">
        <v>41</v>
      </c>
      <c r="D261" s="1" t="s">
        <v>33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>
      <c r="A262" s="1" t="s">
        <v>573</v>
      </c>
      <c r="B262" s="1" t="s">
        <v>574</v>
      </c>
      <c r="C262" s="1" t="s">
        <v>41</v>
      </c>
      <c r="D262" s="1" t="s">
        <v>33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>
      <c r="A263" s="1" t="s">
        <v>575</v>
      </c>
      <c r="B263" s="1" t="s">
        <v>576</v>
      </c>
      <c r="C263" s="1" t="s">
        <v>41</v>
      </c>
      <c r="D263" s="1" t="s">
        <v>33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>
      <c r="A264" s="1" t="s">
        <v>577</v>
      </c>
      <c r="B264" s="1" t="s">
        <v>578</v>
      </c>
      <c r="C264" s="1" t="s">
        <v>41</v>
      </c>
      <c r="D264" s="1" t="s">
        <v>33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>
      <c r="A265" s="1" t="s">
        <v>579</v>
      </c>
      <c r="B265" s="1" t="s">
        <v>580</v>
      </c>
      <c r="C265" s="1" t="s">
        <v>41</v>
      </c>
      <c r="D265" s="1" t="s">
        <v>33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>
      <c r="A266" s="1" t="s">
        <v>581</v>
      </c>
      <c r="B266" s="1" t="s">
        <v>582</v>
      </c>
      <c r="C266" s="1" t="s">
        <v>332</v>
      </c>
      <c r="D266" s="1" t="s">
        <v>33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 t="s">
        <v>583</v>
      </c>
      <c r="T266" s="1"/>
    </row>
    <row r="267" spans="1:20">
      <c r="A267" s="1" t="s">
        <v>584</v>
      </c>
      <c r="B267" s="1" t="s">
        <v>585</v>
      </c>
      <c r="C267" s="1" t="s">
        <v>67</v>
      </c>
      <c r="D267" s="1" t="s">
        <v>37</v>
      </c>
      <c r="E267" s="1">
        <v>874709643</v>
      </c>
      <c r="F267" s="1" t="s">
        <v>562</v>
      </c>
      <c r="G267" s="1">
        <v>164910211</v>
      </c>
      <c r="H267" s="1">
        <v>1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 t="s">
        <v>586</v>
      </c>
      <c r="T267" s="1"/>
    </row>
    <row r="268" spans="1:20">
      <c r="A268" s="1" t="s">
        <v>587</v>
      </c>
      <c r="B268" s="1" t="s">
        <v>588</v>
      </c>
      <c r="C268" s="1" t="s">
        <v>67</v>
      </c>
      <c r="D268" s="1" t="s">
        <v>307</v>
      </c>
      <c r="E268" s="1">
        <v>874709643</v>
      </c>
      <c r="F268" s="1" t="s">
        <v>562</v>
      </c>
      <c r="G268" s="1">
        <v>164910211</v>
      </c>
      <c r="H268" s="1">
        <v>1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 t="s">
        <v>586</v>
      </c>
      <c r="T268" s="1"/>
    </row>
    <row r="269" spans="1:20">
      <c r="A269" s="1" t="s">
        <v>589</v>
      </c>
      <c r="B269" s="1" t="s">
        <v>590</v>
      </c>
      <c r="C269" s="1" t="s">
        <v>67</v>
      </c>
      <c r="D269" s="1" t="s">
        <v>37</v>
      </c>
      <c r="E269" s="1">
        <v>874709643</v>
      </c>
      <c r="F269" s="1" t="s">
        <v>564</v>
      </c>
      <c r="G269" s="1">
        <v>796616844</v>
      </c>
      <c r="H269" s="1">
        <v>1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 t="s">
        <v>591</v>
      </c>
      <c r="T269" s="1"/>
    </row>
    <row r="270" spans="1:20">
      <c r="A270" s="1" t="s">
        <v>592</v>
      </c>
      <c r="B270" s="1" t="s">
        <v>593</v>
      </c>
      <c r="C270" s="1" t="s">
        <v>67</v>
      </c>
      <c r="D270" s="1" t="s">
        <v>307</v>
      </c>
      <c r="E270" s="1">
        <v>874709643</v>
      </c>
      <c r="F270" s="1" t="s">
        <v>564</v>
      </c>
      <c r="G270" s="1">
        <v>796616844</v>
      </c>
      <c r="H270" s="1">
        <v>1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 t="s">
        <v>591</v>
      </c>
      <c r="T270" s="1"/>
    </row>
    <row r="271" spans="1:20">
      <c r="A271" s="1" t="s">
        <v>594</v>
      </c>
      <c r="B271" s="1" t="s">
        <v>595</v>
      </c>
      <c r="C271" s="1" t="s">
        <v>67</v>
      </c>
      <c r="D271" s="1" t="s">
        <v>37</v>
      </c>
      <c r="E271" s="1">
        <v>874709643</v>
      </c>
      <c r="F271" s="1" t="s">
        <v>566</v>
      </c>
      <c r="G271" s="1">
        <v>436689514</v>
      </c>
      <c r="H271" s="1">
        <v>1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 t="s">
        <v>596</v>
      </c>
      <c r="T271" s="1"/>
    </row>
    <row r="272" spans="1:20">
      <c r="A272" s="1" t="s">
        <v>597</v>
      </c>
      <c r="B272" s="1" t="s">
        <v>598</v>
      </c>
      <c r="C272" s="1" t="s">
        <v>67</v>
      </c>
      <c r="D272" s="1" t="s">
        <v>307</v>
      </c>
      <c r="E272" s="1">
        <v>874709643</v>
      </c>
      <c r="F272" s="1" t="s">
        <v>566</v>
      </c>
      <c r="G272" s="1">
        <v>436689514</v>
      </c>
      <c r="H272" s="1">
        <v>1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 t="s">
        <v>596</v>
      </c>
      <c r="T272" s="1"/>
    </row>
    <row r="273" spans="1:20">
      <c r="A273" s="1" t="s">
        <v>599</v>
      </c>
      <c r="B273" s="1" t="s">
        <v>600</v>
      </c>
      <c r="C273" s="1" t="s">
        <v>67</v>
      </c>
      <c r="D273" s="1" t="s">
        <v>37</v>
      </c>
      <c r="E273" s="1">
        <v>874709643</v>
      </c>
      <c r="F273" s="1" t="s">
        <v>568</v>
      </c>
      <c r="G273" s="1">
        <v>296357383</v>
      </c>
      <c r="H273" s="1">
        <v>1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 t="s">
        <v>601</v>
      </c>
      <c r="T273" s="1"/>
    </row>
    <row r="274" spans="1:20">
      <c r="A274" s="1" t="s">
        <v>602</v>
      </c>
      <c r="B274" s="1" t="s">
        <v>603</v>
      </c>
      <c r="C274" s="1" t="s">
        <v>67</v>
      </c>
      <c r="D274" s="1" t="s">
        <v>307</v>
      </c>
      <c r="E274" s="1">
        <v>874709643</v>
      </c>
      <c r="F274" s="1" t="s">
        <v>568</v>
      </c>
      <c r="G274" s="1">
        <v>296357383</v>
      </c>
      <c r="H274" s="1">
        <v>1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 t="s">
        <v>601</v>
      </c>
      <c r="T274" s="1"/>
    </row>
    <row r="275" spans="1:20">
      <c r="A275" s="1" t="s">
        <v>604</v>
      </c>
      <c r="B275" s="1" t="s">
        <v>605</v>
      </c>
      <c r="C275" s="1" t="s">
        <v>67</v>
      </c>
      <c r="D275" s="1" t="s">
        <v>37</v>
      </c>
      <c r="E275" s="1">
        <v>874709643</v>
      </c>
      <c r="F275" s="1" t="s">
        <v>570</v>
      </c>
      <c r="G275" s="1">
        <v>901077233</v>
      </c>
      <c r="H275" s="1">
        <v>1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 t="s">
        <v>606</v>
      </c>
      <c r="T275" s="1"/>
    </row>
    <row r="276" spans="1:20">
      <c r="A276" s="1" t="s">
        <v>607</v>
      </c>
      <c r="B276" s="1" t="s">
        <v>608</v>
      </c>
      <c r="C276" s="1" t="s">
        <v>67</v>
      </c>
      <c r="D276" s="1" t="s">
        <v>307</v>
      </c>
      <c r="E276" s="1">
        <v>874709643</v>
      </c>
      <c r="F276" s="1" t="s">
        <v>570</v>
      </c>
      <c r="G276" s="1">
        <v>901077233</v>
      </c>
      <c r="H276" s="1">
        <v>1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 t="s">
        <v>606</v>
      </c>
      <c r="T276" s="1"/>
    </row>
    <row r="277" spans="1:20">
      <c r="A277" s="1" t="s">
        <v>609</v>
      </c>
      <c r="B277" s="1" t="s">
        <v>610</v>
      </c>
      <c r="C277" s="1" t="s">
        <v>67</v>
      </c>
      <c r="D277" s="1" t="s">
        <v>37</v>
      </c>
      <c r="E277" s="1">
        <v>874709643</v>
      </c>
      <c r="F277" s="1" t="s">
        <v>572</v>
      </c>
      <c r="G277" s="1">
        <v>136956596</v>
      </c>
      <c r="H277" s="1">
        <v>1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 t="s">
        <v>611</v>
      </c>
      <c r="T277" s="1"/>
    </row>
    <row r="278" spans="1:20">
      <c r="A278" s="1" t="s">
        <v>612</v>
      </c>
      <c r="B278" s="1" t="s">
        <v>613</v>
      </c>
      <c r="C278" s="1" t="s">
        <v>67</v>
      </c>
      <c r="D278" s="1" t="s">
        <v>307</v>
      </c>
      <c r="E278" s="1">
        <v>874709643</v>
      </c>
      <c r="F278" s="1" t="s">
        <v>572</v>
      </c>
      <c r="G278" s="1">
        <v>136956596</v>
      </c>
      <c r="H278" s="1">
        <v>1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 t="s">
        <v>611</v>
      </c>
      <c r="T278" s="1"/>
    </row>
    <row r="279" spans="1:20">
      <c r="A279" s="1" t="s">
        <v>614</v>
      </c>
      <c r="B279" s="1" t="s">
        <v>615</v>
      </c>
      <c r="C279" s="1" t="s">
        <v>67</v>
      </c>
      <c r="D279" s="1" t="s">
        <v>37</v>
      </c>
      <c r="E279" s="1">
        <v>874709643</v>
      </c>
      <c r="F279" s="1" t="s">
        <v>574</v>
      </c>
      <c r="G279" s="1">
        <v>455776698</v>
      </c>
      <c r="H279" s="1">
        <v>1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 t="s">
        <v>616</v>
      </c>
      <c r="T279" s="1"/>
    </row>
    <row r="280" spans="1:20">
      <c r="A280" s="1" t="s">
        <v>617</v>
      </c>
      <c r="B280" s="1" t="s">
        <v>618</v>
      </c>
      <c r="C280" s="1" t="s">
        <v>67</v>
      </c>
      <c r="D280" s="1" t="s">
        <v>307</v>
      </c>
      <c r="E280" s="1">
        <v>874709643</v>
      </c>
      <c r="F280" s="1" t="s">
        <v>574</v>
      </c>
      <c r="G280" s="1">
        <v>455776698</v>
      </c>
      <c r="H280" s="1">
        <v>1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 t="s">
        <v>616</v>
      </c>
      <c r="T280" s="1"/>
    </row>
    <row r="281" spans="1:20">
      <c r="A281" s="1" t="s">
        <v>619</v>
      </c>
      <c r="B281" s="1" t="s">
        <v>620</v>
      </c>
      <c r="C281" s="1" t="s">
        <v>67</v>
      </c>
      <c r="D281" s="1" t="s">
        <v>37</v>
      </c>
      <c r="E281" s="1">
        <v>874709643</v>
      </c>
      <c r="F281" s="1" t="s">
        <v>576</v>
      </c>
      <c r="G281" s="1">
        <v>155874194</v>
      </c>
      <c r="H281" s="1">
        <v>1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 t="s">
        <v>621</v>
      </c>
      <c r="T281" s="1"/>
    </row>
    <row r="282" spans="1:20">
      <c r="A282" s="1" t="s">
        <v>622</v>
      </c>
      <c r="B282" s="1" t="s">
        <v>623</v>
      </c>
      <c r="C282" s="1" t="s">
        <v>67</v>
      </c>
      <c r="D282" s="1" t="s">
        <v>307</v>
      </c>
      <c r="E282" s="1">
        <v>874709643</v>
      </c>
      <c r="F282" s="1" t="s">
        <v>576</v>
      </c>
      <c r="G282" s="1">
        <v>155874194</v>
      </c>
      <c r="H282" s="1">
        <v>1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 t="s">
        <v>621</v>
      </c>
      <c r="T282" s="1"/>
    </row>
    <row r="283" spans="1:20">
      <c r="A283" s="1" t="s">
        <v>624</v>
      </c>
      <c r="B283" s="1" t="s">
        <v>625</v>
      </c>
      <c r="C283" s="1" t="s">
        <v>67</v>
      </c>
      <c r="D283" s="1" t="s">
        <v>37</v>
      </c>
      <c r="E283" s="1">
        <v>874709643</v>
      </c>
      <c r="F283" s="1" t="s">
        <v>578</v>
      </c>
      <c r="G283" s="1">
        <v>880962432</v>
      </c>
      <c r="H283" s="1">
        <v>1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 t="s">
        <v>626</v>
      </c>
      <c r="T283" s="1"/>
    </row>
    <row r="284" spans="1:20">
      <c r="A284" s="1" t="s">
        <v>627</v>
      </c>
      <c r="B284" s="1" t="s">
        <v>628</v>
      </c>
      <c r="C284" s="1" t="s">
        <v>67</v>
      </c>
      <c r="D284" s="1" t="s">
        <v>307</v>
      </c>
      <c r="E284" s="1">
        <v>874709643</v>
      </c>
      <c r="F284" s="1" t="s">
        <v>578</v>
      </c>
      <c r="G284" s="1">
        <v>880962432</v>
      </c>
      <c r="H284" s="1">
        <v>1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 t="s">
        <v>626</v>
      </c>
      <c r="T284" s="1"/>
    </row>
    <row r="285" spans="1:20">
      <c r="A285" s="1" t="s">
        <v>629</v>
      </c>
      <c r="B285" s="1" t="s">
        <v>630</v>
      </c>
      <c r="C285" s="1" t="s">
        <v>67</v>
      </c>
      <c r="D285" s="1" t="s">
        <v>37</v>
      </c>
      <c r="E285" s="1">
        <v>874709643</v>
      </c>
      <c r="F285" s="1" t="s">
        <v>580</v>
      </c>
      <c r="G285" s="1">
        <v>691450854</v>
      </c>
      <c r="H285" s="1">
        <v>1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 t="s">
        <v>631</v>
      </c>
      <c r="T285" s="1"/>
    </row>
    <row r="286" spans="1:20">
      <c r="A286" s="1" t="s">
        <v>632</v>
      </c>
      <c r="B286" s="1" t="s">
        <v>633</v>
      </c>
      <c r="C286" s="1" t="s">
        <v>67</v>
      </c>
      <c r="D286" s="1" t="s">
        <v>307</v>
      </c>
      <c r="E286" s="1">
        <v>874709643</v>
      </c>
      <c r="F286" s="1" t="s">
        <v>580</v>
      </c>
      <c r="G286" s="1">
        <v>691450854</v>
      </c>
      <c r="H286" s="1">
        <v>1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 t="s">
        <v>631</v>
      </c>
      <c r="T286" s="1"/>
    </row>
    <row r="287" spans="1:20">
      <c r="A287" s="1" t="s">
        <v>634</v>
      </c>
      <c r="B287" s="1" t="s">
        <v>635</v>
      </c>
      <c r="C287" s="1" t="s">
        <v>332</v>
      </c>
      <c r="D287" s="1" t="s">
        <v>33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 t="s">
        <v>636</v>
      </c>
      <c r="T287" s="1"/>
    </row>
    <row r="288" spans="1:20">
      <c r="A288" s="1" t="s">
        <v>637</v>
      </c>
      <c r="B288" s="1" t="s">
        <v>638</v>
      </c>
      <c r="C288" s="1" t="s">
        <v>332</v>
      </c>
      <c r="D288" s="1" t="s">
        <v>33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 t="s">
        <v>636</v>
      </c>
      <c r="T288" s="1"/>
    </row>
    <row r="289" spans="1:20">
      <c r="A289" s="1" t="s">
        <v>639</v>
      </c>
      <c r="B289" s="1" t="s">
        <v>640</v>
      </c>
      <c r="C289" s="1" t="s">
        <v>332</v>
      </c>
      <c r="D289" s="1" t="s">
        <v>33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 t="s">
        <v>641</v>
      </c>
      <c r="T289" s="1"/>
    </row>
    <row r="290" spans="1:20">
      <c r="A290" s="1" t="s">
        <v>642</v>
      </c>
      <c r="B290" s="1" t="s">
        <v>643</v>
      </c>
      <c r="C290" s="1" t="s">
        <v>332</v>
      </c>
      <c r="D290" s="1" t="s">
        <v>33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 t="s">
        <v>644</v>
      </c>
      <c r="T290" s="1"/>
    </row>
    <row r="291" spans="1:20">
      <c r="A291" s="1" t="s">
        <v>645</v>
      </c>
      <c r="B291" s="1" t="s">
        <v>646</v>
      </c>
      <c r="C291" s="1" t="s">
        <v>41</v>
      </c>
      <c r="D291" s="1" t="s">
        <v>33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>
      <c r="A292" s="1" t="s">
        <v>647</v>
      </c>
      <c r="B292" s="1" t="s">
        <v>648</v>
      </c>
      <c r="C292" s="1" t="s">
        <v>41</v>
      </c>
      <c r="D292" s="1" t="s">
        <v>33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>
      <c r="A293" s="1" t="s">
        <v>581</v>
      </c>
      <c r="B293" s="1" t="s">
        <v>649</v>
      </c>
      <c r="C293" s="1" t="s">
        <v>332</v>
      </c>
      <c r="D293" s="1" t="s">
        <v>33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 t="s">
        <v>650</v>
      </c>
      <c r="T293" s="1"/>
    </row>
    <row r="294" spans="1:20">
      <c r="A294" s="1" t="s">
        <v>651</v>
      </c>
      <c r="B294" s="1" t="s">
        <v>652</v>
      </c>
      <c r="C294" s="1" t="s">
        <v>67</v>
      </c>
      <c r="D294" s="1" t="s">
        <v>37</v>
      </c>
      <c r="E294" s="1">
        <v>725626004</v>
      </c>
      <c r="F294" s="1" t="s">
        <v>635</v>
      </c>
      <c r="G294" s="1">
        <v>509721537</v>
      </c>
      <c r="H294" s="1">
        <v>1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 t="s">
        <v>653</v>
      </c>
      <c r="T294" s="1"/>
    </row>
    <row r="295" spans="1:20">
      <c r="A295" s="1" t="s">
        <v>654</v>
      </c>
      <c r="B295" s="1" t="s">
        <v>655</v>
      </c>
      <c r="C295" s="1" t="s">
        <v>67</v>
      </c>
      <c r="D295" s="1" t="s">
        <v>307</v>
      </c>
      <c r="E295" s="1">
        <v>725626004</v>
      </c>
      <c r="F295" s="1" t="s">
        <v>635</v>
      </c>
      <c r="G295" s="1">
        <v>509721537</v>
      </c>
      <c r="H295" s="1">
        <v>1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 t="s">
        <v>653</v>
      </c>
      <c r="T295" s="1"/>
    </row>
    <row r="296" spans="1:20">
      <c r="A296" s="1" t="s">
        <v>656</v>
      </c>
      <c r="B296" s="1" t="s">
        <v>657</v>
      </c>
      <c r="C296" s="1" t="s">
        <v>67</v>
      </c>
      <c r="D296" s="1" t="s">
        <v>37</v>
      </c>
      <c r="E296" s="1">
        <v>725626004</v>
      </c>
      <c r="F296" s="1" t="s">
        <v>638</v>
      </c>
      <c r="G296" s="1">
        <v>863286658</v>
      </c>
      <c r="H296" s="1">
        <v>1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 t="s">
        <v>658</v>
      </c>
      <c r="T296" s="1"/>
    </row>
    <row r="297" spans="1:20">
      <c r="A297" s="1" t="s">
        <v>659</v>
      </c>
      <c r="B297" s="1" t="s">
        <v>660</v>
      </c>
      <c r="C297" s="1" t="s">
        <v>67</v>
      </c>
      <c r="D297" s="1" t="s">
        <v>307</v>
      </c>
      <c r="E297" s="1">
        <v>725626004</v>
      </c>
      <c r="F297" s="1" t="s">
        <v>638</v>
      </c>
      <c r="G297" s="1">
        <v>863286658</v>
      </c>
      <c r="H297" s="1">
        <v>1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 t="s">
        <v>658</v>
      </c>
      <c r="T297" s="1"/>
    </row>
    <row r="298" spans="1:20">
      <c r="A298" s="1" t="s">
        <v>661</v>
      </c>
      <c r="B298" s="1" t="s">
        <v>662</v>
      </c>
      <c r="C298" s="1" t="s">
        <v>67</v>
      </c>
      <c r="D298" s="1" t="s">
        <v>33</v>
      </c>
      <c r="E298" s="1">
        <v>725626004</v>
      </c>
      <c r="F298" s="1" t="s">
        <v>638</v>
      </c>
      <c r="G298" s="1">
        <v>863286658</v>
      </c>
      <c r="H298" s="1">
        <v>1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 t="s">
        <v>658</v>
      </c>
      <c r="T298" s="1"/>
    </row>
    <row r="299" spans="1:20">
      <c r="A299" s="1" t="s">
        <v>663</v>
      </c>
      <c r="B299" s="1" t="s">
        <v>664</v>
      </c>
      <c r="C299" s="1" t="s">
        <v>67</v>
      </c>
      <c r="D299" s="1" t="s">
        <v>37</v>
      </c>
      <c r="E299" s="1">
        <v>725626004</v>
      </c>
      <c r="F299" s="1" t="s">
        <v>640</v>
      </c>
      <c r="G299" s="1">
        <v>386524148</v>
      </c>
      <c r="H299" s="1">
        <v>1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 t="s">
        <v>665</v>
      </c>
      <c r="T299" s="1"/>
    </row>
    <row r="300" spans="1:20">
      <c r="A300" s="1" t="s">
        <v>666</v>
      </c>
      <c r="B300" s="1" t="s">
        <v>667</v>
      </c>
      <c r="C300" s="1" t="s">
        <v>67</v>
      </c>
      <c r="D300" s="1" t="s">
        <v>307</v>
      </c>
      <c r="E300" s="1">
        <v>725626004</v>
      </c>
      <c r="F300" s="1" t="s">
        <v>640</v>
      </c>
      <c r="G300" s="1">
        <v>386524148</v>
      </c>
      <c r="H300" s="1">
        <v>1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 t="s">
        <v>665</v>
      </c>
      <c r="T300" s="1"/>
    </row>
    <row r="301" spans="1:20">
      <c r="A301" s="1" t="s">
        <v>668</v>
      </c>
      <c r="B301" s="1" t="s">
        <v>669</v>
      </c>
      <c r="C301" s="1" t="s">
        <v>67</v>
      </c>
      <c r="D301" s="1" t="s">
        <v>37</v>
      </c>
      <c r="E301" s="1">
        <v>725626004</v>
      </c>
      <c r="F301" s="1" t="s">
        <v>643</v>
      </c>
      <c r="G301" s="1">
        <v>937208760</v>
      </c>
      <c r="H301" s="1">
        <v>1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 t="s">
        <v>670</v>
      </c>
      <c r="T301" s="1"/>
    </row>
    <row r="302" spans="1:20">
      <c r="A302" s="1" t="s">
        <v>671</v>
      </c>
      <c r="B302" s="1" t="s">
        <v>672</v>
      </c>
      <c r="C302" s="1" t="s">
        <v>67</v>
      </c>
      <c r="D302" s="1" t="s">
        <v>307</v>
      </c>
      <c r="E302" s="1">
        <v>725626004</v>
      </c>
      <c r="F302" s="1" t="s">
        <v>643</v>
      </c>
      <c r="G302" s="1">
        <v>937208760</v>
      </c>
      <c r="H302" s="1">
        <v>1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 t="s">
        <v>670</v>
      </c>
      <c r="T302" s="1"/>
    </row>
    <row r="303" spans="1:20">
      <c r="A303" s="1" t="s">
        <v>673</v>
      </c>
      <c r="B303" s="1" t="s">
        <v>674</v>
      </c>
      <c r="C303" s="1" t="s">
        <v>67</v>
      </c>
      <c r="D303" s="1" t="s">
        <v>37</v>
      </c>
      <c r="E303" s="1">
        <v>725626004</v>
      </c>
      <c r="F303" s="1" t="s">
        <v>646</v>
      </c>
      <c r="G303" s="1">
        <v>746542057</v>
      </c>
      <c r="H303" s="1">
        <v>1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 t="s">
        <v>675</v>
      </c>
      <c r="T303" s="1"/>
    </row>
    <row r="304" spans="1:20">
      <c r="A304" s="1" t="s">
        <v>676</v>
      </c>
      <c r="B304" s="1" t="s">
        <v>677</v>
      </c>
      <c r="C304" s="1" t="s">
        <v>67</v>
      </c>
      <c r="D304" s="1" t="s">
        <v>307</v>
      </c>
      <c r="E304" s="1">
        <v>725626004</v>
      </c>
      <c r="F304" s="1" t="s">
        <v>646</v>
      </c>
      <c r="G304" s="1">
        <v>746542057</v>
      </c>
      <c r="H304" s="1">
        <v>1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 t="s">
        <v>675</v>
      </c>
      <c r="T304" s="1"/>
    </row>
    <row r="305" spans="1:20">
      <c r="A305" s="1" t="s">
        <v>678</v>
      </c>
      <c r="B305" s="1" t="s">
        <v>679</v>
      </c>
      <c r="C305" s="1" t="s">
        <v>67</v>
      </c>
      <c r="D305" s="1" t="s">
        <v>33</v>
      </c>
      <c r="E305" s="1">
        <v>725626004</v>
      </c>
      <c r="F305" s="1" t="s">
        <v>646</v>
      </c>
      <c r="G305" s="1">
        <v>746542057</v>
      </c>
      <c r="H305" s="1">
        <v>1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 t="s">
        <v>675</v>
      </c>
      <c r="T305" s="1"/>
    </row>
    <row r="306" spans="1:20">
      <c r="A306" s="1" t="s">
        <v>680</v>
      </c>
      <c r="B306" s="1" t="s">
        <v>681</v>
      </c>
      <c r="C306" s="1" t="s">
        <v>67</v>
      </c>
      <c r="D306" s="1" t="s">
        <v>37</v>
      </c>
      <c r="E306" s="1">
        <v>725626004</v>
      </c>
      <c r="F306" s="1" t="s">
        <v>648</v>
      </c>
      <c r="G306" s="1">
        <v>854945381</v>
      </c>
      <c r="H306" s="1">
        <v>1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 t="s">
        <v>682</v>
      </c>
      <c r="T306" s="1"/>
    </row>
    <row r="307" spans="1:20">
      <c r="A307" s="1" t="s">
        <v>683</v>
      </c>
      <c r="B307" s="1" t="s">
        <v>684</v>
      </c>
      <c r="C307" s="1" t="s">
        <v>67</v>
      </c>
      <c r="D307" s="1" t="s">
        <v>307</v>
      </c>
      <c r="E307" s="1">
        <v>725626004</v>
      </c>
      <c r="F307" s="1" t="s">
        <v>648</v>
      </c>
      <c r="G307" s="1">
        <v>854945381</v>
      </c>
      <c r="H307" s="1">
        <v>1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 t="s">
        <v>682</v>
      </c>
      <c r="T307" s="1"/>
    </row>
    <row r="308" spans="1:20">
      <c r="A308" s="1" t="s">
        <v>685</v>
      </c>
      <c r="B308" s="1" t="s">
        <v>686</v>
      </c>
      <c r="C308" s="1" t="s">
        <v>67</v>
      </c>
      <c r="D308" s="1" t="s">
        <v>33</v>
      </c>
      <c r="E308" s="1">
        <v>725626004</v>
      </c>
      <c r="F308" s="1" t="s">
        <v>648</v>
      </c>
      <c r="G308" s="1">
        <v>854945381</v>
      </c>
      <c r="H308" s="1">
        <v>1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 t="s">
        <v>682</v>
      </c>
      <c r="T308" s="1"/>
    </row>
    <row r="309" spans="1:20">
      <c r="A309" s="1" t="s">
        <v>687</v>
      </c>
      <c r="B309" s="1" t="s">
        <v>688</v>
      </c>
      <c r="C309" s="1" t="s">
        <v>41</v>
      </c>
      <c r="D309" s="1" t="s">
        <v>33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>
      <c r="A310" s="1" t="s">
        <v>689</v>
      </c>
      <c r="B310" s="1" t="s">
        <v>690</v>
      </c>
      <c r="C310" s="1" t="s">
        <v>67</v>
      </c>
      <c r="D310" s="1" t="s">
        <v>37</v>
      </c>
      <c r="E310" s="1">
        <v>347860896</v>
      </c>
      <c r="F310" s="1" t="s">
        <v>688</v>
      </c>
      <c r="G310" s="1">
        <v>353358909</v>
      </c>
      <c r="H310" s="1">
        <v>353358909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 t="s">
        <v>691</v>
      </c>
      <c r="T310" s="1"/>
    </row>
    <row r="311" spans="1:20">
      <c r="A311" s="1" t="s">
        <v>692</v>
      </c>
      <c r="B311" s="1" t="s">
        <v>693</v>
      </c>
      <c r="C311" s="1" t="s">
        <v>67</v>
      </c>
      <c r="D311" s="1" t="s">
        <v>307</v>
      </c>
      <c r="E311" s="1">
        <v>347860896</v>
      </c>
      <c r="F311" s="1" t="s">
        <v>688</v>
      </c>
      <c r="G311" s="1">
        <v>353358909</v>
      </c>
      <c r="H311" s="1">
        <v>353358909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 t="s">
        <v>691</v>
      </c>
      <c r="T311" s="1"/>
    </row>
    <row r="312" spans="1:20">
      <c r="A312" s="1" t="s">
        <v>694</v>
      </c>
      <c r="B312" s="1" t="s">
        <v>695</v>
      </c>
      <c r="C312" s="1" t="s">
        <v>41</v>
      </c>
      <c r="D312" s="1" t="s">
        <v>33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>
      <c r="A313" s="1" t="s">
        <v>696</v>
      </c>
      <c r="B313" s="1" t="s">
        <v>697</v>
      </c>
      <c r="C313" s="1" t="s">
        <v>41</v>
      </c>
      <c r="D313" s="1" t="s">
        <v>33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>
      <c r="A314" s="1" t="s">
        <v>698</v>
      </c>
      <c r="B314" s="1" t="s">
        <v>699</v>
      </c>
      <c r="C314" s="1" t="s">
        <v>41</v>
      </c>
      <c r="D314" s="1" t="s">
        <v>33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>
      <c r="A315" s="1" t="s">
        <v>700</v>
      </c>
      <c r="B315" s="1" t="s">
        <v>701</v>
      </c>
      <c r="C315" s="1" t="s">
        <v>41</v>
      </c>
      <c r="D315" s="1" t="s">
        <v>33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>
      <c r="A316" s="1" t="s">
        <v>702</v>
      </c>
      <c r="B316" s="1" t="s">
        <v>703</v>
      </c>
      <c r="C316" s="1" t="s">
        <v>41</v>
      </c>
      <c r="D316" s="1" t="s">
        <v>33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>
      <c r="A317" s="1" t="s">
        <v>704</v>
      </c>
      <c r="B317" s="1" t="s">
        <v>705</v>
      </c>
      <c r="C317" s="1" t="s">
        <v>41</v>
      </c>
      <c r="D317" s="1" t="s">
        <v>33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>
      <c r="A318" s="1" t="s">
        <v>706</v>
      </c>
      <c r="B318" s="1" t="s">
        <v>707</v>
      </c>
      <c r="C318" s="1" t="s">
        <v>332</v>
      </c>
      <c r="D318" s="1" t="s">
        <v>33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 t="s">
        <v>708</v>
      </c>
      <c r="T318" s="1"/>
    </row>
    <row r="319" spans="1:20">
      <c r="A319" s="1" t="s">
        <v>709</v>
      </c>
      <c r="B319" s="1" t="s">
        <v>710</v>
      </c>
      <c r="C319" s="1" t="s">
        <v>332</v>
      </c>
      <c r="D319" s="1" t="s">
        <v>33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 t="s">
        <v>711</v>
      </c>
      <c r="T319" s="1"/>
    </row>
    <row r="320" spans="1:20">
      <c r="A320" s="1" t="s">
        <v>712</v>
      </c>
      <c r="B320" s="1" t="s">
        <v>713</v>
      </c>
      <c r="C320" s="1" t="s">
        <v>332</v>
      </c>
      <c r="D320" s="1" t="s">
        <v>33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 t="s">
        <v>714</v>
      </c>
      <c r="T320" s="1"/>
    </row>
    <row r="321" spans="1:20">
      <c r="A321" s="1" t="s">
        <v>715</v>
      </c>
      <c r="B321" s="1" t="s">
        <v>716</v>
      </c>
      <c r="C321" s="1" t="s">
        <v>332</v>
      </c>
      <c r="D321" s="1" t="s">
        <v>33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 t="s">
        <v>711</v>
      </c>
      <c r="T321" s="1"/>
    </row>
    <row r="322" spans="1:20">
      <c r="A322" s="1" t="s">
        <v>717</v>
      </c>
      <c r="B322" s="1" t="s">
        <v>718</v>
      </c>
      <c r="C322" s="1" t="s">
        <v>332</v>
      </c>
      <c r="D322" s="1" t="s">
        <v>33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 t="s">
        <v>719</v>
      </c>
      <c r="T322" s="1"/>
    </row>
    <row r="323" spans="1:20">
      <c r="A323" s="1" t="s">
        <v>720</v>
      </c>
      <c r="B323" s="1" t="s">
        <v>721</v>
      </c>
      <c r="C323" s="1" t="s">
        <v>332</v>
      </c>
      <c r="D323" s="1" t="s">
        <v>33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 t="s">
        <v>722</v>
      </c>
      <c r="T323" s="1"/>
    </row>
    <row r="324" spans="1:20">
      <c r="A324" s="1" t="s">
        <v>723</v>
      </c>
      <c r="B324" s="1" t="s">
        <v>724</v>
      </c>
      <c r="C324" s="1" t="s">
        <v>332</v>
      </c>
      <c r="D324" s="1" t="s">
        <v>33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 t="s">
        <v>725</v>
      </c>
      <c r="T324" s="1"/>
    </row>
    <row r="325" spans="1:20">
      <c r="A325" s="1" t="s">
        <v>726</v>
      </c>
      <c r="B325" s="1" t="s">
        <v>727</v>
      </c>
      <c r="C325" s="1" t="s">
        <v>332</v>
      </c>
      <c r="D325" s="1" t="s">
        <v>33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 t="s">
        <v>728</v>
      </c>
      <c r="T325" s="1"/>
    </row>
    <row r="326" spans="1:20">
      <c r="A326" s="1" t="s">
        <v>729</v>
      </c>
      <c r="B326" s="1" t="s">
        <v>730</v>
      </c>
      <c r="C326" s="1" t="s">
        <v>332</v>
      </c>
      <c r="D326" s="1" t="s">
        <v>33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 t="s">
        <v>731</v>
      </c>
      <c r="T326" s="1"/>
    </row>
    <row r="327" spans="1:20">
      <c r="A327" s="1" t="s">
        <v>732</v>
      </c>
      <c r="B327" s="1" t="s">
        <v>733</v>
      </c>
      <c r="C327" s="1" t="s">
        <v>67</v>
      </c>
      <c r="D327" s="1" t="s">
        <v>37</v>
      </c>
      <c r="E327" s="1">
        <v>624179836</v>
      </c>
      <c r="F327" s="1" t="s">
        <v>695</v>
      </c>
      <c r="G327" s="1">
        <v>797189152</v>
      </c>
      <c r="H327" s="1">
        <v>1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 t="s">
        <v>734</v>
      </c>
      <c r="T327" s="1"/>
    </row>
    <row r="328" spans="1:20">
      <c r="A328" s="1" t="s">
        <v>735</v>
      </c>
      <c r="B328" s="1" t="s">
        <v>736</v>
      </c>
      <c r="C328" s="1" t="s">
        <v>67</v>
      </c>
      <c r="D328" s="1" t="s">
        <v>307</v>
      </c>
      <c r="E328" s="1">
        <v>624179836</v>
      </c>
      <c r="F328" s="1" t="s">
        <v>695</v>
      </c>
      <c r="G328" s="1">
        <v>797189152</v>
      </c>
      <c r="H328" s="1">
        <v>1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 t="s">
        <v>734</v>
      </c>
      <c r="T328" s="1"/>
    </row>
    <row r="329" spans="1:20">
      <c r="A329" s="1" t="s">
        <v>737</v>
      </c>
      <c r="B329" s="1" t="s">
        <v>738</v>
      </c>
      <c r="C329" s="1" t="s">
        <v>67</v>
      </c>
      <c r="D329" s="1" t="s">
        <v>37</v>
      </c>
      <c r="E329" s="1">
        <v>624179836</v>
      </c>
      <c r="F329" s="1" t="s">
        <v>697</v>
      </c>
      <c r="G329" s="1">
        <v>633546100</v>
      </c>
      <c r="H329" s="1">
        <v>1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 t="s">
        <v>739</v>
      </c>
      <c r="T329" s="1"/>
    </row>
    <row r="330" spans="1:20">
      <c r="A330" s="1" t="s">
        <v>740</v>
      </c>
      <c r="B330" s="1" t="s">
        <v>741</v>
      </c>
      <c r="C330" s="1" t="s">
        <v>67</v>
      </c>
      <c r="D330" s="1" t="s">
        <v>307</v>
      </c>
      <c r="E330" s="1">
        <v>624179836</v>
      </c>
      <c r="F330" s="1" t="s">
        <v>697</v>
      </c>
      <c r="G330" s="1">
        <v>633546100</v>
      </c>
      <c r="H330" s="1">
        <v>1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 t="s">
        <v>739</v>
      </c>
      <c r="T330" s="1"/>
    </row>
    <row r="331" spans="1:20">
      <c r="A331" s="1" t="s">
        <v>742</v>
      </c>
      <c r="B331" s="1" t="s">
        <v>743</v>
      </c>
      <c r="C331" s="1" t="s">
        <v>67</v>
      </c>
      <c r="D331" s="1" t="s">
        <v>37</v>
      </c>
      <c r="E331" s="1">
        <v>624179836</v>
      </c>
      <c r="F331" s="1" t="s">
        <v>699</v>
      </c>
      <c r="G331" s="1">
        <v>866002271</v>
      </c>
      <c r="H331" s="1">
        <v>1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 t="s">
        <v>744</v>
      </c>
      <c r="T331" s="1"/>
    </row>
    <row r="332" spans="1:20">
      <c r="A332" s="1" t="s">
        <v>745</v>
      </c>
      <c r="B332" s="1" t="s">
        <v>746</v>
      </c>
      <c r="C332" s="1" t="s">
        <v>67</v>
      </c>
      <c r="D332" s="1" t="s">
        <v>307</v>
      </c>
      <c r="E332" s="1">
        <v>624179836</v>
      </c>
      <c r="F332" s="1" t="s">
        <v>699</v>
      </c>
      <c r="G332" s="1">
        <v>866002271</v>
      </c>
      <c r="H332" s="1">
        <v>1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 t="s">
        <v>744</v>
      </c>
      <c r="T332" s="1"/>
    </row>
    <row r="333" spans="1:20">
      <c r="A333" s="1" t="s">
        <v>747</v>
      </c>
      <c r="B333" s="1" t="s">
        <v>748</v>
      </c>
      <c r="C333" s="1" t="s">
        <v>67</v>
      </c>
      <c r="D333" s="1" t="s">
        <v>37</v>
      </c>
      <c r="E333" s="1">
        <v>624179836</v>
      </c>
      <c r="F333" s="1" t="s">
        <v>701</v>
      </c>
      <c r="G333" s="1">
        <v>118789503</v>
      </c>
      <c r="H333" s="1">
        <v>1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 t="s">
        <v>749</v>
      </c>
      <c r="T333" s="1"/>
    </row>
    <row r="334" spans="1:20">
      <c r="A334" s="1" t="s">
        <v>750</v>
      </c>
      <c r="B334" s="1" t="s">
        <v>751</v>
      </c>
      <c r="C334" s="1" t="s">
        <v>67</v>
      </c>
      <c r="D334" s="1" t="s">
        <v>307</v>
      </c>
      <c r="E334" s="1">
        <v>624179836</v>
      </c>
      <c r="F334" s="1" t="s">
        <v>701</v>
      </c>
      <c r="G334" s="1">
        <v>118789503</v>
      </c>
      <c r="H334" s="1">
        <v>1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 t="s">
        <v>749</v>
      </c>
      <c r="T334" s="1"/>
    </row>
    <row r="335" spans="1:20">
      <c r="A335" s="1" t="s">
        <v>752</v>
      </c>
      <c r="B335" s="1" t="s">
        <v>753</v>
      </c>
      <c r="C335" s="1" t="s">
        <v>67</v>
      </c>
      <c r="D335" s="1" t="s">
        <v>37</v>
      </c>
      <c r="E335" s="1">
        <v>624179836</v>
      </c>
      <c r="F335" s="1" t="s">
        <v>703</v>
      </c>
      <c r="G335" s="1">
        <v>715563991</v>
      </c>
      <c r="H335" s="1">
        <v>1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 t="s">
        <v>754</v>
      </c>
      <c r="T335" s="1"/>
    </row>
    <row r="336" spans="1:20">
      <c r="A336" s="1" t="s">
        <v>755</v>
      </c>
      <c r="B336" s="1" t="s">
        <v>756</v>
      </c>
      <c r="C336" s="1" t="s">
        <v>67</v>
      </c>
      <c r="D336" s="1" t="s">
        <v>307</v>
      </c>
      <c r="E336" s="1">
        <v>624179836</v>
      </c>
      <c r="F336" s="1" t="s">
        <v>703</v>
      </c>
      <c r="G336" s="1">
        <v>715563991</v>
      </c>
      <c r="H336" s="1">
        <v>1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 t="s">
        <v>754</v>
      </c>
      <c r="T336" s="1"/>
    </row>
    <row r="337" spans="1:20">
      <c r="A337" s="1" t="s">
        <v>757</v>
      </c>
      <c r="B337" s="1" t="s">
        <v>758</v>
      </c>
      <c r="C337" s="1" t="s">
        <v>67</v>
      </c>
      <c r="D337" s="1" t="s">
        <v>33</v>
      </c>
      <c r="E337" s="1">
        <v>624179836</v>
      </c>
      <c r="F337" s="1" t="s">
        <v>705</v>
      </c>
      <c r="G337" s="1">
        <v>533491176</v>
      </c>
      <c r="H337" s="1">
        <v>1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 t="s">
        <v>759</v>
      </c>
      <c r="T337" s="1"/>
    </row>
    <row r="338" spans="1:20">
      <c r="A338" s="1" t="s">
        <v>760</v>
      </c>
      <c r="B338" s="1" t="s">
        <v>761</v>
      </c>
      <c r="C338" s="1" t="s">
        <v>67</v>
      </c>
      <c r="D338" s="1" t="s">
        <v>33</v>
      </c>
      <c r="E338" s="1">
        <v>624179836</v>
      </c>
      <c r="F338" s="1" t="s">
        <v>705</v>
      </c>
      <c r="G338" s="1">
        <v>533491176</v>
      </c>
      <c r="H338" s="1">
        <v>1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 t="s">
        <v>759</v>
      </c>
      <c r="T338" s="1"/>
    </row>
    <row r="339" spans="1:20">
      <c r="A339" s="1" t="s">
        <v>762</v>
      </c>
      <c r="B339" s="1" t="s">
        <v>763</v>
      </c>
      <c r="C339" s="1" t="s">
        <v>67</v>
      </c>
      <c r="D339" s="1" t="s">
        <v>33</v>
      </c>
      <c r="E339" s="1">
        <v>624179836</v>
      </c>
      <c r="F339" s="1" t="s">
        <v>705</v>
      </c>
      <c r="G339" s="1">
        <v>533491176</v>
      </c>
      <c r="H339" s="1">
        <v>1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 t="s">
        <v>759</v>
      </c>
      <c r="T339" s="1"/>
    </row>
    <row r="340" spans="1:20">
      <c r="A340" s="1" t="s">
        <v>764</v>
      </c>
      <c r="B340" s="1" t="s">
        <v>765</v>
      </c>
      <c r="C340" s="1" t="s">
        <v>67</v>
      </c>
      <c r="D340" s="1" t="s">
        <v>33</v>
      </c>
      <c r="E340" s="1">
        <v>624179836</v>
      </c>
      <c r="F340" s="1" t="s">
        <v>705</v>
      </c>
      <c r="G340" s="1">
        <v>533491176</v>
      </c>
      <c r="H340" s="1">
        <v>1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 t="s">
        <v>759</v>
      </c>
      <c r="T340" s="1"/>
    </row>
    <row r="341" spans="1:20">
      <c r="A341" s="1" t="s">
        <v>766</v>
      </c>
      <c r="B341" s="1" t="s">
        <v>767</v>
      </c>
      <c r="C341" s="1" t="s">
        <v>67</v>
      </c>
      <c r="D341" s="1" t="s">
        <v>33</v>
      </c>
      <c r="E341" s="1">
        <v>624179836</v>
      </c>
      <c r="F341" s="1" t="s">
        <v>705</v>
      </c>
      <c r="G341" s="1">
        <v>533491176</v>
      </c>
      <c r="H341" s="1">
        <v>1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 t="s">
        <v>759</v>
      </c>
      <c r="T341" s="1"/>
    </row>
    <row r="342" spans="1:20">
      <c r="A342" s="1" t="s">
        <v>768</v>
      </c>
      <c r="B342" s="1" t="s">
        <v>769</v>
      </c>
      <c r="C342" s="1" t="s">
        <v>67</v>
      </c>
      <c r="D342" s="1" t="s">
        <v>33</v>
      </c>
      <c r="E342" s="1">
        <v>624179836</v>
      </c>
      <c r="F342" s="1" t="s">
        <v>705</v>
      </c>
      <c r="G342" s="1">
        <v>533491176</v>
      </c>
      <c r="H342" s="1">
        <v>1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 t="s">
        <v>759</v>
      </c>
      <c r="T342" s="1"/>
    </row>
    <row r="343" spans="1:20">
      <c r="A343" s="1" t="s">
        <v>770</v>
      </c>
      <c r="B343" s="1" t="s">
        <v>771</v>
      </c>
      <c r="C343" s="1" t="s">
        <v>67</v>
      </c>
      <c r="D343" s="1" t="s">
        <v>33</v>
      </c>
      <c r="E343" s="1">
        <v>624179836</v>
      </c>
      <c r="F343" s="1" t="s">
        <v>705</v>
      </c>
      <c r="G343" s="1">
        <v>533491176</v>
      </c>
      <c r="H343" s="1">
        <v>1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 t="s">
        <v>759</v>
      </c>
      <c r="T343" s="1"/>
    </row>
    <row r="344" spans="1:20">
      <c r="A344" s="1" t="s">
        <v>772</v>
      </c>
      <c r="B344" s="1" t="s">
        <v>773</v>
      </c>
      <c r="C344" s="1" t="s">
        <v>67</v>
      </c>
      <c r="D344" s="1" t="s">
        <v>33</v>
      </c>
      <c r="E344" s="1">
        <v>624179836</v>
      </c>
      <c r="F344" s="1" t="s">
        <v>705</v>
      </c>
      <c r="G344" s="1">
        <v>533491176</v>
      </c>
      <c r="H344" s="1">
        <v>1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 t="s">
        <v>759</v>
      </c>
      <c r="T344" s="1"/>
    </row>
    <row r="345" spans="1:20">
      <c r="A345" s="1" t="s">
        <v>774</v>
      </c>
      <c r="B345" s="1" t="s">
        <v>775</v>
      </c>
      <c r="C345" s="1" t="s">
        <v>67</v>
      </c>
      <c r="D345" s="1" t="s">
        <v>33</v>
      </c>
      <c r="E345" s="1">
        <v>624179836</v>
      </c>
      <c r="F345" s="1" t="s">
        <v>705</v>
      </c>
      <c r="G345" s="1">
        <v>533491176</v>
      </c>
      <c r="H345" s="1">
        <v>1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 t="s">
        <v>759</v>
      </c>
      <c r="T345" s="1"/>
    </row>
    <row r="346" spans="1:20">
      <c r="A346" s="1" t="s">
        <v>776</v>
      </c>
      <c r="B346" s="1" t="s">
        <v>777</v>
      </c>
      <c r="C346" s="1" t="s">
        <v>67</v>
      </c>
      <c r="D346" s="1" t="s">
        <v>33</v>
      </c>
      <c r="E346" s="1">
        <v>624179836</v>
      </c>
      <c r="F346" s="1" t="s">
        <v>705</v>
      </c>
      <c r="G346" s="1">
        <v>533491176</v>
      </c>
      <c r="H346" s="1">
        <v>1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 t="s">
        <v>759</v>
      </c>
      <c r="T346" s="1"/>
    </row>
    <row r="347" spans="1:20">
      <c r="A347" s="1" t="s">
        <v>778</v>
      </c>
      <c r="B347" s="1" t="s">
        <v>779</v>
      </c>
      <c r="C347" s="1" t="s">
        <v>61</v>
      </c>
      <c r="D347" s="1">
        <v>300</v>
      </c>
      <c r="E347" s="1">
        <v>517307064</v>
      </c>
      <c r="F347" s="1" t="s">
        <v>777</v>
      </c>
      <c r="G347" s="1">
        <v>807835037</v>
      </c>
      <c r="H347" s="1">
        <v>1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 t="s">
        <v>780</v>
      </c>
      <c r="T347" s="1"/>
    </row>
    <row r="348" spans="1:20">
      <c r="A348" s="1" t="s">
        <v>781</v>
      </c>
      <c r="B348" s="1" t="s">
        <v>782</v>
      </c>
      <c r="C348" s="1" t="s">
        <v>332</v>
      </c>
      <c r="D348" s="1" t="s">
        <v>33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 t="s">
        <v>783</v>
      </c>
      <c r="T348" s="1"/>
    </row>
    <row r="349" spans="1:20">
      <c r="A349" s="1" t="s">
        <v>784</v>
      </c>
      <c r="B349" s="1" t="s">
        <v>785</v>
      </c>
      <c r="C349" s="1" t="s">
        <v>786</v>
      </c>
      <c r="D349" s="1" t="s">
        <v>307</v>
      </c>
      <c r="E349" s="1">
        <v>517307064</v>
      </c>
      <c r="F349" s="1" t="s">
        <v>758</v>
      </c>
      <c r="G349" s="1">
        <v>752953170</v>
      </c>
      <c r="H349" s="1">
        <v>1</v>
      </c>
      <c r="I349" s="1">
        <v>624179836</v>
      </c>
      <c r="J349" s="12" t="s">
        <v>705</v>
      </c>
      <c r="K349" s="1">
        <v>533491176</v>
      </c>
      <c r="L349" s="1">
        <v>1</v>
      </c>
      <c r="M349" s="1"/>
      <c r="N349" s="1"/>
      <c r="O349" s="1"/>
      <c r="P349" s="1"/>
      <c r="Q349" s="1"/>
      <c r="R349" s="1"/>
      <c r="S349" s="1" t="s">
        <v>787</v>
      </c>
      <c r="T349" s="1" t="s">
        <v>759</v>
      </c>
    </row>
    <row r="350" spans="1:20">
      <c r="A350" s="1" t="s">
        <v>788</v>
      </c>
      <c r="B350" s="1" t="s">
        <v>789</v>
      </c>
      <c r="C350" s="1" t="s">
        <v>786</v>
      </c>
      <c r="D350" s="1" t="s">
        <v>307</v>
      </c>
      <c r="E350" s="1">
        <v>517307064</v>
      </c>
      <c r="F350" s="1" t="s">
        <v>761</v>
      </c>
      <c r="G350" s="1">
        <v>325506683</v>
      </c>
      <c r="H350" s="1">
        <v>1</v>
      </c>
      <c r="I350" s="1">
        <v>624179836</v>
      </c>
      <c r="J350" s="12" t="s">
        <v>705</v>
      </c>
      <c r="K350" s="1">
        <v>533491176</v>
      </c>
      <c r="L350" s="1">
        <v>1</v>
      </c>
      <c r="M350" s="1"/>
      <c r="N350" s="1"/>
      <c r="O350" s="1"/>
      <c r="P350" s="1"/>
      <c r="Q350" s="1"/>
      <c r="R350" s="1"/>
      <c r="S350" s="1" t="s">
        <v>790</v>
      </c>
      <c r="T350" s="1" t="s">
        <v>759</v>
      </c>
    </row>
    <row r="351" spans="1:20">
      <c r="A351" s="1" t="s">
        <v>791</v>
      </c>
      <c r="B351" s="1" t="s">
        <v>792</v>
      </c>
      <c r="C351" s="13" t="s">
        <v>786</v>
      </c>
      <c r="D351" s="1" t="s">
        <v>307</v>
      </c>
      <c r="E351" s="1">
        <v>517307064</v>
      </c>
      <c r="F351" s="1" t="s">
        <v>761</v>
      </c>
      <c r="G351" s="1">
        <v>335563082</v>
      </c>
      <c r="H351" s="1">
        <v>1</v>
      </c>
      <c r="I351" s="1">
        <v>624179836</v>
      </c>
      <c r="J351" s="12" t="s">
        <v>705</v>
      </c>
      <c r="K351" s="1">
        <v>533491176</v>
      </c>
      <c r="L351" s="1">
        <v>1</v>
      </c>
      <c r="M351" s="1"/>
      <c r="N351" s="1"/>
      <c r="O351" s="1"/>
      <c r="P351" s="1"/>
      <c r="Q351" s="1"/>
      <c r="R351" s="1"/>
      <c r="S351" s="1" t="s">
        <v>793</v>
      </c>
      <c r="T351" s="1" t="s">
        <v>759</v>
      </c>
    </row>
    <row r="352" spans="1:20">
      <c r="A352" s="1" t="s">
        <v>794</v>
      </c>
      <c r="B352" s="1" t="s">
        <v>795</v>
      </c>
      <c r="C352" s="1" t="s">
        <v>67</v>
      </c>
      <c r="D352" s="1" t="s">
        <v>37</v>
      </c>
      <c r="E352" s="1">
        <v>624179836</v>
      </c>
      <c r="F352" s="1" t="s">
        <v>707</v>
      </c>
      <c r="G352" s="1">
        <v>220755749</v>
      </c>
      <c r="H352" s="1">
        <v>1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 t="s">
        <v>796</v>
      </c>
      <c r="T352" s="1"/>
    </row>
    <row r="353" spans="1:20">
      <c r="A353" s="1" t="s">
        <v>797</v>
      </c>
      <c r="B353" s="1" t="s">
        <v>798</v>
      </c>
      <c r="C353" s="1" t="s">
        <v>67</v>
      </c>
      <c r="D353" s="1" t="s">
        <v>307</v>
      </c>
      <c r="E353" s="1">
        <v>624179836</v>
      </c>
      <c r="F353" s="1" t="s">
        <v>707</v>
      </c>
      <c r="G353" s="1">
        <v>220755749</v>
      </c>
      <c r="H353" s="1">
        <v>1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 t="s">
        <v>796</v>
      </c>
      <c r="T353" s="1"/>
    </row>
    <row r="354" spans="1:20">
      <c r="A354" s="1" t="s">
        <v>799</v>
      </c>
      <c r="B354" s="1" t="s">
        <v>800</v>
      </c>
      <c r="C354" s="1" t="s">
        <v>67</v>
      </c>
      <c r="D354" s="1" t="s">
        <v>37</v>
      </c>
      <c r="E354" s="1">
        <v>624179836</v>
      </c>
      <c r="F354" s="1" t="s">
        <v>710</v>
      </c>
      <c r="G354" s="1">
        <v>465318416</v>
      </c>
      <c r="H354" s="1">
        <v>1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 t="s">
        <v>801</v>
      </c>
      <c r="T354" s="1"/>
    </row>
    <row r="355" spans="1:20">
      <c r="A355" s="1" t="s">
        <v>802</v>
      </c>
      <c r="B355" s="1" t="s">
        <v>803</v>
      </c>
      <c r="C355" s="1" t="s">
        <v>67</v>
      </c>
      <c r="D355" s="1" t="s">
        <v>307</v>
      </c>
      <c r="E355" s="1">
        <v>624179836</v>
      </c>
      <c r="F355" s="1" t="s">
        <v>710</v>
      </c>
      <c r="G355" s="1">
        <v>465318416</v>
      </c>
      <c r="H355" s="1">
        <v>1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 t="s">
        <v>801</v>
      </c>
      <c r="T355" s="1"/>
    </row>
    <row r="356" spans="1:20">
      <c r="A356" s="1" t="s">
        <v>804</v>
      </c>
      <c r="B356" s="1" t="s">
        <v>805</v>
      </c>
      <c r="C356" s="1" t="s">
        <v>67</v>
      </c>
      <c r="D356" s="1" t="s">
        <v>806</v>
      </c>
      <c r="E356" s="1">
        <v>624179836</v>
      </c>
      <c r="F356" s="1" t="s">
        <v>713</v>
      </c>
      <c r="G356" s="1">
        <v>630100221</v>
      </c>
      <c r="H356" s="1">
        <v>1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 t="s">
        <v>807</v>
      </c>
      <c r="T356" s="1"/>
    </row>
    <row r="357" spans="1:20">
      <c r="A357" s="1" t="s">
        <v>808</v>
      </c>
      <c r="B357" s="1" t="s">
        <v>809</v>
      </c>
      <c r="C357" s="13" t="s">
        <v>786</v>
      </c>
      <c r="D357" s="1" t="s">
        <v>307</v>
      </c>
      <c r="E357" s="1">
        <v>378892977</v>
      </c>
      <c r="F357" s="1" t="s">
        <v>805</v>
      </c>
      <c r="G357" s="1" t="s">
        <v>810</v>
      </c>
      <c r="H357" s="1" t="s">
        <v>810</v>
      </c>
      <c r="I357" s="1">
        <v>624179836</v>
      </c>
      <c r="J357" s="12" t="s">
        <v>713</v>
      </c>
      <c r="K357" s="1">
        <v>630100221</v>
      </c>
      <c r="L357" s="1">
        <v>1</v>
      </c>
      <c r="M357" s="1"/>
      <c r="N357" s="1"/>
      <c r="O357" s="1"/>
      <c r="P357" s="1"/>
      <c r="Q357" s="1"/>
      <c r="R357" s="1"/>
      <c r="S357" s="1" t="s">
        <v>811</v>
      </c>
      <c r="T357" s="1" t="s">
        <v>807</v>
      </c>
    </row>
    <row r="358" spans="1:20">
      <c r="A358" s="1" t="s">
        <v>812</v>
      </c>
      <c r="B358" s="1" t="s">
        <v>813</v>
      </c>
      <c r="C358" s="1" t="s">
        <v>67</v>
      </c>
      <c r="D358" s="1" t="s">
        <v>814</v>
      </c>
      <c r="E358" s="1">
        <v>624179836</v>
      </c>
      <c r="F358" s="1" t="s">
        <v>716</v>
      </c>
      <c r="G358" s="1">
        <v>692881833</v>
      </c>
      <c r="H358" s="1">
        <v>1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 t="s">
        <v>815</v>
      </c>
      <c r="T358" s="1"/>
    </row>
    <row r="359" spans="1:20">
      <c r="A359" s="1" t="s">
        <v>816</v>
      </c>
      <c r="B359" s="1" t="s">
        <v>817</v>
      </c>
      <c r="C359" s="13" t="s">
        <v>786</v>
      </c>
      <c r="D359" s="1" t="s">
        <v>307</v>
      </c>
      <c r="E359" s="1">
        <v>224791140</v>
      </c>
      <c r="F359" s="1" t="s">
        <v>813</v>
      </c>
      <c r="G359" s="1" t="s">
        <v>818</v>
      </c>
      <c r="H359" s="1" t="s">
        <v>818</v>
      </c>
      <c r="I359" s="1">
        <v>624179836</v>
      </c>
      <c r="J359" s="12" t="s">
        <v>716</v>
      </c>
      <c r="K359" s="1">
        <v>692881833</v>
      </c>
      <c r="L359" s="1">
        <v>1</v>
      </c>
      <c r="M359" s="1"/>
      <c r="N359" s="1"/>
      <c r="O359" s="1"/>
      <c r="P359" s="1"/>
      <c r="Q359" s="1"/>
      <c r="R359" s="1"/>
      <c r="S359" s="1" t="s">
        <v>819</v>
      </c>
      <c r="T359" s="1" t="s">
        <v>815</v>
      </c>
    </row>
    <row r="360" spans="1:20">
      <c r="A360" s="1" t="s">
        <v>820</v>
      </c>
      <c r="B360" s="1" t="s">
        <v>821</v>
      </c>
      <c r="C360" s="1" t="s">
        <v>67</v>
      </c>
      <c r="D360" s="1" t="s">
        <v>37</v>
      </c>
      <c r="E360" s="1">
        <v>624179836</v>
      </c>
      <c r="F360" s="1" t="s">
        <v>718</v>
      </c>
      <c r="G360" s="1">
        <v>654450030</v>
      </c>
      <c r="H360" s="1">
        <v>1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 t="s">
        <v>822</v>
      </c>
      <c r="T360" s="1"/>
    </row>
    <row r="361" spans="1:20">
      <c r="A361" s="1" t="s">
        <v>823</v>
      </c>
      <c r="B361" s="1" t="s">
        <v>824</v>
      </c>
      <c r="C361" s="1" t="s">
        <v>67</v>
      </c>
      <c r="D361" s="1" t="s">
        <v>307</v>
      </c>
      <c r="E361" s="1">
        <v>624179836</v>
      </c>
      <c r="F361" s="1" t="s">
        <v>718</v>
      </c>
      <c r="G361" s="1">
        <v>654450030</v>
      </c>
      <c r="H361" s="1">
        <v>1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 t="s">
        <v>822</v>
      </c>
      <c r="T361" s="1"/>
    </row>
    <row r="362" spans="1:20">
      <c r="A362" s="1" t="s">
        <v>825</v>
      </c>
      <c r="B362" s="1" t="s">
        <v>826</v>
      </c>
      <c r="C362" s="1" t="s">
        <v>67</v>
      </c>
      <c r="D362" s="1" t="s">
        <v>827</v>
      </c>
      <c r="E362" s="1">
        <v>624179836</v>
      </c>
      <c r="F362" s="1" t="s">
        <v>721</v>
      </c>
      <c r="G362" s="1">
        <v>532603425</v>
      </c>
      <c r="H362" s="1">
        <v>1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 t="s">
        <v>828</v>
      </c>
      <c r="T362" s="1"/>
    </row>
    <row r="363" spans="1:20">
      <c r="A363" s="1" t="s">
        <v>829</v>
      </c>
      <c r="B363" s="1" t="s">
        <v>830</v>
      </c>
      <c r="C363" s="13" t="s">
        <v>786</v>
      </c>
      <c r="D363" s="1" t="s">
        <v>307</v>
      </c>
      <c r="E363" s="1">
        <v>946504570</v>
      </c>
      <c r="F363" s="1" t="s">
        <v>826</v>
      </c>
      <c r="G363" s="1" t="s">
        <v>831</v>
      </c>
      <c r="H363" s="1" t="s">
        <v>831</v>
      </c>
      <c r="I363" s="1">
        <v>624179836</v>
      </c>
      <c r="J363" s="12" t="s">
        <v>721</v>
      </c>
      <c r="K363" s="1">
        <v>532603425</v>
      </c>
      <c r="L363" s="1">
        <v>1</v>
      </c>
      <c r="M363" s="1"/>
      <c r="N363" s="1"/>
      <c r="O363" s="1"/>
      <c r="P363" s="1"/>
      <c r="Q363" s="1"/>
      <c r="R363" s="1"/>
      <c r="S363" s="1" t="s">
        <v>832</v>
      </c>
      <c r="T363" s="1" t="s">
        <v>828</v>
      </c>
    </row>
    <row r="364" spans="1:20">
      <c r="A364" s="1" t="s">
        <v>833</v>
      </c>
      <c r="B364" s="1" t="s">
        <v>834</v>
      </c>
      <c r="C364" s="1" t="s">
        <v>67</v>
      </c>
      <c r="D364" s="1" t="s">
        <v>835</v>
      </c>
      <c r="E364" s="1">
        <v>624179836</v>
      </c>
      <c r="F364" s="1" t="s">
        <v>724</v>
      </c>
      <c r="G364" s="1">
        <v>733236542</v>
      </c>
      <c r="H364" s="1">
        <v>1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 t="s">
        <v>836</v>
      </c>
      <c r="T364" s="1"/>
    </row>
    <row r="365" spans="1:20">
      <c r="A365" s="1" t="s">
        <v>837</v>
      </c>
      <c r="B365" s="1" t="s">
        <v>838</v>
      </c>
      <c r="C365" s="13" t="s">
        <v>786</v>
      </c>
      <c r="D365" s="1" t="s">
        <v>307</v>
      </c>
      <c r="E365" s="1">
        <v>107060069</v>
      </c>
      <c r="F365" s="1" t="s">
        <v>834</v>
      </c>
      <c r="G365" s="1" t="s">
        <v>839</v>
      </c>
      <c r="H365" s="1" t="s">
        <v>839</v>
      </c>
      <c r="I365" s="1">
        <v>624179836</v>
      </c>
      <c r="J365" s="1" t="s">
        <v>724</v>
      </c>
      <c r="K365" s="1">
        <v>733236542</v>
      </c>
      <c r="L365" s="1">
        <v>1</v>
      </c>
      <c r="M365" s="1"/>
      <c r="N365" s="1"/>
      <c r="O365" s="1"/>
      <c r="P365" s="1"/>
      <c r="Q365" s="1"/>
      <c r="R365" s="1"/>
      <c r="S365" s="1" t="s">
        <v>840</v>
      </c>
      <c r="T365" s="1" t="s">
        <v>836</v>
      </c>
    </row>
    <row r="366" spans="1:20">
      <c r="A366" s="1" t="s">
        <v>841</v>
      </c>
      <c r="B366" s="1" t="s">
        <v>842</v>
      </c>
      <c r="C366" s="1" t="s">
        <v>67</v>
      </c>
      <c r="D366" s="1" t="s">
        <v>37</v>
      </c>
      <c r="E366" s="1">
        <v>624179836</v>
      </c>
      <c r="F366" s="1" t="s">
        <v>727</v>
      </c>
      <c r="G366" s="1">
        <v>961987554</v>
      </c>
      <c r="H366" s="1">
        <v>1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 t="s">
        <v>843</v>
      </c>
      <c r="T366" s="1"/>
    </row>
    <row r="367" spans="1:20">
      <c r="A367" s="1" t="s">
        <v>844</v>
      </c>
      <c r="B367" s="1" t="s">
        <v>845</v>
      </c>
      <c r="C367" s="1" t="s">
        <v>67</v>
      </c>
      <c r="D367" s="1" t="s">
        <v>307</v>
      </c>
      <c r="E367" s="1">
        <v>624179836</v>
      </c>
      <c r="F367" s="1" t="s">
        <v>727</v>
      </c>
      <c r="G367" s="1">
        <v>961987554</v>
      </c>
      <c r="H367" s="1">
        <v>1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 t="s">
        <v>843</v>
      </c>
      <c r="T367" s="1"/>
    </row>
    <row r="368" spans="1:20">
      <c r="A368" s="1" t="s">
        <v>846</v>
      </c>
      <c r="B368" s="1" t="s">
        <v>847</v>
      </c>
      <c r="C368" s="1" t="s">
        <v>41</v>
      </c>
      <c r="D368" s="1" t="s">
        <v>33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>
      <c r="A369" s="1" t="s">
        <v>848</v>
      </c>
      <c r="B369" s="1" t="s">
        <v>849</v>
      </c>
      <c r="C369" s="1" t="s">
        <v>850</v>
      </c>
      <c r="D369" s="1"/>
      <c r="E369" s="1">
        <v>453252072</v>
      </c>
      <c r="F369" s="1" t="s">
        <v>847</v>
      </c>
      <c r="G369" s="1">
        <v>353358909</v>
      </c>
      <c r="H369" s="1">
        <v>353358909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 t="s">
        <v>851</v>
      </c>
      <c r="T369" s="1"/>
    </row>
    <row r="370" spans="1:20">
      <c r="A370" s="1" t="s">
        <v>852</v>
      </c>
      <c r="B370" s="1" t="s">
        <v>853</v>
      </c>
      <c r="C370" s="1" t="s">
        <v>67</v>
      </c>
      <c r="D370" s="1" t="s">
        <v>37</v>
      </c>
      <c r="E370" s="1">
        <v>453252072</v>
      </c>
      <c r="F370" s="1" t="s">
        <v>847</v>
      </c>
      <c r="G370" s="1">
        <v>353358909</v>
      </c>
      <c r="H370" s="1">
        <v>353358909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 t="s">
        <v>851</v>
      </c>
      <c r="T370" s="1"/>
    </row>
    <row r="371" spans="1:20">
      <c r="A371" s="1" t="s">
        <v>854</v>
      </c>
      <c r="B371" s="1" t="s">
        <v>855</v>
      </c>
      <c r="C371" s="1" t="s">
        <v>67</v>
      </c>
      <c r="D371" s="1" t="s">
        <v>307</v>
      </c>
      <c r="E371" s="1">
        <v>453252072</v>
      </c>
      <c r="F371" s="1" t="s">
        <v>847</v>
      </c>
      <c r="G371" s="1">
        <v>353358909</v>
      </c>
      <c r="H371" s="1">
        <v>353358909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 t="s">
        <v>851</v>
      </c>
      <c r="T371" s="1"/>
    </row>
    <row r="372" spans="1:20">
      <c r="A372" s="1" t="s">
        <v>856</v>
      </c>
      <c r="B372" s="1" t="s">
        <v>857</v>
      </c>
      <c r="C372" s="1" t="s">
        <v>67</v>
      </c>
      <c r="D372" s="1" t="s">
        <v>37</v>
      </c>
      <c r="E372" s="1">
        <v>453252072</v>
      </c>
      <c r="F372" s="1" t="s">
        <v>847</v>
      </c>
      <c r="G372" s="1">
        <v>353358909</v>
      </c>
      <c r="H372" s="1">
        <v>353358909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 t="s">
        <v>851</v>
      </c>
      <c r="T372" s="1"/>
    </row>
    <row r="373" spans="1:20">
      <c r="A373" s="1" t="s">
        <v>858</v>
      </c>
      <c r="B373" s="1" t="s">
        <v>859</v>
      </c>
      <c r="C373" s="1" t="s">
        <v>67</v>
      </c>
      <c r="D373" s="1" t="s">
        <v>307</v>
      </c>
      <c r="E373" s="1">
        <v>453252072</v>
      </c>
      <c r="F373" s="1" t="s">
        <v>847</v>
      </c>
      <c r="G373" s="1">
        <v>353358909</v>
      </c>
      <c r="H373" s="1">
        <v>353358909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 t="s">
        <v>851</v>
      </c>
      <c r="T373" s="1"/>
    </row>
    <row r="374" spans="1:20">
      <c r="A374" s="1" t="s">
        <v>860</v>
      </c>
      <c r="B374" s="1" t="s">
        <v>861</v>
      </c>
      <c r="C374" s="1" t="s">
        <v>41</v>
      </c>
      <c r="D374" s="1" t="s">
        <v>862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>
      <c r="A375" s="1" t="s">
        <v>863</v>
      </c>
      <c r="B375" s="1" t="s">
        <v>864</v>
      </c>
      <c r="C375" s="1" t="s">
        <v>41</v>
      </c>
      <c r="D375" s="1" t="s">
        <v>33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>
      <c r="A376" s="1" t="s">
        <v>865</v>
      </c>
      <c r="B376" s="1" t="s">
        <v>866</v>
      </c>
      <c r="C376" s="1" t="s">
        <v>67</v>
      </c>
      <c r="D376" s="1" t="s">
        <v>867</v>
      </c>
      <c r="E376" s="1">
        <v>323512813</v>
      </c>
      <c r="F376" s="1" t="s">
        <v>864</v>
      </c>
      <c r="G376" s="1">
        <v>353358909</v>
      </c>
      <c r="H376" s="1">
        <v>353358909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 t="s">
        <v>868</v>
      </c>
      <c r="T376" s="1"/>
    </row>
    <row r="377" spans="1:20">
      <c r="A377" s="1" t="s">
        <v>869</v>
      </c>
      <c r="B377" s="1" t="s">
        <v>870</v>
      </c>
      <c r="C377" s="1" t="s">
        <v>67</v>
      </c>
      <c r="D377" s="1" t="s">
        <v>871</v>
      </c>
      <c r="E377" s="1">
        <v>323512813</v>
      </c>
      <c r="F377" s="1" t="s">
        <v>864</v>
      </c>
      <c r="G377" s="1">
        <v>353358909</v>
      </c>
      <c r="H377" s="1">
        <v>353358909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 t="s">
        <v>868</v>
      </c>
      <c r="T377" s="1"/>
    </row>
    <row r="378" spans="1:20">
      <c r="A378" s="1" t="s">
        <v>872</v>
      </c>
      <c r="B378" s="1" t="s">
        <v>873</v>
      </c>
      <c r="C378" s="1" t="s">
        <v>874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>
      <c r="A379" s="1" t="s">
        <v>875</v>
      </c>
      <c r="B379" s="1" t="s">
        <v>876</v>
      </c>
      <c r="C379" s="1" t="s">
        <v>874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>
      <c r="A380" s="1" t="s">
        <v>877</v>
      </c>
      <c r="B380" s="1" t="s">
        <v>878</v>
      </c>
      <c r="C380" s="1" t="s">
        <v>874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>
      <c r="A381" s="1" t="s">
        <v>879</v>
      </c>
      <c r="B381" s="1" t="s">
        <v>880</v>
      </c>
      <c r="C381" s="1" t="s">
        <v>874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>
      <c r="A382" s="1" t="s">
        <v>881</v>
      </c>
      <c r="B382" s="1" t="s">
        <v>882</v>
      </c>
      <c r="C382" s="1" t="s">
        <v>41</v>
      </c>
      <c r="D382" s="1" t="s">
        <v>883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>
      <c r="A383" s="1" t="s">
        <v>884</v>
      </c>
      <c r="B383" s="1" t="s">
        <v>885</v>
      </c>
      <c r="C383" s="1" t="s">
        <v>41</v>
      </c>
      <c r="D383" s="1" t="s">
        <v>886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>
      <c r="A384" s="1" t="s">
        <v>887</v>
      </c>
      <c r="B384" s="1" t="s">
        <v>888</v>
      </c>
      <c r="C384" s="1" t="s">
        <v>874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>
      <c r="A385" s="1" t="s">
        <v>889</v>
      </c>
      <c r="B385" s="1" t="s">
        <v>890</v>
      </c>
      <c r="C385" s="1" t="s">
        <v>332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 t="s">
        <v>891</v>
      </c>
      <c r="T385" s="1"/>
    </row>
    <row r="386" spans="1:20">
      <c r="A386" s="1" t="s">
        <v>892</v>
      </c>
      <c r="B386" s="1" t="s">
        <v>893</v>
      </c>
      <c r="C386" s="1" t="s">
        <v>332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 t="s">
        <v>894</v>
      </c>
      <c r="T386" s="1"/>
    </row>
    <row r="387" spans="1:20">
      <c r="A387" s="1" t="s">
        <v>895</v>
      </c>
      <c r="B387" s="1" t="s">
        <v>896</v>
      </c>
      <c r="C387" s="1" t="s">
        <v>332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 t="s">
        <v>897</v>
      </c>
      <c r="T387" s="1"/>
    </row>
    <row r="388" spans="1:20">
      <c r="A388" s="1" t="s">
        <v>898</v>
      </c>
      <c r="B388" s="1" t="s">
        <v>899</v>
      </c>
      <c r="C388" s="1" t="s">
        <v>332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 t="s">
        <v>900</v>
      </c>
      <c r="T388" s="1"/>
    </row>
    <row r="389" spans="1:20">
      <c r="A389" s="1" t="s">
        <v>901</v>
      </c>
      <c r="B389" s="1" t="s">
        <v>902</v>
      </c>
      <c r="C389" s="1" t="s">
        <v>332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 t="s">
        <v>903</v>
      </c>
      <c r="T389" s="1"/>
    </row>
    <row r="390" spans="1:20">
      <c r="A390" s="1" t="s">
        <v>904</v>
      </c>
      <c r="B390" s="1" t="s">
        <v>905</v>
      </c>
      <c r="C390" s="1" t="s">
        <v>332</v>
      </c>
      <c r="D390" s="1" t="s">
        <v>33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 t="s">
        <v>906</v>
      </c>
      <c r="T390" s="1"/>
    </row>
    <row r="391" spans="1:20">
      <c r="A391" s="1" t="s">
        <v>907</v>
      </c>
      <c r="B391" s="1" t="s">
        <v>908</v>
      </c>
      <c r="C391" s="1" t="s">
        <v>332</v>
      </c>
      <c r="D391" s="1" t="s">
        <v>33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 t="s">
        <v>906</v>
      </c>
      <c r="T391" s="1"/>
    </row>
    <row r="392" spans="1:20">
      <c r="A392" s="1" t="s">
        <v>909</v>
      </c>
      <c r="B392" s="1" t="s">
        <v>910</v>
      </c>
      <c r="C392" s="1" t="s">
        <v>332</v>
      </c>
      <c r="D392" s="1" t="s">
        <v>33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 t="s">
        <v>906</v>
      </c>
      <c r="T392" s="1"/>
    </row>
    <row r="393" spans="1:20">
      <c r="A393" s="1" t="s">
        <v>911</v>
      </c>
      <c r="B393" s="1" t="s">
        <v>912</v>
      </c>
      <c r="C393" s="1" t="s">
        <v>332</v>
      </c>
      <c r="D393" s="1" t="s">
        <v>33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 t="s">
        <v>906</v>
      </c>
      <c r="T393" s="1"/>
    </row>
    <row r="394" spans="1:20">
      <c r="A394" s="1" t="s">
        <v>913</v>
      </c>
      <c r="B394" s="1" t="s">
        <v>914</v>
      </c>
      <c r="C394" s="1" t="s">
        <v>332</v>
      </c>
      <c r="D394" s="1" t="s">
        <v>33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 t="s">
        <v>906</v>
      </c>
      <c r="T394" s="1"/>
    </row>
    <row r="395" spans="1:20">
      <c r="A395" s="1" t="s">
        <v>915</v>
      </c>
      <c r="B395" s="1" t="s">
        <v>916</v>
      </c>
      <c r="C395" s="1" t="s">
        <v>332</v>
      </c>
      <c r="D395" s="1" t="s">
        <v>33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 t="s">
        <v>906</v>
      </c>
      <c r="T395" s="1"/>
    </row>
    <row r="396" spans="1:20">
      <c r="A396" s="1" t="s">
        <v>917</v>
      </c>
      <c r="B396" s="1" t="s">
        <v>918</v>
      </c>
      <c r="C396" s="1" t="s">
        <v>332</v>
      </c>
      <c r="D396" s="1" t="s">
        <v>33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 t="s">
        <v>906</v>
      </c>
      <c r="T396" s="1"/>
    </row>
    <row r="397" spans="1:20">
      <c r="A397" s="1" t="s">
        <v>776</v>
      </c>
      <c r="B397" s="1" t="s">
        <v>919</v>
      </c>
      <c r="C397" s="1" t="s">
        <v>332</v>
      </c>
      <c r="D397" s="1" t="s">
        <v>33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 t="s">
        <v>906</v>
      </c>
      <c r="T397" s="1"/>
    </row>
    <row r="398" spans="1:20">
      <c r="A398" s="1" t="s">
        <v>920</v>
      </c>
      <c r="B398" s="1" t="s">
        <v>921</v>
      </c>
      <c r="C398" s="1" t="s">
        <v>61</v>
      </c>
      <c r="D398" s="1">
        <v>300</v>
      </c>
      <c r="E398" s="1">
        <v>207025341</v>
      </c>
      <c r="F398" s="1" t="s">
        <v>919</v>
      </c>
      <c r="G398" s="1">
        <v>807835037</v>
      </c>
      <c r="H398" s="1">
        <v>1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 t="s">
        <v>922</v>
      </c>
      <c r="T398" s="1"/>
    </row>
    <row r="399" spans="1:20">
      <c r="A399" s="1" t="s">
        <v>923</v>
      </c>
      <c r="B399" s="1" t="s">
        <v>924</v>
      </c>
      <c r="C399" s="1" t="s">
        <v>332</v>
      </c>
      <c r="D399" s="1" t="s">
        <v>33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 t="s">
        <v>925</v>
      </c>
      <c r="T399" s="1"/>
    </row>
    <row r="400" spans="1:20">
      <c r="A400" s="1" t="s">
        <v>907</v>
      </c>
      <c r="B400" s="1" t="s">
        <v>926</v>
      </c>
      <c r="C400" s="1" t="s">
        <v>332</v>
      </c>
      <c r="D400" s="1" t="s">
        <v>33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 t="s">
        <v>925</v>
      </c>
      <c r="T400" s="1"/>
    </row>
    <row r="401" spans="1:20">
      <c r="A401" s="1" t="s">
        <v>909</v>
      </c>
      <c r="B401" s="1" t="s">
        <v>927</v>
      </c>
      <c r="C401" s="1" t="s">
        <v>332</v>
      </c>
      <c r="D401" s="1" t="s">
        <v>33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 t="s">
        <v>925</v>
      </c>
      <c r="T401" s="1"/>
    </row>
    <row r="402" spans="1:20">
      <c r="A402" s="1" t="s">
        <v>911</v>
      </c>
      <c r="B402" s="1" t="s">
        <v>928</v>
      </c>
      <c r="C402" s="1" t="s">
        <v>332</v>
      </c>
      <c r="D402" s="1" t="s">
        <v>33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 t="s">
        <v>925</v>
      </c>
      <c r="T402" s="1"/>
    </row>
    <row r="403" spans="1:20">
      <c r="A403" s="1" t="s">
        <v>913</v>
      </c>
      <c r="B403" s="1" t="s">
        <v>929</v>
      </c>
      <c r="C403" s="1" t="s">
        <v>332</v>
      </c>
      <c r="D403" s="1" t="s">
        <v>33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 t="s">
        <v>925</v>
      </c>
      <c r="T403" s="1"/>
    </row>
    <row r="404" spans="1:20">
      <c r="A404" s="1" t="s">
        <v>915</v>
      </c>
      <c r="B404" s="1" t="s">
        <v>930</v>
      </c>
      <c r="C404" s="1" t="s">
        <v>332</v>
      </c>
      <c r="D404" s="1" t="s">
        <v>33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 t="s">
        <v>925</v>
      </c>
      <c r="T404" s="1"/>
    </row>
    <row r="405" spans="1:20">
      <c r="A405" s="1" t="s">
        <v>917</v>
      </c>
      <c r="B405" s="1" t="s">
        <v>931</v>
      </c>
      <c r="C405" s="1" t="s">
        <v>332</v>
      </c>
      <c r="D405" s="1" t="s">
        <v>33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 t="s">
        <v>925</v>
      </c>
      <c r="T405" s="1"/>
    </row>
    <row r="406" spans="1:20">
      <c r="A406" s="1" t="s">
        <v>776</v>
      </c>
      <c r="B406" s="1" t="s">
        <v>932</v>
      </c>
      <c r="C406" s="1" t="s">
        <v>332</v>
      </c>
      <c r="D406" s="1" t="s">
        <v>33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 t="s">
        <v>925</v>
      </c>
      <c r="T406" s="1"/>
    </row>
    <row r="407" spans="1:20">
      <c r="A407" s="1" t="s">
        <v>920</v>
      </c>
      <c r="B407" s="1" t="s">
        <v>933</v>
      </c>
      <c r="C407" s="1" t="s">
        <v>61</v>
      </c>
      <c r="D407" s="1">
        <v>300</v>
      </c>
      <c r="E407" s="1">
        <v>827393644</v>
      </c>
      <c r="F407" s="1" t="s">
        <v>932</v>
      </c>
      <c r="G407" s="1">
        <v>807835037</v>
      </c>
      <c r="H407" s="1">
        <v>1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 t="s">
        <v>934</v>
      </c>
      <c r="T407" s="1"/>
    </row>
    <row r="408" spans="1:20">
      <c r="A408" s="1" t="s">
        <v>935</v>
      </c>
      <c r="B408" s="1" t="s">
        <v>936</v>
      </c>
      <c r="C408" s="1" t="s">
        <v>332</v>
      </c>
      <c r="D408" s="1" t="s">
        <v>33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 t="s">
        <v>937</v>
      </c>
      <c r="T408" s="1"/>
    </row>
    <row r="409" spans="1:20">
      <c r="A409" s="1" t="s">
        <v>907</v>
      </c>
      <c r="B409" s="1" t="s">
        <v>938</v>
      </c>
      <c r="C409" s="1" t="s">
        <v>332</v>
      </c>
      <c r="D409" s="1" t="s">
        <v>33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 t="s">
        <v>937</v>
      </c>
      <c r="T409" s="1"/>
    </row>
    <row r="410" spans="1:20">
      <c r="A410" s="1" t="s">
        <v>909</v>
      </c>
      <c r="B410" s="1" t="s">
        <v>939</v>
      </c>
      <c r="C410" s="1" t="s">
        <v>332</v>
      </c>
      <c r="D410" s="1" t="s">
        <v>33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 t="s">
        <v>937</v>
      </c>
      <c r="T410" s="1"/>
    </row>
    <row r="411" spans="1:20">
      <c r="A411" s="1" t="s">
        <v>911</v>
      </c>
      <c r="B411" s="1" t="s">
        <v>940</v>
      </c>
      <c r="C411" s="1" t="s">
        <v>332</v>
      </c>
      <c r="D411" s="1" t="s">
        <v>33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 t="s">
        <v>937</v>
      </c>
      <c r="T411" s="1"/>
    </row>
    <row r="412" spans="1:20">
      <c r="A412" s="1" t="s">
        <v>913</v>
      </c>
      <c r="B412" s="1" t="s">
        <v>941</v>
      </c>
      <c r="C412" s="1" t="s">
        <v>332</v>
      </c>
      <c r="D412" s="1" t="s">
        <v>33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 t="s">
        <v>937</v>
      </c>
      <c r="T412" s="1"/>
    </row>
    <row r="413" spans="1:20">
      <c r="A413" s="1" t="s">
        <v>915</v>
      </c>
      <c r="B413" s="1" t="s">
        <v>942</v>
      </c>
      <c r="C413" s="1" t="s">
        <v>332</v>
      </c>
      <c r="D413" s="1" t="s">
        <v>33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 t="s">
        <v>937</v>
      </c>
      <c r="T413" s="1"/>
    </row>
    <row r="414" spans="1:20">
      <c r="A414" s="1" t="s">
        <v>917</v>
      </c>
      <c r="B414" s="1" t="s">
        <v>943</v>
      </c>
      <c r="C414" s="1" t="s">
        <v>332</v>
      </c>
      <c r="D414" s="1" t="s">
        <v>33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 t="s">
        <v>937</v>
      </c>
      <c r="T414" s="1"/>
    </row>
    <row r="415" spans="1:20">
      <c r="A415" s="1" t="s">
        <v>776</v>
      </c>
      <c r="B415" s="1" t="s">
        <v>944</v>
      </c>
      <c r="C415" s="1" t="s">
        <v>332</v>
      </c>
      <c r="D415" s="1" t="s">
        <v>33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 t="s">
        <v>937</v>
      </c>
      <c r="T415" s="1"/>
    </row>
    <row r="416" spans="1:20">
      <c r="A416" s="1" t="s">
        <v>920</v>
      </c>
      <c r="B416" s="1" t="s">
        <v>945</v>
      </c>
      <c r="C416" s="1" t="s">
        <v>61</v>
      </c>
      <c r="D416" s="1">
        <v>300</v>
      </c>
      <c r="E416" s="1">
        <v>630675760</v>
      </c>
      <c r="F416" s="1" t="s">
        <v>944</v>
      </c>
      <c r="G416" s="1">
        <v>807835037</v>
      </c>
      <c r="H416" s="1">
        <v>1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 t="s">
        <v>946</v>
      </c>
      <c r="T416" s="1"/>
    </row>
    <row r="417" spans="1:20">
      <c r="A417" s="1" t="s">
        <v>947</v>
      </c>
      <c r="B417" s="1" t="s">
        <v>948</v>
      </c>
      <c r="C417" s="1" t="s">
        <v>332</v>
      </c>
      <c r="D417" s="1" t="s">
        <v>33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 t="s">
        <v>949</v>
      </c>
      <c r="T417" s="1"/>
    </row>
    <row r="418" spans="1:20">
      <c r="A418" s="1" t="s">
        <v>907</v>
      </c>
      <c r="B418" s="1" t="s">
        <v>950</v>
      </c>
      <c r="C418" s="1" t="s">
        <v>332</v>
      </c>
      <c r="D418" s="1" t="s">
        <v>33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 t="s">
        <v>949</v>
      </c>
      <c r="T418" s="1"/>
    </row>
    <row r="419" spans="1:20">
      <c r="A419" s="1" t="s">
        <v>909</v>
      </c>
      <c r="B419" s="1" t="s">
        <v>951</v>
      </c>
      <c r="C419" s="1" t="s">
        <v>332</v>
      </c>
      <c r="D419" s="1" t="s">
        <v>33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 t="s">
        <v>949</v>
      </c>
      <c r="T419" s="1"/>
    </row>
    <row r="420" spans="1:20">
      <c r="A420" s="1" t="s">
        <v>911</v>
      </c>
      <c r="B420" s="1" t="s">
        <v>952</v>
      </c>
      <c r="C420" s="1" t="s">
        <v>332</v>
      </c>
      <c r="D420" s="1" t="s">
        <v>33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 t="s">
        <v>949</v>
      </c>
      <c r="T420" s="1"/>
    </row>
    <row r="421" spans="1:20">
      <c r="A421" s="1" t="s">
        <v>913</v>
      </c>
      <c r="B421" s="1" t="s">
        <v>953</v>
      </c>
      <c r="C421" s="1" t="s">
        <v>332</v>
      </c>
      <c r="D421" s="1" t="s">
        <v>33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 t="s">
        <v>949</v>
      </c>
      <c r="T421" s="1"/>
    </row>
    <row r="422" spans="1:20">
      <c r="A422" s="1" t="s">
        <v>915</v>
      </c>
      <c r="B422" s="1" t="s">
        <v>954</v>
      </c>
      <c r="C422" s="1" t="s">
        <v>332</v>
      </c>
      <c r="D422" s="1" t="s">
        <v>33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 t="s">
        <v>949</v>
      </c>
      <c r="T422" s="1"/>
    </row>
    <row r="423" spans="1:20">
      <c r="A423" s="1" t="s">
        <v>917</v>
      </c>
      <c r="B423" s="1" t="s">
        <v>955</v>
      </c>
      <c r="C423" s="1" t="s">
        <v>332</v>
      </c>
      <c r="D423" s="1" t="s">
        <v>33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 t="s">
        <v>949</v>
      </c>
      <c r="T423" s="1"/>
    </row>
    <row r="424" spans="1:20">
      <c r="A424" s="1" t="s">
        <v>776</v>
      </c>
      <c r="B424" s="1" t="s">
        <v>956</v>
      </c>
      <c r="C424" s="1" t="s">
        <v>332</v>
      </c>
      <c r="D424" s="1" t="s">
        <v>33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 t="s">
        <v>949</v>
      </c>
      <c r="T424" s="1"/>
    </row>
    <row r="425" spans="1:20">
      <c r="A425" s="1" t="s">
        <v>920</v>
      </c>
      <c r="B425" s="1" t="s">
        <v>957</v>
      </c>
      <c r="C425" s="1" t="s">
        <v>61</v>
      </c>
      <c r="D425" s="1">
        <v>300</v>
      </c>
      <c r="E425" s="1">
        <v>431628922</v>
      </c>
      <c r="F425" s="1" t="s">
        <v>956</v>
      </c>
      <c r="G425" s="1">
        <v>807835037</v>
      </c>
      <c r="H425" s="1">
        <v>1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 t="s">
        <v>958</v>
      </c>
      <c r="T425" s="1"/>
    </row>
    <row r="426" spans="1:20">
      <c r="A426" s="1" t="s">
        <v>959</v>
      </c>
      <c r="B426" s="1" t="s">
        <v>960</v>
      </c>
      <c r="C426" s="1" t="s">
        <v>41</v>
      </c>
      <c r="D426" s="1" t="s">
        <v>961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>
      <c r="A427" s="1" t="s">
        <v>962</v>
      </c>
      <c r="B427" s="1" t="s">
        <v>963</v>
      </c>
      <c r="C427" s="1" t="s">
        <v>850</v>
      </c>
      <c r="D427" s="1"/>
      <c r="E427" s="1">
        <v>848580651</v>
      </c>
      <c r="F427" s="1" t="s">
        <v>960</v>
      </c>
      <c r="G427" s="1" t="s">
        <v>964</v>
      </c>
      <c r="H427" s="1" t="s">
        <v>964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 t="s">
        <v>965</v>
      </c>
      <c r="T427" s="1"/>
    </row>
    <row r="428" spans="1:20">
      <c r="A428" s="1" t="s">
        <v>966</v>
      </c>
      <c r="B428" s="1" t="s">
        <v>967</v>
      </c>
      <c r="C428" s="1" t="s">
        <v>41</v>
      </c>
      <c r="D428" s="1" t="s">
        <v>33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>
      <c r="A429" s="1" t="s">
        <v>968</v>
      </c>
      <c r="B429" s="1" t="s">
        <v>969</v>
      </c>
      <c r="C429" s="1" t="s">
        <v>41</v>
      </c>
      <c r="D429" s="1" t="s">
        <v>33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>
      <c r="A430" s="1" t="s">
        <v>970</v>
      </c>
      <c r="B430" s="1" t="s">
        <v>971</v>
      </c>
      <c r="C430" s="1" t="s">
        <v>41</v>
      </c>
      <c r="D430" s="1" t="s">
        <v>33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>
      <c r="A431" s="1" t="s">
        <v>972</v>
      </c>
      <c r="B431" s="1" t="s">
        <v>973</v>
      </c>
      <c r="C431" s="1" t="s">
        <v>41</v>
      </c>
      <c r="D431" s="1" t="s">
        <v>33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>
      <c r="A432" s="1" t="s">
        <v>974</v>
      </c>
      <c r="B432" s="1" t="s">
        <v>975</v>
      </c>
      <c r="C432" s="1" t="s">
        <v>67</v>
      </c>
      <c r="D432" s="1" t="s">
        <v>33</v>
      </c>
      <c r="E432" s="1">
        <v>769668224</v>
      </c>
      <c r="F432" s="1" t="s">
        <v>973</v>
      </c>
      <c r="G432" s="1">
        <v>353358909</v>
      </c>
      <c r="H432" s="1">
        <v>353358909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 t="s">
        <v>976</v>
      </c>
      <c r="T432" s="1"/>
    </row>
    <row r="433" spans="1:20">
      <c r="A433" s="1" t="s">
        <v>977</v>
      </c>
      <c r="B433" s="1" t="s">
        <v>978</v>
      </c>
      <c r="C433" s="1" t="s">
        <v>67</v>
      </c>
      <c r="D433" s="1" t="s">
        <v>33</v>
      </c>
      <c r="E433" s="1">
        <v>769668224</v>
      </c>
      <c r="F433" s="1" t="s">
        <v>973</v>
      </c>
      <c r="G433" s="1">
        <v>353358909</v>
      </c>
      <c r="H433" s="1">
        <v>353358909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 t="s">
        <v>976</v>
      </c>
      <c r="T433" s="1"/>
    </row>
    <row r="434" spans="1:20">
      <c r="A434" s="1" t="s">
        <v>979</v>
      </c>
      <c r="B434" s="1" t="s">
        <v>980</v>
      </c>
      <c r="C434" s="1" t="s">
        <v>67</v>
      </c>
      <c r="D434" s="1" t="s">
        <v>33</v>
      </c>
      <c r="E434" s="1">
        <v>769668224</v>
      </c>
      <c r="F434" s="1" t="s">
        <v>973</v>
      </c>
      <c r="G434" s="1">
        <v>353358909</v>
      </c>
      <c r="H434" s="1">
        <v>353358909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 t="s">
        <v>976</v>
      </c>
      <c r="T434" s="1"/>
    </row>
    <row r="435" spans="1:20">
      <c r="A435" s="1" t="s">
        <v>981</v>
      </c>
      <c r="B435" s="1" t="s">
        <v>982</v>
      </c>
      <c r="C435" s="1" t="s">
        <v>61</v>
      </c>
      <c r="D435" s="1">
        <v>300</v>
      </c>
      <c r="E435" s="1">
        <v>814664694</v>
      </c>
      <c r="F435" s="1" t="s">
        <v>980</v>
      </c>
      <c r="G435" s="1">
        <v>807835037</v>
      </c>
      <c r="H435" s="1">
        <v>1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 t="s">
        <v>983</v>
      </c>
      <c r="T435" s="1"/>
    </row>
    <row r="436" spans="1:20">
      <c r="A436" s="1" t="s">
        <v>984</v>
      </c>
      <c r="B436" s="1" t="s">
        <v>985</v>
      </c>
      <c r="C436" s="1" t="s">
        <v>67</v>
      </c>
      <c r="D436" s="1" t="s">
        <v>37</v>
      </c>
      <c r="E436" s="1">
        <v>769668224</v>
      </c>
      <c r="F436" s="1" t="s">
        <v>973</v>
      </c>
      <c r="G436" s="1">
        <v>353358909</v>
      </c>
      <c r="H436" s="1">
        <v>353358909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 t="s">
        <v>976</v>
      </c>
      <c r="T436" s="1"/>
    </row>
    <row r="437" spans="1:20">
      <c r="A437" s="1" t="s">
        <v>986</v>
      </c>
      <c r="B437" s="1" t="s">
        <v>987</v>
      </c>
      <c r="C437" s="1" t="s">
        <v>67</v>
      </c>
      <c r="D437" s="1" t="s">
        <v>37</v>
      </c>
      <c r="E437" s="1">
        <v>769668224</v>
      </c>
      <c r="F437" s="1" t="s">
        <v>973</v>
      </c>
      <c r="G437" s="1">
        <v>353358909</v>
      </c>
      <c r="H437" s="1">
        <v>353358909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 t="s">
        <v>976</v>
      </c>
      <c r="T437" s="1"/>
    </row>
    <row r="438" spans="1:20">
      <c r="A438" s="1" t="s">
        <v>988</v>
      </c>
      <c r="B438" s="1" t="s">
        <v>989</v>
      </c>
      <c r="C438" s="1" t="s">
        <v>41</v>
      </c>
      <c r="D438" s="1" t="s">
        <v>33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>
      <c r="A439" s="1" t="s">
        <v>990</v>
      </c>
      <c r="B439" s="1" t="s">
        <v>991</v>
      </c>
      <c r="C439" s="1" t="s">
        <v>67</v>
      </c>
      <c r="D439" s="1" t="s">
        <v>37</v>
      </c>
      <c r="E439" s="1">
        <v>283634623</v>
      </c>
      <c r="F439" s="1" t="s">
        <v>989</v>
      </c>
      <c r="G439" s="1">
        <v>353358909</v>
      </c>
      <c r="H439" s="1">
        <v>353358909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 t="s">
        <v>992</v>
      </c>
      <c r="T439" s="1"/>
    </row>
    <row r="440" spans="1:20">
      <c r="A440" s="1" t="s">
        <v>993</v>
      </c>
      <c r="B440" s="1" t="s">
        <v>994</v>
      </c>
      <c r="C440" s="1" t="s">
        <v>67</v>
      </c>
      <c r="D440" s="1" t="s">
        <v>33</v>
      </c>
      <c r="E440" s="1">
        <v>283634623</v>
      </c>
      <c r="F440" s="1" t="s">
        <v>989</v>
      </c>
      <c r="G440" s="1">
        <v>353358909</v>
      </c>
      <c r="H440" s="1">
        <v>353358909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 t="s">
        <v>992</v>
      </c>
      <c r="T440" s="1"/>
    </row>
    <row r="441" spans="1:20">
      <c r="A441" s="1" t="s">
        <v>995</v>
      </c>
      <c r="B441" s="1" t="s">
        <v>996</v>
      </c>
      <c r="C441" s="1" t="s">
        <v>41</v>
      </c>
      <c r="D441" s="1" t="s">
        <v>33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>
      <c r="A442" s="1" t="s">
        <v>997</v>
      </c>
      <c r="B442" s="1" t="s">
        <v>998</v>
      </c>
      <c r="C442" s="1" t="s">
        <v>41</v>
      </c>
      <c r="D442" s="1" t="s">
        <v>999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>
      <c r="A443" s="1" t="s">
        <v>1000</v>
      </c>
      <c r="B443" s="1" t="s">
        <v>1001</v>
      </c>
      <c r="C443" s="1" t="s">
        <v>41</v>
      </c>
      <c r="D443" s="1" t="s">
        <v>1002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>
      <c r="A444" s="1" t="s">
        <v>1003</v>
      </c>
      <c r="B444" s="1" t="s">
        <v>1004</v>
      </c>
      <c r="C444" s="1" t="s">
        <v>67</v>
      </c>
      <c r="D444" s="1" t="s">
        <v>37</v>
      </c>
      <c r="E444" s="1">
        <v>170440011</v>
      </c>
      <c r="F444" s="1" t="s">
        <v>1001</v>
      </c>
      <c r="G444" s="1">
        <v>353358909</v>
      </c>
      <c r="H444" s="1">
        <v>353358909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 t="s">
        <v>1005</v>
      </c>
      <c r="T444" s="1"/>
    </row>
    <row r="445" spans="1:20">
      <c r="A445" s="1" t="s">
        <v>1006</v>
      </c>
      <c r="B445" s="1" t="s">
        <v>1007</v>
      </c>
      <c r="C445" s="1" t="s">
        <v>67</v>
      </c>
      <c r="D445" s="1">
        <v>178420302</v>
      </c>
      <c r="E445" s="1">
        <v>170440011</v>
      </c>
      <c r="F445" s="1" t="s">
        <v>1001</v>
      </c>
      <c r="G445" s="1">
        <v>353358909</v>
      </c>
      <c r="H445" s="1">
        <v>353358909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 t="s">
        <v>1005</v>
      </c>
      <c r="T445" s="1"/>
    </row>
    <row r="446" spans="1:20">
      <c r="A446" s="1" t="s">
        <v>1008</v>
      </c>
      <c r="B446" s="1" t="s">
        <v>1009</v>
      </c>
      <c r="C446" s="1" t="s">
        <v>67</v>
      </c>
      <c r="D446" s="1">
        <v>178420302</v>
      </c>
      <c r="E446" s="1">
        <v>170440011</v>
      </c>
      <c r="F446" s="1" t="s">
        <v>1001</v>
      </c>
      <c r="G446" s="1">
        <v>104430631</v>
      </c>
      <c r="H446" s="1">
        <v>104430631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 t="s">
        <v>1010</v>
      </c>
      <c r="T446" s="1"/>
    </row>
    <row r="447" spans="1:20">
      <c r="A447" s="1" t="s">
        <v>1011</v>
      </c>
      <c r="B447" s="1" t="s">
        <v>1012</v>
      </c>
      <c r="C447" s="1" t="s">
        <v>67</v>
      </c>
      <c r="D447" s="1" t="s">
        <v>37</v>
      </c>
      <c r="E447" s="1">
        <v>170440011</v>
      </c>
      <c r="F447" s="1" t="s">
        <v>1001</v>
      </c>
      <c r="G447" s="1">
        <v>104430631</v>
      </c>
      <c r="H447" s="1">
        <v>104430631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 t="s">
        <v>1010</v>
      </c>
      <c r="T447" s="1"/>
    </row>
    <row r="448" spans="1:20">
      <c r="A448" s="1" t="s">
        <v>1000</v>
      </c>
      <c r="B448" s="1" t="s">
        <v>1013</v>
      </c>
      <c r="C448" s="1" t="s">
        <v>41</v>
      </c>
      <c r="D448" s="1" t="s">
        <v>1002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>
      <c r="A449" s="1" t="s">
        <v>1014</v>
      </c>
      <c r="B449" s="1" t="s">
        <v>1015</v>
      </c>
      <c r="C449" s="1" t="s">
        <v>41</v>
      </c>
      <c r="D449" s="1" t="s">
        <v>33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>
      <c r="A450" s="1" t="s">
        <v>1016</v>
      </c>
      <c r="B450" s="1" t="s">
        <v>1017</v>
      </c>
      <c r="C450" s="1" t="s">
        <v>41</v>
      </c>
      <c r="D450" s="1" t="s">
        <v>33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>
      <c r="A451" s="1" t="s">
        <v>1018</v>
      </c>
      <c r="B451" s="1" t="s">
        <v>1019</v>
      </c>
      <c r="C451" s="1" t="s">
        <v>41</v>
      </c>
      <c r="D451" s="1" t="s">
        <v>33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>
      <c r="A452" s="1" t="s">
        <v>1020</v>
      </c>
      <c r="B452" s="1" t="s">
        <v>1021</v>
      </c>
      <c r="C452" s="1" t="s">
        <v>41</v>
      </c>
      <c r="D452" s="1" t="s">
        <v>33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>
      <c r="A453" s="1" t="s">
        <v>1022</v>
      </c>
      <c r="B453" s="1" t="s">
        <v>1023</v>
      </c>
      <c r="C453" s="1" t="s">
        <v>41</v>
      </c>
      <c r="D453" s="1" t="s">
        <v>33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>
      <c r="A454" s="1" t="s">
        <v>1024</v>
      </c>
      <c r="B454" s="1" t="s">
        <v>1025</v>
      </c>
      <c r="C454" s="1" t="s">
        <v>41</v>
      </c>
      <c r="D454" s="1" t="s">
        <v>33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>
      <c r="A455" s="1" t="s">
        <v>1026</v>
      </c>
      <c r="B455" s="1" t="s">
        <v>1027</v>
      </c>
      <c r="C455" s="1" t="s">
        <v>41</v>
      </c>
      <c r="D455" s="1" t="s">
        <v>33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>
      <c r="A456" s="1" t="s">
        <v>1028</v>
      </c>
      <c r="B456" s="1" t="s">
        <v>1029</v>
      </c>
      <c r="C456" s="1" t="s">
        <v>41</v>
      </c>
      <c r="D456" s="1" t="s">
        <v>33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>
      <c r="A457" s="1" t="s">
        <v>1030</v>
      </c>
      <c r="B457" s="1" t="s">
        <v>1031</v>
      </c>
      <c r="C457" s="1" t="s">
        <v>41</v>
      </c>
      <c r="D457" s="1" t="s">
        <v>33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>
      <c r="A458" s="1" t="s">
        <v>1032</v>
      </c>
      <c r="B458" s="1" t="s">
        <v>1033</v>
      </c>
      <c r="C458" s="1" t="s">
        <v>41</v>
      </c>
      <c r="D458" s="1" t="s">
        <v>33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>
      <c r="A459" s="1" t="s">
        <v>1034</v>
      </c>
      <c r="B459" s="1" t="s">
        <v>1035</v>
      </c>
      <c r="C459" s="1" t="s">
        <v>41</v>
      </c>
      <c r="D459" s="1" t="s">
        <v>33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>
      <c r="A460" s="1" t="s">
        <v>1036</v>
      </c>
      <c r="B460" s="1" t="s">
        <v>1037</v>
      </c>
      <c r="C460" s="1" t="s">
        <v>41</v>
      </c>
      <c r="D460" s="1" t="s">
        <v>33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>
      <c r="A461" s="1" t="s">
        <v>1038</v>
      </c>
      <c r="B461" s="1" t="s">
        <v>1039</v>
      </c>
      <c r="C461" s="1" t="s">
        <v>41</v>
      </c>
      <c r="D461" s="1" t="s">
        <v>33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>
      <c r="A462" s="1" t="s">
        <v>1040</v>
      </c>
      <c r="B462" s="1" t="s">
        <v>1041</v>
      </c>
      <c r="C462" s="1" t="s">
        <v>41</v>
      </c>
      <c r="D462" s="1" t="s">
        <v>33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>
      <c r="A463" s="1" t="s">
        <v>1042</v>
      </c>
      <c r="B463" s="1" t="s">
        <v>1043</v>
      </c>
      <c r="C463" s="1" t="s">
        <v>41</v>
      </c>
      <c r="D463" s="1" t="s">
        <v>33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>
      <c r="A464" s="1" t="s">
        <v>1044</v>
      </c>
      <c r="B464" s="1" t="s">
        <v>1045</v>
      </c>
      <c r="C464" s="1" t="s">
        <v>41</v>
      </c>
      <c r="D464" s="1" t="s">
        <v>33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>
      <c r="A465" s="1" t="s">
        <v>1046</v>
      </c>
      <c r="B465" s="1" t="s">
        <v>1047</v>
      </c>
      <c r="C465" s="1" t="s">
        <v>41</v>
      </c>
      <c r="D465" s="1" t="s">
        <v>33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>
      <c r="A466" s="1" t="s">
        <v>1048</v>
      </c>
      <c r="B466" s="1" t="s">
        <v>1049</v>
      </c>
      <c r="C466" s="1" t="s">
        <v>41</v>
      </c>
      <c r="D466" s="1" t="s">
        <v>33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>
      <c r="A467" s="1" t="s">
        <v>1050</v>
      </c>
      <c r="B467" s="1" t="s">
        <v>1051</v>
      </c>
      <c r="C467" s="1" t="s">
        <v>41</v>
      </c>
      <c r="D467" s="1" t="s">
        <v>33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>
      <c r="A468" s="1" t="s">
        <v>1052</v>
      </c>
      <c r="B468" s="1" t="s">
        <v>1053</v>
      </c>
      <c r="C468" s="1" t="s">
        <v>41</v>
      </c>
      <c r="D468" s="1" t="s">
        <v>33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>
      <c r="A469" s="1" t="s">
        <v>1054</v>
      </c>
      <c r="B469" s="1" t="s">
        <v>1055</v>
      </c>
      <c r="C469" s="1" t="s">
        <v>41</v>
      </c>
      <c r="D469" s="1" t="s">
        <v>33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>
      <c r="A470" s="1" t="s">
        <v>1056</v>
      </c>
      <c r="B470" s="1" t="s">
        <v>1057</v>
      </c>
      <c r="C470" s="1" t="s">
        <v>41</v>
      </c>
      <c r="D470" s="1" t="s">
        <v>33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>
      <c r="A471" s="1" t="s">
        <v>1058</v>
      </c>
      <c r="B471" s="1" t="s">
        <v>1059</v>
      </c>
      <c r="C471" s="1" t="s">
        <v>61</v>
      </c>
      <c r="D471" s="1">
        <v>300</v>
      </c>
      <c r="E471" s="1">
        <v>814510313</v>
      </c>
      <c r="F471" s="1" t="s">
        <v>1057</v>
      </c>
      <c r="G471" s="1">
        <v>807835037</v>
      </c>
      <c r="H471" s="1">
        <v>1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 t="s">
        <v>1060</v>
      </c>
      <c r="T471" s="1"/>
    </row>
    <row r="472" spans="1:20">
      <c r="A472" s="1" t="s">
        <v>1061</v>
      </c>
      <c r="B472" s="1" t="s">
        <v>1062</v>
      </c>
      <c r="C472" s="1" t="s">
        <v>41</v>
      </c>
      <c r="D472" s="1" t="s">
        <v>33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>
      <c r="A473" s="1" t="s">
        <v>1063</v>
      </c>
      <c r="B473" s="1" t="s">
        <v>1064</v>
      </c>
      <c r="C473" s="1" t="s">
        <v>67</v>
      </c>
      <c r="D473" s="1" t="s">
        <v>37</v>
      </c>
      <c r="E473" s="1">
        <v>814510313</v>
      </c>
      <c r="F473" s="1" t="s">
        <v>1015</v>
      </c>
      <c r="G473" s="1">
        <v>939782495</v>
      </c>
      <c r="H473" s="1">
        <v>1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 t="s">
        <v>1065</v>
      </c>
      <c r="T473" s="1"/>
    </row>
    <row r="474" spans="1:20">
      <c r="A474" s="1" t="s">
        <v>1066</v>
      </c>
      <c r="B474" s="1" t="s">
        <v>1067</v>
      </c>
      <c r="C474" s="1" t="s">
        <v>67</v>
      </c>
      <c r="D474" s="1" t="s">
        <v>307</v>
      </c>
      <c r="E474" s="1">
        <v>814510313</v>
      </c>
      <c r="F474" s="1" t="s">
        <v>1015</v>
      </c>
      <c r="G474" s="1">
        <v>939782495</v>
      </c>
      <c r="H474" s="1">
        <v>1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 t="s">
        <v>1065</v>
      </c>
      <c r="T474" s="1"/>
    </row>
    <row r="475" spans="1:20">
      <c r="A475" s="1" t="s">
        <v>1068</v>
      </c>
      <c r="B475" s="1" t="s">
        <v>1069</v>
      </c>
      <c r="C475" s="1" t="s">
        <v>67</v>
      </c>
      <c r="D475" s="1" t="s">
        <v>37</v>
      </c>
      <c r="E475" s="1">
        <v>814510313</v>
      </c>
      <c r="F475" s="1" t="s">
        <v>1017</v>
      </c>
      <c r="G475" s="1">
        <v>135725957</v>
      </c>
      <c r="H475" s="1">
        <v>1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 t="s">
        <v>1070</v>
      </c>
      <c r="T475" s="1"/>
    </row>
    <row r="476" spans="1:20">
      <c r="A476" s="1" t="s">
        <v>1071</v>
      </c>
      <c r="B476" s="1" t="s">
        <v>1072</v>
      </c>
      <c r="C476" s="1" t="s">
        <v>67</v>
      </c>
      <c r="D476" s="1" t="s">
        <v>307</v>
      </c>
      <c r="E476" s="1">
        <v>814510313</v>
      </c>
      <c r="F476" s="1" t="s">
        <v>1017</v>
      </c>
      <c r="G476" s="1">
        <v>135725957</v>
      </c>
      <c r="H476" s="1">
        <v>1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 t="s">
        <v>1070</v>
      </c>
      <c r="T476" s="1"/>
    </row>
    <row r="477" spans="1:20">
      <c r="A477" s="1" t="s">
        <v>1073</v>
      </c>
      <c r="B477" s="1" t="s">
        <v>1074</v>
      </c>
      <c r="C477" s="1" t="s">
        <v>67</v>
      </c>
      <c r="D477" s="1" t="s">
        <v>37</v>
      </c>
      <c r="E477" s="1">
        <v>814510313</v>
      </c>
      <c r="F477" s="1" t="s">
        <v>1019</v>
      </c>
      <c r="G477" s="1">
        <v>518416174</v>
      </c>
      <c r="H477" s="1">
        <v>1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 t="s">
        <v>1075</v>
      </c>
      <c r="T477" s="1"/>
    </row>
    <row r="478" spans="1:20">
      <c r="A478" s="1" t="s">
        <v>1076</v>
      </c>
      <c r="B478" s="1" t="s">
        <v>1077</v>
      </c>
      <c r="C478" s="1" t="s">
        <v>67</v>
      </c>
      <c r="D478" s="1" t="s">
        <v>307</v>
      </c>
      <c r="E478" s="1">
        <v>814510313</v>
      </c>
      <c r="F478" s="1" t="s">
        <v>1019</v>
      </c>
      <c r="G478" s="1">
        <v>518416174</v>
      </c>
      <c r="H478" s="1">
        <v>1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 t="s">
        <v>1075</v>
      </c>
      <c r="T478" s="1"/>
    </row>
    <row r="479" spans="1:20">
      <c r="A479" s="1" t="s">
        <v>1078</v>
      </c>
      <c r="B479" s="1" t="s">
        <v>1079</v>
      </c>
      <c r="C479" s="1" t="s">
        <v>67</v>
      </c>
      <c r="D479" s="1" t="s">
        <v>37</v>
      </c>
      <c r="E479" s="1">
        <v>814510313</v>
      </c>
      <c r="F479" s="1" t="s">
        <v>1021</v>
      </c>
      <c r="G479" s="1">
        <v>847945207</v>
      </c>
      <c r="H479" s="1">
        <v>1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 t="s">
        <v>1080</v>
      </c>
      <c r="T479" s="1"/>
    </row>
    <row r="480" spans="1:20">
      <c r="A480" s="1" t="s">
        <v>1081</v>
      </c>
      <c r="B480" s="1" t="s">
        <v>1082</v>
      </c>
      <c r="C480" s="1" t="s">
        <v>67</v>
      </c>
      <c r="D480" s="1" t="s">
        <v>307</v>
      </c>
      <c r="E480" s="1">
        <v>814510313</v>
      </c>
      <c r="F480" s="1" t="s">
        <v>1021</v>
      </c>
      <c r="G480" s="1">
        <v>847945207</v>
      </c>
      <c r="H480" s="1">
        <v>1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 t="s">
        <v>1080</v>
      </c>
      <c r="T480" s="1"/>
    </row>
    <row r="481" spans="1:20">
      <c r="A481" s="1" t="s">
        <v>1083</v>
      </c>
      <c r="B481" s="1" t="s">
        <v>1084</v>
      </c>
      <c r="C481" s="1" t="s">
        <v>67</v>
      </c>
      <c r="D481" s="1" t="s">
        <v>37</v>
      </c>
      <c r="E481" s="1">
        <v>814510313</v>
      </c>
      <c r="F481" s="1" t="s">
        <v>1023</v>
      </c>
      <c r="G481" s="1">
        <v>283025574</v>
      </c>
      <c r="H481" s="1">
        <v>1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 t="s">
        <v>1085</v>
      </c>
      <c r="T481" s="1"/>
    </row>
    <row r="482" spans="1:20">
      <c r="A482" s="1" t="s">
        <v>1086</v>
      </c>
      <c r="B482" s="1" t="s">
        <v>1087</v>
      </c>
      <c r="C482" s="1" t="s">
        <v>67</v>
      </c>
      <c r="D482" s="1" t="s">
        <v>307</v>
      </c>
      <c r="E482" s="1">
        <v>814510313</v>
      </c>
      <c r="F482" s="1" t="s">
        <v>1023</v>
      </c>
      <c r="G482" s="1">
        <v>283025574</v>
      </c>
      <c r="H482" s="1">
        <v>1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 t="s">
        <v>1085</v>
      </c>
      <c r="T482" s="1"/>
    </row>
    <row r="483" spans="1:20">
      <c r="A483" s="1" t="s">
        <v>1088</v>
      </c>
      <c r="B483" s="1" t="s">
        <v>1089</v>
      </c>
      <c r="C483" s="1" t="s">
        <v>67</v>
      </c>
      <c r="D483" s="1" t="s">
        <v>37</v>
      </c>
      <c r="E483" s="1">
        <v>814510313</v>
      </c>
      <c r="F483" s="1" t="s">
        <v>1025</v>
      </c>
      <c r="G483" s="1">
        <v>942970912</v>
      </c>
      <c r="H483" s="1">
        <v>1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 t="s">
        <v>1090</v>
      </c>
      <c r="T483" s="1"/>
    </row>
    <row r="484" spans="1:20">
      <c r="A484" s="1" t="s">
        <v>1091</v>
      </c>
      <c r="B484" s="1" t="s">
        <v>1092</v>
      </c>
      <c r="C484" s="1" t="s">
        <v>67</v>
      </c>
      <c r="D484" s="1" t="s">
        <v>307</v>
      </c>
      <c r="E484" s="1">
        <v>814510313</v>
      </c>
      <c r="F484" s="1" t="s">
        <v>1025</v>
      </c>
      <c r="G484" s="1">
        <v>942970912</v>
      </c>
      <c r="H484" s="1">
        <v>1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 t="s">
        <v>1090</v>
      </c>
      <c r="T484" s="1"/>
    </row>
    <row r="485" spans="1:20">
      <c r="A485" s="1" t="s">
        <v>1093</v>
      </c>
      <c r="B485" s="1" t="s">
        <v>1094</v>
      </c>
      <c r="C485" s="1" t="s">
        <v>67</v>
      </c>
      <c r="D485" s="1" t="s">
        <v>37</v>
      </c>
      <c r="E485" s="1">
        <v>814510313</v>
      </c>
      <c r="F485" s="1" t="s">
        <v>1027</v>
      </c>
      <c r="G485" s="1">
        <v>596122041</v>
      </c>
      <c r="H485" s="1">
        <v>1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 t="s">
        <v>1095</v>
      </c>
      <c r="T485" s="1"/>
    </row>
    <row r="486" spans="1:20">
      <c r="A486" s="1" t="s">
        <v>1096</v>
      </c>
      <c r="B486" s="1" t="s">
        <v>1097</v>
      </c>
      <c r="C486" s="1" t="s">
        <v>67</v>
      </c>
      <c r="D486" s="1" t="s">
        <v>307</v>
      </c>
      <c r="E486" s="1">
        <v>814510313</v>
      </c>
      <c r="F486" s="1" t="s">
        <v>1027</v>
      </c>
      <c r="G486" s="1">
        <v>596122041</v>
      </c>
      <c r="H486" s="1">
        <v>1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 t="s">
        <v>1095</v>
      </c>
      <c r="T486" s="1"/>
    </row>
    <row r="487" spans="1:20">
      <c r="A487" s="1" t="s">
        <v>1098</v>
      </c>
      <c r="B487" s="1" t="s">
        <v>1099</v>
      </c>
      <c r="C487" s="1" t="s">
        <v>67</v>
      </c>
      <c r="D487" s="1" t="s">
        <v>37</v>
      </c>
      <c r="E487" s="1">
        <v>814510313</v>
      </c>
      <c r="F487" s="1" t="s">
        <v>1029</v>
      </c>
      <c r="G487" s="1">
        <v>489400183</v>
      </c>
      <c r="H487" s="1">
        <v>1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 t="s">
        <v>1100</v>
      </c>
      <c r="T487" s="1"/>
    </row>
    <row r="488" spans="1:20">
      <c r="A488" s="1" t="s">
        <v>1101</v>
      </c>
      <c r="B488" s="1" t="s">
        <v>1102</v>
      </c>
      <c r="C488" s="1" t="s">
        <v>67</v>
      </c>
      <c r="D488" s="1" t="s">
        <v>307</v>
      </c>
      <c r="E488" s="1">
        <v>814510313</v>
      </c>
      <c r="F488" s="1" t="s">
        <v>1029</v>
      </c>
      <c r="G488" s="1">
        <v>489400183</v>
      </c>
      <c r="H488" s="1">
        <v>1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 t="s">
        <v>1100</v>
      </c>
      <c r="T488" s="1"/>
    </row>
    <row r="489" spans="1:20">
      <c r="A489" s="1" t="s">
        <v>1103</v>
      </c>
      <c r="B489" s="1" t="s">
        <v>1104</v>
      </c>
      <c r="C489" s="1" t="s">
        <v>67</v>
      </c>
      <c r="D489" s="1" t="s">
        <v>37</v>
      </c>
      <c r="E489" s="1">
        <v>814510313</v>
      </c>
      <c r="F489" s="1" t="s">
        <v>1031</v>
      </c>
      <c r="G489" s="1">
        <v>863246236</v>
      </c>
      <c r="H489" s="1">
        <v>1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 t="s">
        <v>1105</v>
      </c>
      <c r="T489" s="1"/>
    </row>
    <row r="490" spans="1:20">
      <c r="A490" s="1" t="s">
        <v>1106</v>
      </c>
      <c r="B490" s="1" t="s">
        <v>1107</v>
      </c>
      <c r="C490" s="1" t="s">
        <v>67</v>
      </c>
      <c r="D490" s="1" t="s">
        <v>307</v>
      </c>
      <c r="E490" s="1">
        <v>814510313</v>
      </c>
      <c r="F490" s="1" t="s">
        <v>1031</v>
      </c>
      <c r="G490" s="1">
        <v>863246236</v>
      </c>
      <c r="H490" s="1">
        <v>1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 t="s">
        <v>1105</v>
      </c>
      <c r="T490" s="1"/>
    </row>
    <row r="491" spans="1:20">
      <c r="A491" s="1" t="s">
        <v>1108</v>
      </c>
      <c r="B491" s="1" t="s">
        <v>1109</v>
      </c>
      <c r="C491" s="1" t="s">
        <v>67</v>
      </c>
      <c r="D491" s="1" t="s">
        <v>37</v>
      </c>
      <c r="E491" s="1">
        <v>814510313</v>
      </c>
      <c r="F491" s="1" t="s">
        <v>1033</v>
      </c>
      <c r="G491" s="1">
        <v>607793249</v>
      </c>
      <c r="H491" s="1">
        <v>1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 t="s">
        <v>1110</v>
      </c>
      <c r="T491" s="1"/>
    </row>
    <row r="492" spans="1:20">
      <c r="A492" s="1" t="s">
        <v>1111</v>
      </c>
      <c r="B492" s="1" t="s">
        <v>1112</v>
      </c>
      <c r="C492" s="1" t="s">
        <v>67</v>
      </c>
      <c r="D492" s="1" t="s">
        <v>307</v>
      </c>
      <c r="E492" s="1">
        <v>814510313</v>
      </c>
      <c r="F492" s="1" t="s">
        <v>1033</v>
      </c>
      <c r="G492" s="1">
        <v>607793249</v>
      </c>
      <c r="H492" s="1">
        <v>1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 t="s">
        <v>1110</v>
      </c>
      <c r="T492" s="1"/>
    </row>
    <row r="493" spans="1:20">
      <c r="A493" s="1" t="s">
        <v>1113</v>
      </c>
      <c r="B493" s="1" t="s">
        <v>1114</v>
      </c>
      <c r="C493" s="1" t="s">
        <v>67</v>
      </c>
      <c r="D493" s="1" t="s">
        <v>37</v>
      </c>
      <c r="E493" s="1">
        <v>814510313</v>
      </c>
      <c r="F493" s="1" t="s">
        <v>1035</v>
      </c>
      <c r="G493" s="1">
        <v>532172400</v>
      </c>
      <c r="H493" s="1">
        <v>1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 t="s">
        <v>1115</v>
      </c>
      <c r="T493" s="1"/>
    </row>
    <row r="494" spans="1:20">
      <c r="A494" s="1" t="s">
        <v>1116</v>
      </c>
      <c r="B494" s="1" t="s">
        <v>1117</v>
      </c>
      <c r="C494" s="1" t="s">
        <v>67</v>
      </c>
      <c r="D494" s="1" t="s">
        <v>307</v>
      </c>
      <c r="E494" s="1">
        <v>814510313</v>
      </c>
      <c r="F494" s="1" t="s">
        <v>1035</v>
      </c>
      <c r="G494" s="1">
        <v>532172400</v>
      </c>
      <c r="H494" s="1">
        <v>1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 t="s">
        <v>1115</v>
      </c>
      <c r="T494" s="1"/>
    </row>
    <row r="495" spans="1:20">
      <c r="A495" s="1" t="s">
        <v>1118</v>
      </c>
      <c r="B495" s="1" t="s">
        <v>1119</v>
      </c>
      <c r="C495" s="1" t="s">
        <v>67</v>
      </c>
      <c r="D495" s="1" t="s">
        <v>37</v>
      </c>
      <c r="E495" s="1">
        <v>814510313</v>
      </c>
      <c r="F495" s="1" t="s">
        <v>1037</v>
      </c>
      <c r="G495" s="1">
        <v>754745617</v>
      </c>
      <c r="H495" s="1">
        <v>1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 t="s">
        <v>1120</v>
      </c>
      <c r="T495" s="1"/>
    </row>
    <row r="496" spans="1:20">
      <c r="A496" s="1" t="s">
        <v>1121</v>
      </c>
      <c r="B496" s="1" t="s">
        <v>1122</v>
      </c>
      <c r="C496" s="1" t="s">
        <v>67</v>
      </c>
      <c r="D496" s="1" t="s">
        <v>307</v>
      </c>
      <c r="E496" s="1">
        <v>814510313</v>
      </c>
      <c r="F496" s="1" t="s">
        <v>1037</v>
      </c>
      <c r="G496" s="1">
        <v>754745617</v>
      </c>
      <c r="H496" s="1">
        <v>1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 t="s">
        <v>1120</v>
      </c>
      <c r="T496" s="1"/>
    </row>
    <row r="497" spans="1:20">
      <c r="A497" s="1" t="s">
        <v>1123</v>
      </c>
      <c r="B497" s="1" t="s">
        <v>1124</v>
      </c>
      <c r="C497" s="1" t="s">
        <v>67</v>
      </c>
      <c r="D497" s="1" t="s">
        <v>37</v>
      </c>
      <c r="E497" s="1">
        <v>814510313</v>
      </c>
      <c r="F497" s="1" t="s">
        <v>1039</v>
      </c>
      <c r="G497" s="1">
        <v>665036297</v>
      </c>
      <c r="H497" s="1">
        <v>1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 t="s">
        <v>1125</v>
      </c>
      <c r="T497" s="1"/>
    </row>
    <row r="498" spans="1:20">
      <c r="A498" s="1" t="s">
        <v>1126</v>
      </c>
      <c r="B498" s="1" t="s">
        <v>1127</v>
      </c>
      <c r="C498" s="1" t="s">
        <v>67</v>
      </c>
      <c r="D498" s="1" t="s">
        <v>307</v>
      </c>
      <c r="E498" s="1">
        <v>814510313</v>
      </c>
      <c r="F498" s="1" t="s">
        <v>1039</v>
      </c>
      <c r="G498" s="1">
        <v>665036297</v>
      </c>
      <c r="H498" s="1">
        <v>1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 t="s">
        <v>1125</v>
      </c>
      <c r="T498" s="1"/>
    </row>
    <row r="499" spans="1:20">
      <c r="A499" s="1" t="s">
        <v>1128</v>
      </c>
      <c r="B499" s="1" t="s">
        <v>1129</v>
      </c>
      <c r="C499" s="1" t="s">
        <v>67</v>
      </c>
      <c r="D499" s="1" t="s">
        <v>37</v>
      </c>
      <c r="E499" s="1">
        <v>814510313</v>
      </c>
      <c r="F499" s="1" t="s">
        <v>1041</v>
      </c>
      <c r="G499" s="1">
        <v>200837530</v>
      </c>
      <c r="H499" s="1">
        <v>1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 t="s">
        <v>1130</v>
      </c>
      <c r="T499" s="1"/>
    </row>
    <row r="500" spans="1:20">
      <c r="A500" s="1" t="s">
        <v>1131</v>
      </c>
      <c r="B500" s="1" t="s">
        <v>1132</v>
      </c>
      <c r="C500" s="1" t="s">
        <v>67</v>
      </c>
      <c r="D500" s="1" t="s">
        <v>307</v>
      </c>
      <c r="E500" s="1">
        <v>814510313</v>
      </c>
      <c r="F500" s="1" t="s">
        <v>1041</v>
      </c>
      <c r="G500" s="1">
        <v>200837530</v>
      </c>
      <c r="H500" s="1">
        <v>1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 t="s">
        <v>1130</v>
      </c>
      <c r="T500" s="1"/>
    </row>
    <row r="501" spans="1:20">
      <c r="A501" s="1" t="s">
        <v>1133</v>
      </c>
      <c r="B501" s="1" t="s">
        <v>1134</v>
      </c>
      <c r="C501" s="1" t="s">
        <v>67</v>
      </c>
      <c r="D501" s="1" t="s">
        <v>37</v>
      </c>
      <c r="E501" s="1">
        <v>814510313</v>
      </c>
      <c r="F501" s="1" t="s">
        <v>1043</v>
      </c>
      <c r="G501" s="1">
        <v>990319383</v>
      </c>
      <c r="H501" s="1">
        <v>1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 t="s">
        <v>1135</v>
      </c>
      <c r="T501" s="1"/>
    </row>
    <row r="502" spans="1:20">
      <c r="A502" s="1" t="s">
        <v>1136</v>
      </c>
      <c r="B502" s="1" t="s">
        <v>1137</v>
      </c>
      <c r="C502" s="1" t="s">
        <v>67</v>
      </c>
      <c r="D502" s="1" t="s">
        <v>307</v>
      </c>
      <c r="E502" s="1">
        <v>814510313</v>
      </c>
      <c r="F502" s="1" t="s">
        <v>1043</v>
      </c>
      <c r="G502" s="1">
        <v>990319383</v>
      </c>
      <c r="H502" s="1">
        <v>1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 t="s">
        <v>1135</v>
      </c>
      <c r="T502" s="1"/>
    </row>
    <row r="503" spans="1:20">
      <c r="A503" s="1" t="s">
        <v>1138</v>
      </c>
      <c r="B503" s="1" t="s">
        <v>1139</v>
      </c>
      <c r="C503" s="1" t="s">
        <v>67</v>
      </c>
      <c r="D503" s="1" t="s">
        <v>37</v>
      </c>
      <c r="E503" s="1">
        <v>814510313</v>
      </c>
      <c r="F503" s="1" t="s">
        <v>1045</v>
      </c>
      <c r="G503" s="1">
        <v>487917585</v>
      </c>
      <c r="H503" s="1">
        <v>1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 t="s">
        <v>1140</v>
      </c>
      <c r="T503" s="1"/>
    </row>
    <row r="504" spans="1:20">
      <c r="A504" s="1" t="s">
        <v>1141</v>
      </c>
      <c r="B504" s="1" t="s">
        <v>1142</v>
      </c>
      <c r="C504" s="1" t="s">
        <v>67</v>
      </c>
      <c r="D504" s="1" t="s">
        <v>307</v>
      </c>
      <c r="E504" s="1">
        <v>814510313</v>
      </c>
      <c r="F504" s="1" t="s">
        <v>1045</v>
      </c>
      <c r="G504" s="1">
        <v>487917585</v>
      </c>
      <c r="H504" s="1">
        <v>1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 t="s">
        <v>1140</v>
      </c>
      <c r="T504" s="1"/>
    </row>
    <row r="505" spans="1:20">
      <c r="A505" s="1" t="s">
        <v>1143</v>
      </c>
      <c r="B505" s="1" t="s">
        <v>1144</v>
      </c>
      <c r="C505" s="1" t="s">
        <v>67</v>
      </c>
      <c r="D505" s="1" t="s">
        <v>37</v>
      </c>
      <c r="E505" s="1">
        <v>814510313</v>
      </c>
      <c r="F505" s="1" t="s">
        <v>1047</v>
      </c>
      <c r="G505" s="1">
        <v>603181162</v>
      </c>
      <c r="H505" s="1">
        <v>1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 t="s">
        <v>1145</v>
      </c>
      <c r="T505" s="1"/>
    </row>
    <row r="506" spans="1:20">
      <c r="A506" s="1" t="s">
        <v>1146</v>
      </c>
      <c r="B506" s="1" t="s">
        <v>1147</v>
      </c>
      <c r="C506" s="1" t="s">
        <v>67</v>
      </c>
      <c r="D506" s="1" t="s">
        <v>307</v>
      </c>
      <c r="E506" s="1">
        <v>814510313</v>
      </c>
      <c r="F506" s="1" t="s">
        <v>1047</v>
      </c>
      <c r="G506" s="1">
        <v>603181162</v>
      </c>
      <c r="H506" s="1">
        <v>1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 t="s">
        <v>1145</v>
      </c>
      <c r="T506" s="1"/>
    </row>
    <row r="507" spans="1:20">
      <c r="A507" s="1" t="s">
        <v>1148</v>
      </c>
      <c r="B507" s="1" t="s">
        <v>1149</v>
      </c>
      <c r="C507" s="1" t="s">
        <v>67</v>
      </c>
      <c r="D507" s="1" t="s">
        <v>37</v>
      </c>
      <c r="E507" s="1">
        <v>814510313</v>
      </c>
      <c r="F507" s="1" t="s">
        <v>1049</v>
      </c>
      <c r="G507" s="1">
        <v>482225200</v>
      </c>
      <c r="H507" s="1">
        <v>1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 t="s">
        <v>1150</v>
      </c>
      <c r="T507" s="1"/>
    </row>
    <row r="508" spans="1:20">
      <c r="A508" s="1" t="s">
        <v>1151</v>
      </c>
      <c r="B508" s="1" t="s">
        <v>1152</v>
      </c>
      <c r="C508" s="1" t="s">
        <v>67</v>
      </c>
      <c r="D508" s="1" t="s">
        <v>307</v>
      </c>
      <c r="E508" s="1">
        <v>814510313</v>
      </c>
      <c r="F508" s="1" t="s">
        <v>1049</v>
      </c>
      <c r="G508" s="1">
        <v>482225200</v>
      </c>
      <c r="H508" s="1">
        <v>1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 t="s">
        <v>1150</v>
      </c>
      <c r="T508" s="1"/>
    </row>
    <row r="509" spans="1:20">
      <c r="A509" s="1" t="s">
        <v>1153</v>
      </c>
      <c r="B509" s="1" t="s">
        <v>1154</v>
      </c>
      <c r="C509" s="1" t="s">
        <v>67</v>
      </c>
      <c r="D509" s="1" t="s">
        <v>37</v>
      </c>
      <c r="E509" s="1">
        <v>814510313</v>
      </c>
      <c r="F509" s="1" t="s">
        <v>1051</v>
      </c>
      <c r="G509" s="1">
        <v>764891959</v>
      </c>
      <c r="H509" s="1">
        <v>1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 t="s">
        <v>1155</v>
      </c>
      <c r="T509" s="1"/>
    </row>
    <row r="510" spans="1:20">
      <c r="A510" s="1" t="s">
        <v>1156</v>
      </c>
      <c r="B510" s="1" t="s">
        <v>1157</v>
      </c>
      <c r="C510" s="1" t="s">
        <v>67</v>
      </c>
      <c r="D510" s="1" t="s">
        <v>307</v>
      </c>
      <c r="E510" s="1">
        <v>814510313</v>
      </c>
      <c r="F510" s="1" t="s">
        <v>1051</v>
      </c>
      <c r="G510" s="1">
        <v>764891959</v>
      </c>
      <c r="H510" s="1">
        <v>1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 t="s">
        <v>1155</v>
      </c>
      <c r="T510" s="1"/>
    </row>
    <row r="511" spans="1:20">
      <c r="A511" s="1" t="s">
        <v>1158</v>
      </c>
      <c r="B511" s="1" t="s">
        <v>1159</v>
      </c>
      <c r="C511" s="1" t="s">
        <v>67</v>
      </c>
      <c r="D511" s="1" t="s">
        <v>37</v>
      </c>
      <c r="E511" s="1">
        <v>814510313</v>
      </c>
      <c r="F511" s="1" t="s">
        <v>1053</v>
      </c>
      <c r="G511" s="1">
        <v>139822395</v>
      </c>
      <c r="H511" s="1">
        <v>1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 t="s">
        <v>1160</v>
      </c>
      <c r="T511" s="1"/>
    </row>
    <row r="512" spans="1:20">
      <c r="A512" s="1" t="s">
        <v>1161</v>
      </c>
      <c r="B512" s="1" t="s">
        <v>1162</v>
      </c>
      <c r="C512" s="1" t="s">
        <v>67</v>
      </c>
      <c r="D512" s="1" t="s">
        <v>307</v>
      </c>
      <c r="E512" s="1">
        <v>814510313</v>
      </c>
      <c r="F512" s="1" t="s">
        <v>1053</v>
      </c>
      <c r="G512" s="1">
        <v>139822395</v>
      </c>
      <c r="H512" s="1">
        <v>1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 t="s">
        <v>1160</v>
      </c>
      <c r="T512" s="1"/>
    </row>
    <row r="513" spans="1:20">
      <c r="A513" s="1" t="s">
        <v>1163</v>
      </c>
      <c r="B513" s="1" t="s">
        <v>1164</v>
      </c>
      <c r="C513" s="1" t="s">
        <v>67</v>
      </c>
      <c r="D513" s="1" t="s">
        <v>37</v>
      </c>
      <c r="E513" s="1">
        <v>814510313</v>
      </c>
      <c r="F513" s="1" t="s">
        <v>1055</v>
      </c>
      <c r="G513" s="1">
        <v>723614811</v>
      </c>
      <c r="H513" s="1">
        <v>1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 t="s">
        <v>1165</v>
      </c>
      <c r="T513" s="1"/>
    </row>
    <row r="514" spans="1:20">
      <c r="A514" s="1" t="s">
        <v>1166</v>
      </c>
      <c r="B514" s="1" t="s">
        <v>1167</v>
      </c>
      <c r="C514" s="1" t="s">
        <v>67</v>
      </c>
      <c r="D514" s="1" t="s">
        <v>307</v>
      </c>
      <c r="E514" s="1">
        <v>814510313</v>
      </c>
      <c r="F514" s="1" t="s">
        <v>1055</v>
      </c>
      <c r="G514" s="1">
        <v>723614811</v>
      </c>
      <c r="H514" s="1">
        <v>1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 t="s">
        <v>1165</v>
      </c>
      <c r="T514" s="1"/>
    </row>
    <row r="515" spans="1:20">
      <c r="A515" s="1" t="s">
        <v>1168</v>
      </c>
      <c r="B515" s="1" t="s">
        <v>1169</v>
      </c>
      <c r="C515" s="1" t="s">
        <v>67</v>
      </c>
      <c r="D515" s="1" t="s">
        <v>37</v>
      </c>
      <c r="E515" s="1">
        <v>814510313</v>
      </c>
      <c r="F515" s="1" t="s">
        <v>1057</v>
      </c>
      <c r="G515" s="1">
        <v>807835037</v>
      </c>
      <c r="H515" s="1">
        <v>1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 t="s">
        <v>1170</v>
      </c>
      <c r="T515" s="1"/>
    </row>
    <row r="516" spans="1:20">
      <c r="A516" s="1" t="s">
        <v>1171</v>
      </c>
      <c r="B516" s="1" t="s">
        <v>1172</v>
      </c>
      <c r="C516" s="1" t="s">
        <v>67</v>
      </c>
      <c r="D516" s="1" t="s">
        <v>307</v>
      </c>
      <c r="E516" s="1">
        <v>814510313</v>
      </c>
      <c r="F516" s="1" t="s">
        <v>1057</v>
      </c>
      <c r="G516" s="1">
        <v>807835037</v>
      </c>
      <c r="H516" s="1">
        <v>1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 t="s">
        <v>1170</v>
      </c>
      <c r="T516" s="1"/>
    </row>
    <row r="517" spans="1:20">
      <c r="A517" s="1" t="s">
        <v>1173</v>
      </c>
      <c r="B517" s="1" t="s">
        <v>1174</v>
      </c>
      <c r="C517" s="1" t="s">
        <v>67</v>
      </c>
      <c r="D517" s="1" t="s">
        <v>37</v>
      </c>
      <c r="E517" s="1">
        <v>814510313</v>
      </c>
      <c r="F517" s="1" t="s">
        <v>1062</v>
      </c>
      <c r="G517" s="1">
        <v>178420302</v>
      </c>
      <c r="H517" s="1">
        <v>1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 t="s">
        <v>1175</v>
      </c>
      <c r="T517" s="1"/>
    </row>
    <row r="518" spans="1:20">
      <c r="A518" s="1" t="s">
        <v>1176</v>
      </c>
      <c r="B518" s="1" t="s">
        <v>1177</v>
      </c>
      <c r="C518" s="1" t="s">
        <v>67</v>
      </c>
      <c r="D518" s="1" t="s">
        <v>307</v>
      </c>
      <c r="E518" s="1">
        <v>814510313</v>
      </c>
      <c r="F518" s="1" t="s">
        <v>1062</v>
      </c>
      <c r="G518" s="1">
        <v>178420302</v>
      </c>
      <c r="H518" s="1">
        <v>1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 t="s">
        <v>1175</v>
      </c>
      <c r="T518" s="1"/>
    </row>
    <row r="519" spans="1:20">
      <c r="A519" s="1" t="s">
        <v>1178</v>
      </c>
      <c r="B519" s="1" t="s">
        <v>1179</v>
      </c>
      <c r="C519" s="1" t="s">
        <v>41</v>
      </c>
      <c r="D519" s="1" t="s">
        <v>1002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>
      <c r="A520" s="1" t="s">
        <v>1180</v>
      </c>
      <c r="B520" s="1" t="s">
        <v>1181</v>
      </c>
      <c r="C520" s="1" t="s">
        <v>67</v>
      </c>
      <c r="D520" s="1">
        <v>178420302</v>
      </c>
      <c r="E520" s="1">
        <v>367374606</v>
      </c>
      <c r="F520" s="1" t="s">
        <v>1179</v>
      </c>
      <c r="G520" s="1">
        <v>353358909</v>
      </c>
      <c r="H520" s="1">
        <v>353358909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 t="s">
        <v>1182</v>
      </c>
      <c r="T520" s="1"/>
    </row>
    <row r="521" spans="1:20">
      <c r="A521" s="1" t="s">
        <v>1183</v>
      </c>
      <c r="B521" s="1" t="s">
        <v>1184</v>
      </c>
      <c r="C521" s="1" t="s">
        <v>67</v>
      </c>
      <c r="D521" s="1" t="s">
        <v>37</v>
      </c>
      <c r="E521" s="1">
        <v>367374606</v>
      </c>
      <c r="F521" s="1" t="s">
        <v>1179</v>
      </c>
      <c r="G521" s="1">
        <v>353358909</v>
      </c>
      <c r="H521" s="1">
        <v>353358909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 t="s">
        <v>1182</v>
      </c>
      <c r="T521" s="1"/>
    </row>
    <row r="522" spans="1:20">
      <c r="A522" s="1" t="s">
        <v>1185</v>
      </c>
      <c r="B522" s="1" t="s">
        <v>1186</v>
      </c>
      <c r="C522" s="1" t="s">
        <v>67</v>
      </c>
      <c r="D522" s="1">
        <v>178420302</v>
      </c>
      <c r="E522" s="1">
        <v>367374606</v>
      </c>
      <c r="F522" s="1" t="s">
        <v>1179</v>
      </c>
      <c r="G522" s="1">
        <v>104430631</v>
      </c>
      <c r="H522" s="1">
        <v>104430631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 t="s">
        <v>1187</v>
      </c>
      <c r="T522" s="1"/>
    </row>
    <row r="523" spans="1:20">
      <c r="A523" s="1" t="s">
        <v>1188</v>
      </c>
      <c r="B523" s="1" t="s">
        <v>1189</v>
      </c>
      <c r="C523" s="1" t="s">
        <v>67</v>
      </c>
      <c r="D523" s="1" t="s">
        <v>37</v>
      </c>
      <c r="E523" s="1">
        <v>367374606</v>
      </c>
      <c r="F523" s="1" t="s">
        <v>1179</v>
      </c>
      <c r="G523" s="1">
        <v>104430631</v>
      </c>
      <c r="H523" s="1">
        <v>104430631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 t="s">
        <v>1187</v>
      </c>
      <c r="T523" s="1"/>
    </row>
    <row r="524" spans="1:20">
      <c r="A524" s="1" t="s">
        <v>1178</v>
      </c>
      <c r="B524" s="1" t="s">
        <v>1190</v>
      </c>
      <c r="C524" s="1" t="s">
        <v>41</v>
      </c>
      <c r="D524" s="1" t="s">
        <v>1002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>
      <c r="A525" s="1" t="s">
        <v>1014</v>
      </c>
      <c r="B525" s="1" t="s">
        <v>1191</v>
      </c>
      <c r="C525" s="1" t="s">
        <v>41</v>
      </c>
      <c r="D525" s="1" t="s">
        <v>33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>
      <c r="A526" s="1" t="s">
        <v>1016</v>
      </c>
      <c r="B526" s="1" t="s">
        <v>1192</v>
      </c>
      <c r="C526" s="1" t="s">
        <v>41</v>
      </c>
      <c r="D526" s="1" t="s">
        <v>33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>
      <c r="A527" s="1" t="s">
        <v>1018</v>
      </c>
      <c r="B527" s="1" t="s">
        <v>1193</v>
      </c>
      <c r="C527" s="1" t="s">
        <v>41</v>
      </c>
      <c r="D527" s="1" t="s">
        <v>33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>
      <c r="A528" s="1" t="s">
        <v>1020</v>
      </c>
      <c r="B528" s="1" t="s">
        <v>1194</v>
      </c>
      <c r="C528" s="1" t="s">
        <v>41</v>
      </c>
      <c r="D528" s="1" t="s">
        <v>33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>
      <c r="A529" s="1" t="s">
        <v>1024</v>
      </c>
      <c r="B529" s="1" t="s">
        <v>1195</v>
      </c>
      <c r="C529" s="1" t="s">
        <v>41</v>
      </c>
      <c r="D529" s="1" t="s">
        <v>33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>
      <c r="A530" s="1" t="s">
        <v>1026</v>
      </c>
      <c r="B530" s="1" t="s">
        <v>1196</v>
      </c>
      <c r="C530" s="1" t="s">
        <v>41</v>
      </c>
      <c r="D530" s="1" t="s">
        <v>33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>
      <c r="A531" s="1" t="s">
        <v>1028</v>
      </c>
      <c r="B531" s="1" t="s">
        <v>1197</v>
      </c>
      <c r="C531" s="1" t="s">
        <v>41</v>
      </c>
      <c r="D531" s="1" t="s">
        <v>33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>
      <c r="A532" s="1" t="s">
        <v>1030</v>
      </c>
      <c r="B532" s="1" t="s">
        <v>1198</v>
      </c>
      <c r="C532" s="1" t="s">
        <v>41</v>
      </c>
      <c r="D532" s="1" t="s">
        <v>33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>
      <c r="A533" s="1" t="s">
        <v>1032</v>
      </c>
      <c r="B533" s="1" t="s">
        <v>1199</v>
      </c>
      <c r="C533" s="1" t="s">
        <v>41</v>
      </c>
      <c r="D533" s="1" t="s">
        <v>33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>
      <c r="A534" s="1" t="s">
        <v>1034</v>
      </c>
      <c r="B534" s="1" t="s">
        <v>1200</v>
      </c>
      <c r="C534" s="1" t="s">
        <v>41</v>
      </c>
      <c r="D534" s="1" t="s">
        <v>33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>
      <c r="A535" s="1" t="s">
        <v>1036</v>
      </c>
      <c r="B535" s="1" t="s">
        <v>1201</v>
      </c>
      <c r="C535" s="1" t="s">
        <v>41</v>
      </c>
      <c r="D535" s="1" t="s">
        <v>33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>
      <c r="A536" s="1" t="s">
        <v>1038</v>
      </c>
      <c r="B536" s="1" t="s">
        <v>1202</v>
      </c>
      <c r="C536" s="1" t="s">
        <v>41</v>
      </c>
      <c r="D536" s="1" t="s">
        <v>33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>
      <c r="A537" s="1" t="s">
        <v>1040</v>
      </c>
      <c r="B537" s="1" t="s">
        <v>1203</v>
      </c>
      <c r="C537" s="1" t="s">
        <v>41</v>
      </c>
      <c r="D537" s="1" t="s">
        <v>33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>
      <c r="A538" s="1" t="s">
        <v>1042</v>
      </c>
      <c r="B538" s="1" t="s">
        <v>1204</v>
      </c>
      <c r="C538" s="1" t="s">
        <v>41</v>
      </c>
      <c r="D538" s="1" t="s">
        <v>33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>
      <c r="A539" s="1" t="s">
        <v>1044</v>
      </c>
      <c r="B539" s="1" t="s">
        <v>1205</v>
      </c>
      <c r="C539" s="1" t="s">
        <v>41</v>
      </c>
      <c r="D539" s="1" t="s">
        <v>33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>
      <c r="A540" s="1" t="s">
        <v>1048</v>
      </c>
      <c r="B540" s="1" t="s">
        <v>1206</v>
      </c>
      <c r="C540" s="1" t="s">
        <v>41</v>
      </c>
      <c r="D540" s="1" t="s">
        <v>33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>
      <c r="A541" s="1" t="s">
        <v>1207</v>
      </c>
      <c r="B541" s="1" t="s">
        <v>1208</v>
      </c>
      <c r="C541" s="1" t="s">
        <v>41</v>
      </c>
      <c r="D541" s="1" t="s">
        <v>33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>
      <c r="A542" s="1" t="s">
        <v>1050</v>
      </c>
      <c r="B542" s="1" t="s">
        <v>1209</v>
      </c>
      <c r="C542" s="1" t="s">
        <v>41</v>
      </c>
      <c r="D542" s="1" t="s">
        <v>33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>
      <c r="A543" s="1" t="s">
        <v>1210</v>
      </c>
      <c r="B543" s="1" t="s">
        <v>1211</v>
      </c>
      <c r="C543" s="1" t="s">
        <v>41</v>
      </c>
      <c r="D543" s="1" t="s">
        <v>33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>
      <c r="A544" s="1" t="s">
        <v>1052</v>
      </c>
      <c r="B544" s="1" t="s">
        <v>1212</v>
      </c>
      <c r="C544" s="1" t="s">
        <v>41</v>
      </c>
      <c r="D544" s="1" t="s">
        <v>33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>
      <c r="A545" s="1" t="s">
        <v>1056</v>
      </c>
      <c r="B545" s="1" t="s">
        <v>1213</v>
      </c>
      <c r="C545" s="1" t="s">
        <v>41</v>
      </c>
      <c r="D545" s="1" t="s">
        <v>33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>
      <c r="A546" s="1" t="s">
        <v>1058</v>
      </c>
      <c r="B546" s="1" t="s">
        <v>1214</v>
      </c>
      <c r="C546" s="1" t="s">
        <v>61</v>
      </c>
      <c r="D546" s="1">
        <v>300</v>
      </c>
      <c r="E546" s="1">
        <v>173240848</v>
      </c>
      <c r="F546" s="1" t="s">
        <v>1213</v>
      </c>
      <c r="G546" s="1">
        <v>807835037</v>
      </c>
      <c r="H546" s="1">
        <v>1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 t="s">
        <v>1215</v>
      </c>
      <c r="T546" s="1"/>
    </row>
    <row r="547" spans="1:20">
      <c r="A547" s="1" t="s">
        <v>1061</v>
      </c>
      <c r="B547" s="1" t="s">
        <v>1216</v>
      </c>
      <c r="C547" s="1" t="s">
        <v>41</v>
      </c>
      <c r="D547" s="1" t="s">
        <v>33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>
      <c r="A548" s="1" t="s">
        <v>1217</v>
      </c>
      <c r="B548" s="1" t="s">
        <v>1218</v>
      </c>
      <c r="C548" s="1" t="s">
        <v>67</v>
      </c>
      <c r="D548" s="1" t="s">
        <v>37</v>
      </c>
      <c r="E548" s="1">
        <v>173240848</v>
      </c>
      <c r="F548" s="1" t="s">
        <v>1191</v>
      </c>
      <c r="G548" s="1">
        <v>939782495</v>
      </c>
      <c r="H548" s="1">
        <v>1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 t="s">
        <v>1219</v>
      </c>
      <c r="T548" s="1"/>
    </row>
    <row r="549" spans="1:20">
      <c r="A549" s="1" t="s">
        <v>1220</v>
      </c>
      <c r="B549" s="1" t="s">
        <v>1221</v>
      </c>
      <c r="C549" s="1" t="s">
        <v>67</v>
      </c>
      <c r="D549" s="1" t="s">
        <v>307</v>
      </c>
      <c r="E549" s="1">
        <v>173240848</v>
      </c>
      <c r="F549" s="1" t="s">
        <v>1191</v>
      </c>
      <c r="G549" s="1">
        <v>939782495</v>
      </c>
      <c r="H549" s="1">
        <v>1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 t="s">
        <v>1219</v>
      </c>
      <c r="T549" s="1"/>
    </row>
    <row r="550" spans="1:20">
      <c r="A550" s="1" t="s">
        <v>1222</v>
      </c>
      <c r="B550" s="1" t="s">
        <v>1223</v>
      </c>
      <c r="C550" s="1" t="s">
        <v>67</v>
      </c>
      <c r="D550" s="1" t="s">
        <v>37</v>
      </c>
      <c r="E550" s="1">
        <v>173240848</v>
      </c>
      <c r="F550" s="1" t="s">
        <v>1192</v>
      </c>
      <c r="G550" s="1">
        <v>135725957</v>
      </c>
      <c r="H550" s="1">
        <v>1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 t="s">
        <v>1224</v>
      </c>
      <c r="T550" s="1"/>
    </row>
    <row r="551" spans="1:20">
      <c r="A551" s="1" t="s">
        <v>1225</v>
      </c>
      <c r="B551" s="1" t="s">
        <v>1226</v>
      </c>
      <c r="C551" s="1" t="s">
        <v>67</v>
      </c>
      <c r="D551" s="1" t="s">
        <v>307</v>
      </c>
      <c r="E551" s="1">
        <v>173240848</v>
      </c>
      <c r="F551" s="1" t="s">
        <v>1192</v>
      </c>
      <c r="G551" s="1">
        <v>135725957</v>
      </c>
      <c r="H551" s="1">
        <v>1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 t="s">
        <v>1224</v>
      </c>
      <c r="T551" s="1"/>
    </row>
    <row r="552" spans="1:20">
      <c r="A552" s="1" t="s">
        <v>1227</v>
      </c>
      <c r="B552" s="1" t="s">
        <v>1228</v>
      </c>
      <c r="C552" s="1" t="s">
        <v>67</v>
      </c>
      <c r="D552" s="1" t="s">
        <v>37</v>
      </c>
      <c r="E552" s="1">
        <v>173240848</v>
      </c>
      <c r="F552" s="1" t="s">
        <v>1193</v>
      </c>
      <c r="G552" s="1">
        <v>518416174</v>
      </c>
      <c r="H552" s="1">
        <v>1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 t="s">
        <v>1229</v>
      </c>
      <c r="T552" s="1"/>
    </row>
    <row r="553" spans="1:20">
      <c r="A553" s="1" t="s">
        <v>1230</v>
      </c>
      <c r="B553" s="1" t="s">
        <v>1231</v>
      </c>
      <c r="C553" s="1" t="s">
        <v>67</v>
      </c>
      <c r="D553" s="1" t="s">
        <v>307</v>
      </c>
      <c r="E553" s="1">
        <v>173240848</v>
      </c>
      <c r="F553" s="1" t="s">
        <v>1193</v>
      </c>
      <c r="G553" s="1">
        <v>518416174</v>
      </c>
      <c r="H553" s="1">
        <v>1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 t="s">
        <v>1229</v>
      </c>
      <c r="T553" s="1"/>
    </row>
    <row r="554" spans="1:20">
      <c r="A554" s="1" t="s">
        <v>1232</v>
      </c>
      <c r="B554" s="1" t="s">
        <v>1233</v>
      </c>
      <c r="C554" s="1" t="s">
        <v>67</v>
      </c>
      <c r="D554" s="1" t="s">
        <v>37</v>
      </c>
      <c r="E554" s="1">
        <v>173240848</v>
      </c>
      <c r="F554" s="1" t="s">
        <v>1194</v>
      </c>
      <c r="G554" s="1">
        <v>847945207</v>
      </c>
      <c r="H554" s="1">
        <v>1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 t="s">
        <v>1234</v>
      </c>
      <c r="T554" s="1"/>
    </row>
    <row r="555" spans="1:20">
      <c r="A555" s="1" t="s">
        <v>1235</v>
      </c>
      <c r="B555" s="1" t="s">
        <v>1236</v>
      </c>
      <c r="C555" s="1" t="s">
        <v>67</v>
      </c>
      <c r="D555" s="1" t="s">
        <v>307</v>
      </c>
      <c r="E555" s="1">
        <v>173240848</v>
      </c>
      <c r="F555" s="1" t="s">
        <v>1194</v>
      </c>
      <c r="G555" s="1">
        <v>847945207</v>
      </c>
      <c r="H555" s="1">
        <v>1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 t="s">
        <v>1234</v>
      </c>
      <c r="T555" s="1"/>
    </row>
    <row r="556" spans="1:20">
      <c r="A556" s="1" t="s">
        <v>1237</v>
      </c>
      <c r="B556" s="1" t="s">
        <v>1238</v>
      </c>
      <c r="C556" s="1" t="s">
        <v>67</v>
      </c>
      <c r="D556" s="1" t="s">
        <v>37</v>
      </c>
      <c r="E556" s="1">
        <v>173240848</v>
      </c>
      <c r="F556" s="1" t="s">
        <v>1195</v>
      </c>
      <c r="G556" s="1">
        <v>942970912</v>
      </c>
      <c r="H556" s="1">
        <v>1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 t="s">
        <v>1239</v>
      </c>
      <c r="T556" s="1"/>
    </row>
    <row r="557" spans="1:20">
      <c r="A557" s="1" t="s">
        <v>1240</v>
      </c>
      <c r="B557" s="1" t="s">
        <v>1241</v>
      </c>
      <c r="C557" s="1" t="s">
        <v>67</v>
      </c>
      <c r="D557" s="1" t="s">
        <v>307</v>
      </c>
      <c r="E557" s="1">
        <v>173240848</v>
      </c>
      <c r="F557" s="1" t="s">
        <v>1195</v>
      </c>
      <c r="G557" s="1">
        <v>942970912</v>
      </c>
      <c r="H557" s="1">
        <v>1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 t="s">
        <v>1239</v>
      </c>
      <c r="T557" s="1"/>
    </row>
    <row r="558" spans="1:20">
      <c r="A558" s="1" t="s">
        <v>1242</v>
      </c>
      <c r="B558" s="1" t="s">
        <v>1243</v>
      </c>
      <c r="C558" s="1" t="s">
        <v>67</v>
      </c>
      <c r="D558" s="1" t="s">
        <v>37</v>
      </c>
      <c r="E558" s="1">
        <v>173240848</v>
      </c>
      <c r="F558" s="1" t="s">
        <v>1196</v>
      </c>
      <c r="G558" s="1">
        <v>596122041</v>
      </c>
      <c r="H558" s="1">
        <v>1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 t="s">
        <v>1244</v>
      </c>
      <c r="T558" s="1"/>
    </row>
    <row r="559" spans="1:20">
      <c r="A559" s="1" t="s">
        <v>1245</v>
      </c>
      <c r="B559" s="1" t="s">
        <v>1246</v>
      </c>
      <c r="C559" s="1" t="s">
        <v>67</v>
      </c>
      <c r="D559" s="1" t="s">
        <v>307</v>
      </c>
      <c r="E559" s="1">
        <v>173240848</v>
      </c>
      <c r="F559" s="1" t="s">
        <v>1196</v>
      </c>
      <c r="G559" s="1">
        <v>596122041</v>
      </c>
      <c r="H559" s="1">
        <v>1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 t="s">
        <v>1244</v>
      </c>
      <c r="T559" s="1"/>
    </row>
    <row r="560" spans="1:20">
      <c r="A560" s="1" t="s">
        <v>1247</v>
      </c>
      <c r="B560" s="1" t="s">
        <v>1248</v>
      </c>
      <c r="C560" s="1" t="s">
        <v>67</v>
      </c>
      <c r="D560" s="1" t="s">
        <v>37</v>
      </c>
      <c r="E560" s="1">
        <v>173240848</v>
      </c>
      <c r="F560" s="1" t="s">
        <v>1197</v>
      </c>
      <c r="G560" s="1">
        <v>489400183</v>
      </c>
      <c r="H560" s="1">
        <v>1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 t="s">
        <v>1249</v>
      </c>
      <c r="T560" s="1"/>
    </row>
    <row r="561" spans="1:20">
      <c r="A561" s="1" t="s">
        <v>1250</v>
      </c>
      <c r="B561" s="1" t="s">
        <v>1251</v>
      </c>
      <c r="C561" s="1" t="s">
        <v>67</v>
      </c>
      <c r="D561" s="1" t="s">
        <v>307</v>
      </c>
      <c r="E561" s="1">
        <v>173240848</v>
      </c>
      <c r="F561" s="1" t="s">
        <v>1197</v>
      </c>
      <c r="G561" s="1">
        <v>489400183</v>
      </c>
      <c r="H561" s="1">
        <v>1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 t="s">
        <v>1249</v>
      </c>
      <c r="T561" s="1"/>
    </row>
    <row r="562" spans="1:20">
      <c r="A562" s="1" t="s">
        <v>1252</v>
      </c>
      <c r="B562" s="1" t="s">
        <v>1253</v>
      </c>
      <c r="C562" s="1" t="s">
        <v>67</v>
      </c>
      <c r="D562" s="1" t="s">
        <v>37</v>
      </c>
      <c r="E562" s="1">
        <v>173240848</v>
      </c>
      <c r="F562" s="1" t="s">
        <v>1198</v>
      </c>
      <c r="G562" s="1">
        <v>863246236</v>
      </c>
      <c r="H562" s="1">
        <v>1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 t="s">
        <v>1254</v>
      </c>
      <c r="T562" s="1"/>
    </row>
    <row r="563" spans="1:20">
      <c r="A563" s="1" t="s">
        <v>1255</v>
      </c>
      <c r="B563" s="1" t="s">
        <v>1256</v>
      </c>
      <c r="C563" s="1" t="s">
        <v>67</v>
      </c>
      <c r="D563" s="1" t="s">
        <v>307</v>
      </c>
      <c r="E563" s="1">
        <v>173240848</v>
      </c>
      <c r="F563" s="1" t="s">
        <v>1198</v>
      </c>
      <c r="G563" s="1">
        <v>863246236</v>
      </c>
      <c r="H563" s="1">
        <v>1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 t="s">
        <v>1254</v>
      </c>
      <c r="T563" s="1"/>
    </row>
    <row r="564" spans="1:20">
      <c r="A564" s="1" t="s">
        <v>1257</v>
      </c>
      <c r="B564" s="1" t="s">
        <v>1258</v>
      </c>
      <c r="C564" s="1" t="s">
        <v>67</v>
      </c>
      <c r="D564" s="1" t="s">
        <v>37</v>
      </c>
      <c r="E564" s="1">
        <v>173240848</v>
      </c>
      <c r="F564" s="1" t="s">
        <v>1199</v>
      </c>
      <c r="G564" s="1">
        <v>607793249</v>
      </c>
      <c r="H564" s="1">
        <v>1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 t="s">
        <v>1259</v>
      </c>
      <c r="T564" s="1"/>
    </row>
    <row r="565" spans="1:20">
      <c r="A565" s="1" t="s">
        <v>1260</v>
      </c>
      <c r="B565" s="1" t="s">
        <v>1261</v>
      </c>
      <c r="C565" s="1" t="s">
        <v>67</v>
      </c>
      <c r="D565" s="1" t="s">
        <v>307</v>
      </c>
      <c r="E565" s="1">
        <v>173240848</v>
      </c>
      <c r="F565" s="1" t="s">
        <v>1199</v>
      </c>
      <c r="G565" s="1">
        <v>607793249</v>
      </c>
      <c r="H565" s="1">
        <v>1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 t="s">
        <v>1259</v>
      </c>
      <c r="T565" s="1"/>
    </row>
    <row r="566" spans="1:20">
      <c r="A566" s="1" t="s">
        <v>1262</v>
      </c>
      <c r="B566" s="1" t="s">
        <v>1263</v>
      </c>
      <c r="C566" s="1" t="s">
        <v>67</v>
      </c>
      <c r="D566" s="1" t="s">
        <v>37</v>
      </c>
      <c r="E566" s="1">
        <v>173240848</v>
      </c>
      <c r="F566" s="1" t="s">
        <v>1200</v>
      </c>
      <c r="G566" s="1">
        <v>532172400</v>
      </c>
      <c r="H566" s="1">
        <v>1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 t="s">
        <v>1264</v>
      </c>
      <c r="T566" s="1"/>
    </row>
    <row r="567" spans="1:20">
      <c r="A567" s="1" t="s">
        <v>1265</v>
      </c>
      <c r="B567" s="1" t="s">
        <v>1266</v>
      </c>
      <c r="C567" s="1" t="s">
        <v>67</v>
      </c>
      <c r="D567" s="1" t="s">
        <v>307</v>
      </c>
      <c r="E567" s="1">
        <v>173240848</v>
      </c>
      <c r="F567" s="1" t="s">
        <v>1200</v>
      </c>
      <c r="G567" s="1">
        <v>532172400</v>
      </c>
      <c r="H567" s="1">
        <v>1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 t="s">
        <v>1264</v>
      </c>
      <c r="T567" s="1"/>
    </row>
    <row r="568" spans="1:20">
      <c r="A568" s="1" t="s">
        <v>1267</v>
      </c>
      <c r="B568" s="1" t="s">
        <v>1268</v>
      </c>
      <c r="C568" s="1" t="s">
        <v>67</v>
      </c>
      <c r="D568" s="1" t="s">
        <v>37</v>
      </c>
      <c r="E568" s="1">
        <v>173240848</v>
      </c>
      <c r="F568" s="1" t="s">
        <v>1201</v>
      </c>
      <c r="G568" s="1">
        <v>754745617</v>
      </c>
      <c r="H568" s="1">
        <v>1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 t="s">
        <v>1269</v>
      </c>
      <c r="T568" s="1"/>
    </row>
    <row r="569" spans="1:20">
      <c r="A569" s="1" t="s">
        <v>1270</v>
      </c>
      <c r="B569" s="1" t="s">
        <v>1271</v>
      </c>
      <c r="C569" s="1" t="s">
        <v>67</v>
      </c>
      <c r="D569" s="1" t="s">
        <v>307</v>
      </c>
      <c r="E569" s="1">
        <v>173240848</v>
      </c>
      <c r="F569" s="1" t="s">
        <v>1201</v>
      </c>
      <c r="G569" s="1">
        <v>754745617</v>
      </c>
      <c r="H569" s="1">
        <v>1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 t="s">
        <v>1269</v>
      </c>
      <c r="T569" s="1"/>
    </row>
    <row r="570" spans="1:20">
      <c r="A570" s="1" t="s">
        <v>1272</v>
      </c>
      <c r="B570" s="1" t="s">
        <v>1273</v>
      </c>
      <c r="C570" s="1" t="s">
        <v>67</v>
      </c>
      <c r="D570" s="1" t="s">
        <v>37</v>
      </c>
      <c r="E570" s="1">
        <v>173240848</v>
      </c>
      <c r="F570" s="1" t="s">
        <v>1202</v>
      </c>
      <c r="G570" s="1">
        <v>665036297</v>
      </c>
      <c r="H570" s="1">
        <v>1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 t="s">
        <v>1274</v>
      </c>
      <c r="T570" s="1"/>
    </row>
    <row r="571" spans="1:20">
      <c r="A571" s="1" t="s">
        <v>1275</v>
      </c>
      <c r="B571" s="1" t="s">
        <v>1276</v>
      </c>
      <c r="C571" s="1" t="s">
        <v>67</v>
      </c>
      <c r="D571" s="1" t="s">
        <v>307</v>
      </c>
      <c r="E571" s="1">
        <v>173240848</v>
      </c>
      <c r="F571" s="1" t="s">
        <v>1202</v>
      </c>
      <c r="G571" s="1">
        <v>665036297</v>
      </c>
      <c r="H571" s="1">
        <v>1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 t="s">
        <v>1274</v>
      </c>
      <c r="T571" s="1"/>
    </row>
    <row r="572" spans="1:20">
      <c r="A572" s="1" t="s">
        <v>1277</v>
      </c>
      <c r="B572" s="1" t="s">
        <v>1278</v>
      </c>
      <c r="C572" s="1" t="s">
        <v>67</v>
      </c>
      <c r="D572" s="1" t="s">
        <v>37</v>
      </c>
      <c r="E572" s="1">
        <v>173240848</v>
      </c>
      <c r="F572" s="1" t="s">
        <v>1203</v>
      </c>
      <c r="G572" s="1">
        <v>200837530</v>
      </c>
      <c r="H572" s="1">
        <v>1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 t="s">
        <v>1279</v>
      </c>
      <c r="T572" s="1"/>
    </row>
    <row r="573" spans="1:20">
      <c r="A573" s="1" t="s">
        <v>1280</v>
      </c>
      <c r="B573" s="1" t="s">
        <v>1281</v>
      </c>
      <c r="C573" s="1" t="s">
        <v>67</v>
      </c>
      <c r="D573" s="1" t="s">
        <v>307</v>
      </c>
      <c r="E573" s="1">
        <v>173240848</v>
      </c>
      <c r="F573" s="1" t="s">
        <v>1203</v>
      </c>
      <c r="G573" s="1">
        <v>200837530</v>
      </c>
      <c r="H573" s="1">
        <v>1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 t="s">
        <v>1279</v>
      </c>
      <c r="T573" s="1"/>
    </row>
    <row r="574" spans="1:20">
      <c r="A574" s="1" t="s">
        <v>1282</v>
      </c>
      <c r="B574" s="1" t="s">
        <v>1283</v>
      </c>
      <c r="C574" s="1" t="s">
        <v>67</v>
      </c>
      <c r="D574" s="1" t="s">
        <v>37</v>
      </c>
      <c r="E574" s="1">
        <v>173240848</v>
      </c>
      <c r="F574" s="1" t="s">
        <v>1204</v>
      </c>
      <c r="G574" s="1">
        <v>990319383</v>
      </c>
      <c r="H574" s="1">
        <v>1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 t="s">
        <v>1284</v>
      </c>
      <c r="T574" s="1"/>
    </row>
    <row r="575" spans="1:20">
      <c r="A575" s="1" t="s">
        <v>1285</v>
      </c>
      <c r="B575" s="1" t="s">
        <v>1286</v>
      </c>
      <c r="C575" s="1" t="s">
        <v>67</v>
      </c>
      <c r="D575" s="1" t="s">
        <v>307</v>
      </c>
      <c r="E575" s="1">
        <v>173240848</v>
      </c>
      <c r="F575" s="1" t="s">
        <v>1204</v>
      </c>
      <c r="G575" s="1">
        <v>990319383</v>
      </c>
      <c r="H575" s="1">
        <v>1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 t="s">
        <v>1284</v>
      </c>
      <c r="T575" s="1"/>
    </row>
    <row r="576" spans="1:20">
      <c r="A576" s="1" t="s">
        <v>1287</v>
      </c>
      <c r="B576" s="1" t="s">
        <v>1288</v>
      </c>
      <c r="C576" s="1" t="s">
        <v>67</v>
      </c>
      <c r="D576" s="1" t="s">
        <v>37</v>
      </c>
      <c r="E576" s="1">
        <v>173240848</v>
      </c>
      <c r="F576" s="1" t="s">
        <v>1205</v>
      </c>
      <c r="G576" s="1">
        <v>487917585</v>
      </c>
      <c r="H576" s="1">
        <v>1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 t="s">
        <v>1289</v>
      </c>
      <c r="T576" s="1"/>
    </row>
    <row r="577" spans="1:20">
      <c r="A577" s="1" t="s">
        <v>1290</v>
      </c>
      <c r="B577" s="1" t="s">
        <v>1291</v>
      </c>
      <c r="C577" s="1" t="s">
        <v>67</v>
      </c>
      <c r="D577" s="1" t="s">
        <v>307</v>
      </c>
      <c r="E577" s="1">
        <v>173240848</v>
      </c>
      <c r="F577" s="1" t="s">
        <v>1205</v>
      </c>
      <c r="G577" s="1">
        <v>487917585</v>
      </c>
      <c r="H577" s="1">
        <v>1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 t="s">
        <v>1289</v>
      </c>
      <c r="T577" s="1"/>
    </row>
    <row r="578" spans="1:20">
      <c r="A578" s="1" t="s">
        <v>1292</v>
      </c>
      <c r="B578" s="1" t="s">
        <v>1293</v>
      </c>
      <c r="C578" s="1" t="s">
        <v>67</v>
      </c>
      <c r="D578" s="1" t="s">
        <v>37</v>
      </c>
      <c r="E578" s="1">
        <v>173240848</v>
      </c>
      <c r="F578" s="1" t="s">
        <v>1206</v>
      </c>
      <c r="G578" s="1">
        <v>482225200</v>
      </c>
      <c r="H578" s="1">
        <v>1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 t="s">
        <v>1294</v>
      </c>
      <c r="T578" s="1"/>
    </row>
    <row r="579" spans="1:20">
      <c r="A579" s="1" t="s">
        <v>1295</v>
      </c>
      <c r="B579" s="1" t="s">
        <v>1296</v>
      </c>
      <c r="C579" s="1" t="s">
        <v>67</v>
      </c>
      <c r="D579" s="1" t="s">
        <v>307</v>
      </c>
      <c r="E579" s="1">
        <v>173240848</v>
      </c>
      <c r="F579" s="1" t="s">
        <v>1206</v>
      </c>
      <c r="G579" s="1">
        <v>482225200</v>
      </c>
      <c r="H579" s="1">
        <v>1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 t="s">
        <v>1294</v>
      </c>
      <c r="T579" s="1"/>
    </row>
    <row r="580" spans="1:20">
      <c r="A580" s="1" t="s">
        <v>1297</v>
      </c>
      <c r="B580" s="1" t="s">
        <v>1298</v>
      </c>
      <c r="C580" s="1" t="s">
        <v>67</v>
      </c>
      <c r="D580" s="1" t="s">
        <v>37</v>
      </c>
      <c r="E580" s="1">
        <v>173240848</v>
      </c>
      <c r="F580" s="1" t="s">
        <v>1208</v>
      </c>
      <c r="G580" s="1">
        <v>295976386</v>
      </c>
      <c r="H580" s="1">
        <v>1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 t="s">
        <v>1299</v>
      </c>
      <c r="T580" s="1"/>
    </row>
    <row r="581" spans="1:20">
      <c r="A581" s="1" t="s">
        <v>1300</v>
      </c>
      <c r="B581" s="1" t="s">
        <v>1301</v>
      </c>
      <c r="C581" s="1" t="s">
        <v>67</v>
      </c>
      <c r="D581" s="1" t="s">
        <v>307</v>
      </c>
      <c r="E581" s="1">
        <v>173240848</v>
      </c>
      <c r="F581" s="1" t="s">
        <v>1208</v>
      </c>
      <c r="G581" s="1">
        <v>295976386</v>
      </c>
      <c r="H581" s="1">
        <v>1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 t="s">
        <v>1299</v>
      </c>
      <c r="T581" s="1"/>
    </row>
    <row r="582" spans="1:20">
      <c r="A582" s="1" t="s">
        <v>1302</v>
      </c>
      <c r="B582" s="1" t="s">
        <v>1303</v>
      </c>
      <c r="C582" s="1" t="s">
        <v>67</v>
      </c>
      <c r="D582" s="1" t="s">
        <v>37</v>
      </c>
      <c r="E582" s="1">
        <v>173240848</v>
      </c>
      <c r="F582" s="1" t="s">
        <v>1209</v>
      </c>
      <c r="G582" s="1">
        <v>764891959</v>
      </c>
      <c r="H582" s="1">
        <v>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 t="s">
        <v>1304</v>
      </c>
      <c r="T582" s="1"/>
    </row>
    <row r="583" spans="1:20">
      <c r="A583" s="1" t="s">
        <v>1305</v>
      </c>
      <c r="B583" s="1" t="s">
        <v>1306</v>
      </c>
      <c r="C583" s="1" t="s">
        <v>67</v>
      </c>
      <c r="D583" s="1" t="s">
        <v>307</v>
      </c>
      <c r="E583" s="1">
        <v>173240848</v>
      </c>
      <c r="F583" s="1" t="s">
        <v>1209</v>
      </c>
      <c r="G583" s="1">
        <v>764891959</v>
      </c>
      <c r="H583" s="1">
        <v>1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 t="s">
        <v>1304</v>
      </c>
      <c r="T583" s="1"/>
    </row>
    <row r="584" spans="1:20">
      <c r="A584" s="1" t="s">
        <v>1307</v>
      </c>
      <c r="B584" s="1" t="s">
        <v>1308</v>
      </c>
      <c r="C584" s="1" t="s">
        <v>67</v>
      </c>
      <c r="D584" s="1" t="s">
        <v>37</v>
      </c>
      <c r="E584" s="1">
        <v>173240848</v>
      </c>
      <c r="F584" s="1" t="s">
        <v>1211</v>
      </c>
      <c r="G584" s="1">
        <v>248374037</v>
      </c>
      <c r="H584" s="1">
        <v>1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 t="s">
        <v>1309</v>
      </c>
      <c r="T584" s="1"/>
    </row>
    <row r="585" spans="1:20">
      <c r="A585" s="1" t="s">
        <v>1310</v>
      </c>
      <c r="B585" s="1" t="s">
        <v>1311</v>
      </c>
      <c r="C585" s="1" t="s">
        <v>67</v>
      </c>
      <c r="D585" s="1" t="s">
        <v>307</v>
      </c>
      <c r="E585" s="1">
        <v>173240848</v>
      </c>
      <c r="F585" s="1" t="s">
        <v>1211</v>
      </c>
      <c r="G585" s="1">
        <v>248374037</v>
      </c>
      <c r="H585" s="1">
        <v>1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 t="s">
        <v>1309</v>
      </c>
      <c r="T585" s="1"/>
    </row>
    <row r="586" spans="1:20">
      <c r="A586" s="1" t="s">
        <v>1312</v>
      </c>
      <c r="B586" s="1" t="s">
        <v>1313</v>
      </c>
      <c r="C586" s="1" t="s">
        <v>67</v>
      </c>
      <c r="D586" s="1" t="s">
        <v>37</v>
      </c>
      <c r="E586" s="1">
        <v>173240848</v>
      </c>
      <c r="F586" s="1" t="s">
        <v>1212</v>
      </c>
      <c r="G586" s="1">
        <v>139822395</v>
      </c>
      <c r="H586" s="1">
        <v>1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 t="s">
        <v>1314</v>
      </c>
      <c r="T586" s="1"/>
    </row>
    <row r="587" spans="1:20">
      <c r="A587" s="1" t="s">
        <v>1315</v>
      </c>
      <c r="B587" s="1" t="s">
        <v>1316</v>
      </c>
      <c r="C587" s="1" t="s">
        <v>67</v>
      </c>
      <c r="D587" s="1" t="s">
        <v>307</v>
      </c>
      <c r="E587" s="1">
        <v>173240848</v>
      </c>
      <c r="F587" s="1" t="s">
        <v>1212</v>
      </c>
      <c r="G587" s="1">
        <v>139822395</v>
      </c>
      <c r="H587" s="1">
        <v>1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 t="s">
        <v>1314</v>
      </c>
      <c r="T587" s="1"/>
    </row>
    <row r="588" spans="1:20">
      <c r="A588" s="1" t="s">
        <v>1317</v>
      </c>
      <c r="B588" s="1" t="s">
        <v>1318</v>
      </c>
      <c r="C588" s="1" t="s">
        <v>67</v>
      </c>
      <c r="D588" s="1" t="s">
        <v>37</v>
      </c>
      <c r="E588" s="1">
        <v>173240848</v>
      </c>
      <c r="F588" s="1" t="s">
        <v>1213</v>
      </c>
      <c r="G588" s="1">
        <v>807835037</v>
      </c>
      <c r="H588" s="1">
        <v>1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 t="s">
        <v>1319</v>
      </c>
      <c r="T588" s="1"/>
    </row>
    <row r="589" spans="1:20">
      <c r="A589" s="1" t="s">
        <v>1320</v>
      </c>
      <c r="B589" s="1" t="s">
        <v>1321</v>
      </c>
      <c r="C589" s="1" t="s">
        <v>67</v>
      </c>
      <c r="D589" s="1" t="s">
        <v>307</v>
      </c>
      <c r="E589" s="1">
        <v>173240848</v>
      </c>
      <c r="F589" s="1" t="s">
        <v>1213</v>
      </c>
      <c r="G589" s="1">
        <v>807835037</v>
      </c>
      <c r="H589" s="1">
        <v>1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 t="s">
        <v>1319</v>
      </c>
      <c r="T589" s="1"/>
    </row>
    <row r="590" spans="1:20">
      <c r="A590" s="1" t="s">
        <v>1322</v>
      </c>
      <c r="B590" s="1" t="s">
        <v>1323</v>
      </c>
      <c r="C590" s="1" t="s">
        <v>67</v>
      </c>
      <c r="D590" s="1" t="s">
        <v>37</v>
      </c>
      <c r="E590" s="1">
        <v>173240848</v>
      </c>
      <c r="F590" s="1" t="s">
        <v>1216</v>
      </c>
      <c r="G590" s="1">
        <v>178420302</v>
      </c>
      <c r="H590" s="1">
        <v>1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 t="s">
        <v>1324</v>
      </c>
      <c r="T590" s="1"/>
    </row>
    <row r="591" spans="1:20">
      <c r="A591" s="1" t="s">
        <v>1325</v>
      </c>
      <c r="B591" s="1" t="s">
        <v>1326</v>
      </c>
      <c r="C591" s="1" t="s">
        <v>67</v>
      </c>
      <c r="D591" s="1" t="s">
        <v>307</v>
      </c>
      <c r="E591" s="1">
        <v>173240848</v>
      </c>
      <c r="F591" s="1" t="s">
        <v>1216</v>
      </c>
      <c r="G591" s="1">
        <v>178420302</v>
      </c>
      <c r="H591" s="1">
        <v>1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 t="s">
        <v>1324</v>
      </c>
      <c r="T591" s="1"/>
    </row>
    <row r="592" spans="1:20">
      <c r="A592" s="1" t="s">
        <v>1327</v>
      </c>
      <c r="B592" s="1" t="s">
        <v>1328</v>
      </c>
      <c r="C592" s="1" t="s">
        <v>874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>
      <c r="A593" s="1" t="s">
        <v>1329</v>
      </c>
      <c r="B593" s="1" t="s">
        <v>1330</v>
      </c>
      <c r="C593" s="1" t="s">
        <v>1331</v>
      </c>
      <c r="D593" s="1">
        <v>300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>
      <c r="A594" s="1" t="s">
        <v>1332</v>
      </c>
      <c r="B594" s="1" t="s">
        <v>1333</v>
      </c>
      <c r="C594" s="1" t="s">
        <v>41</v>
      </c>
      <c r="D594" s="1" t="s">
        <v>1334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>
      <c r="A595" s="1" t="s">
        <v>1335</v>
      </c>
      <c r="B595" s="1" t="s">
        <v>1336</v>
      </c>
      <c r="C595" s="1" t="s">
        <v>67</v>
      </c>
      <c r="D595" s="1" t="s">
        <v>33</v>
      </c>
      <c r="E595" s="1">
        <v>992987417</v>
      </c>
      <c r="F595" s="1" t="s">
        <v>998</v>
      </c>
      <c r="G595" s="1" t="s">
        <v>1337</v>
      </c>
      <c r="H595" s="1" t="s">
        <v>1337</v>
      </c>
      <c r="I595" s="10"/>
      <c r="J595" s="1"/>
      <c r="K595" s="1"/>
      <c r="L595" s="1"/>
      <c r="M595" s="1"/>
      <c r="N595" s="1"/>
      <c r="O595" s="1"/>
      <c r="P595" s="1"/>
      <c r="Q595" s="1"/>
      <c r="R595" s="1"/>
      <c r="S595" s="1" t="s">
        <v>1338</v>
      </c>
      <c r="T595" s="1"/>
    </row>
    <row r="596" spans="1:20">
      <c r="A596" s="1" t="s">
        <v>1339</v>
      </c>
      <c r="B596" s="1" t="s">
        <v>1340</v>
      </c>
      <c r="C596" s="1" t="s">
        <v>41</v>
      </c>
      <c r="D596" s="1" t="s">
        <v>1341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>
      <c r="A597" s="1" t="s">
        <v>1342</v>
      </c>
      <c r="B597" s="1" t="s">
        <v>1343</v>
      </c>
      <c r="C597" s="1" t="s">
        <v>41</v>
      </c>
      <c r="D597" s="1" t="s">
        <v>1002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>
      <c r="A598" s="1" t="s">
        <v>1344</v>
      </c>
      <c r="B598" s="1" t="s">
        <v>1345</v>
      </c>
      <c r="C598" s="1" t="s">
        <v>67</v>
      </c>
      <c r="D598" s="1">
        <v>178420302</v>
      </c>
      <c r="E598" s="1">
        <v>890637099</v>
      </c>
      <c r="F598" s="1" t="s">
        <v>1343</v>
      </c>
      <c r="G598" s="1">
        <v>353358909</v>
      </c>
      <c r="H598" s="1">
        <v>353358909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 t="s">
        <v>1346</v>
      </c>
      <c r="T598" s="1"/>
    </row>
    <row r="599" spans="1:20">
      <c r="A599" s="1" t="s">
        <v>1344</v>
      </c>
      <c r="B599" s="1" t="s">
        <v>1347</v>
      </c>
      <c r="C599" s="1" t="s">
        <v>67</v>
      </c>
      <c r="D599" s="1" t="s">
        <v>37</v>
      </c>
      <c r="E599" s="1">
        <v>890637099</v>
      </c>
      <c r="F599" s="1" t="s">
        <v>1343</v>
      </c>
      <c r="G599" s="1">
        <v>353358909</v>
      </c>
      <c r="H599" s="1">
        <v>353358909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 t="s">
        <v>1346</v>
      </c>
      <c r="T599" s="1"/>
    </row>
    <row r="600" spans="1:20">
      <c r="A600" s="1" t="s">
        <v>1348</v>
      </c>
      <c r="B600" s="1" t="s">
        <v>1349</v>
      </c>
      <c r="C600" s="1" t="s">
        <v>67</v>
      </c>
      <c r="D600" s="1">
        <v>178420302</v>
      </c>
      <c r="E600" s="1">
        <v>890637099</v>
      </c>
      <c r="F600" s="1" t="s">
        <v>1343</v>
      </c>
      <c r="G600" s="1">
        <v>104430631</v>
      </c>
      <c r="H600" s="1">
        <v>104430631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 t="s">
        <v>1350</v>
      </c>
      <c r="T600" s="1"/>
    </row>
    <row r="601" spans="1:20">
      <c r="A601" s="1" t="s">
        <v>1351</v>
      </c>
      <c r="B601" s="1" t="s">
        <v>1352</v>
      </c>
      <c r="C601" s="1" t="s">
        <v>36</v>
      </c>
      <c r="D601" s="1" t="s">
        <v>37</v>
      </c>
      <c r="E601" s="1">
        <v>890637099</v>
      </c>
      <c r="F601" s="1" t="s">
        <v>1343</v>
      </c>
      <c r="G601" s="1">
        <v>104430631</v>
      </c>
      <c r="H601" s="1">
        <v>104430631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 t="s">
        <v>1350</v>
      </c>
      <c r="T601" s="1"/>
    </row>
    <row r="602" spans="1:20">
      <c r="A602" s="1" t="s">
        <v>1353</v>
      </c>
      <c r="B602" s="1" t="s">
        <v>1354</v>
      </c>
      <c r="C602" s="1" t="s">
        <v>41</v>
      </c>
      <c r="D602" s="1" t="s">
        <v>1002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>
      <c r="A603" s="1" t="s">
        <v>1014</v>
      </c>
      <c r="B603" s="1" t="s">
        <v>1355</v>
      </c>
      <c r="C603" s="1" t="s">
        <v>41</v>
      </c>
      <c r="D603" s="1" t="s">
        <v>33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>
      <c r="A604" s="1" t="s">
        <v>1016</v>
      </c>
      <c r="B604" s="1" t="s">
        <v>1356</v>
      </c>
      <c r="C604" s="1" t="s">
        <v>41</v>
      </c>
      <c r="D604" s="1" t="s">
        <v>33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>
      <c r="A605" s="1" t="s">
        <v>1018</v>
      </c>
      <c r="B605" s="1" t="s">
        <v>1357</v>
      </c>
      <c r="C605" s="1" t="s">
        <v>41</v>
      </c>
      <c r="D605" s="1" t="s">
        <v>33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>
      <c r="A606" s="1" t="s">
        <v>1020</v>
      </c>
      <c r="B606" s="1" t="s">
        <v>1358</v>
      </c>
      <c r="C606" s="1" t="s">
        <v>41</v>
      </c>
      <c r="D606" s="1" t="s">
        <v>33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>
      <c r="A607" s="1" t="s">
        <v>1022</v>
      </c>
      <c r="B607" s="1" t="s">
        <v>1359</v>
      </c>
      <c r="C607" s="1" t="s">
        <v>41</v>
      </c>
      <c r="D607" s="1" t="s">
        <v>33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>
      <c r="A608" s="1" t="s">
        <v>1024</v>
      </c>
      <c r="B608" s="1" t="s">
        <v>1360</v>
      </c>
      <c r="C608" s="1" t="s">
        <v>41</v>
      </c>
      <c r="D608" s="1" t="s">
        <v>33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>
      <c r="A609" s="1" t="s">
        <v>1026</v>
      </c>
      <c r="B609" s="1" t="s">
        <v>1361</v>
      </c>
      <c r="C609" s="1" t="s">
        <v>41</v>
      </c>
      <c r="D609" s="1" t="s">
        <v>33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>
      <c r="A610" s="1" t="s">
        <v>1028</v>
      </c>
      <c r="B610" s="1" t="s">
        <v>1362</v>
      </c>
      <c r="C610" s="1" t="s">
        <v>41</v>
      </c>
      <c r="D610" s="1" t="s">
        <v>33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>
      <c r="A611" s="1" t="s">
        <v>1030</v>
      </c>
      <c r="B611" s="1" t="s">
        <v>1363</v>
      </c>
      <c r="C611" s="1" t="s">
        <v>41</v>
      </c>
      <c r="D611" s="1" t="s">
        <v>33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>
      <c r="A612" s="1" t="s">
        <v>1032</v>
      </c>
      <c r="B612" s="1" t="s">
        <v>1364</v>
      </c>
      <c r="C612" s="1" t="s">
        <v>41</v>
      </c>
      <c r="D612" s="1" t="s">
        <v>33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>
      <c r="A613" s="1" t="s">
        <v>1034</v>
      </c>
      <c r="B613" s="1" t="s">
        <v>1365</v>
      </c>
      <c r="C613" s="1" t="s">
        <v>41</v>
      </c>
      <c r="D613" s="1" t="s">
        <v>33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>
      <c r="A614" s="1" t="s">
        <v>1036</v>
      </c>
      <c r="B614" s="1" t="s">
        <v>1366</v>
      </c>
      <c r="C614" s="1" t="s">
        <v>41</v>
      </c>
      <c r="D614" s="1" t="s">
        <v>33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>
      <c r="A615" s="1" t="s">
        <v>1038</v>
      </c>
      <c r="B615" s="1" t="s">
        <v>1367</v>
      </c>
      <c r="C615" s="1" t="s">
        <v>41</v>
      </c>
      <c r="D615" s="1" t="s">
        <v>33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>
      <c r="A616" s="1" t="s">
        <v>1040</v>
      </c>
      <c r="B616" s="1" t="s">
        <v>1368</v>
      </c>
      <c r="C616" s="1" t="s">
        <v>41</v>
      </c>
      <c r="D616" s="1" t="s">
        <v>33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>
      <c r="A617" s="1" t="s">
        <v>1042</v>
      </c>
      <c r="B617" s="1" t="s">
        <v>1369</v>
      </c>
      <c r="C617" s="1" t="s">
        <v>41</v>
      </c>
      <c r="D617" s="1" t="s">
        <v>33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>
      <c r="A618" s="1" t="s">
        <v>1044</v>
      </c>
      <c r="B618" s="1" t="s">
        <v>1370</v>
      </c>
      <c r="C618" s="1" t="s">
        <v>41</v>
      </c>
      <c r="D618" s="1" t="s">
        <v>33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>
      <c r="A619" s="1" t="s">
        <v>1046</v>
      </c>
      <c r="B619" s="1" t="s">
        <v>1371</v>
      </c>
      <c r="C619" s="1" t="s">
        <v>41</v>
      </c>
      <c r="D619" s="1" t="s">
        <v>33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>
      <c r="A620" s="1" t="s">
        <v>1048</v>
      </c>
      <c r="B620" s="1" t="s">
        <v>1372</v>
      </c>
      <c r="C620" s="1" t="s">
        <v>41</v>
      </c>
      <c r="D620" s="1" t="s">
        <v>33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>
      <c r="A621" s="1" t="s">
        <v>1207</v>
      </c>
      <c r="B621" s="1" t="s">
        <v>1373</v>
      </c>
      <c r="C621" s="1" t="s">
        <v>41</v>
      </c>
      <c r="D621" s="1" t="s">
        <v>33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>
      <c r="A622" s="1" t="s">
        <v>1050</v>
      </c>
      <c r="B622" s="1" t="s">
        <v>1374</v>
      </c>
      <c r="C622" s="1" t="s">
        <v>41</v>
      </c>
      <c r="D622" s="1" t="s">
        <v>33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>
      <c r="A623" s="1" t="s">
        <v>1210</v>
      </c>
      <c r="B623" s="1" t="s">
        <v>1375</v>
      </c>
      <c r="C623" s="1" t="s">
        <v>41</v>
      </c>
      <c r="D623" s="1" t="s">
        <v>33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>
      <c r="A624" s="1" t="s">
        <v>1052</v>
      </c>
      <c r="B624" s="1" t="s">
        <v>1376</v>
      </c>
      <c r="C624" s="1" t="s">
        <v>41</v>
      </c>
      <c r="D624" s="1" t="s">
        <v>33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>
      <c r="A625" s="1" t="s">
        <v>1054</v>
      </c>
      <c r="B625" s="1" t="s">
        <v>1377</v>
      </c>
      <c r="C625" s="1" t="s">
        <v>41</v>
      </c>
      <c r="D625" s="1" t="s">
        <v>33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>
      <c r="A626" s="1" t="s">
        <v>1056</v>
      </c>
      <c r="B626" s="1" t="s">
        <v>1378</v>
      </c>
      <c r="C626" s="1" t="s">
        <v>41</v>
      </c>
      <c r="D626" s="1" t="s">
        <v>33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>
      <c r="A627" s="1" t="s">
        <v>1058</v>
      </c>
      <c r="B627" s="1" t="s">
        <v>1379</v>
      </c>
      <c r="C627" s="1" t="s">
        <v>61</v>
      </c>
      <c r="D627" s="1">
        <v>300</v>
      </c>
      <c r="E627" s="1">
        <v>578895128</v>
      </c>
      <c r="F627" s="1" t="s">
        <v>1378</v>
      </c>
      <c r="G627" s="1">
        <v>807835037</v>
      </c>
      <c r="H627" s="1">
        <v>1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 t="s">
        <v>1380</v>
      </c>
      <c r="T627" s="1"/>
    </row>
    <row r="628" spans="1:20">
      <c r="A628" s="1" t="s">
        <v>1061</v>
      </c>
      <c r="B628" s="1" t="s">
        <v>1381</v>
      </c>
      <c r="C628" s="1" t="s">
        <v>41</v>
      </c>
      <c r="D628" s="1" t="s">
        <v>33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>
      <c r="A629" s="1" t="s">
        <v>1382</v>
      </c>
      <c r="B629" s="1" t="s">
        <v>1383</v>
      </c>
      <c r="C629" s="1" t="s">
        <v>67</v>
      </c>
      <c r="D629" s="1" t="s">
        <v>37</v>
      </c>
      <c r="E629" s="1">
        <v>578895128</v>
      </c>
      <c r="F629" s="1" t="s">
        <v>1355</v>
      </c>
      <c r="G629" s="1">
        <v>939782495</v>
      </c>
      <c r="H629" s="1">
        <v>1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 t="s">
        <v>1384</v>
      </c>
      <c r="T629" s="1"/>
    </row>
    <row r="630" spans="1:20">
      <c r="A630" s="1" t="s">
        <v>1385</v>
      </c>
      <c r="B630" s="1" t="s">
        <v>1386</v>
      </c>
      <c r="C630" s="1" t="s">
        <v>67</v>
      </c>
      <c r="D630" s="1" t="s">
        <v>307</v>
      </c>
      <c r="E630" s="1">
        <v>578895128</v>
      </c>
      <c r="F630" s="1" t="s">
        <v>1355</v>
      </c>
      <c r="G630" s="1">
        <v>939782495</v>
      </c>
      <c r="H630" s="1">
        <v>1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 t="s">
        <v>1384</v>
      </c>
      <c r="T630" s="1"/>
    </row>
    <row r="631" spans="1:20">
      <c r="A631" s="1" t="s">
        <v>1387</v>
      </c>
      <c r="B631" s="1" t="s">
        <v>1388</v>
      </c>
      <c r="C631" s="1" t="s">
        <v>67</v>
      </c>
      <c r="D631" s="1" t="s">
        <v>37</v>
      </c>
      <c r="E631" s="1">
        <v>578895128</v>
      </c>
      <c r="F631" s="1" t="s">
        <v>1356</v>
      </c>
      <c r="G631" s="1">
        <v>135725957</v>
      </c>
      <c r="H631" s="1">
        <v>1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 t="s">
        <v>1389</v>
      </c>
      <c r="T631" s="1"/>
    </row>
    <row r="632" spans="1:20">
      <c r="A632" s="1" t="s">
        <v>1390</v>
      </c>
      <c r="B632" s="1" t="s">
        <v>1391</v>
      </c>
      <c r="C632" s="1" t="s">
        <v>67</v>
      </c>
      <c r="D632" s="1" t="s">
        <v>307</v>
      </c>
      <c r="E632" s="1">
        <v>578895128</v>
      </c>
      <c r="F632" s="1" t="s">
        <v>1356</v>
      </c>
      <c r="G632" s="1">
        <v>135725957</v>
      </c>
      <c r="H632" s="1">
        <v>1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 t="s">
        <v>1389</v>
      </c>
      <c r="T632" s="1"/>
    </row>
    <row r="633" spans="1:20">
      <c r="A633" s="1" t="s">
        <v>1392</v>
      </c>
      <c r="B633" s="1" t="s">
        <v>1393</v>
      </c>
      <c r="C633" s="1" t="s">
        <v>67</v>
      </c>
      <c r="D633" s="1" t="s">
        <v>37</v>
      </c>
      <c r="E633" s="1">
        <v>578895128</v>
      </c>
      <c r="F633" s="1" t="s">
        <v>1357</v>
      </c>
      <c r="G633" s="1">
        <v>518416174</v>
      </c>
      <c r="H633" s="1">
        <v>1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 t="s">
        <v>1394</v>
      </c>
      <c r="T633" s="1"/>
    </row>
    <row r="634" spans="1:20">
      <c r="A634" s="1" t="s">
        <v>1395</v>
      </c>
      <c r="B634" s="1" t="s">
        <v>1396</v>
      </c>
      <c r="C634" s="1" t="s">
        <v>67</v>
      </c>
      <c r="D634" s="1" t="s">
        <v>307</v>
      </c>
      <c r="E634" s="1">
        <v>578895128</v>
      </c>
      <c r="F634" s="1" t="s">
        <v>1357</v>
      </c>
      <c r="G634" s="1">
        <v>518416174</v>
      </c>
      <c r="H634" s="1">
        <v>1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 t="s">
        <v>1394</v>
      </c>
      <c r="T634" s="1"/>
    </row>
    <row r="635" spans="1:20">
      <c r="A635" s="1" t="s">
        <v>1397</v>
      </c>
      <c r="B635" s="1" t="s">
        <v>1398</v>
      </c>
      <c r="C635" s="1" t="s">
        <v>67</v>
      </c>
      <c r="D635" s="1" t="s">
        <v>37</v>
      </c>
      <c r="E635" s="1">
        <v>578895128</v>
      </c>
      <c r="F635" s="1" t="s">
        <v>1358</v>
      </c>
      <c r="G635" s="1">
        <v>847945207</v>
      </c>
      <c r="H635" s="1">
        <v>1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 t="s">
        <v>1399</v>
      </c>
      <c r="T635" s="1"/>
    </row>
    <row r="636" spans="1:20">
      <c r="A636" s="1" t="s">
        <v>1400</v>
      </c>
      <c r="B636" s="1" t="s">
        <v>1401</v>
      </c>
      <c r="C636" s="1" t="s">
        <v>67</v>
      </c>
      <c r="D636" s="1" t="s">
        <v>307</v>
      </c>
      <c r="E636" s="1">
        <v>578895128</v>
      </c>
      <c r="F636" s="1" t="s">
        <v>1358</v>
      </c>
      <c r="G636" s="1">
        <v>847945207</v>
      </c>
      <c r="H636" s="1">
        <v>1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 t="s">
        <v>1399</v>
      </c>
      <c r="T636" s="1"/>
    </row>
    <row r="637" spans="1:20">
      <c r="A637" s="1" t="s">
        <v>1402</v>
      </c>
      <c r="B637" s="1" t="s">
        <v>1403</v>
      </c>
      <c r="C637" s="1" t="s">
        <v>67</v>
      </c>
      <c r="D637" s="1" t="s">
        <v>37</v>
      </c>
      <c r="E637" s="1">
        <v>578895128</v>
      </c>
      <c r="F637" s="1" t="s">
        <v>1359</v>
      </c>
      <c r="G637" s="1">
        <v>283025574</v>
      </c>
      <c r="H637" s="1">
        <v>1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 t="s">
        <v>1404</v>
      </c>
      <c r="T637" s="1"/>
    </row>
    <row r="638" spans="1:20">
      <c r="A638" s="1" t="s">
        <v>1405</v>
      </c>
      <c r="B638" s="1" t="s">
        <v>1406</v>
      </c>
      <c r="C638" s="1" t="s">
        <v>67</v>
      </c>
      <c r="D638" s="1" t="s">
        <v>307</v>
      </c>
      <c r="E638" s="1">
        <v>578895128</v>
      </c>
      <c r="F638" s="1" t="s">
        <v>1359</v>
      </c>
      <c r="G638" s="1">
        <v>283025574</v>
      </c>
      <c r="H638" s="1">
        <v>1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 t="s">
        <v>1404</v>
      </c>
      <c r="T638" s="1"/>
    </row>
    <row r="639" spans="1:20">
      <c r="A639" s="1" t="s">
        <v>1407</v>
      </c>
      <c r="B639" s="1" t="s">
        <v>1408</v>
      </c>
      <c r="C639" s="1" t="s">
        <v>67</v>
      </c>
      <c r="D639" s="1" t="s">
        <v>37</v>
      </c>
      <c r="E639" s="1">
        <v>578895128</v>
      </c>
      <c r="F639" s="1" t="s">
        <v>1360</v>
      </c>
      <c r="G639" s="1">
        <v>942970912</v>
      </c>
      <c r="H639" s="1">
        <v>1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 t="s">
        <v>1409</v>
      </c>
      <c r="T639" s="1"/>
    </row>
    <row r="640" spans="1:20">
      <c r="A640" s="1" t="s">
        <v>1410</v>
      </c>
      <c r="B640" s="1" t="s">
        <v>1411</v>
      </c>
      <c r="C640" s="1" t="s">
        <v>67</v>
      </c>
      <c r="D640" s="1" t="s">
        <v>307</v>
      </c>
      <c r="E640" s="1">
        <v>578895128</v>
      </c>
      <c r="F640" s="1" t="s">
        <v>1360</v>
      </c>
      <c r="G640" s="1">
        <v>942970912</v>
      </c>
      <c r="H640" s="1">
        <v>1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 t="s">
        <v>1409</v>
      </c>
      <c r="T640" s="1"/>
    </row>
    <row r="641" spans="1:20">
      <c r="A641" s="1" t="s">
        <v>1412</v>
      </c>
      <c r="B641" s="1" t="s">
        <v>1413</v>
      </c>
      <c r="C641" s="1" t="s">
        <v>67</v>
      </c>
      <c r="D641" s="1" t="s">
        <v>37</v>
      </c>
      <c r="E641" s="1">
        <v>578895128</v>
      </c>
      <c r="F641" s="1" t="s">
        <v>1361</v>
      </c>
      <c r="G641" s="1">
        <v>596122041</v>
      </c>
      <c r="H641" s="1">
        <v>1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 t="s">
        <v>1414</v>
      </c>
      <c r="T641" s="1"/>
    </row>
    <row r="642" spans="1:20">
      <c r="A642" s="1" t="s">
        <v>1415</v>
      </c>
      <c r="B642" s="1" t="s">
        <v>1416</v>
      </c>
      <c r="C642" s="1" t="s">
        <v>67</v>
      </c>
      <c r="D642" s="1" t="s">
        <v>307</v>
      </c>
      <c r="E642" s="1">
        <v>578895128</v>
      </c>
      <c r="F642" s="1" t="s">
        <v>1361</v>
      </c>
      <c r="G642" s="1">
        <v>596122041</v>
      </c>
      <c r="H642" s="1">
        <v>1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 t="s">
        <v>1414</v>
      </c>
      <c r="T642" s="1"/>
    </row>
    <row r="643" spans="1:20">
      <c r="A643" s="1" t="s">
        <v>1417</v>
      </c>
      <c r="B643" s="1" t="s">
        <v>1418</v>
      </c>
      <c r="C643" s="1" t="s">
        <v>67</v>
      </c>
      <c r="D643" s="1" t="s">
        <v>37</v>
      </c>
      <c r="E643" s="1">
        <v>578895128</v>
      </c>
      <c r="F643" s="1" t="s">
        <v>1362</v>
      </c>
      <c r="G643" s="1">
        <v>489400183</v>
      </c>
      <c r="H643" s="1">
        <v>1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 t="s">
        <v>1419</v>
      </c>
      <c r="T643" s="1"/>
    </row>
    <row r="644" spans="1:20">
      <c r="A644" s="1" t="s">
        <v>1420</v>
      </c>
      <c r="B644" s="1" t="s">
        <v>1421</v>
      </c>
      <c r="C644" s="1" t="s">
        <v>67</v>
      </c>
      <c r="D644" s="1" t="s">
        <v>307</v>
      </c>
      <c r="E644" s="1">
        <v>578895128</v>
      </c>
      <c r="F644" s="1" t="s">
        <v>1362</v>
      </c>
      <c r="G644" s="1">
        <v>489400183</v>
      </c>
      <c r="H644" s="1">
        <v>1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 t="s">
        <v>1419</v>
      </c>
      <c r="T644" s="1"/>
    </row>
    <row r="645" spans="1:20">
      <c r="A645" s="1" t="s">
        <v>1422</v>
      </c>
      <c r="B645" s="1" t="s">
        <v>1423</v>
      </c>
      <c r="C645" s="1" t="s">
        <v>67</v>
      </c>
      <c r="D645" s="1" t="s">
        <v>37</v>
      </c>
      <c r="E645" s="1">
        <v>578895128</v>
      </c>
      <c r="F645" s="1" t="s">
        <v>1363</v>
      </c>
      <c r="G645" s="1">
        <v>863246236</v>
      </c>
      <c r="H645" s="1">
        <v>1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 t="s">
        <v>1424</v>
      </c>
      <c r="T645" s="1"/>
    </row>
    <row r="646" spans="1:20">
      <c r="A646" s="1" t="s">
        <v>1425</v>
      </c>
      <c r="B646" s="1" t="s">
        <v>1426</v>
      </c>
      <c r="C646" s="1" t="s">
        <v>67</v>
      </c>
      <c r="D646" s="1" t="s">
        <v>307</v>
      </c>
      <c r="E646" s="1">
        <v>578895128</v>
      </c>
      <c r="F646" s="1" t="s">
        <v>1363</v>
      </c>
      <c r="G646" s="1">
        <v>863246236</v>
      </c>
      <c r="H646" s="1">
        <v>1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 t="s">
        <v>1424</v>
      </c>
      <c r="T646" s="1"/>
    </row>
    <row r="647" spans="1:20">
      <c r="A647" s="1" t="s">
        <v>1427</v>
      </c>
      <c r="B647" s="1" t="s">
        <v>1428</v>
      </c>
      <c r="C647" s="1" t="s">
        <v>67</v>
      </c>
      <c r="D647" s="1" t="s">
        <v>37</v>
      </c>
      <c r="E647" s="1">
        <v>578895128</v>
      </c>
      <c r="F647" s="1" t="s">
        <v>1364</v>
      </c>
      <c r="G647" s="1">
        <v>607793249</v>
      </c>
      <c r="H647" s="1">
        <v>1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 t="s">
        <v>1429</v>
      </c>
      <c r="T647" s="1"/>
    </row>
    <row r="648" spans="1:20">
      <c r="A648" s="1" t="s">
        <v>1430</v>
      </c>
      <c r="B648" s="1" t="s">
        <v>1431</v>
      </c>
      <c r="C648" s="1" t="s">
        <v>67</v>
      </c>
      <c r="D648" s="1" t="s">
        <v>307</v>
      </c>
      <c r="E648" s="1">
        <v>578895128</v>
      </c>
      <c r="F648" s="1" t="s">
        <v>1364</v>
      </c>
      <c r="G648" s="1">
        <v>607793249</v>
      </c>
      <c r="H648" s="1">
        <v>1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 t="s">
        <v>1429</v>
      </c>
      <c r="T648" s="1"/>
    </row>
    <row r="649" spans="1:20">
      <c r="A649" s="1" t="s">
        <v>1432</v>
      </c>
      <c r="B649" s="1" t="s">
        <v>1433</v>
      </c>
      <c r="C649" s="1" t="s">
        <v>67</v>
      </c>
      <c r="D649" s="1" t="s">
        <v>37</v>
      </c>
      <c r="E649" s="1">
        <v>578895128</v>
      </c>
      <c r="F649" s="1" t="s">
        <v>1365</v>
      </c>
      <c r="G649" s="1">
        <v>532172400</v>
      </c>
      <c r="H649" s="1">
        <v>1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 t="s">
        <v>1434</v>
      </c>
      <c r="T649" s="1"/>
    </row>
    <row r="650" spans="1:20">
      <c r="A650" s="1" t="s">
        <v>1435</v>
      </c>
      <c r="B650" s="1" t="s">
        <v>1436</v>
      </c>
      <c r="C650" s="1" t="s">
        <v>67</v>
      </c>
      <c r="D650" s="1" t="s">
        <v>307</v>
      </c>
      <c r="E650" s="1">
        <v>578895128</v>
      </c>
      <c r="F650" s="1" t="s">
        <v>1365</v>
      </c>
      <c r="G650" s="1">
        <v>532172400</v>
      </c>
      <c r="H650" s="1">
        <v>1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 t="s">
        <v>1434</v>
      </c>
      <c r="T650" s="1"/>
    </row>
    <row r="651" spans="1:20">
      <c r="A651" s="1" t="s">
        <v>1437</v>
      </c>
      <c r="B651" s="1" t="s">
        <v>1438</v>
      </c>
      <c r="C651" s="1" t="s">
        <v>67</v>
      </c>
      <c r="D651" s="1" t="s">
        <v>37</v>
      </c>
      <c r="E651" s="1">
        <v>578895128</v>
      </c>
      <c r="F651" s="1" t="s">
        <v>1366</v>
      </c>
      <c r="G651" s="1">
        <v>754745617</v>
      </c>
      <c r="H651" s="1">
        <v>1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 t="s">
        <v>1439</v>
      </c>
      <c r="T651" s="1"/>
    </row>
    <row r="652" spans="1:20">
      <c r="A652" s="1" t="s">
        <v>1440</v>
      </c>
      <c r="B652" s="1" t="s">
        <v>1441</v>
      </c>
      <c r="C652" s="1" t="s">
        <v>67</v>
      </c>
      <c r="D652" s="1" t="s">
        <v>307</v>
      </c>
      <c r="E652" s="1">
        <v>578895128</v>
      </c>
      <c r="F652" s="1" t="s">
        <v>1366</v>
      </c>
      <c r="G652" s="1">
        <v>754745617</v>
      </c>
      <c r="H652" s="1">
        <v>1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 t="s">
        <v>1439</v>
      </c>
      <c r="T652" s="1"/>
    </row>
    <row r="653" spans="1:20">
      <c r="A653" s="1" t="s">
        <v>1442</v>
      </c>
      <c r="B653" s="1" t="s">
        <v>1443</v>
      </c>
      <c r="C653" s="1" t="s">
        <v>67</v>
      </c>
      <c r="D653" s="1" t="s">
        <v>37</v>
      </c>
      <c r="E653" s="1">
        <v>578895128</v>
      </c>
      <c r="F653" s="1" t="s">
        <v>1367</v>
      </c>
      <c r="G653" s="1">
        <v>665036297</v>
      </c>
      <c r="H653" s="1">
        <v>1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 t="s">
        <v>1444</v>
      </c>
      <c r="T653" s="1"/>
    </row>
    <row r="654" spans="1:20">
      <c r="A654" s="1" t="s">
        <v>1445</v>
      </c>
      <c r="B654" s="1" t="s">
        <v>1446</v>
      </c>
      <c r="C654" s="1" t="s">
        <v>67</v>
      </c>
      <c r="D654" s="1" t="s">
        <v>307</v>
      </c>
      <c r="E654" s="1">
        <v>578895128</v>
      </c>
      <c r="F654" s="1" t="s">
        <v>1367</v>
      </c>
      <c r="G654" s="1">
        <v>665036297</v>
      </c>
      <c r="H654" s="1">
        <v>1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 t="s">
        <v>1444</v>
      </c>
      <c r="T654" s="1"/>
    </row>
    <row r="655" spans="1:20">
      <c r="A655" s="1" t="s">
        <v>1447</v>
      </c>
      <c r="B655" s="1" t="s">
        <v>1448</v>
      </c>
      <c r="C655" s="1" t="s">
        <v>67</v>
      </c>
      <c r="D655" s="1" t="s">
        <v>37</v>
      </c>
      <c r="E655" s="1">
        <v>578895128</v>
      </c>
      <c r="F655" s="1" t="s">
        <v>1368</v>
      </c>
      <c r="G655" s="1">
        <v>200837530</v>
      </c>
      <c r="H655" s="1">
        <v>1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 t="s">
        <v>1449</v>
      </c>
      <c r="T655" s="1"/>
    </row>
    <row r="656" spans="1:20">
      <c r="A656" s="1" t="s">
        <v>1450</v>
      </c>
      <c r="B656" s="1" t="s">
        <v>1451</v>
      </c>
      <c r="C656" s="1" t="s">
        <v>67</v>
      </c>
      <c r="D656" s="1" t="s">
        <v>307</v>
      </c>
      <c r="E656" s="1">
        <v>578895128</v>
      </c>
      <c r="F656" s="1" t="s">
        <v>1368</v>
      </c>
      <c r="G656" s="1">
        <v>200837530</v>
      </c>
      <c r="H656" s="1">
        <v>1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 t="s">
        <v>1449</v>
      </c>
      <c r="T656" s="1"/>
    </row>
    <row r="657" spans="1:20">
      <c r="A657" s="1" t="s">
        <v>1452</v>
      </c>
      <c r="B657" s="1" t="s">
        <v>1453</v>
      </c>
      <c r="C657" s="1" t="s">
        <v>67</v>
      </c>
      <c r="D657" s="1" t="s">
        <v>37</v>
      </c>
      <c r="E657" s="1">
        <v>578895128</v>
      </c>
      <c r="F657" s="1" t="s">
        <v>1369</v>
      </c>
      <c r="G657" s="1">
        <v>990319383</v>
      </c>
      <c r="H657" s="1">
        <v>1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 t="s">
        <v>1454</v>
      </c>
      <c r="T657" s="1"/>
    </row>
    <row r="658" spans="1:20">
      <c r="A658" s="1" t="s">
        <v>1455</v>
      </c>
      <c r="B658" s="1" t="s">
        <v>1456</v>
      </c>
      <c r="C658" s="1" t="s">
        <v>67</v>
      </c>
      <c r="D658" s="1" t="s">
        <v>307</v>
      </c>
      <c r="E658" s="1">
        <v>578895128</v>
      </c>
      <c r="F658" s="1" t="s">
        <v>1369</v>
      </c>
      <c r="G658" s="1">
        <v>990319383</v>
      </c>
      <c r="H658" s="1">
        <v>1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 t="s">
        <v>1454</v>
      </c>
      <c r="T658" s="1"/>
    </row>
    <row r="659" spans="1:20">
      <c r="A659" s="1" t="s">
        <v>1457</v>
      </c>
      <c r="B659" s="1" t="s">
        <v>1458</v>
      </c>
      <c r="C659" s="1" t="s">
        <v>67</v>
      </c>
      <c r="D659" s="1" t="s">
        <v>37</v>
      </c>
      <c r="E659" s="1">
        <v>578895128</v>
      </c>
      <c r="F659" s="1" t="s">
        <v>1370</v>
      </c>
      <c r="G659" s="1">
        <v>487917585</v>
      </c>
      <c r="H659" s="1">
        <v>1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 t="s">
        <v>1459</v>
      </c>
      <c r="T659" s="1"/>
    </row>
    <row r="660" spans="1:20">
      <c r="A660" s="1" t="s">
        <v>1460</v>
      </c>
      <c r="B660" s="1" t="s">
        <v>1461</v>
      </c>
      <c r="C660" s="1" t="s">
        <v>67</v>
      </c>
      <c r="D660" s="1" t="s">
        <v>307</v>
      </c>
      <c r="E660" s="1">
        <v>578895128</v>
      </c>
      <c r="F660" s="1" t="s">
        <v>1370</v>
      </c>
      <c r="G660" s="1">
        <v>487917585</v>
      </c>
      <c r="H660" s="1">
        <v>1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 t="s">
        <v>1459</v>
      </c>
      <c r="T660" s="1"/>
    </row>
    <row r="661" spans="1:20">
      <c r="A661" s="1" t="s">
        <v>1462</v>
      </c>
      <c r="B661" s="1" t="s">
        <v>1463</v>
      </c>
      <c r="C661" s="1" t="s">
        <v>67</v>
      </c>
      <c r="D661" s="1" t="s">
        <v>37</v>
      </c>
      <c r="E661" s="1">
        <v>578895128</v>
      </c>
      <c r="F661" s="1" t="s">
        <v>1371</v>
      </c>
      <c r="G661" s="1">
        <v>603181162</v>
      </c>
      <c r="H661" s="1">
        <v>1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 t="s">
        <v>1464</v>
      </c>
      <c r="T661" s="1"/>
    </row>
    <row r="662" spans="1:20">
      <c r="A662" s="1" t="s">
        <v>1465</v>
      </c>
      <c r="B662" s="1" t="s">
        <v>1466</v>
      </c>
      <c r="C662" s="1" t="s">
        <v>67</v>
      </c>
      <c r="D662" s="1" t="s">
        <v>307</v>
      </c>
      <c r="E662" s="1">
        <v>578895128</v>
      </c>
      <c r="F662" s="1" t="s">
        <v>1371</v>
      </c>
      <c r="G662" s="1">
        <v>603181162</v>
      </c>
      <c r="H662" s="1">
        <v>1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 t="s">
        <v>1464</v>
      </c>
      <c r="T662" s="1"/>
    </row>
    <row r="663" spans="1:20">
      <c r="A663" s="1" t="s">
        <v>1467</v>
      </c>
      <c r="B663" s="1" t="s">
        <v>1468</v>
      </c>
      <c r="C663" s="1" t="s">
        <v>67</v>
      </c>
      <c r="D663" s="1" t="s">
        <v>37</v>
      </c>
      <c r="E663" s="1">
        <v>578895128</v>
      </c>
      <c r="F663" s="1" t="s">
        <v>1372</v>
      </c>
      <c r="G663" s="1">
        <v>482225200</v>
      </c>
      <c r="H663" s="1">
        <v>1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 t="s">
        <v>1469</v>
      </c>
      <c r="T663" s="1"/>
    </row>
    <row r="664" spans="1:20">
      <c r="A664" s="1" t="s">
        <v>1470</v>
      </c>
      <c r="B664" s="1" t="s">
        <v>1471</v>
      </c>
      <c r="C664" s="1" t="s">
        <v>67</v>
      </c>
      <c r="D664" s="1" t="s">
        <v>307</v>
      </c>
      <c r="E664" s="1">
        <v>578895128</v>
      </c>
      <c r="F664" s="1" t="s">
        <v>1372</v>
      </c>
      <c r="G664" s="1">
        <v>482225200</v>
      </c>
      <c r="H664" s="1">
        <v>1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 t="s">
        <v>1469</v>
      </c>
      <c r="T664" s="1"/>
    </row>
    <row r="665" spans="1:20">
      <c r="A665" s="1" t="s">
        <v>1472</v>
      </c>
      <c r="B665" s="1" t="s">
        <v>1473</v>
      </c>
      <c r="C665" s="1" t="s">
        <v>67</v>
      </c>
      <c r="D665" s="1" t="s">
        <v>37</v>
      </c>
      <c r="E665" s="1">
        <v>578895128</v>
      </c>
      <c r="F665" s="1" t="s">
        <v>1373</v>
      </c>
      <c r="G665" s="1">
        <v>295976386</v>
      </c>
      <c r="H665" s="1">
        <v>1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 t="s">
        <v>1474</v>
      </c>
      <c r="T665" s="1"/>
    </row>
    <row r="666" spans="1:20">
      <c r="A666" s="1" t="s">
        <v>1475</v>
      </c>
      <c r="B666" s="1" t="s">
        <v>1476</v>
      </c>
      <c r="C666" s="1" t="s">
        <v>67</v>
      </c>
      <c r="D666" s="1" t="s">
        <v>307</v>
      </c>
      <c r="E666" s="1">
        <v>578895128</v>
      </c>
      <c r="F666" s="1" t="s">
        <v>1373</v>
      </c>
      <c r="G666" s="1">
        <v>295976386</v>
      </c>
      <c r="H666" s="1">
        <v>1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 t="s">
        <v>1474</v>
      </c>
      <c r="T666" s="1"/>
    </row>
    <row r="667" spans="1:20">
      <c r="A667" s="1" t="s">
        <v>1477</v>
      </c>
      <c r="B667" s="1" t="s">
        <v>1478</v>
      </c>
      <c r="C667" s="1" t="s">
        <v>67</v>
      </c>
      <c r="D667" s="1" t="s">
        <v>37</v>
      </c>
      <c r="E667" s="1">
        <v>578895128</v>
      </c>
      <c r="F667" s="1" t="s">
        <v>1374</v>
      </c>
      <c r="G667" s="1">
        <v>764891959</v>
      </c>
      <c r="H667" s="1">
        <v>1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 t="s">
        <v>1479</v>
      </c>
      <c r="T667" s="1"/>
    </row>
    <row r="668" spans="1:20">
      <c r="A668" s="1" t="s">
        <v>1480</v>
      </c>
      <c r="B668" s="1" t="s">
        <v>1481</v>
      </c>
      <c r="C668" s="1" t="s">
        <v>67</v>
      </c>
      <c r="D668" s="1" t="s">
        <v>307</v>
      </c>
      <c r="E668" s="1">
        <v>578895128</v>
      </c>
      <c r="F668" s="1" t="s">
        <v>1374</v>
      </c>
      <c r="G668" s="1">
        <v>764891959</v>
      </c>
      <c r="H668" s="1">
        <v>1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 t="s">
        <v>1479</v>
      </c>
      <c r="T668" s="1"/>
    </row>
    <row r="669" spans="1:20">
      <c r="A669" s="1" t="s">
        <v>1482</v>
      </c>
      <c r="B669" s="1" t="s">
        <v>1483</v>
      </c>
      <c r="C669" s="1" t="s">
        <v>67</v>
      </c>
      <c r="D669" s="1" t="s">
        <v>37</v>
      </c>
      <c r="E669" s="1">
        <v>578895128</v>
      </c>
      <c r="F669" s="1" t="s">
        <v>1375</v>
      </c>
      <c r="G669" s="1">
        <v>248374037</v>
      </c>
      <c r="H669" s="1">
        <v>1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 t="s">
        <v>1484</v>
      </c>
      <c r="T669" s="1"/>
    </row>
    <row r="670" spans="1:20">
      <c r="A670" s="1" t="s">
        <v>1485</v>
      </c>
      <c r="B670" s="1" t="s">
        <v>1486</v>
      </c>
      <c r="C670" s="1" t="s">
        <v>67</v>
      </c>
      <c r="D670" s="1" t="s">
        <v>307</v>
      </c>
      <c r="E670" s="1">
        <v>578895128</v>
      </c>
      <c r="F670" s="1" t="s">
        <v>1375</v>
      </c>
      <c r="G670" s="1">
        <v>248374037</v>
      </c>
      <c r="H670" s="1">
        <v>1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 t="s">
        <v>1484</v>
      </c>
      <c r="T670" s="1"/>
    </row>
    <row r="671" spans="1:20">
      <c r="A671" s="1" t="s">
        <v>1487</v>
      </c>
      <c r="B671" s="1" t="s">
        <v>1488</v>
      </c>
      <c r="C671" s="1" t="s">
        <v>67</v>
      </c>
      <c r="D671" s="1" t="s">
        <v>37</v>
      </c>
      <c r="E671" s="1">
        <v>578895128</v>
      </c>
      <c r="F671" s="1" t="s">
        <v>1376</v>
      </c>
      <c r="G671" s="1">
        <v>139822395</v>
      </c>
      <c r="H671" s="1">
        <v>1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 t="s">
        <v>1489</v>
      </c>
      <c r="T671" s="1"/>
    </row>
    <row r="672" spans="1:20">
      <c r="A672" s="1" t="s">
        <v>1490</v>
      </c>
      <c r="B672" s="1" t="s">
        <v>1491</v>
      </c>
      <c r="C672" s="1" t="s">
        <v>67</v>
      </c>
      <c r="D672" s="1" t="s">
        <v>307</v>
      </c>
      <c r="E672" s="1">
        <v>578895128</v>
      </c>
      <c r="F672" s="1" t="s">
        <v>1376</v>
      </c>
      <c r="G672" s="1">
        <v>139822395</v>
      </c>
      <c r="H672" s="1">
        <v>1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 t="s">
        <v>1489</v>
      </c>
      <c r="T672" s="1"/>
    </row>
    <row r="673" spans="1:20">
      <c r="A673" s="1" t="s">
        <v>1492</v>
      </c>
      <c r="B673" s="1" t="s">
        <v>1493</v>
      </c>
      <c r="C673" s="1" t="s">
        <v>67</v>
      </c>
      <c r="D673" s="1" t="s">
        <v>37</v>
      </c>
      <c r="E673" s="1">
        <v>578895128</v>
      </c>
      <c r="F673" s="1" t="s">
        <v>1377</v>
      </c>
      <c r="G673" s="1">
        <v>723614811</v>
      </c>
      <c r="H673" s="1">
        <v>1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 t="s">
        <v>1494</v>
      </c>
      <c r="T673" s="1"/>
    </row>
    <row r="674" spans="1:20">
      <c r="A674" s="1" t="s">
        <v>1495</v>
      </c>
      <c r="B674" s="1" t="s">
        <v>1496</v>
      </c>
      <c r="C674" s="1" t="s">
        <v>67</v>
      </c>
      <c r="D674" s="1" t="s">
        <v>307</v>
      </c>
      <c r="E674" s="1">
        <v>578895128</v>
      </c>
      <c r="F674" s="1" t="s">
        <v>1377</v>
      </c>
      <c r="G674" s="1">
        <v>723614811</v>
      </c>
      <c r="H674" s="1">
        <v>1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 t="s">
        <v>1494</v>
      </c>
      <c r="T674" s="1"/>
    </row>
    <row r="675" spans="1:20">
      <c r="A675" s="1" t="s">
        <v>1497</v>
      </c>
      <c r="B675" s="1" t="s">
        <v>1498</v>
      </c>
      <c r="C675" s="1" t="s">
        <v>67</v>
      </c>
      <c r="D675" s="1" t="s">
        <v>37</v>
      </c>
      <c r="E675" s="1">
        <v>578895128</v>
      </c>
      <c r="F675" s="1" t="s">
        <v>1378</v>
      </c>
      <c r="G675" s="1">
        <v>807835037</v>
      </c>
      <c r="H675" s="1">
        <v>1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 t="s">
        <v>1499</v>
      </c>
      <c r="T675" s="1"/>
    </row>
    <row r="676" spans="1:20">
      <c r="A676" s="1" t="s">
        <v>1500</v>
      </c>
      <c r="B676" s="1" t="s">
        <v>1501</v>
      </c>
      <c r="C676" s="1" t="s">
        <v>67</v>
      </c>
      <c r="D676" s="1" t="s">
        <v>307</v>
      </c>
      <c r="E676" s="1">
        <v>578895128</v>
      </c>
      <c r="F676" s="1" t="s">
        <v>1378</v>
      </c>
      <c r="G676" s="1">
        <v>807835037</v>
      </c>
      <c r="H676" s="1">
        <v>1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 t="s">
        <v>1499</v>
      </c>
      <c r="T676" s="1"/>
    </row>
    <row r="677" spans="1:20">
      <c r="A677" s="1" t="s">
        <v>1502</v>
      </c>
      <c r="B677" s="1" t="s">
        <v>1503</v>
      </c>
      <c r="C677" s="1" t="s">
        <v>67</v>
      </c>
      <c r="D677" s="1" t="s">
        <v>37</v>
      </c>
      <c r="E677" s="1">
        <v>578895128</v>
      </c>
      <c r="F677" s="1" t="s">
        <v>1381</v>
      </c>
      <c r="G677" s="1">
        <v>178420302</v>
      </c>
      <c r="H677" s="1">
        <v>1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 t="s">
        <v>1504</v>
      </c>
      <c r="T677" s="1"/>
    </row>
    <row r="678" spans="1:20">
      <c r="A678" s="1" t="s">
        <v>1505</v>
      </c>
      <c r="B678" s="1" t="s">
        <v>1506</v>
      </c>
      <c r="C678" s="1" t="s">
        <v>67</v>
      </c>
      <c r="D678" s="1" t="s">
        <v>307</v>
      </c>
      <c r="E678" s="1">
        <v>578895128</v>
      </c>
      <c r="F678" s="1" t="s">
        <v>1381</v>
      </c>
      <c r="G678" s="1">
        <v>178420302</v>
      </c>
      <c r="H678" s="1">
        <v>1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 t="s">
        <v>1504</v>
      </c>
      <c r="T678" s="1"/>
    </row>
    <row r="679" spans="1:20">
      <c r="A679" s="1" t="s">
        <v>1507</v>
      </c>
      <c r="B679" s="1" t="s">
        <v>1508</v>
      </c>
      <c r="C679" s="1" t="s">
        <v>874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>
      <c r="A680" s="1" t="s">
        <v>1509</v>
      </c>
      <c r="B680" s="1" t="s">
        <v>1510</v>
      </c>
      <c r="C680" s="1" t="s">
        <v>1331</v>
      </c>
      <c r="D680" s="1">
        <v>300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>
      <c r="A681" s="1" t="s">
        <v>1511</v>
      </c>
      <c r="B681" s="1" t="s">
        <v>1512</v>
      </c>
      <c r="C681" s="1" t="s">
        <v>41</v>
      </c>
      <c r="D681" s="1" t="s">
        <v>1334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>
      <c r="A682" s="1" t="s">
        <v>1513</v>
      </c>
      <c r="B682" s="1" t="s">
        <v>1514</v>
      </c>
      <c r="C682" s="1" t="s">
        <v>332</v>
      </c>
      <c r="D682" s="1" t="s">
        <v>33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 t="s">
        <v>1515</v>
      </c>
      <c r="T682" s="1"/>
    </row>
    <row r="683" spans="1:20">
      <c r="A683" s="1" t="s">
        <v>1516</v>
      </c>
      <c r="B683" s="1" t="s">
        <v>1517</v>
      </c>
      <c r="C683" s="1" t="s">
        <v>41</v>
      </c>
      <c r="D683" s="1" t="s">
        <v>1518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>
      <c r="A684" s="1" t="s">
        <v>1519</v>
      </c>
      <c r="B684" s="1" t="s">
        <v>1520</v>
      </c>
      <c r="C684" s="1" t="s">
        <v>41</v>
      </c>
      <c r="D684" s="1" t="s">
        <v>1002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>
      <c r="A685" s="1" t="s">
        <v>1521</v>
      </c>
      <c r="B685" s="1" t="s">
        <v>1522</v>
      </c>
      <c r="C685" s="1" t="s">
        <v>67</v>
      </c>
      <c r="D685" s="1" t="s">
        <v>37</v>
      </c>
      <c r="E685" s="1">
        <v>418392907</v>
      </c>
      <c r="F685" s="1" t="s">
        <v>1520</v>
      </c>
      <c r="G685" s="1">
        <v>353358909</v>
      </c>
      <c r="H685" s="1">
        <v>353358909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 t="s">
        <v>1523</v>
      </c>
      <c r="T685" s="1"/>
    </row>
    <row r="686" spans="1:20">
      <c r="A686" s="1" t="s">
        <v>1524</v>
      </c>
      <c r="B686" s="1" t="s">
        <v>1525</v>
      </c>
      <c r="C686" s="1" t="s">
        <v>67</v>
      </c>
      <c r="D686" s="1" t="s">
        <v>1526</v>
      </c>
      <c r="E686" s="1">
        <v>418392907</v>
      </c>
      <c r="F686" s="1" t="s">
        <v>1520</v>
      </c>
      <c r="G686" s="1">
        <v>353358909</v>
      </c>
      <c r="H686" s="1">
        <v>353358909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 t="s">
        <v>1523</v>
      </c>
      <c r="T686" s="1"/>
    </row>
    <row r="687" spans="1:20">
      <c r="A687" s="1" t="s">
        <v>1527</v>
      </c>
      <c r="B687" s="1" t="s">
        <v>1528</v>
      </c>
      <c r="C687" s="1" t="s">
        <v>67</v>
      </c>
      <c r="D687" s="1" t="s">
        <v>37</v>
      </c>
      <c r="E687" s="1">
        <v>418392907</v>
      </c>
      <c r="F687" s="1" t="s">
        <v>1520</v>
      </c>
      <c r="G687" s="1">
        <v>104430631</v>
      </c>
      <c r="H687" s="1">
        <v>104430631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 t="s">
        <v>1529</v>
      </c>
      <c r="T687" s="1"/>
    </row>
    <row r="688" spans="1:20">
      <c r="A688" s="1" t="s">
        <v>1530</v>
      </c>
      <c r="B688" s="1" t="s">
        <v>1531</v>
      </c>
      <c r="C688" s="1" t="s">
        <v>67</v>
      </c>
      <c r="D688" s="1" t="s">
        <v>1526</v>
      </c>
      <c r="E688" s="1">
        <v>418392907</v>
      </c>
      <c r="F688" s="1" t="s">
        <v>1520</v>
      </c>
      <c r="G688" s="1">
        <v>104430631</v>
      </c>
      <c r="H688" s="1">
        <v>104430631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 t="s">
        <v>1529</v>
      </c>
      <c r="T688" s="1"/>
    </row>
    <row r="689" spans="1:20">
      <c r="A689" s="1" t="s">
        <v>1532</v>
      </c>
      <c r="B689" s="1" t="s">
        <v>1533</v>
      </c>
      <c r="C689" s="1" t="s">
        <v>41</v>
      </c>
      <c r="D689" s="1" t="s">
        <v>1002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>
      <c r="A690" s="1" t="s">
        <v>1014</v>
      </c>
      <c r="B690" s="1" t="s">
        <v>1534</v>
      </c>
      <c r="C690" s="1" t="s">
        <v>41</v>
      </c>
      <c r="D690" s="1" t="s">
        <v>33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>
      <c r="A691" s="1" t="s">
        <v>1016</v>
      </c>
      <c r="B691" s="1" t="s">
        <v>1535</v>
      </c>
      <c r="C691" s="1" t="s">
        <v>41</v>
      </c>
      <c r="D691" s="1" t="s">
        <v>33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>
      <c r="A692" s="1" t="s">
        <v>1018</v>
      </c>
      <c r="B692" s="1" t="s">
        <v>1536</v>
      </c>
      <c r="C692" s="1" t="s">
        <v>41</v>
      </c>
      <c r="D692" s="1" t="s">
        <v>33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>
      <c r="A693" s="1" t="s">
        <v>1020</v>
      </c>
      <c r="B693" s="1" t="s">
        <v>1537</v>
      </c>
      <c r="C693" s="1" t="s">
        <v>41</v>
      </c>
      <c r="D693" s="1" t="s">
        <v>33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>
      <c r="A694" s="1" t="s">
        <v>1022</v>
      </c>
      <c r="B694" s="1" t="s">
        <v>1538</v>
      </c>
      <c r="C694" s="1" t="s">
        <v>41</v>
      </c>
      <c r="D694" s="1" t="s">
        <v>33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>
      <c r="A695" s="1" t="s">
        <v>1024</v>
      </c>
      <c r="B695" s="1" t="s">
        <v>1539</v>
      </c>
      <c r="C695" s="1" t="s">
        <v>41</v>
      </c>
      <c r="D695" s="1" t="s">
        <v>33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>
      <c r="A696" s="1" t="s">
        <v>1026</v>
      </c>
      <c r="B696" s="1" t="s">
        <v>1540</v>
      </c>
      <c r="C696" s="1" t="s">
        <v>41</v>
      </c>
      <c r="D696" s="1" t="s">
        <v>33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>
      <c r="A697" s="1" t="s">
        <v>1028</v>
      </c>
      <c r="B697" s="1" t="s">
        <v>1541</v>
      </c>
      <c r="C697" s="1" t="s">
        <v>41</v>
      </c>
      <c r="D697" s="1" t="s">
        <v>33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>
      <c r="A698" s="1" t="s">
        <v>1030</v>
      </c>
      <c r="B698" s="1" t="s">
        <v>1542</v>
      </c>
      <c r="C698" s="1" t="s">
        <v>41</v>
      </c>
      <c r="D698" s="1" t="s">
        <v>33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>
      <c r="A699" s="1" t="s">
        <v>1032</v>
      </c>
      <c r="B699" s="1" t="s">
        <v>1543</v>
      </c>
      <c r="C699" s="1" t="s">
        <v>41</v>
      </c>
      <c r="D699" s="1" t="s">
        <v>33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>
      <c r="A700" s="1" t="s">
        <v>1034</v>
      </c>
      <c r="B700" s="1" t="s">
        <v>1544</v>
      </c>
      <c r="C700" s="1" t="s">
        <v>41</v>
      </c>
      <c r="D700" s="1" t="s">
        <v>33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>
      <c r="A701" s="1" t="s">
        <v>1036</v>
      </c>
      <c r="B701" s="1" t="s">
        <v>1545</v>
      </c>
      <c r="C701" s="1" t="s">
        <v>41</v>
      </c>
      <c r="D701" s="1" t="s">
        <v>33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>
      <c r="A702" s="1" t="s">
        <v>1038</v>
      </c>
      <c r="B702" s="1" t="s">
        <v>1546</v>
      </c>
      <c r="C702" s="1" t="s">
        <v>41</v>
      </c>
      <c r="D702" s="1" t="s">
        <v>33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>
      <c r="A703" s="1" t="s">
        <v>1040</v>
      </c>
      <c r="B703" s="1" t="s">
        <v>1547</v>
      </c>
      <c r="C703" s="1" t="s">
        <v>41</v>
      </c>
      <c r="D703" s="1" t="s">
        <v>33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>
      <c r="A704" s="1" t="s">
        <v>1042</v>
      </c>
      <c r="B704" s="1" t="s">
        <v>1548</v>
      </c>
      <c r="C704" s="1" t="s">
        <v>41</v>
      </c>
      <c r="D704" s="1" t="s">
        <v>33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>
      <c r="A705" s="1" t="s">
        <v>1044</v>
      </c>
      <c r="B705" s="1" t="s">
        <v>1549</v>
      </c>
      <c r="C705" s="1" t="s">
        <v>41</v>
      </c>
      <c r="D705" s="1" t="s">
        <v>33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>
      <c r="A706" s="1" t="s">
        <v>1046</v>
      </c>
      <c r="B706" s="1" t="s">
        <v>1550</v>
      </c>
      <c r="C706" s="1" t="s">
        <v>41</v>
      </c>
      <c r="D706" s="1" t="s">
        <v>33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>
      <c r="A707" s="1" t="s">
        <v>1048</v>
      </c>
      <c r="B707" s="1" t="s">
        <v>1551</v>
      </c>
      <c r="C707" s="1" t="s">
        <v>41</v>
      </c>
      <c r="D707" s="1" t="s">
        <v>33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>
      <c r="A708" s="1" t="s">
        <v>1207</v>
      </c>
      <c r="B708" s="1" t="s">
        <v>1552</v>
      </c>
      <c r="C708" s="1" t="s">
        <v>41</v>
      </c>
      <c r="D708" s="1" t="s">
        <v>33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>
      <c r="A709" s="1" t="s">
        <v>1050</v>
      </c>
      <c r="B709" s="1" t="s">
        <v>1553</v>
      </c>
      <c r="C709" s="1" t="s">
        <v>41</v>
      </c>
      <c r="D709" s="1" t="s">
        <v>33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>
      <c r="A710" s="1" t="s">
        <v>1210</v>
      </c>
      <c r="B710" s="1" t="s">
        <v>1554</v>
      </c>
      <c r="C710" s="1" t="s">
        <v>41</v>
      </c>
      <c r="D710" s="1" t="s">
        <v>33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>
      <c r="A711" s="1" t="s">
        <v>1052</v>
      </c>
      <c r="B711" s="1" t="s">
        <v>1555</v>
      </c>
      <c r="C711" s="1" t="s">
        <v>41</v>
      </c>
      <c r="D711" s="1" t="s">
        <v>33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>
      <c r="A712" s="1" t="s">
        <v>1054</v>
      </c>
      <c r="B712" s="1" t="s">
        <v>1556</v>
      </c>
      <c r="C712" s="1" t="s">
        <v>41</v>
      </c>
      <c r="D712" s="1" t="s">
        <v>33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>
      <c r="A713" s="1" t="s">
        <v>1056</v>
      </c>
      <c r="B713" s="1" t="s">
        <v>1557</v>
      </c>
      <c r="C713" s="1" t="s">
        <v>41</v>
      </c>
      <c r="D713" s="1" t="s">
        <v>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>
      <c r="A714" s="1" t="s">
        <v>1058</v>
      </c>
      <c r="B714" s="1" t="s">
        <v>1558</v>
      </c>
      <c r="C714" s="1" t="s">
        <v>61</v>
      </c>
      <c r="D714" s="1">
        <v>300</v>
      </c>
      <c r="E714" s="1">
        <v>812370563</v>
      </c>
      <c r="F714" s="1" t="s">
        <v>1557</v>
      </c>
      <c r="G714" s="1">
        <v>807835037</v>
      </c>
      <c r="H714" s="1">
        <v>1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 t="s">
        <v>1559</v>
      </c>
      <c r="T714" s="1"/>
    </row>
    <row r="715" spans="1:20">
      <c r="A715" s="1" t="s">
        <v>1560</v>
      </c>
      <c r="B715" s="1" t="s">
        <v>1561</v>
      </c>
      <c r="C715" s="1" t="s">
        <v>41</v>
      </c>
      <c r="D715" s="1" t="s">
        <v>33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>
      <c r="A716" s="1" t="s">
        <v>1562</v>
      </c>
      <c r="B716" s="1" t="s">
        <v>1563</v>
      </c>
      <c r="C716" s="1" t="s">
        <v>67</v>
      </c>
      <c r="D716" s="1" t="s">
        <v>37</v>
      </c>
      <c r="E716" s="1">
        <v>812370563</v>
      </c>
      <c r="F716" s="1" t="s">
        <v>1534</v>
      </c>
      <c r="G716" s="1">
        <v>939782495</v>
      </c>
      <c r="H716" s="1">
        <v>1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 t="s">
        <v>1564</v>
      </c>
      <c r="T716" s="1"/>
    </row>
    <row r="717" spans="1:20">
      <c r="A717" s="1" t="s">
        <v>1565</v>
      </c>
      <c r="B717" s="1" t="s">
        <v>1566</v>
      </c>
      <c r="C717" s="1" t="s">
        <v>67</v>
      </c>
      <c r="D717" s="1" t="s">
        <v>307</v>
      </c>
      <c r="E717" s="1">
        <v>812370563</v>
      </c>
      <c r="F717" s="1" t="s">
        <v>1534</v>
      </c>
      <c r="G717" s="1">
        <v>939782495</v>
      </c>
      <c r="H717" s="1">
        <v>1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 t="s">
        <v>1564</v>
      </c>
      <c r="T717" s="1"/>
    </row>
    <row r="718" spans="1:20">
      <c r="A718" s="1" t="s">
        <v>1567</v>
      </c>
      <c r="B718" s="1" t="s">
        <v>1568</v>
      </c>
      <c r="C718" s="1" t="s">
        <v>67</v>
      </c>
      <c r="D718" s="1" t="s">
        <v>37</v>
      </c>
      <c r="E718" s="1">
        <v>812370563</v>
      </c>
      <c r="F718" s="1" t="s">
        <v>1535</v>
      </c>
      <c r="G718" s="1">
        <v>135725957</v>
      </c>
      <c r="H718" s="1">
        <v>1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 t="s">
        <v>1569</v>
      </c>
      <c r="T718" s="1"/>
    </row>
    <row r="719" spans="1:20">
      <c r="A719" s="1" t="s">
        <v>1570</v>
      </c>
      <c r="B719" s="1" t="s">
        <v>1571</v>
      </c>
      <c r="C719" s="1" t="s">
        <v>67</v>
      </c>
      <c r="D719" s="1" t="s">
        <v>307</v>
      </c>
      <c r="E719" s="1">
        <v>812370563</v>
      </c>
      <c r="F719" s="1" t="s">
        <v>1535</v>
      </c>
      <c r="G719" s="1">
        <v>135725957</v>
      </c>
      <c r="H719" s="1">
        <v>1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 t="s">
        <v>1569</v>
      </c>
      <c r="T719" s="1"/>
    </row>
    <row r="720" spans="1:20">
      <c r="A720" s="1" t="s">
        <v>1572</v>
      </c>
      <c r="B720" s="1" t="s">
        <v>1573</v>
      </c>
      <c r="C720" s="1" t="s">
        <v>67</v>
      </c>
      <c r="D720" s="1" t="s">
        <v>37</v>
      </c>
      <c r="E720" s="1">
        <v>812370563</v>
      </c>
      <c r="F720" s="1" t="s">
        <v>1536</v>
      </c>
      <c r="G720" s="1">
        <v>518416174</v>
      </c>
      <c r="H720" s="1">
        <v>1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 t="s">
        <v>1574</v>
      </c>
      <c r="T720" s="1"/>
    </row>
    <row r="721" spans="1:20">
      <c r="A721" s="1" t="s">
        <v>1575</v>
      </c>
      <c r="B721" s="1" t="s">
        <v>1576</v>
      </c>
      <c r="C721" s="1" t="s">
        <v>67</v>
      </c>
      <c r="D721" s="1" t="s">
        <v>307</v>
      </c>
      <c r="E721" s="1">
        <v>812370563</v>
      </c>
      <c r="F721" s="1" t="s">
        <v>1536</v>
      </c>
      <c r="G721" s="1">
        <v>518416174</v>
      </c>
      <c r="H721" s="1">
        <v>1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 t="s">
        <v>1574</v>
      </c>
      <c r="T721" s="1"/>
    </row>
    <row r="722" spans="1:20">
      <c r="A722" s="1" t="s">
        <v>1577</v>
      </c>
      <c r="B722" s="1" t="s">
        <v>1578</v>
      </c>
      <c r="C722" s="1" t="s">
        <v>67</v>
      </c>
      <c r="D722" s="1" t="s">
        <v>37</v>
      </c>
      <c r="E722" s="1">
        <v>812370563</v>
      </c>
      <c r="F722" s="1" t="s">
        <v>1537</v>
      </c>
      <c r="G722" s="1">
        <v>847945207</v>
      </c>
      <c r="H722" s="1">
        <v>1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 t="s">
        <v>1579</v>
      </c>
      <c r="T722" s="1"/>
    </row>
    <row r="723" spans="1:20">
      <c r="A723" s="1" t="s">
        <v>1580</v>
      </c>
      <c r="B723" s="1" t="s">
        <v>1581</v>
      </c>
      <c r="C723" s="1" t="s">
        <v>67</v>
      </c>
      <c r="D723" s="1" t="s">
        <v>307</v>
      </c>
      <c r="E723" s="1">
        <v>812370563</v>
      </c>
      <c r="F723" s="1" t="s">
        <v>1537</v>
      </c>
      <c r="G723" s="1">
        <v>847945207</v>
      </c>
      <c r="H723" s="1">
        <v>1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 t="s">
        <v>1579</v>
      </c>
      <c r="T723" s="1"/>
    </row>
    <row r="724" spans="1:20">
      <c r="A724" s="1" t="s">
        <v>1582</v>
      </c>
      <c r="B724" s="1" t="s">
        <v>1583</v>
      </c>
      <c r="C724" s="1" t="s">
        <v>67</v>
      </c>
      <c r="D724" s="1" t="s">
        <v>37</v>
      </c>
      <c r="E724" s="1">
        <v>812370563</v>
      </c>
      <c r="F724" s="1" t="s">
        <v>1538</v>
      </c>
      <c r="G724" s="1">
        <v>283025574</v>
      </c>
      <c r="H724" s="1">
        <v>1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 t="s">
        <v>1584</v>
      </c>
      <c r="T724" s="1"/>
    </row>
    <row r="725" spans="1:20">
      <c r="A725" s="1" t="s">
        <v>1585</v>
      </c>
      <c r="B725" s="1" t="s">
        <v>1586</v>
      </c>
      <c r="C725" s="1" t="s">
        <v>67</v>
      </c>
      <c r="D725" s="1" t="s">
        <v>307</v>
      </c>
      <c r="E725" s="1">
        <v>812370563</v>
      </c>
      <c r="F725" s="1" t="s">
        <v>1538</v>
      </c>
      <c r="G725" s="1">
        <v>283025574</v>
      </c>
      <c r="H725" s="1">
        <v>1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 t="s">
        <v>1584</v>
      </c>
      <c r="T725" s="1"/>
    </row>
    <row r="726" spans="1:20">
      <c r="A726" s="1" t="s">
        <v>1587</v>
      </c>
      <c r="B726" s="1" t="s">
        <v>1588</v>
      </c>
      <c r="C726" s="1" t="s">
        <v>67</v>
      </c>
      <c r="D726" s="1" t="s">
        <v>37</v>
      </c>
      <c r="E726" s="1">
        <v>812370563</v>
      </c>
      <c r="F726" s="1" t="s">
        <v>1539</v>
      </c>
      <c r="G726" s="1">
        <v>942970912</v>
      </c>
      <c r="H726" s="1">
        <v>1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 t="s">
        <v>1589</v>
      </c>
      <c r="T726" s="1"/>
    </row>
    <row r="727" spans="1:20">
      <c r="A727" s="1" t="s">
        <v>1590</v>
      </c>
      <c r="B727" s="1" t="s">
        <v>1591</v>
      </c>
      <c r="C727" s="1" t="s">
        <v>67</v>
      </c>
      <c r="D727" s="1" t="s">
        <v>307</v>
      </c>
      <c r="E727" s="1">
        <v>812370563</v>
      </c>
      <c r="F727" s="1" t="s">
        <v>1539</v>
      </c>
      <c r="G727" s="1">
        <v>942970912</v>
      </c>
      <c r="H727" s="1">
        <v>1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 t="s">
        <v>1589</v>
      </c>
      <c r="T727" s="1"/>
    </row>
    <row r="728" spans="1:20">
      <c r="A728" s="1" t="s">
        <v>1592</v>
      </c>
      <c r="B728" s="1" t="s">
        <v>1593</v>
      </c>
      <c r="C728" s="1" t="s">
        <v>67</v>
      </c>
      <c r="D728" s="1" t="s">
        <v>37</v>
      </c>
      <c r="E728" s="1">
        <v>812370563</v>
      </c>
      <c r="F728" s="1" t="s">
        <v>1540</v>
      </c>
      <c r="G728" s="1">
        <v>596122041</v>
      </c>
      <c r="H728" s="1">
        <v>1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 t="s">
        <v>1594</v>
      </c>
      <c r="T728" s="1"/>
    </row>
    <row r="729" spans="1:20">
      <c r="A729" s="1" t="s">
        <v>1595</v>
      </c>
      <c r="B729" s="1" t="s">
        <v>1596</v>
      </c>
      <c r="C729" s="1" t="s">
        <v>67</v>
      </c>
      <c r="D729" s="1" t="s">
        <v>307</v>
      </c>
      <c r="E729" s="1">
        <v>812370563</v>
      </c>
      <c r="F729" s="1" t="s">
        <v>1540</v>
      </c>
      <c r="G729" s="1">
        <v>596122041</v>
      </c>
      <c r="H729" s="1">
        <v>1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 t="s">
        <v>1594</v>
      </c>
      <c r="T729" s="1"/>
    </row>
    <row r="730" spans="1:20">
      <c r="A730" s="1" t="s">
        <v>1597</v>
      </c>
      <c r="B730" s="1" t="s">
        <v>1598</v>
      </c>
      <c r="C730" s="1" t="s">
        <v>67</v>
      </c>
      <c r="D730" s="1" t="s">
        <v>37</v>
      </c>
      <c r="E730" s="1">
        <v>812370563</v>
      </c>
      <c r="F730" s="1" t="s">
        <v>1541</v>
      </c>
      <c r="G730" s="1">
        <v>489400183</v>
      </c>
      <c r="H730" s="1">
        <v>1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 t="s">
        <v>1599</v>
      </c>
      <c r="T730" s="1"/>
    </row>
    <row r="731" spans="1:20">
      <c r="A731" s="1" t="s">
        <v>1600</v>
      </c>
      <c r="B731" s="1" t="s">
        <v>1601</v>
      </c>
      <c r="C731" s="1" t="s">
        <v>67</v>
      </c>
      <c r="D731" s="1" t="s">
        <v>307</v>
      </c>
      <c r="E731" s="1">
        <v>812370563</v>
      </c>
      <c r="F731" s="1" t="s">
        <v>1541</v>
      </c>
      <c r="G731" s="1">
        <v>489400183</v>
      </c>
      <c r="H731" s="1">
        <v>1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 t="s">
        <v>1599</v>
      </c>
      <c r="T731" s="1"/>
    </row>
    <row r="732" spans="1:20">
      <c r="A732" s="1" t="s">
        <v>1602</v>
      </c>
      <c r="B732" s="1" t="s">
        <v>1603</v>
      </c>
      <c r="C732" s="1" t="s">
        <v>67</v>
      </c>
      <c r="D732" s="1" t="s">
        <v>37</v>
      </c>
      <c r="E732" s="1">
        <v>812370563</v>
      </c>
      <c r="F732" s="1" t="s">
        <v>1542</v>
      </c>
      <c r="G732" s="1">
        <v>863246236</v>
      </c>
      <c r="H732" s="1">
        <v>1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 t="s">
        <v>1604</v>
      </c>
      <c r="T732" s="1"/>
    </row>
    <row r="733" spans="1:20">
      <c r="A733" s="1" t="s">
        <v>1605</v>
      </c>
      <c r="B733" s="1" t="s">
        <v>1606</v>
      </c>
      <c r="C733" s="1" t="s">
        <v>67</v>
      </c>
      <c r="D733" s="1" t="s">
        <v>307</v>
      </c>
      <c r="E733" s="1">
        <v>812370563</v>
      </c>
      <c r="F733" s="1" t="s">
        <v>1542</v>
      </c>
      <c r="G733" s="1">
        <v>863246236</v>
      </c>
      <c r="H733" s="1">
        <v>1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 t="s">
        <v>1604</v>
      </c>
      <c r="T733" s="1"/>
    </row>
    <row r="734" spans="1:20">
      <c r="A734" s="1" t="s">
        <v>1607</v>
      </c>
      <c r="B734" s="1" t="s">
        <v>1608</v>
      </c>
      <c r="C734" s="1" t="s">
        <v>67</v>
      </c>
      <c r="D734" s="1" t="s">
        <v>37</v>
      </c>
      <c r="E734" s="1">
        <v>812370563</v>
      </c>
      <c r="F734" s="1" t="s">
        <v>1543</v>
      </c>
      <c r="G734" s="1">
        <v>607793249</v>
      </c>
      <c r="H734" s="1">
        <v>1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 t="s">
        <v>1609</v>
      </c>
      <c r="T734" s="1"/>
    </row>
    <row r="735" spans="1:20">
      <c r="A735" s="1" t="s">
        <v>1610</v>
      </c>
      <c r="B735" s="1" t="s">
        <v>1611</v>
      </c>
      <c r="C735" s="1" t="s">
        <v>67</v>
      </c>
      <c r="D735" s="1" t="s">
        <v>307</v>
      </c>
      <c r="E735" s="1">
        <v>812370563</v>
      </c>
      <c r="F735" s="1" t="s">
        <v>1543</v>
      </c>
      <c r="G735" s="1">
        <v>607793249</v>
      </c>
      <c r="H735" s="1">
        <v>1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 t="s">
        <v>1609</v>
      </c>
      <c r="T735" s="1"/>
    </row>
    <row r="736" spans="1:20">
      <c r="A736" s="1" t="s">
        <v>1612</v>
      </c>
      <c r="B736" s="1" t="s">
        <v>1613</v>
      </c>
      <c r="C736" s="1" t="s">
        <v>67</v>
      </c>
      <c r="D736" s="1" t="s">
        <v>37</v>
      </c>
      <c r="E736" s="1">
        <v>812370563</v>
      </c>
      <c r="F736" s="1" t="s">
        <v>1544</v>
      </c>
      <c r="G736" s="1">
        <v>532172400</v>
      </c>
      <c r="H736" s="1">
        <v>1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 t="s">
        <v>1614</v>
      </c>
      <c r="T736" s="1"/>
    </row>
    <row r="737" spans="1:20">
      <c r="A737" s="1" t="s">
        <v>1615</v>
      </c>
      <c r="B737" s="1" t="s">
        <v>1616</v>
      </c>
      <c r="C737" s="1" t="s">
        <v>67</v>
      </c>
      <c r="D737" s="1" t="s">
        <v>307</v>
      </c>
      <c r="E737" s="1">
        <v>812370563</v>
      </c>
      <c r="F737" s="1" t="s">
        <v>1544</v>
      </c>
      <c r="G737" s="1">
        <v>532172400</v>
      </c>
      <c r="H737" s="1">
        <v>1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 t="s">
        <v>1614</v>
      </c>
      <c r="T737" s="1"/>
    </row>
    <row r="738" spans="1:20">
      <c r="A738" s="1" t="s">
        <v>1617</v>
      </c>
      <c r="B738" s="1" t="s">
        <v>1618</v>
      </c>
      <c r="C738" s="1" t="s">
        <v>67</v>
      </c>
      <c r="D738" s="1" t="s">
        <v>37</v>
      </c>
      <c r="E738" s="1">
        <v>812370563</v>
      </c>
      <c r="F738" s="1" t="s">
        <v>1545</v>
      </c>
      <c r="G738" s="1">
        <v>754745617</v>
      </c>
      <c r="H738" s="1">
        <v>1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 t="s">
        <v>1619</v>
      </c>
      <c r="T738" s="1"/>
    </row>
    <row r="739" spans="1:20">
      <c r="A739" s="1" t="s">
        <v>1620</v>
      </c>
      <c r="B739" s="1" t="s">
        <v>1621</v>
      </c>
      <c r="C739" s="1" t="s">
        <v>67</v>
      </c>
      <c r="D739" s="1" t="s">
        <v>307</v>
      </c>
      <c r="E739" s="1">
        <v>812370563</v>
      </c>
      <c r="F739" s="1" t="s">
        <v>1545</v>
      </c>
      <c r="G739" s="1">
        <v>754745617</v>
      </c>
      <c r="H739" s="1">
        <v>1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 t="s">
        <v>1619</v>
      </c>
      <c r="T739" s="1"/>
    </row>
    <row r="740" spans="1:20">
      <c r="A740" s="1" t="s">
        <v>1622</v>
      </c>
      <c r="B740" s="1" t="s">
        <v>1623</v>
      </c>
      <c r="C740" s="1" t="s">
        <v>67</v>
      </c>
      <c r="D740" s="1" t="s">
        <v>37</v>
      </c>
      <c r="E740" s="1">
        <v>812370563</v>
      </c>
      <c r="F740" s="1" t="s">
        <v>1546</v>
      </c>
      <c r="G740" s="1">
        <v>665036297</v>
      </c>
      <c r="H740" s="1">
        <v>1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 t="s">
        <v>1624</v>
      </c>
      <c r="T740" s="1"/>
    </row>
    <row r="741" spans="1:20">
      <c r="A741" s="1" t="s">
        <v>1625</v>
      </c>
      <c r="B741" s="1" t="s">
        <v>1626</v>
      </c>
      <c r="C741" s="1" t="s">
        <v>67</v>
      </c>
      <c r="D741" s="1" t="s">
        <v>307</v>
      </c>
      <c r="E741" s="1">
        <v>812370563</v>
      </c>
      <c r="F741" s="1" t="s">
        <v>1546</v>
      </c>
      <c r="G741" s="1">
        <v>665036297</v>
      </c>
      <c r="H741" s="1">
        <v>1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 t="s">
        <v>1624</v>
      </c>
      <c r="T741" s="1"/>
    </row>
    <row r="742" spans="1:20">
      <c r="A742" s="1" t="s">
        <v>1627</v>
      </c>
      <c r="B742" s="1" t="s">
        <v>1628</v>
      </c>
      <c r="C742" s="1" t="s">
        <v>67</v>
      </c>
      <c r="D742" s="1" t="s">
        <v>37</v>
      </c>
      <c r="E742" s="1">
        <v>812370563</v>
      </c>
      <c r="F742" s="1" t="s">
        <v>1547</v>
      </c>
      <c r="G742" s="1">
        <v>200837530</v>
      </c>
      <c r="H742" s="1">
        <v>1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 t="s">
        <v>1629</v>
      </c>
      <c r="T742" s="1"/>
    </row>
    <row r="743" spans="1:20">
      <c r="A743" s="1" t="s">
        <v>1630</v>
      </c>
      <c r="B743" s="1" t="s">
        <v>1631</v>
      </c>
      <c r="C743" s="1" t="s">
        <v>67</v>
      </c>
      <c r="D743" s="1" t="s">
        <v>307</v>
      </c>
      <c r="E743" s="1">
        <v>812370563</v>
      </c>
      <c r="F743" s="1" t="s">
        <v>1547</v>
      </c>
      <c r="G743" s="1">
        <v>200837530</v>
      </c>
      <c r="H743" s="1">
        <v>1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 t="s">
        <v>1629</v>
      </c>
      <c r="T743" s="1"/>
    </row>
    <row r="744" spans="1:20">
      <c r="A744" s="1" t="s">
        <v>1632</v>
      </c>
      <c r="B744" s="1" t="s">
        <v>1633</v>
      </c>
      <c r="C744" s="1" t="s">
        <v>67</v>
      </c>
      <c r="D744" s="1" t="s">
        <v>37</v>
      </c>
      <c r="E744" s="1">
        <v>812370563</v>
      </c>
      <c r="F744" s="1" t="s">
        <v>1548</v>
      </c>
      <c r="G744" s="1">
        <v>990319383</v>
      </c>
      <c r="H744" s="1">
        <v>1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 t="s">
        <v>1634</v>
      </c>
      <c r="T744" s="1"/>
    </row>
    <row r="745" spans="1:20">
      <c r="A745" s="1" t="s">
        <v>1635</v>
      </c>
      <c r="B745" s="1" t="s">
        <v>1636</v>
      </c>
      <c r="C745" s="1" t="s">
        <v>67</v>
      </c>
      <c r="D745" s="1" t="s">
        <v>307</v>
      </c>
      <c r="E745" s="1">
        <v>812370563</v>
      </c>
      <c r="F745" s="1" t="s">
        <v>1548</v>
      </c>
      <c r="G745" s="1">
        <v>990319383</v>
      </c>
      <c r="H745" s="1">
        <v>1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 t="s">
        <v>1634</v>
      </c>
      <c r="T745" s="1"/>
    </row>
    <row r="746" spans="1:20">
      <c r="A746" s="1" t="s">
        <v>1637</v>
      </c>
      <c r="B746" s="1" t="s">
        <v>1638</v>
      </c>
      <c r="C746" s="1" t="s">
        <v>67</v>
      </c>
      <c r="D746" s="1" t="s">
        <v>37</v>
      </c>
      <c r="E746" s="1">
        <v>812370563</v>
      </c>
      <c r="F746" s="1" t="s">
        <v>1549</v>
      </c>
      <c r="G746" s="1">
        <v>487917585</v>
      </c>
      <c r="H746" s="1">
        <v>1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 t="s">
        <v>1639</v>
      </c>
      <c r="T746" s="1"/>
    </row>
    <row r="747" spans="1:20">
      <c r="A747" s="1" t="s">
        <v>1640</v>
      </c>
      <c r="B747" s="1" t="s">
        <v>1641</v>
      </c>
      <c r="C747" s="1" t="s">
        <v>67</v>
      </c>
      <c r="D747" s="1" t="s">
        <v>307</v>
      </c>
      <c r="E747" s="1">
        <v>812370563</v>
      </c>
      <c r="F747" s="1" t="s">
        <v>1549</v>
      </c>
      <c r="G747" s="1">
        <v>487917585</v>
      </c>
      <c r="H747" s="1">
        <v>1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 t="s">
        <v>1639</v>
      </c>
      <c r="T747" s="1"/>
    </row>
    <row r="748" spans="1:20">
      <c r="A748" s="1" t="s">
        <v>1642</v>
      </c>
      <c r="B748" s="1" t="s">
        <v>1643</v>
      </c>
      <c r="C748" s="1" t="s">
        <v>67</v>
      </c>
      <c r="D748" s="1" t="s">
        <v>37</v>
      </c>
      <c r="E748" s="1">
        <v>812370563</v>
      </c>
      <c r="F748" s="1" t="s">
        <v>1550</v>
      </c>
      <c r="G748" s="1">
        <v>603181162</v>
      </c>
      <c r="H748" s="1">
        <v>1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 t="s">
        <v>1644</v>
      </c>
      <c r="T748" s="1"/>
    </row>
    <row r="749" spans="1:20">
      <c r="A749" s="1" t="s">
        <v>1645</v>
      </c>
      <c r="B749" s="1" t="s">
        <v>1646</v>
      </c>
      <c r="C749" s="1" t="s">
        <v>67</v>
      </c>
      <c r="D749" s="1" t="s">
        <v>307</v>
      </c>
      <c r="E749" s="1">
        <v>812370563</v>
      </c>
      <c r="F749" s="1" t="s">
        <v>1550</v>
      </c>
      <c r="G749" s="1">
        <v>603181162</v>
      </c>
      <c r="H749" s="1">
        <v>1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 t="s">
        <v>1644</v>
      </c>
      <c r="T749" s="1"/>
    </row>
    <row r="750" spans="1:20">
      <c r="A750" s="1" t="s">
        <v>1647</v>
      </c>
      <c r="B750" s="1" t="s">
        <v>1648</v>
      </c>
      <c r="C750" s="1" t="s">
        <v>67</v>
      </c>
      <c r="D750" s="1" t="s">
        <v>37</v>
      </c>
      <c r="E750" s="1">
        <v>812370563</v>
      </c>
      <c r="F750" s="1" t="s">
        <v>1551</v>
      </c>
      <c r="G750" s="1">
        <v>482225200</v>
      </c>
      <c r="H750" s="1">
        <v>1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 t="s">
        <v>1649</v>
      </c>
      <c r="T750" s="1"/>
    </row>
    <row r="751" spans="1:20">
      <c r="A751" s="1" t="s">
        <v>1650</v>
      </c>
      <c r="B751" s="1" t="s">
        <v>1651</v>
      </c>
      <c r="C751" s="1" t="s">
        <v>67</v>
      </c>
      <c r="D751" s="1" t="s">
        <v>307</v>
      </c>
      <c r="E751" s="1">
        <v>812370563</v>
      </c>
      <c r="F751" s="1" t="s">
        <v>1551</v>
      </c>
      <c r="G751" s="1">
        <v>482225200</v>
      </c>
      <c r="H751" s="1">
        <v>1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 t="s">
        <v>1649</v>
      </c>
      <c r="T751" s="1"/>
    </row>
    <row r="752" spans="1:20">
      <c r="A752" s="1" t="s">
        <v>1652</v>
      </c>
      <c r="B752" s="1" t="s">
        <v>1653</v>
      </c>
      <c r="C752" s="1" t="s">
        <v>67</v>
      </c>
      <c r="D752" s="1" t="s">
        <v>37</v>
      </c>
      <c r="E752" s="1">
        <v>812370563</v>
      </c>
      <c r="F752" s="1" t="s">
        <v>1552</v>
      </c>
      <c r="G752" s="1">
        <v>295976386</v>
      </c>
      <c r="H752" s="1">
        <v>1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 t="s">
        <v>1654</v>
      </c>
      <c r="T752" s="1"/>
    </row>
    <row r="753" spans="1:20">
      <c r="A753" s="1" t="s">
        <v>1655</v>
      </c>
      <c r="B753" s="1" t="s">
        <v>1656</v>
      </c>
      <c r="C753" s="1" t="s">
        <v>67</v>
      </c>
      <c r="D753" s="1" t="s">
        <v>307</v>
      </c>
      <c r="E753" s="1">
        <v>812370563</v>
      </c>
      <c r="F753" s="1" t="s">
        <v>1552</v>
      </c>
      <c r="G753" s="1">
        <v>295976386</v>
      </c>
      <c r="H753" s="1">
        <v>1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 t="s">
        <v>1654</v>
      </c>
      <c r="T753" s="1"/>
    </row>
    <row r="754" spans="1:20">
      <c r="A754" s="1" t="s">
        <v>1657</v>
      </c>
      <c r="B754" s="1" t="s">
        <v>1658</v>
      </c>
      <c r="C754" s="1" t="s">
        <v>67</v>
      </c>
      <c r="D754" s="1" t="s">
        <v>37</v>
      </c>
      <c r="E754" s="1">
        <v>812370563</v>
      </c>
      <c r="F754" s="1" t="s">
        <v>1553</v>
      </c>
      <c r="G754" s="1">
        <v>764891959</v>
      </c>
      <c r="H754" s="1">
        <v>1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 t="s">
        <v>1659</v>
      </c>
      <c r="T754" s="1"/>
    </row>
    <row r="755" spans="1:20">
      <c r="A755" s="1" t="s">
        <v>1660</v>
      </c>
      <c r="B755" s="1" t="s">
        <v>1661</v>
      </c>
      <c r="C755" s="1" t="s">
        <v>67</v>
      </c>
      <c r="D755" s="1" t="s">
        <v>307</v>
      </c>
      <c r="E755" s="1">
        <v>812370563</v>
      </c>
      <c r="F755" s="1" t="s">
        <v>1553</v>
      </c>
      <c r="G755" s="1">
        <v>764891959</v>
      </c>
      <c r="H755" s="1">
        <v>1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 t="s">
        <v>1659</v>
      </c>
      <c r="T755" s="1"/>
    </row>
    <row r="756" spans="1:20">
      <c r="A756" s="1" t="s">
        <v>1662</v>
      </c>
      <c r="B756" s="1" t="s">
        <v>1663</v>
      </c>
      <c r="C756" s="1" t="s">
        <v>67</v>
      </c>
      <c r="D756" s="1" t="s">
        <v>37</v>
      </c>
      <c r="E756" s="1">
        <v>812370563</v>
      </c>
      <c r="F756" s="1" t="s">
        <v>1554</v>
      </c>
      <c r="G756" s="1">
        <v>248374037</v>
      </c>
      <c r="H756" s="1">
        <v>1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 t="s">
        <v>1664</v>
      </c>
      <c r="T756" s="1"/>
    </row>
    <row r="757" spans="1:20">
      <c r="A757" s="1" t="s">
        <v>1665</v>
      </c>
      <c r="B757" s="1" t="s">
        <v>1666</v>
      </c>
      <c r="C757" s="1" t="s">
        <v>67</v>
      </c>
      <c r="D757" s="1" t="s">
        <v>307</v>
      </c>
      <c r="E757" s="1">
        <v>812370563</v>
      </c>
      <c r="F757" s="1" t="s">
        <v>1554</v>
      </c>
      <c r="G757" s="1">
        <v>248374037</v>
      </c>
      <c r="H757" s="1">
        <v>1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 t="s">
        <v>1664</v>
      </c>
      <c r="T757" s="1"/>
    </row>
    <row r="758" spans="1:20">
      <c r="A758" s="1" t="s">
        <v>1667</v>
      </c>
      <c r="B758" s="1" t="s">
        <v>1668</v>
      </c>
      <c r="C758" s="1" t="s">
        <v>67</v>
      </c>
      <c r="D758" s="1" t="s">
        <v>37</v>
      </c>
      <c r="E758" s="1">
        <v>812370563</v>
      </c>
      <c r="F758" s="1" t="s">
        <v>1555</v>
      </c>
      <c r="G758" s="1">
        <v>139822395</v>
      </c>
      <c r="H758" s="1">
        <v>1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 t="s">
        <v>1669</v>
      </c>
      <c r="T758" s="1"/>
    </row>
    <row r="759" spans="1:20">
      <c r="A759" s="1" t="s">
        <v>1670</v>
      </c>
      <c r="B759" s="1" t="s">
        <v>1671</v>
      </c>
      <c r="C759" s="1" t="s">
        <v>67</v>
      </c>
      <c r="D759" s="1" t="s">
        <v>307</v>
      </c>
      <c r="E759" s="1">
        <v>812370563</v>
      </c>
      <c r="F759" s="1" t="s">
        <v>1555</v>
      </c>
      <c r="G759" s="1">
        <v>139822395</v>
      </c>
      <c r="H759" s="1">
        <v>1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 t="s">
        <v>1669</v>
      </c>
      <c r="T759" s="1"/>
    </row>
    <row r="760" spans="1:20">
      <c r="A760" s="1" t="s">
        <v>1672</v>
      </c>
      <c r="B760" s="1" t="s">
        <v>1673</v>
      </c>
      <c r="C760" s="1" t="s">
        <v>67</v>
      </c>
      <c r="D760" s="1" t="s">
        <v>37</v>
      </c>
      <c r="E760" s="1">
        <v>812370563</v>
      </c>
      <c r="F760" s="1" t="s">
        <v>1556</v>
      </c>
      <c r="G760" s="1">
        <v>723614811</v>
      </c>
      <c r="H760" s="1">
        <v>1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 t="s">
        <v>1674</v>
      </c>
      <c r="T760" s="1"/>
    </row>
    <row r="761" spans="1:20">
      <c r="A761" s="1" t="s">
        <v>1675</v>
      </c>
      <c r="B761" s="1" t="s">
        <v>1676</v>
      </c>
      <c r="C761" s="1" t="s">
        <v>67</v>
      </c>
      <c r="D761" s="1" t="s">
        <v>307</v>
      </c>
      <c r="E761" s="1">
        <v>812370563</v>
      </c>
      <c r="F761" s="1" t="s">
        <v>1556</v>
      </c>
      <c r="G761" s="1">
        <v>723614811</v>
      </c>
      <c r="H761" s="1">
        <v>1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 t="s">
        <v>1674</v>
      </c>
      <c r="T761" s="1"/>
    </row>
    <row r="762" spans="1:20">
      <c r="A762" s="1" t="s">
        <v>1677</v>
      </c>
      <c r="B762" s="1" t="s">
        <v>1678</v>
      </c>
      <c r="C762" s="1" t="s">
        <v>67</v>
      </c>
      <c r="D762" s="1" t="s">
        <v>37</v>
      </c>
      <c r="E762" s="1">
        <v>812370563</v>
      </c>
      <c r="F762" s="1" t="s">
        <v>1557</v>
      </c>
      <c r="G762" s="1">
        <v>807835037</v>
      </c>
      <c r="H762" s="1">
        <v>1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 t="s">
        <v>1679</v>
      </c>
      <c r="T762" s="1"/>
    </row>
    <row r="763" spans="1:20">
      <c r="A763" s="1" t="s">
        <v>1680</v>
      </c>
      <c r="B763" s="1" t="s">
        <v>1681</v>
      </c>
      <c r="C763" s="1" t="s">
        <v>67</v>
      </c>
      <c r="D763" s="1" t="s">
        <v>307</v>
      </c>
      <c r="E763" s="1">
        <v>812370563</v>
      </c>
      <c r="F763" s="1" t="s">
        <v>1557</v>
      </c>
      <c r="G763" s="1">
        <v>807835037</v>
      </c>
      <c r="H763" s="1">
        <v>1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 t="s">
        <v>1679</v>
      </c>
      <c r="T763" s="1"/>
    </row>
    <row r="764" spans="1:20">
      <c r="A764" s="1" t="s">
        <v>1682</v>
      </c>
      <c r="B764" s="1" t="s">
        <v>1683</v>
      </c>
      <c r="C764" s="1" t="s">
        <v>67</v>
      </c>
      <c r="D764" s="1" t="s">
        <v>37</v>
      </c>
      <c r="E764" s="1">
        <v>812370563</v>
      </c>
      <c r="F764" s="1" t="s">
        <v>1561</v>
      </c>
      <c r="G764" s="1">
        <v>178420302</v>
      </c>
      <c r="H764" s="1">
        <v>1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 t="s">
        <v>1684</v>
      </c>
      <c r="T764" s="1"/>
    </row>
    <row r="765" spans="1:20">
      <c r="A765" s="1" t="s">
        <v>1685</v>
      </c>
      <c r="B765" s="1" t="s">
        <v>1686</v>
      </c>
      <c r="C765" s="1" t="s">
        <v>67</v>
      </c>
      <c r="D765" s="1" t="s">
        <v>307</v>
      </c>
      <c r="E765" s="1">
        <v>812370563</v>
      </c>
      <c r="F765" s="1" t="s">
        <v>1561</v>
      </c>
      <c r="G765" s="1">
        <v>178420302</v>
      </c>
      <c r="H765" s="1">
        <v>1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 t="s">
        <v>1684</v>
      </c>
      <c r="T765" s="1"/>
    </row>
    <row r="766" spans="1:20">
      <c r="A766" s="1" t="s">
        <v>1687</v>
      </c>
      <c r="B766" s="1" t="s">
        <v>1688</v>
      </c>
      <c r="C766" s="1" t="s">
        <v>41</v>
      </c>
      <c r="D766" s="1" t="s">
        <v>1689</v>
      </c>
      <c r="E766" s="10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>
      <c r="A767" s="1" t="s">
        <v>1690</v>
      </c>
      <c r="B767" s="1" t="s">
        <v>1691</v>
      </c>
      <c r="C767" s="1" t="s">
        <v>61</v>
      </c>
      <c r="D767" s="1">
        <v>300</v>
      </c>
      <c r="E767" s="1">
        <v>367803647</v>
      </c>
      <c r="F767" s="1" t="s">
        <v>1688</v>
      </c>
      <c r="G767" s="1">
        <v>807835037</v>
      </c>
      <c r="H767" s="1">
        <v>1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 t="s">
        <v>1692</v>
      </c>
      <c r="T767" s="1"/>
    </row>
    <row r="768" spans="1:20">
      <c r="A768" s="1" t="s">
        <v>1693</v>
      </c>
      <c r="B768" s="1" t="s">
        <v>1694</v>
      </c>
      <c r="C768" s="1" t="s">
        <v>41</v>
      </c>
      <c r="D768" s="1" t="s">
        <v>1695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>
      <c r="A769" s="1" t="s">
        <v>1696</v>
      </c>
      <c r="B769" s="1" t="s">
        <v>1697</v>
      </c>
      <c r="C769" s="1" t="s">
        <v>41</v>
      </c>
      <c r="D769" s="1" t="s">
        <v>33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>
      <c r="A770" s="1" t="s">
        <v>1698</v>
      </c>
      <c r="B770" s="1" t="s">
        <v>1699</v>
      </c>
      <c r="C770" s="1" t="s">
        <v>67</v>
      </c>
      <c r="D770" s="1" t="s">
        <v>1700</v>
      </c>
      <c r="E770" s="1">
        <v>613744428</v>
      </c>
      <c r="F770" s="1" t="s">
        <v>1697</v>
      </c>
      <c r="G770" s="1">
        <v>104430631</v>
      </c>
      <c r="H770" s="1">
        <v>104430631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 t="s">
        <v>1701</v>
      </c>
      <c r="T770" s="1"/>
    </row>
    <row r="771" spans="1:20">
      <c r="A771" s="1" t="s">
        <v>1702</v>
      </c>
      <c r="B771" s="1" t="s">
        <v>1703</v>
      </c>
      <c r="C771" s="1" t="s">
        <v>61</v>
      </c>
      <c r="D771" s="1">
        <v>300</v>
      </c>
      <c r="E771" s="1">
        <v>613744428</v>
      </c>
      <c r="F771" s="1" t="s">
        <v>1697</v>
      </c>
      <c r="G771" s="1">
        <v>353358909</v>
      </c>
      <c r="H771" s="1">
        <v>353358909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 t="s">
        <v>1704</v>
      </c>
      <c r="T771" s="1"/>
    </row>
    <row r="772" spans="1:20">
      <c r="A772" s="1" t="s">
        <v>1705</v>
      </c>
      <c r="B772" s="1" t="s">
        <v>1706</v>
      </c>
      <c r="C772" s="1" t="s">
        <v>61</v>
      </c>
      <c r="D772" s="1">
        <v>17</v>
      </c>
      <c r="E772" s="1">
        <v>613744428</v>
      </c>
      <c r="F772" s="1" t="s">
        <v>1697</v>
      </c>
      <c r="G772" s="1">
        <v>353358909</v>
      </c>
      <c r="H772" s="1">
        <v>353358909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 t="s">
        <v>1704</v>
      </c>
      <c r="T772" s="1"/>
    </row>
    <row r="773" spans="1:20">
      <c r="A773" s="1" t="s">
        <v>1707</v>
      </c>
      <c r="B773" s="1" t="s">
        <v>1708</v>
      </c>
      <c r="C773" s="1" t="s">
        <v>61</v>
      </c>
      <c r="D773" s="1">
        <v>70</v>
      </c>
      <c r="E773" s="1">
        <v>613744428</v>
      </c>
      <c r="F773" s="1" t="s">
        <v>1697</v>
      </c>
      <c r="G773" s="1">
        <v>353358909</v>
      </c>
      <c r="H773" s="1">
        <v>353358909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 t="s">
        <v>1704</v>
      </c>
      <c r="T773" s="1"/>
    </row>
    <row r="774" spans="1:20">
      <c r="A774" s="1" t="s">
        <v>1709</v>
      </c>
      <c r="B774" s="1" t="s">
        <v>1710</v>
      </c>
      <c r="C774" s="1" t="s">
        <v>67</v>
      </c>
      <c r="D774" s="1" t="s">
        <v>33</v>
      </c>
      <c r="E774" s="1">
        <v>613744428</v>
      </c>
      <c r="F774" s="1" t="s">
        <v>1697</v>
      </c>
      <c r="G774" s="1">
        <v>353358909</v>
      </c>
      <c r="H774" s="1">
        <v>353358909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 t="s">
        <v>1704</v>
      </c>
      <c r="T774" s="1"/>
    </row>
    <row r="775" spans="1:20">
      <c r="A775" s="1" t="s">
        <v>1711</v>
      </c>
      <c r="B775" s="1" t="s">
        <v>1712</v>
      </c>
      <c r="C775" s="1" t="s">
        <v>67</v>
      </c>
      <c r="D775" s="1" t="s">
        <v>33</v>
      </c>
      <c r="E775" s="1">
        <v>613744428</v>
      </c>
      <c r="F775" s="1" t="s">
        <v>1697</v>
      </c>
      <c r="G775" s="1">
        <v>353358909</v>
      </c>
      <c r="H775" s="1">
        <v>353358909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 t="s">
        <v>1704</v>
      </c>
      <c r="T775" s="1"/>
    </row>
    <row r="776" spans="1:20">
      <c r="A776" s="1" t="s">
        <v>1713</v>
      </c>
      <c r="B776" s="1" t="s">
        <v>1714</v>
      </c>
      <c r="C776" s="1" t="s">
        <v>67</v>
      </c>
      <c r="D776" s="1" t="s">
        <v>33</v>
      </c>
      <c r="E776" s="1">
        <v>613744428</v>
      </c>
      <c r="F776" s="1" t="s">
        <v>1697</v>
      </c>
      <c r="G776" s="1">
        <v>353358909</v>
      </c>
      <c r="H776" s="1">
        <v>353358909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 t="s">
        <v>1704</v>
      </c>
      <c r="T776" s="1"/>
    </row>
    <row r="777" spans="1:20">
      <c r="A777" s="1" t="s">
        <v>1715</v>
      </c>
      <c r="B777" s="1" t="s">
        <v>1716</v>
      </c>
      <c r="C777" s="1" t="s">
        <v>67</v>
      </c>
      <c r="D777" s="1" t="s">
        <v>33</v>
      </c>
      <c r="E777" s="1">
        <v>613744428</v>
      </c>
      <c r="F777" s="1" t="s">
        <v>1697</v>
      </c>
      <c r="G777" s="1">
        <v>353358909</v>
      </c>
      <c r="H777" s="1">
        <v>353358909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 t="s">
        <v>1704</v>
      </c>
      <c r="T777" s="1"/>
    </row>
    <row r="778" spans="1:20">
      <c r="A778" s="1" t="s">
        <v>1717</v>
      </c>
      <c r="B778" s="1" t="s">
        <v>1718</v>
      </c>
      <c r="C778" s="1" t="s">
        <v>67</v>
      </c>
      <c r="D778" s="1" t="s">
        <v>33</v>
      </c>
      <c r="E778" s="1">
        <v>613744428</v>
      </c>
      <c r="F778" s="1" t="s">
        <v>1697</v>
      </c>
      <c r="G778" s="1">
        <v>353358909</v>
      </c>
      <c r="H778" s="1">
        <v>353358909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 t="s">
        <v>1704</v>
      </c>
      <c r="T778" s="1"/>
    </row>
    <row r="779" spans="1:20">
      <c r="A779" s="1" t="s">
        <v>1719</v>
      </c>
      <c r="B779" s="1" t="s">
        <v>1720</v>
      </c>
      <c r="C779" s="1" t="s">
        <v>67</v>
      </c>
      <c r="D779" s="1" t="s">
        <v>33</v>
      </c>
      <c r="E779" s="1">
        <v>613744428</v>
      </c>
      <c r="F779" s="1" t="s">
        <v>1697</v>
      </c>
      <c r="G779" s="1">
        <v>353358909</v>
      </c>
      <c r="H779" s="1">
        <v>353358909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 t="s">
        <v>1704</v>
      </c>
      <c r="T779" s="1"/>
    </row>
    <row r="780" spans="1:20">
      <c r="A780" s="1" t="s">
        <v>1721</v>
      </c>
      <c r="B780" s="1" t="s">
        <v>1722</v>
      </c>
      <c r="C780" s="1" t="s">
        <v>67</v>
      </c>
      <c r="D780" s="1" t="s">
        <v>33</v>
      </c>
      <c r="E780" s="1">
        <v>613744428</v>
      </c>
      <c r="F780" s="1" t="s">
        <v>1697</v>
      </c>
      <c r="G780" s="1">
        <v>353358909</v>
      </c>
      <c r="H780" s="1">
        <v>353358909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 t="s">
        <v>1704</v>
      </c>
      <c r="T780" s="1"/>
    </row>
    <row r="781" spans="1:20">
      <c r="A781" s="1" t="s">
        <v>1723</v>
      </c>
      <c r="B781" s="1" t="s">
        <v>1724</v>
      </c>
      <c r="C781" s="1" t="s">
        <v>67</v>
      </c>
      <c r="D781" s="1" t="s">
        <v>33</v>
      </c>
      <c r="E781" s="1">
        <v>613744428</v>
      </c>
      <c r="F781" s="1" t="s">
        <v>1697</v>
      </c>
      <c r="G781" s="1">
        <v>353358909</v>
      </c>
      <c r="H781" s="1">
        <v>353358909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 t="s">
        <v>1704</v>
      </c>
      <c r="T781" s="1"/>
    </row>
    <row r="782" spans="1:20">
      <c r="A782" s="1" t="s">
        <v>1725</v>
      </c>
      <c r="B782" s="1" t="s">
        <v>1726</v>
      </c>
      <c r="C782" s="1" t="s">
        <v>67</v>
      </c>
      <c r="D782" s="1" t="s">
        <v>33</v>
      </c>
      <c r="E782" s="1">
        <v>613744428</v>
      </c>
      <c r="F782" s="1" t="s">
        <v>1697</v>
      </c>
      <c r="G782" s="1">
        <v>353358909</v>
      </c>
      <c r="H782" s="1">
        <v>353358909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 t="s">
        <v>1704</v>
      </c>
      <c r="T782" s="1"/>
    </row>
    <row r="783" spans="1:20">
      <c r="A783" s="1" t="s">
        <v>1727</v>
      </c>
      <c r="B783" s="1" t="s">
        <v>1728</v>
      </c>
      <c r="C783" s="1" t="s">
        <v>67</v>
      </c>
      <c r="D783" s="1" t="s">
        <v>33</v>
      </c>
      <c r="E783" s="1">
        <v>613744428</v>
      </c>
      <c r="F783" s="1" t="s">
        <v>1697</v>
      </c>
      <c r="G783" s="1">
        <v>353358909</v>
      </c>
      <c r="H783" s="1">
        <v>353358909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 t="s">
        <v>1704</v>
      </c>
      <c r="T783" s="1"/>
    </row>
    <row r="784" spans="1:20">
      <c r="A784" s="1" t="s">
        <v>1729</v>
      </c>
      <c r="B784" s="1" t="s">
        <v>1730</v>
      </c>
      <c r="C784" s="1" t="s">
        <v>67</v>
      </c>
      <c r="D784" s="1" t="s">
        <v>33</v>
      </c>
      <c r="E784" s="1">
        <v>613744428</v>
      </c>
      <c r="F784" s="1" t="s">
        <v>1697</v>
      </c>
      <c r="G784" s="1">
        <v>353358909</v>
      </c>
      <c r="H784" s="1">
        <v>353358909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 t="s">
        <v>1704</v>
      </c>
      <c r="T784" s="1"/>
    </row>
    <row r="785" spans="1:20">
      <c r="A785" s="1" t="s">
        <v>1731</v>
      </c>
      <c r="B785" s="1" t="s">
        <v>1732</v>
      </c>
      <c r="C785" s="1" t="s">
        <v>67</v>
      </c>
      <c r="D785" s="1" t="s">
        <v>33</v>
      </c>
      <c r="E785" s="1">
        <v>613744428</v>
      </c>
      <c r="F785" s="1" t="s">
        <v>1697</v>
      </c>
      <c r="G785" s="1">
        <v>353358909</v>
      </c>
      <c r="H785" s="1">
        <v>353358909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 t="s">
        <v>1704</v>
      </c>
      <c r="T785" s="1"/>
    </row>
    <row r="786" spans="1:20">
      <c r="A786" s="1" t="s">
        <v>1733</v>
      </c>
      <c r="B786" s="1" t="s">
        <v>1734</v>
      </c>
      <c r="C786" s="1" t="s">
        <v>67</v>
      </c>
      <c r="D786" s="1" t="s">
        <v>33</v>
      </c>
      <c r="E786" s="1">
        <v>613744428</v>
      </c>
      <c r="F786" s="1" t="s">
        <v>1697</v>
      </c>
      <c r="G786" s="1">
        <v>353358909</v>
      </c>
      <c r="H786" s="1">
        <v>353358909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 t="s">
        <v>1704</v>
      </c>
      <c r="T786" s="1"/>
    </row>
    <row r="787" spans="1:20">
      <c r="A787" s="1" t="s">
        <v>1735</v>
      </c>
      <c r="B787" s="1" t="s">
        <v>1736</v>
      </c>
      <c r="C787" s="1" t="s">
        <v>36</v>
      </c>
      <c r="D787" s="1" t="s">
        <v>33</v>
      </c>
      <c r="E787" s="1">
        <v>613744428</v>
      </c>
      <c r="F787" s="1" t="s">
        <v>1697</v>
      </c>
      <c r="G787" s="1">
        <v>353358909</v>
      </c>
      <c r="H787" s="1">
        <v>353358909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 t="s">
        <v>1704</v>
      </c>
      <c r="T787" s="1"/>
    </row>
    <row r="788" spans="1:20">
      <c r="A788" s="1" t="s">
        <v>1737</v>
      </c>
      <c r="B788" s="1" t="s">
        <v>1738</v>
      </c>
      <c r="C788" s="1" t="s">
        <v>850</v>
      </c>
      <c r="D788" s="1"/>
      <c r="E788" s="1">
        <v>613744428</v>
      </c>
      <c r="F788" s="1" t="s">
        <v>1697</v>
      </c>
      <c r="G788" s="1">
        <v>353358909</v>
      </c>
      <c r="H788" s="1">
        <v>353358909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 t="s">
        <v>1704</v>
      </c>
      <c r="T788" s="1"/>
    </row>
    <row r="789" spans="1:20">
      <c r="A789" s="1" t="s">
        <v>1739</v>
      </c>
      <c r="B789" s="1" t="s">
        <v>1740</v>
      </c>
      <c r="C789" s="1" t="s">
        <v>67</v>
      </c>
      <c r="D789" s="1" t="s">
        <v>33</v>
      </c>
      <c r="E789" s="1">
        <v>613744428</v>
      </c>
      <c r="F789" s="1" t="s">
        <v>1697</v>
      </c>
      <c r="G789" s="1">
        <v>353358909</v>
      </c>
      <c r="H789" s="1">
        <v>353358909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 t="s">
        <v>1704</v>
      </c>
      <c r="T789" s="1"/>
    </row>
    <row r="790" spans="1:20">
      <c r="A790" s="1" t="s">
        <v>1741</v>
      </c>
      <c r="B790" s="1" t="s">
        <v>1742</v>
      </c>
      <c r="C790" s="1" t="s">
        <v>41</v>
      </c>
      <c r="D790" s="1" t="s">
        <v>33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>
      <c r="A791" s="1" t="s">
        <v>1709</v>
      </c>
      <c r="B791" s="1" t="s">
        <v>1743</v>
      </c>
      <c r="C791" s="1" t="s">
        <v>67</v>
      </c>
      <c r="D791" s="1" t="s">
        <v>33</v>
      </c>
      <c r="E791" s="1">
        <v>403258164</v>
      </c>
      <c r="F791" s="1" t="s">
        <v>1742</v>
      </c>
      <c r="G791" s="1">
        <v>353358909</v>
      </c>
      <c r="H791" s="1">
        <v>353358909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 t="s">
        <v>1744</v>
      </c>
      <c r="T791" s="1"/>
    </row>
    <row r="792" spans="1:20">
      <c r="A792" s="1" t="s">
        <v>1711</v>
      </c>
      <c r="B792" s="1" t="s">
        <v>1745</v>
      </c>
      <c r="C792" s="1" t="s">
        <v>67</v>
      </c>
      <c r="D792" s="1" t="s">
        <v>33</v>
      </c>
      <c r="E792" s="1">
        <v>403258164</v>
      </c>
      <c r="F792" s="1" t="s">
        <v>1742</v>
      </c>
      <c r="G792" s="1">
        <v>353358909</v>
      </c>
      <c r="H792" s="1">
        <v>353358909</v>
      </c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 t="s">
        <v>1744</v>
      </c>
      <c r="T792" s="1"/>
    </row>
    <row r="793" spans="1:20">
      <c r="A793" s="1" t="s">
        <v>1713</v>
      </c>
      <c r="B793" s="1" t="s">
        <v>1746</v>
      </c>
      <c r="C793" s="1" t="s">
        <v>67</v>
      </c>
      <c r="D793" s="1" t="s">
        <v>33</v>
      </c>
      <c r="E793" s="1">
        <v>403258164</v>
      </c>
      <c r="F793" s="1" t="s">
        <v>1742</v>
      </c>
      <c r="G793" s="1">
        <v>353358909</v>
      </c>
      <c r="H793" s="1">
        <v>353358909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 t="s">
        <v>1744</v>
      </c>
      <c r="T793" s="1"/>
    </row>
    <row r="794" spans="1:20">
      <c r="A794" s="1" t="s">
        <v>1715</v>
      </c>
      <c r="B794" s="1" t="s">
        <v>1747</v>
      </c>
      <c r="C794" s="1" t="s">
        <v>67</v>
      </c>
      <c r="D794" s="1" t="s">
        <v>33</v>
      </c>
      <c r="E794" s="1">
        <v>403258164</v>
      </c>
      <c r="F794" s="1" t="s">
        <v>1742</v>
      </c>
      <c r="G794" s="1">
        <v>353358909</v>
      </c>
      <c r="H794" s="1">
        <v>353358909</v>
      </c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 t="s">
        <v>1744</v>
      </c>
      <c r="T794" s="1"/>
    </row>
    <row r="795" spans="1:20">
      <c r="A795" s="1" t="s">
        <v>1717</v>
      </c>
      <c r="B795" s="1" t="s">
        <v>1748</v>
      </c>
      <c r="C795" s="1" t="s">
        <v>67</v>
      </c>
      <c r="D795" s="1" t="s">
        <v>33</v>
      </c>
      <c r="E795" s="1">
        <v>403258164</v>
      </c>
      <c r="F795" s="1" t="s">
        <v>1742</v>
      </c>
      <c r="G795" s="1">
        <v>353358909</v>
      </c>
      <c r="H795" s="1">
        <v>353358909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 t="s">
        <v>1744</v>
      </c>
      <c r="T795" s="1"/>
    </row>
    <row r="796" spans="1:20">
      <c r="A796" s="1" t="s">
        <v>1719</v>
      </c>
      <c r="B796" s="1" t="s">
        <v>1749</v>
      </c>
      <c r="C796" s="1" t="s">
        <v>67</v>
      </c>
      <c r="D796" s="1" t="s">
        <v>33</v>
      </c>
      <c r="E796" s="1">
        <v>403258164</v>
      </c>
      <c r="F796" s="1" t="s">
        <v>1742</v>
      </c>
      <c r="G796" s="1">
        <v>353358909</v>
      </c>
      <c r="H796" s="1">
        <v>353358909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 t="s">
        <v>1744</v>
      </c>
      <c r="T796" s="1"/>
    </row>
    <row r="797" spans="1:20">
      <c r="A797" s="1" t="s">
        <v>1721</v>
      </c>
      <c r="B797" s="1" t="s">
        <v>1750</v>
      </c>
      <c r="C797" s="1" t="s">
        <v>67</v>
      </c>
      <c r="D797" s="1" t="s">
        <v>33</v>
      </c>
      <c r="E797" s="1">
        <v>403258164</v>
      </c>
      <c r="F797" s="1" t="s">
        <v>1742</v>
      </c>
      <c r="G797" s="1">
        <v>353358909</v>
      </c>
      <c r="H797" s="1">
        <v>353358909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 t="s">
        <v>1744</v>
      </c>
      <c r="T797" s="1"/>
    </row>
    <row r="798" spans="1:20">
      <c r="A798" s="1" t="s">
        <v>1723</v>
      </c>
      <c r="B798" s="1" t="s">
        <v>1751</v>
      </c>
      <c r="C798" s="1" t="s">
        <v>67</v>
      </c>
      <c r="D798" s="1" t="s">
        <v>33</v>
      </c>
      <c r="E798" s="1">
        <v>403258164</v>
      </c>
      <c r="F798" s="1" t="s">
        <v>1742</v>
      </c>
      <c r="G798" s="1">
        <v>353358909</v>
      </c>
      <c r="H798" s="1">
        <v>353358909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 t="s">
        <v>1744</v>
      </c>
      <c r="T798" s="1"/>
    </row>
    <row r="799" spans="1:20">
      <c r="A799" s="1" t="s">
        <v>1725</v>
      </c>
      <c r="B799" s="1" t="s">
        <v>1752</v>
      </c>
      <c r="C799" s="1" t="s">
        <v>67</v>
      </c>
      <c r="D799" s="1" t="s">
        <v>33</v>
      </c>
      <c r="E799" s="1">
        <v>403258164</v>
      </c>
      <c r="F799" s="1" t="s">
        <v>1742</v>
      </c>
      <c r="G799" s="1">
        <v>353358909</v>
      </c>
      <c r="H799" s="1">
        <v>353358909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 t="s">
        <v>1744</v>
      </c>
      <c r="T799" s="1"/>
    </row>
    <row r="800" spans="1:20">
      <c r="A800" s="1" t="s">
        <v>1727</v>
      </c>
      <c r="B800" s="1" t="s">
        <v>1753</v>
      </c>
      <c r="C800" s="1" t="s">
        <v>67</v>
      </c>
      <c r="D800" s="1" t="s">
        <v>33</v>
      </c>
      <c r="E800" s="1">
        <v>403258164</v>
      </c>
      <c r="F800" s="1" t="s">
        <v>1742</v>
      </c>
      <c r="G800" s="1">
        <v>353358909</v>
      </c>
      <c r="H800" s="1">
        <v>353358909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 t="s">
        <v>1744</v>
      </c>
      <c r="T800" s="1"/>
    </row>
    <row r="801" spans="1:20">
      <c r="A801" s="1" t="s">
        <v>1729</v>
      </c>
      <c r="B801" s="1" t="s">
        <v>1754</v>
      </c>
      <c r="C801" s="1" t="s">
        <v>67</v>
      </c>
      <c r="D801" s="1" t="s">
        <v>33</v>
      </c>
      <c r="E801" s="1">
        <v>403258164</v>
      </c>
      <c r="F801" s="1" t="s">
        <v>1742</v>
      </c>
      <c r="G801" s="1">
        <v>353358909</v>
      </c>
      <c r="H801" s="1">
        <v>353358909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 t="s">
        <v>1744</v>
      </c>
      <c r="T801" s="1"/>
    </row>
    <row r="802" spans="1:20">
      <c r="A802" s="1" t="s">
        <v>1731</v>
      </c>
      <c r="B802" s="1" t="s">
        <v>1755</v>
      </c>
      <c r="C802" s="1" t="s">
        <v>67</v>
      </c>
      <c r="D802" s="1" t="s">
        <v>33</v>
      </c>
      <c r="E802" s="1">
        <v>403258164</v>
      </c>
      <c r="F802" s="1" t="s">
        <v>1742</v>
      </c>
      <c r="G802" s="1">
        <v>353358909</v>
      </c>
      <c r="H802" s="1">
        <v>353358909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 t="s">
        <v>1744</v>
      </c>
      <c r="T802" s="1"/>
    </row>
    <row r="803" spans="1:20">
      <c r="A803" s="1" t="s">
        <v>1756</v>
      </c>
      <c r="B803" s="1" t="s">
        <v>1757</v>
      </c>
      <c r="C803" s="1" t="s">
        <v>67</v>
      </c>
      <c r="D803" s="1" t="s">
        <v>33</v>
      </c>
      <c r="E803" s="1">
        <v>403258164</v>
      </c>
      <c r="F803" s="1" t="s">
        <v>1742</v>
      </c>
      <c r="G803" s="1">
        <v>353358909</v>
      </c>
      <c r="H803" s="1">
        <v>353358909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 t="s">
        <v>1744</v>
      </c>
      <c r="T803" s="1"/>
    </row>
    <row r="804" spans="1:20">
      <c r="A804" s="1" t="s">
        <v>1735</v>
      </c>
      <c r="B804" s="1" t="s">
        <v>1758</v>
      </c>
      <c r="C804" s="1" t="s">
        <v>36</v>
      </c>
      <c r="D804" s="1" t="s">
        <v>33</v>
      </c>
      <c r="E804" s="1">
        <v>403258164</v>
      </c>
      <c r="F804" s="1" t="s">
        <v>1742</v>
      </c>
      <c r="G804" s="1">
        <v>353358909</v>
      </c>
      <c r="H804" s="1">
        <v>353358909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 t="s">
        <v>1744</v>
      </c>
      <c r="T804" s="1"/>
    </row>
    <row r="805" spans="1:20">
      <c r="A805" s="1" t="s">
        <v>1759</v>
      </c>
      <c r="B805" s="1" t="s">
        <v>1760</v>
      </c>
      <c r="C805" s="1" t="s">
        <v>850</v>
      </c>
      <c r="D805" s="1"/>
      <c r="E805" s="1">
        <v>403258164</v>
      </c>
      <c r="F805" s="1" t="s">
        <v>1742</v>
      </c>
      <c r="G805" s="1">
        <v>353358909</v>
      </c>
      <c r="H805" s="1">
        <v>353358909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 t="s">
        <v>1744</v>
      </c>
      <c r="T805" s="1"/>
    </row>
    <row r="806" spans="1:20">
      <c r="A806" s="1" t="s">
        <v>1761</v>
      </c>
      <c r="B806" s="1" t="s">
        <v>1762</v>
      </c>
      <c r="C806" s="1" t="s">
        <v>41</v>
      </c>
      <c r="D806" s="1" t="s">
        <v>1763</v>
      </c>
      <c r="E806" s="10"/>
      <c r="F806" s="1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>
      <c r="A807" s="1" t="s">
        <v>1764</v>
      </c>
      <c r="B807" s="1" t="s">
        <v>1765</v>
      </c>
      <c r="C807" s="1" t="s">
        <v>874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>
      <c r="A808" s="1" t="s">
        <v>1766</v>
      </c>
      <c r="B808" s="1" t="s">
        <v>1767</v>
      </c>
      <c r="C808" s="1" t="s">
        <v>41</v>
      </c>
      <c r="D808" s="1">
        <v>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>
      <c r="A809" s="1" t="s">
        <v>1768</v>
      </c>
      <c r="B809" s="1" t="s">
        <v>1769</v>
      </c>
      <c r="C809" s="1" t="s">
        <v>41</v>
      </c>
      <c r="D809" s="1" t="s">
        <v>33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>
      <c r="A810" s="1" t="s">
        <v>1770</v>
      </c>
      <c r="B810" s="1" t="s">
        <v>1771</v>
      </c>
      <c r="C810" s="1" t="s">
        <v>874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>
      <c r="A811" s="1" t="s">
        <v>1772</v>
      </c>
      <c r="B811" s="1" t="s">
        <v>1773</v>
      </c>
      <c r="C811" s="1" t="s">
        <v>874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>
      <c r="A812" s="1" t="s">
        <v>1774</v>
      </c>
      <c r="B812" s="1" t="s">
        <v>1775</v>
      </c>
      <c r="C812" s="1" t="s">
        <v>41</v>
      </c>
      <c r="D812" s="1" t="s">
        <v>1776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>
      <c r="A813" s="17" t="s">
        <v>1777</v>
      </c>
      <c r="B813" s="1" t="s">
        <v>1778</v>
      </c>
      <c r="C813" s="1" t="s">
        <v>786</v>
      </c>
      <c r="D813" s="1" t="s">
        <v>37</v>
      </c>
      <c r="E813" s="1">
        <v>517307064</v>
      </c>
      <c r="F813" s="1" t="s">
        <v>758</v>
      </c>
      <c r="G813" s="1">
        <v>752953170</v>
      </c>
      <c r="H813" s="1">
        <v>1</v>
      </c>
      <c r="I813" s="1">
        <v>624179836</v>
      </c>
      <c r="J813" s="1" t="s">
        <v>705</v>
      </c>
      <c r="K813" s="1">
        <v>533491176</v>
      </c>
      <c r="L813" s="1">
        <v>1</v>
      </c>
      <c r="M813" s="1"/>
      <c r="N813" s="1"/>
      <c r="O813" s="1"/>
      <c r="P813" s="1"/>
      <c r="Q813" s="1"/>
      <c r="R813" s="1"/>
      <c r="S813" s="1" t="s">
        <v>787</v>
      </c>
      <c r="T813" s="1" t="s">
        <v>759</v>
      </c>
    </row>
    <row r="814" spans="1:20">
      <c r="A814" s="17" t="s">
        <v>1779</v>
      </c>
      <c r="B814" s="1" t="s">
        <v>1780</v>
      </c>
      <c r="C814" s="1" t="s">
        <v>786</v>
      </c>
      <c r="D814" s="1" t="s">
        <v>37</v>
      </c>
      <c r="E814" s="1">
        <v>517307064</v>
      </c>
      <c r="F814" s="1" t="s">
        <v>761</v>
      </c>
      <c r="G814" s="1">
        <v>325506683</v>
      </c>
      <c r="H814" s="1">
        <v>1</v>
      </c>
      <c r="I814" s="1">
        <v>624179836</v>
      </c>
      <c r="J814" s="1" t="s">
        <v>705</v>
      </c>
      <c r="K814" s="1">
        <v>533491176</v>
      </c>
      <c r="L814" s="1">
        <v>1</v>
      </c>
      <c r="M814" s="1"/>
      <c r="N814" s="1"/>
      <c r="O814" s="1"/>
      <c r="P814" s="1"/>
      <c r="Q814" s="1"/>
      <c r="R814" s="1"/>
      <c r="S814" s="1" t="s">
        <v>790</v>
      </c>
      <c r="T814" s="1" t="s">
        <v>759</v>
      </c>
    </row>
    <row r="815" spans="1:20">
      <c r="A815" s="17" t="s">
        <v>1781</v>
      </c>
      <c r="B815" s="1" t="s">
        <v>1782</v>
      </c>
      <c r="C815" s="1" t="s">
        <v>786</v>
      </c>
      <c r="D815" s="1" t="s">
        <v>37</v>
      </c>
      <c r="E815" s="1">
        <v>517307064</v>
      </c>
      <c r="F815" s="1" t="s">
        <v>763</v>
      </c>
      <c r="G815" s="1">
        <v>335563082</v>
      </c>
      <c r="H815" s="1">
        <v>1</v>
      </c>
      <c r="I815" s="1">
        <v>624179836</v>
      </c>
      <c r="J815" s="1" t="s">
        <v>705</v>
      </c>
      <c r="K815" s="1">
        <v>533491176</v>
      </c>
      <c r="L815" s="1">
        <v>1</v>
      </c>
      <c r="M815" s="1"/>
      <c r="N815" s="1"/>
      <c r="O815" s="1"/>
      <c r="P815" s="1"/>
      <c r="Q815" s="1"/>
      <c r="R815" s="1"/>
      <c r="S815" s="1" t="s">
        <v>793</v>
      </c>
      <c r="T815" s="1" t="s">
        <v>759</v>
      </c>
    </row>
    <row r="816" spans="1:20">
      <c r="A816" s="17" t="s">
        <v>1783</v>
      </c>
      <c r="B816" s="1" t="s">
        <v>1784</v>
      </c>
      <c r="C816" s="1" t="s">
        <v>786</v>
      </c>
      <c r="D816" s="1" t="s">
        <v>37</v>
      </c>
      <c r="E816" s="1">
        <v>517307064</v>
      </c>
      <c r="F816" s="1" t="s">
        <v>765</v>
      </c>
      <c r="G816" s="1">
        <v>955881350</v>
      </c>
      <c r="H816" s="1">
        <v>1</v>
      </c>
      <c r="I816" s="1">
        <v>624179836</v>
      </c>
      <c r="J816" s="1" t="s">
        <v>705</v>
      </c>
      <c r="K816" s="1">
        <v>533491176</v>
      </c>
      <c r="L816" s="1">
        <v>1</v>
      </c>
      <c r="M816" s="1"/>
      <c r="N816" s="1"/>
      <c r="O816" s="1"/>
      <c r="P816" s="1"/>
      <c r="Q816" s="1"/>
      <c r="R816" s="1"/>
      <c r="S816" s="1" t="s">
        <v>1785</v>
      </c>
      <c r="T816" s="1" t="s">
        <v>759</v>
      </c>
    </row>
    <row r="817" spans="1:20">
      <c r="A817" s="17" t="s">
        <v>1786</v>
      </c>
      <c r="B817" s="1" t="s">
        <v>1787</v>
      </c>
      <c r="C817" s="1" t="s">
        <v>786</v>
      </c>
      <c r="D817" s="1" t="s">
        <v>37</v>
      </c>
      <c r="E817" s="1">
        <v>517307064</v>
      </c>
      <c r="F817" s="1" t="s">
        <v>767</v>
      </c>
      <c r="G817" s="1">
        <v>492902023</v>
      </c>
      <c r="H817" s="1">
        <v>1</v>
      </c>
      <c r="I817" s="1">
        <v>624179836</v>
      </c>
      <c r="J817" s="1" t="s">
        <v>705</v>
      </c>
      <c r="K817" s="1">
        <v>533491176</v>
      </c>
      <c r="L817" s="1">
        <v>1</v>
      </c>
      <c r="M817" s="1"/>
      <c r="N817" s="1"/>
      <c r="O817" s="1"/>
      <c r="P817" s="1"/>
      <c r="Q817" s="1"/>
      <c r="R817" s="1"/>
      <c r="S817" s="1" t="s">
        <v>1788</v>
      </c>
      <c r="T817" s="1" t="s">
        <v>759</v>
      </c>
    </row>
    <row r="818" spans="1:20">
      <c r="A818" s="17" t="s">
        <v>1789</v>
      </c>
      <c r="B818" s="1" t="s">
        <v>1790</v>
      </c>
      <c r="C818" s="1" t="s">
        <v>786</v>
      </c>
      <c r="D818" s="1" t="s">
        <v>37</v>
      </c>
      <c r="E818" s="1">
        <v>517307064</v>
      </c>
      <c r="F818" s="1" t="s">
        <v>771</v>
      </c>
      <c r="G818" s="1">
        <v>802859122</v>
      </c>
      <c r="H818" s="1">
        <v>1</v>
      </c>
      <c r="I818" s="1">
        <v>624179836</v>
      </c>
      <c r="J818" s="1" t="s">
        <v>705</v>
      </c>
      <c r="K818" s="1">
        <v>533491176</v>
      </c>
      <c r="L818" s="1">
        <v>1</v>
      </c>
      <c r="M818" s="1"/>
      <c r="N818" s="1"/>
      <c r="O818" s="1"/>
      <c r="P818" s="1"/>
      <c r="Q818" s="1"/>
      <c r="R818" s="1"/>
      <c r="S818" s="1" t="s">
        <v>1791</v>
      </c>
      <c r="T818" s="1" t="s">
        <v>759</v>
      </c>
    </row>
    <row r="819" spans="1:20">
      <c r="A819" s="17" t="s">
        <v>1792</v>
      </c>
      <c r="B819" s="1" t="s">
        <v>1793</v>
      </c>
      <c r="C819" s="1" t="s">
        <v>786</v>
      </c>
      <c r="D819" s="1" t="s">
        <v>37</v>
      </c>
      <c r="E819" s="1">
        <v>517307064</v>
      </c>
      <c r="F819" s="1" t="s">
        <v>773</v>
      </c>
      <c r="G819" s="1">
        <v>520432394</v>
      </c>
      <c r="H819" s="1">
        <v>1</v>
      </c>
      <c r="I819" s="1">
        <v>624179836</v>
      </c>
      <c r="J819" s="1" t="s">
        <v>705</v>
      </c>
      <c r="K819" s="1">
        <v>533491176</v>
      </c>
      <c r="L819" s="1">
        <v>1</v>
      </c>
      <c r="M819" s="1"/>
      <c r="N819" s="1"/>
      <c r="O819" s="1"/>
      <c r="P819" s="1"/>
      <c r="Q819" s="1"/>
      <c r="R819" s="1"/>
      <c r="S819" s="1" t="s">
        <v>1794</v>
      </c>
      <c r="T819" s="1" t="s">
        <v>759</v>
      </c>
    </row>
    <row r="820" spans="1:20">
      <c r="A820" s="17" t="s">
        <v>1795</v>
      </c>
      <c r="B820" s="1" t="s">
        <v>1796</v>
      </c>
      <c r="C820" s="1" t="s">
        <v>786</v>
      </c>
      <c r="D820" s="1" t="s">
        <v>37</v>
      </c>
      <c r="E820" s="1">
        <v>517307064</v>
      </c>
      <c r="F820" s="1" t="s">
        <v>775</v>
      </c>
      <c r="G820" s="1">
        <v>667901971</v>
      </c>
      <c r="H820" s="1">
        <v>1</v>
      </c>
      <c r="I820" s="1">
        <v>624179836</v>
      </c>
      <c r="J820" s="1" t="s">
        <v>705</v>
      </c>
      <c r="K820" s="1">
        <v>533491176</v>
      </c>
      <c r="L820" s="1">
        <v>1</v>
      </c>
      <c r="M820" s="1"/>
      <c r="N820" s="1"/>
      <c r="O820" s="1"/>
      <c r="P820" s="1"/>
      <c r="Q820" s="1"/>
      <c r="R820" s="1"/>
      <c r="S820" s="1" t="s">
        <v>1797</v>
      </c>
      <c r="T820" s="1" t="s">
        <v>759</v>
      </c>
    </row>
    <row r="821" spans="1:20">
      <c r="A821" s="17" t="s">
        <v>1798</v>
      </c>
      <c r="B821" s="1" t="s">
        <v>1799</v>
      </c>
      <c r="C821" s="1" t="s">
        <v>786</v>
      </c>
      <c r="D821" s="1" t="s">
        <v>37</v>
      </c>
      <c r="E821" s="1">
        <v>378892977</v>
      </c>
      <c r="F821" s="1" t="s">
        <v>805</v>
      </c>
      <c r="G821" s="1" t="s">
        <v>810</v>
      </c>
      <c r="H821" s="1" t="s">
        <v>810</v>
      </c>
      <c r="I821" s="1">
        <v>624179836</v>
      </c>
      <c r="J821" s="1" t="s">
        <v>713</v>
      </c>
      <c r="K821" s="1">
        <v>630100221</v>
      </c>
      <c r="L821" s="1">
        <v>1</v>
      </c>
      <c r="M821" s="1"/>
      <c r="N821" s="1"/>
      <c r="O821" s="1"/>
      <c r="P821" s="1"/>
      <c r="Q821" s="1"/>
      <c r="R821" s="1"/>
      <c r="S821" s="1" t="s">
        <v>811</v>
      </c>
      <c r="T821" s="1" t="s">
        <v>807</v>
      </c>
    </row>
    <row r="822" spans="1:20">
      <c r="A822" s="17" t="s">
        <v>1800</v>
      </c>
      <c r="B822" s="1" t="s">
        <v>1801</v>
      </c>
      <c r="C822" s="1" t="s">
        <v>786</v>
      </c>
      <c r="D822" s="1" t="s">
        <v>37</v>
      </c>
      <c r="E822" s="1">
        <v>224791140</v>
      </c>
      <c r="F822" s="1" t="s">
        <v>813</v>
      </c>
      <c r="G822" s="1" t="s">
        <v>818</v>
      </c>
      <c r="H822" s="1" t="s">
        <v>818</v>
      </c>
      <c r="I822" s="1">
        <v>624179836</v>
      </c>
      <c r="J822" s="1" t="s">
        <v>716</v>
      </c>
      <c r="K822" s="1">
        <v>692881833</v>
      </c>
      <c r="L822" s="1">
        <v>1</v>
      </c>
      <c r="M822" s="1"/>
      <c r="N822" s="1"/>
      <c r="O822" s="1"/>
      <c r="P822" s="1"/>
      <c r="Q822" s="1"/>
      <c r="R822" s="1"/>
      <c r="S822" s="1" t="s">
        <v>819</v>
      </c>
      <c r="T822" s="1" t="s">
        <v>815</v>
      </c>
    </row>
    <row r="823" spans="1:20">
      <c r="A823" s="17" t="s">
        <v>1802</v>
      </c>
      <c r="B823" s="1" t="s">
        <v>1803</v>
      </c>
      <c r="C823" s="1" t="s">
        <v>786</v>
      </c>
      <c r="D823" s="1" t="s">
        <v>37</v>
      </c>
      <c r="E823" s="1">
        <v>946504570</v>
      </c>
      <c r="F823" s="1" t="s">
        <v>826</v>
      </c>
      <c r="G823" s="1" t="s">
        <v>831</v>
      </c>
      <c r="H823" s="1" t="s">
        <v>831</v>
      </c>
      <c r="I823" s="1">
        <v>624179836</v>
      </c>
      <c r="J823" s="1" t="s">
        <v>721</v>
      </c>
      <c r="K823" s="1">
        <v>532603425</v>
      </c>
      <c r="L823" s="1">
        <v>1</v>
      </c>
      <c r="M823" s="1"/>
      <c r="N823" s="1"/>
      <c r="O823" s="1"/>
      <c r="P823" s="1"/>
      <c r="Q823" s="1"/>
      <c r="R823" s="1"/>
      <c r="S823" s="1" t="s">
        <v>832</v>
      </c>
      <c r="T823" s="1" t="s">
        <v>828</v>
      </c>
    </row>
    <row r="824" spans="1:20">
      <c r="A824" s="17" t="s">
        <v>1804</v>
      </c>
      <c r="B824" s="1" t="s">
        <v>1805</v>
      </c>
      <c r="C824" s="1" t="s">
        <v>786</v>
      </c>
      <c r="D824" s="1" t="s">
        <v>37</v>
      </c>
      <c r="E824" s="1">
        <v>107060069</v>
      </c>
      <c r="F824" s="1" t="s">
        <v>834</v>
      </c>
      <c r="G824" s="1" t="s">
        <v>839</v>
      </c>
      <c r="H824" s="1" t="s">
        <v>839</v>
      </c>
      <c r="I824" s="1">
        <v>624179836</v>
      </c>
      <c r="J824" s="1" t="s">
        <v>724</v>
      </c>
      <c r="K824" s="1">
        <v>733236542</v>
      </c>
      <c r="L824" s="1">
        <v>1</v>
      </c>
      <c r="M824" s="1"/>
      <c r="N824" s="1"/>
      <c r="O824" s="1"/>
      <c r="P824" s="1"/>
      <c r="Q824" s="1"/>
      <c r="R824" s="1"/>
      <c r="S824" s="1" t="s">
        <v>840</v>
      </c>
      <c r="T824" s="1" t="s">
        <v>836</v>
      </c>
    </row>
    <row r="825" spans="1:20">
      <c r="A825" s="17" t="s">
        <v>1806</v>
      </c>
      <c r="B825" s="1" t="s">
        <v>1807</v>
      </c>
      <c r="C825" s="1" t="s">
        <v>786</v>
      </c>
      <c r="D825" s="1" t="s">
        <v>37</v>
      </c>
      <c r="E825" s="1">
        <v>512167179</v>
      </c>
      <c r="F825" s="1" t="s">
        <v>994</v>
      </c>
      <c r="G825" s="1">
        <v>353358909</v>
      </c>
      <c r="H825" s="1">
        <v>353358909</v>
      </c>
      <c r="I825" s="1">
        <v>283634623</v>
      </c>
      <c r="J825" s="1" t="s">
        <v>989</v>
      </c>
      <c r="K825" s="1">
        <v>353358909</v>
      </c>
      <c r="L825" s="13">
        <v>353358909</v>
      </c>
      <c r="M825" s="1"/>
      <c r="N825" s="1"/>
      <c r="O825" s="1"/>
      <c r="P825" s="1"/>
      <c r="Q825" s="1"/>
      <c r="R825" s="1"/>
      <c r="S825" s="1" t="s">
        <v>1808</v>
      </c>
      <c r="T825" s="1" t="s">
        <v>992</v>
      </c>
    </row>
    <row r="826" spans="1:20">
      <c r="A826" s="17" t="s">
        <v>1809</v>
      </c>
      <c r="B826" s="1" t="s">
        <v>1810</v>
      </c>
      <c r="C826" s="1" t="s">
        <v>786</v>
      </c>
      <c r="D826" s="1" t="s">
        <v>37</v>
      </c>
      <c r="E826" s="1">
        <v>512167179</v>
      </c>
      <c r="F826" s="1" t="s">
        <v>994</v>
      </c>
      <c r="G826" s="1">
        <v>353358909</v>
      </c>
      <c r="H826" s="1">
        <v>353358909</v>
      </c>
      <c r="I826" s="1">
        <v>283634623</v>
      </c>
      <c r="J826" s="1" t="s">
        <v>989</v>
      </c>
      <c r="K826" s="1">
        <v>353358909</v>
      </c>
      <c r="L826" s="13">
        <v>353358909</v>
      </c>
      <c r="M826" s="1"/>
      <c r="N826" s="1"/>
      <c r="O826" s="1"/>
      <c r="P826" s="1"/>
      <c r="Q826" s="1"/>
      <c r="R826" s="1"/>
      <c r="S826" s="1" t="s">
        <v>1808</v>
      </c>
      <c r="T826" s="1" t="s">
        <v>992</v>
      </c>
    </row>
    <row r="827" spans="1:20">
      <c r="A827" s="15" t="s">
        <v>1811</v>
      </c>
      <c r="B827" s="1" t="s">
        <v>1812</v>
      </c>
      <c r="C827" s="1" t="s">
        <v>786</v>
      </c>
      <c r="D827" s="1" t="s">
        <v>1813</v>
      </c>
      <c r="E827" s="1">
        <v>407056417</v>
      </c>
      <c r="F827" s="1" t="s">
        <v>257</v>
      </c>
      <c r="G827" s="1">
        <v>536341288</v>
      </c>
      <c r="H827" s="1">
        <v>1</v>
      </c>
      <c r="I827" s="1">
        <v>289664241</v>
      </c>
      <c r="J827" s="12" t="s">
        <v>280</v>
      </c>
      <c r="K827" s="1" t="s">
        <v>1814</v>
      </c>
      <c r="L827" s="13" t="s">
        <v>1814</v>
      </c>
      <c r="M827" s="1"/>
      <c r="N827" s="1"/>
      <c r="O827" s="1"/>
      <c r="P827" s="1"/>
      <c r="Q827" s="1"/>
      <c r="R827" s="1"/>
      <c r="S827" s="1" t="s">
        <v>1815</v>
      </c>
      <c r="T827" s="1"/>
    </row>
    <row r="828" spans="1:20">
      <c r="A828" s="15" t="s">
        <v>1816</v>
      </c>
      <c r="B828" s="1" t="s">
        <v>1817</v>
      </c>
      <c r="C828" s="1" t="s">
        <v>786</v>
      </c>
      <c r="D828" s="1" t="s">
        <v>1818</v>
      </c>
      <c r="E828" s="1">
        <v>407056417</v>
      </c>
      <c r="F828" s="1" t="s">
        <v>257</v>
      </c>
      <c r="G828" s="1">
        <v>654207589</v>
      </c>
      <c r="H828" s="1">
        <v>1</v>
      </c>
      <c r="I828" s="1">
        <v>289664241</v>
      </c>
      <c r="J828" s="12" t="s">
        <v>280</v>
      </c>
      <c r="K828" s="1" t="s">
        <v>1819</v>
      </c>
      <c r="L828" s="13" t="s">
        <v>1819</v>
      </c>
      <c r="M828" s="1"/>
      <c r="N828" s="1"/>
      <c r="O828" s="1"/>
      <c r="P828" s="1"/>
      <c r="Q828" s="1"/>
      <c r="R828" s="1"/>
      <c r="S828" s="1" t="s">
        <v>1820</v>
      </c>
      <c r="T828" s="1"/>
    </row>
    <row r="829" spans="1:20">
      <c r="A829" s="15" t="s">
        <v>1821</v>
      </c>
      <c r="B829" s="15" t="s">
        <v>1822</v>
      </c>
      <c r="C829" s="1" t="s">
        <v>786</v>
      </c>
      <c r="D829" s="1" t="s">
        <v>37</v>
      </c>
      <c r="E829" s="1">
        <v>517307064</v>
      </c>
      <c r="F829" s="1" t="s">
        <v>769</v>
      </c>
      <c r="G829" s="1">
        <v>256196714</v>
      </c>
      <c r="H829" s="1">
        <v>1</v>
      </c>
      <c r="I829" s="1">
        <v>624179836</v>
      </c>
      <c r="J829" s="1" t="s">
        <v>705</v>
      </c>
      <c r="K829" s="1">
        <v>533491176</v>
      </c>
      <c r="L829" s="1">
        <v>1</v>
      </c>
      <c r="M829" s="1"/>
      <c r="N829" s="1"/>
      <c r="O829" s="1"/>
      <c r="P829" s="1"/>
      <c r="Q829" s="1"/>
      <c r="R829" s="1"/>
      <c r="S829" s="1" t="s">
        <v>1823</v>
      </c>
      <c r="T829" s="1" t="s">
        <v>759</v>
      </c>
    </row>
    <row r="830" spans="1:20">
      <c r="A830" s="17" t="s">
        <v>1824</v>
      </c>
      <c r="B830" s="1" t="s">
        <v>1825</v>
      </c>
      <c r="C830" s="13" t="s">
        <v>786</v>
      </c>
      <c r="D830" s="1" t="s">
        <v>307</v>
      </c>
      <c r="E830" s="1">
        <v>517307064</v>
      </c>
      <c r="F830" s="1" t="s">
        <v>1826</v>
      </c>
      <c r="G830" s="1">
        <v>955881350</v>
      </c>
      <c r="H830" s="1">
        <v>1</v>
      </c>
      <c r="I830" s="1">
        <v>624179836</v>
      </c>
      <c r="J830" s="13" t="s">
        <v>705</v>
      </c>
      <c r="K830" s="1">
        <v>533491176</v>
      </c>
      <c r="L830" s="1"/>
      <c r="M830" s="1"/>
      <c r="N830" s="1"/>
      <c r="O830" s="1"/>
      <c r="P830" s="1"/>
      <c r="Q830" s="1"/>
      <c r="R830" s="1"/>
      <c r="S830" s="1" t="s">
        <v>1785</v>
      </c>
      <c r="T830" s="1" t="s">
        <v>759</v>
      </c>
    </row>
    <row r="831" spans="1:20">
      <c r="A831" s="17" t="s">
        <v>1786</v>
      </c>
      <c r="B831" s="1" t="s">
        <v>1787</v>
      </c>
      <c r="C831" s="1" t="s">
        <v>786</v>
      </c>
      <c r="D831" s="1" t="s">
        <v>37</v>
      </c>
      <c r="E831" s="1">
        <v>517307064</v>
      </c>
      <c r="F831" s="1" t="s">
        <v>1827</v>
      </c>
      <c r="G831" s="1">
        <v>492902023</v>
      </c>
      <c r="H831" s="1">
        <v>1</v>
      </c>
      <c r="I831" s="1">
        <v>624179836</v>
      </c>
      <c r="J831" s="1" t="s">
        <v>1828</v>
      </c>
      <c r="K831" s="1">
        <v>533491176</v>
      </c>
      <c r="L831" s="1">
        <v>1</v>
      </c>
      <c r="M831" s="1"/>
      <c r="N831" s="1"/>
      <c r="O831" s="1"/>
      <c r="P831" s="1"/>
      <c r="Q831" s="1"/>
      <c r="R831" s="1"/>
      <c r="S831" s="1" t="s">
        <v>1788</v>
      </c>
      <c r="T831" s="1" t="s">
        <v>759</v>
      </c>
    </row>
    <row r="832" spans="1:20">
      <c r="A832" s="17" t="s">
        <v>1829</v>
      </c>
      <c r="B832" s="1" t="s">
        <v>1830</v>
      </c>
      <c r="C832" s="13" t="s">
        <v>786</v>
      </c>
      <c r="D832" s="13" t="s">
        <v>307</v>
      </c>
      <c r="E832" s="1">
        <v>517307064</v>
      </c>
      <c r="F832" s="1" t="s">
        <v>1831</v>
      </c>
      <c r="G832" s="1">
        <v>492902023</v>
      </c>
      <c r="H832" s="1">
        <v>1</v>
      </c>
      <c r="I832" s="1">
        <v>624179836</v>
      </c>
      <c r="J832" s="13" t="s">
        <v>705</v>
      </c>
      <c r="K832" s="1">
        <v>533491176</v>
      </c>
      <c r="L832" s="1"/>
      <c r="M832" s="1"/>
      <c r="N832" s="1"/>
      <c r="O832" s="1"/>
      <c r="P832" s="1"/>
      <c r="Q832" s="1"/>
      <c r="R832" s="1"/>
      <c r="S832" s="1" t="s">
        <v>1788</v>
      </c>
      <c r="T832" s="1" t="s">
        <v>759</v>
      </c>
    </row>
    <row r="833" spans="1:20">
      <c r="A833" s="17" t="s">
        <v>1821</v>
      </c>
      <c r="B833" s="1" t="s">
        <v>1822</v>
      </c>
      <c r="C833" s="1" t="s">
        <v>786</v>
      </c>
      <c r="D833" s="1" t="s">
        <v>37</v>
      </c>
      <c r="E833" s="1">
        <v>517307064</v>
      </c>
      <c r="F833" s="1" t="s">
        <v>1827</v>
      </c>
      <c r="G833" s="1">
        <v>256196714</v>
      </c>
      <c r="H833" s="1">
        <v>1</v>
      </c>
      <c r="I833" s="1">
        <v>624179836</v>
      </c>
      <c r="J833" s="1" t="s">
        <v>1828</v>
      </c>
      <c r="K833" s="1">
        <v>533491176</v>
      </c>
      <c r="L833" s="1">
        <v>1</v>
      </c>
      <c r="M833" s="1"/>
      <c r="N833" s="1"/>
      <c r="O833" s="1"/>
      <c r="P833" s="1"/>
      <c r="Q833" s="1"/>
      <c r="R833" s="1"/>
      <c r="S833" s="1" t="s">
        <v>1823</v>
      </c>
      <c r="T833" s="1" t="s">
        <v>759</v>
      </c>
    </row>
    <row r="834" spans="1:20">
      <c r="A834" s="17" t="s">
        <v>1832</v>
      </c>
      <c r="B834" s="1" t="s">
        <v>1833</v>
      </c>
      <c r="C834" s="13" t="s">
        <v>786</v>
      </c>
      <c r="D834" s="13" t="s">
        <v>307</v>
      </c>
      <c r="E834" s="1">
        <v>517307064</v>
      </c>
      <c r="F834" s="1" t="s">
        <v>1834</v>
      </c>
      <c r="G834" s="1">
        <v>256196714</v>
      </c>
      <c r="H834" s="1">
        <v>1</v>
      </c>
      <c r="I834" s="1">
        <v>624179836</v>
      </c>
      <c r="J834" s="13" t="s">
        <v>705</v>
      </c>
      <c r="K834" s="1">
        <v>533491176</v>
      </c>
      <c r="L834" s="1"/>
      <c r="M834" s="1"/>
      <c r="N834" s="1"/>
      <c r="O834" s="1"/>
      <c r="P834" s="1"/>
      <c r="Q834" s="1"/>
      <c r="R834" s="1"/>
      <c r="S834" s="1" t="s">
        <v>1823</v>
      </c>
      <c r="T834" s="1" t="s">
        <v>759</v>
      </c>
    </row>
    <row r="835" spans="1:20">
      <c r="A835" s="17" t="s">
        <v>1789</v>
      </c>
      <c r="B835" s="1" t="s">
        <v>1790</v>
      </c>
      <c r="C835" s="1" t="s">
        <v>786</v>
      </c>
      <c r="D835" s="1" t="s">
        <v>37</v>
      </c>
      <c r="E835" s="1">
        <v>517307064</v>
      </c>
      <c r="F835" s="1" t="s">
        <v>1827</v>
      </c>
      <c r="G835" s="1">
        <v>802859122</v>
      </c>
      <c r="H835" s="1">
        <v>1</v>
      </c>
      <c r="I835" s="1">
        <v>624179836</v>
      </c>
      <c r="J835" s="1" t="s">
        <v>1828</v>
      </c>
      <c r="K835" s="1">
        <v>533491176</v>
      </c>
      <c r="L835" s="1">
        <v>1</v>
      </c>
      <c r="M835" s="1"/>
      <c r="N835" s="1"/>
      <c r="O835" s="1"/>
      <c r="P835" s="1"/>
      <c r="Q835" s="1"/>
      <c r="R835" s="1"/>
      <c r="S835" s="1" t="s">
        <v>1791</v>
      </c>
      <c r="T835" s="1" t="s">
        <v>759</v>
      </c>
    </row>
    <row r="836" spans="1:20">
      <c r="A836" s="17" t="s">
        <v>1835</v>
      </c>
      <c r="B836" s="1" t="s">
        <v>1836</v>
      </c>
      <c r="C836" s="13" t="s">
        <v>786</v>
      </c>
      <c r="D836" s="13" t="s">
        <v>307</v>
      </c>
      <c r="E836" s="1">
        <v>517307064</v>
      </c>
      <c r="F836" s="1" t="s">
        <v>1837</v>
      </c>
      <c r="G836" s="1">
        <v>802859122</v>
      </c>
      <c r="H836" s="1">
        <v>1</v>
      </c>
      <c r="I836" s="1">
        <v>624179836</v>
      </c>
      <c r="J836" s="13" t="s">
        <v>705</v>
      </c>
      <c r="K836" s="1">
        <v>533491176</v>
      </c>
      <c r="L836" s="1"/>
      <c r="M836" s="1"/>
      <c r="N836" s="1"/>
      <c r="O836" s="1"/>
      <c r="P836" s="1"/>
      <c r="Q836" s="1"/>
      <c r="R836" s="1"/>
      <c r="S836" s="1" t="s">
        <v>1791</v>
      </c>
      <c r="T836" s="1" t="s">
        <v>759</v>
      </c>
    </row>
    <row r="837" spans="1:20">
      <c r="A837" s="17" t="s">
        <v>1792</v>
      </c>
      <c r="B837" s="1" t="s">
        <v>1793</v>
      </c>
      <c r="C837" s="1" t="s">
        <v>786</v>
      </c>
      <c r="D837" s="1" t="s">
        <v>37</v>
      </c>
      <c r="E837" s="1">
        <v>517307064</v>
      </c>
      <c r="F837" s="1" t="s">
        <v>1827</v>
      </c>
      <c r="G837" s="1">
        <v>520432394</v>
      </c>
      <c r="H837" s="1">
        <v>1</v>
      </c>
      <c r="I837" s="1">
        <v>624179836</v>
      </c>
      <c r="J837" s="1" t="s">
        <v>1828</v>
      </c>
      <c r="K837" s="1">
        <v>533491176</v>
      </c>
      <c r="L837" s="1">
        <v>1</v>
      </c>
      <c r="M837" s="1"/>
      <c r="N837" s="1"/>
      <c r="O837" s="1"/>
      <c r="P837" s="1"/>
      <c r="Q837" s="1"/>
      <c r="R837" s="1"/>
      <c r="S837" s="1" t="s">
        <v>1794</v>
      </c>
      <c r="T837" s="1" t="s">
        <v>759</v>
      </c>
    </row>
    <row r="838" spans="1:20">
      <c r="A838" s="17" t="s">
        <v>1838</v>
      </c>
      <c r="B838" s="1" t="s">
        <v>1839</v>
      </c>
      <c r="C838" s="13" t="s">
        <v>786</v>
      </c>
      <c r="D838" s="13" t="s">
        <v>307</v>
      </c>
      <c r="E838" s="1">
        <v>517307064</v>
      </c>
      <c r="F838" s="1" t="s">
        <v>1840</v>
      </c>
      <c r="G838" s="1">
        <v>520432394</v>
      </c>
      <c r="H838" s="1">
        <v>1</v>
      </c>
      <c r="I838" s="1">
        <v>624179836</v>
      </c>
      <c r="J838" s="13" t="s">
        <v>705</v>
      </c>
      <c r="K838" s="1">
        <v>533491176</v>
      </c>
      <c r="L838" s="1"/>
      <c r="M838" s="1"/>
      <c r="N838" s="1"/>
      <c r="O838" s="1"/>
      <c r="P838" s="1"/>
      <c r="Q838" s="1"/>
      <c r="R838" s="1"/>
      <c r="S838" s="1" t="s">
        <v>1794</v>
      </c>
      <c r="T838" s="1" t="s">
        <v>759</v>
      </c>
    </row>
    <row r="839" spans="1:20">
      <c r="A839" s="17" t="s">
        <v>1795</v>
      </c>
      <c r="B839" s="1" t="s">
        <v>1796</v>
      </c>
      <c r="C839" s="1" t="s">
        <v>786</v>
      </c>
      <c r="D839" s="1" t="s">
        <v>37</v>
      </c>
      <c r="E839" s="1">
        <v>517307064</v>
      </c>
      <c r="F839" s="1" t="s">
        <v>1827</v>
      </c>
      <c r="G839" s="1">
        <v>667901971</v>
      </c>
      <c r="H839" s="1">
        <v>1</v>
      </c>
      <c r="I839" s="1">
        <v>624179836</v>
      </c>
      <c r="J839" s="1" t="s">
        <v>1828</v>
      </c>
      <c r="K839" s="1">
        <v>533491176</v>
      </c>
      <c r="L839" s="1">
        <v>1</v>
      </c>
      <c r="M839" s="1"/>
      <c r="N839" s="1"/>
      <c r="O839" s="1"/>
      <c r="P839" s="1"/>
      <c r="Q839" s="1"/>
      <c r="R839" s="1"/>
      <c r="S839" s="1" t="s">
        <v>1797</v>
      </c>
      <c r="T839" s="1" t="s">
        <v>759</v>
      </c>
    </row>
    <row r="840" spans="1:20">
      <c r="A840" s="17" t="s">
        <v>1841</v>
      </c>
      <c r="B840" s="1" t="s">
        <v>1842</v>
      </c>
      <c r="C840" s="13" t="s">
        <v>786</v>
      </c>
      <c r="D840" s="13" t="s">
        <v>307</v>
      </c>
      <c r="E840" s="1">
        <v>517307064</v>
      </c>
      <c r="F840" s="1" t="s">
        <v>1843</v>
      </c>
      <c r="G840" s="1">
        <v>667901971</v>
      </c>
      <c r="H840" s="1">
        <v>1</v>
      </c>
      <c r="I840" s="1">
        <v>624179836</v>
      </c>
      <c r="J840" s="13" t="s">
        <v>705</v>
      </c>
      <c r="K840" s="1">
        <v>533491176</v>
      </c>
      <c r="L840" s="1"/>
      <c r="M840" s="1"/>
      <c r="N840" s="1"/>
      <c r="O840" s="1"/>
      <c r="P840" s="1"/>
      <c r="Q840" s="1"/>
      <c r="R840" s="1"/>
      <c r="S840" s="1" t="s">
        <v>1797</v>
      </c>
      <c r="T840" s="1" t="s">
        <v>759</v>
      </c>
    </row>
    <row r="841" spans="1:20">
      <c r="A841" s="17" t="s">
        <v>1844</v>
      </c>
      <c r="B841" s="1" t="s">
        <v>1845</v>
      </c>
      <c r="C841" s="1" t="s">
        <v>67</v>
      </c>
      <c r="D841" s="1" t="s">
        <v>37</v>
      </c>
      <c r="E841" s="1">
        <v>517307064</v>
      </c>
      <c r="F841" s="1" t="s">
        <v>1827</v>
      </c>
      <c r="G841" s="1">
        <v>807835037</v>
      </c>
      <c r="H841" s="1">
        <v>1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 t="s">
        <v>1846</v>
      </c>
      <c r="T841" s="1"/>
    </row>
    <row r="842" spans="1:20">
      <c r="A842" s="17" t="s">
        <v>1847</v>
      </c>
      <c r="B842" s="1" t="s">
        <v>1848</v>
      </c>
      <c r="C842" s="13" t="s">
        <v>67</v>
      </c>
      <c r="D842" s="13" t="s">
        <v>307</v>
      </c>
      <c r="E842" s="1">
        <v>517307064</v>
      </c>
      <c r="F842" s="1" t="s">
        <v>1849</v>
      </c>
      <c r="G842" s="1">
        <v>807835037</v>
      </c>
      <c r="H842" s="1">
        <v>1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 t="s">
        <v>1846</v>
      </c>
      <c r="T842" s="1"/>
    </row>
    <row r="843" spans="1:20">
      <c r="A843" s="17" t="s">
        <v>24</v>
      </c>
      <c r="B843" s="1" t="s">
        <v>25</v>
      </c>
      <c r="C843" s="1" t="s">
        <v>1850</v>
      </c>
      <c r="D843" s="1"/>
      <c r="E843" s="1"/>
      <c r="F843" s="1" t="s">
        <v>1851</v>
      </c>
      <c r="G843" s="1">
        <v>231311385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>
      <c r="A844" s="17" t="s">
        <v>27</v>
      </c>
      <c r="B844" s="1" t="s">
        <v>28</v>
      </c>
      <c r="C844" s="1" t="s">
        <v>1850</v>
      </c>
      <c r="D844" s="1"/>
      <c r="E844" s="1"/>
      <c r="F844" s="1" t="s">
        <v>1851</v>
      </c>
      <c r="G844" s="1"/>
      <c r="H844" s="1" t="s">
        <v>1852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>
      <c r="A845" s="17" t="s">
        <v>29</v>
      </c>
      <c r="B845" s="1" t="s">
        <v>30</v>
      </c>
      <c r="C845" s="1" t="s">
        <v>26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>
      <c r="A846" s="17" t="s">
        <v>1853</v>
      </c>
      <c r="B846" s="1" t="s">
        <v>635</v>
      </c>
      <c r="C846" s="1" t="s">
        <v>67</v>
      </c>
      <c r="D846" s="1" t="s">
        <v>33</v>
      </c>
      <c r="E846" s="1"/>
      <c r="F846" s="1" t="s">
        <v>257</v>
      </c>
      <c r="G846" s="1"/>
      <c r="H846" s="13">
        <v>536341288</v>
      </c>
      <c r="I846" s="1"/>
      <c r="J846" s="1"/>
      <c r="K846" s="1"/>
      <c r="L846" s="1"/>
      <c r="M846" s="1"/>
      <c r="N846" s="1"/>
      <c r="O846" s="1"/>
      <c r="P846" s="1"/>
      <c r="Q846" s="1" t="s">
        <v>636</v>
      </c>
      <c r="R846" s="10"/>
      <c r="S846" s="1"/>
      <c r="T846" s="1"/>
    </row>
    <row r="847" spans="1:20">
      <c r="A847" s="17" t="s">
        <v>1854</v>
      </c>
      <c r="B847" s="1" t="s">
        <v>635</v>
      </c>
      <c r="C847" s="1" t="s">
        <v>786</v>
      </c>
      <c r="D847" s="1" t="s">
        <v>33</v>
      </c>
      <c r="E847" s="1"/>
      <c r="F847" s="1" t="s">
        <v>257</v>
      </c>
      <c r="G847" s="1"/>
      <c r="H847" s="1">
        <v>576796184</v>
      </c>
      <c r="I847" s="1"/>
      <c r="J847" s="1" t="s">
        <v>274</v>
      </c>
      <c r="K847" s="1"/>
      <c r="L847" s="1">
        <v>1</v>
      </c>
      <c r="M847" s="1"/>
      <c r="N847" s="1"/>
      <c r="O847" s="1"/>
      <c r="P847" s="1"/>
      <c r="Q847" s="1" t="s">
        <v>636</v>
      </c>
      <c r="R847" s="10"/>
      <c r="S847" s="1"/>
      <c r="T847" s="1"/>
    </row>
    <row r="848" spans="1:20">
      <c r="A848" s="17" t="s">
        <v>1855</v>
      </c>
      <c r="B848" s="1" t="s">
        <v>638</v>
      </c>
      <c r="C848" s="1" t="s">
        <v>67</v>
      </c>
      <c r="D848" s="1" t="s">
        <v>33</v>
      </c>
      <c r="E848" s="1"/>
      <c r="F848" s="1" t="s">
        <v>257</v>
      </c>
      <c r="G848" s="1"/>
      <c r="H848" s="13">
        <v>536341288</v>
      </c>
      <c r="I848" s="1"/>
      <c r="J848" s="1"/>
      <c r="K848" s="1"/>
      <c r="L848" s="1"/>
      <c r="M848" s="1"/>
      <c r="N848" s="1"/>
      <c r="O848" s="1"/>
      <c r="P848" s="1"/>
      <c r="Q848" s="1" t="s">
        <v>636</v>
      </c>
      <c r="R848" s="10"/>
      <c r="S848" s="1"/>
      <c r="T848" s="1"/>
    </row>
    <row r="849" spans="1:20">
      <c r="A849" s="17" t="s">
        <v>1856</v>
      </c>
      <c r="B849" s="1" t="s">
        <v>638</v>
      </c>
      <c r="C849" s="13" t="s">
        <v>786</v>
      </c>
      <c r="D849" s="1" t="s">
        <v>33</v>
      </c>
      <c r="E849" s="1"/>
      <c r="F849" s="1" t="s">
        <v>257</v>
      </c>
      <c r="G849" s="1"/>
      <c r="H849" s="1">
        <v>576796184</v>
      </c>
      <c r="I849" s="1"/>
      <c r="J849" s="1" t="s">
        <v>274</v>
      </c>
      <c r="K849" s="1"/>
      <c r="L849" s="1">
        <v>1</v>
      </c>
      <c r="M849" s="1"/>
      <c r="N849" s="1"/>
      <c r="O849" s="1"/>
      <c r="P849" s="1"/>
      <c r="Q849" s="1" t="s">
        <v>636</v>
      </c>
      <c r="R849" s="10"/>
      <c r="S849" s="1"/>
      <c r="T849" s="1"/>
    </row>
    <row r="850" spans="1:20">
      <c r="A850" s="17" t="s">
        <v>1857</v>
      </c>
      <c r="B850" s="1" t="s">
        <v>640</v>
      </c>
      <c r="C850" s="1" t="s">
        <v>67</v>
      </c>
      <c r="D850" s="1" t="s">
        <v>33</v>
      </c>
      <c r="E850" s="1"/>
      <c r="F850" s="1" t="s">
        <v>257</v>
      </c>
      <c r="G850" s="1"/>
      <c r="H850" s="13">
        <v>536341288</v>
      </c>
      <c r="I850" s="1"/>
      <c r="J850" s="1"/>
      <c r="K850" s="1"/>
      <c r="L850" s="1"/>
      <c r="M850" s="1"/>
      <c r="N850" s="1"/>
      <c r="O850" s="1"/>
      <c r="P850" s="1"/>
      <c r="Q850" s="1" t="s">
        <v>641</v>
      </c>
      <c r="R850" s="10"/>
      <c r="S850" s="1"/>
      <c r="T850" s="1"/>
    </row>
    <row r="851" spans="1:20">
      <c r="A851" s="17" t="s">
        <v>1858</v>
      </c>
      <c r="B851" s="1" t="s">
        <v>640</v>
      </c>
      <c r="C851" s="13" t="s">
        <v>786</v>
      </c>
      <c r="D851" s="1" t="s">
        <v>33</v>
      </c>
      <c r="E851" s="1"/>
      <c r="F851" s="1" t="s">
        <v>257</v>
      </c>
      <c r="G851" s="1"/>
      <c r="H851" s="1">
        <v>576796184</v>
      </c>
      <c r="I851" s="1"/>
      <c r="J851" s="1" t="s">
        <v>276</v>
      </c>
      <c r="K851" s="1"/>
      <c r="L851" s="1">
        <v>1</v>
      </c>
      <c r="M851" s="1"/>
      <c r="N851" s="1"/>
      <c r="O851" s="1"/>
      <c r="P851" s="1"/>
      <c r="Q851" s="1" t="s">
        <v>641</v>
      </c>
      <c r="R851" s="10"/>
      <c r="S851" s="1"/>
      <c r="T851" s="1"/>
    </row>
    <row r="852" spans="1:20">
      <c r="A852" s="17" t="s">
        <v>1859</v>
      </c>
      <c r="B852" s="1" t="s">
        <v>643</v>
      </c>
      <c r="C852" s="1" t="s">
        <v>67</v>
      </c>
      <c r="D852" s="1" t="s">
        <v>33</v>
      </c>
      <c r="E852" s="1"/>
      <c r="F852" s="1" t="s">
        <v>257</v>
      </c>
      <c r="G852" s="1"/>
      <c r="H852" s="13">
        <v>536341288</v>
      </c>
      <c r="I852" s="1"/>
      <c r="J852" s="1"/>
      <c r="K852" s="1"/>
      <c r="L852" s="1"/>
      <c r="M852" s="1"/>
      <c r="N852" s="1"/>
      <c r="O852" s="1"/>
      <c r="P852" s="1"/>
      <c r="Q852" s="1" t="s">
        <v>644</v>
      </c>
      <c r="R852" s="10"/>
      <c r="S852" s="1"/>
      <c r="T852" s="1"/>
    </row>
    <row r="853" spans="1:20">
      <c r="A853" s="17" t="s">
        <v>1860</v>
      </c>
      <c r="B853" s="1" t="s">
        <v>643</v>
      </c>
      <c r="C853" s="13" t="s">
        <v>786</v>
      </c>
      <c r="D853" s="1" t="s">
        <v>33</v>
      </c>
      <c r="E853" s="1"/>
      <c r="F853" s="1" t="s">
        <v>257</v>
      </c>
      <c r="G853" s="1"/>
      <c r="H853" s="1">
        <v>576796184</v>
      </c>
      <c r="I853" s="1"/>
      <c r="J853" s="1" t="s">
        <v>276</v>
      </c>
      <c r="K853" s="1"/>
      <c r="L853" s="1">
        <v>1</v>
      </c>
      <c r="M853" s="1"/>
      <c r="N853" s="1"/>
      <c r="O853" s="1"/>
      <c r="P853" s="1"/>
      <c r="Q853" s="1" t="s">
        <v>644</v>
      </c>
      <c r="R853" s="10"/>
      <c r="S853" s="1"/>
      <c r="T853" s="1"/>
    </row>
    <row r="854" spans="1:20">
      <c r="A854" s="17" t="s">
        <v>1861</v>
      </c>
      <c r="B854" s="1" t="s">
        <v>707</v>
      </c>
      <c r="C854" s="1" t="s">
        <v>67</v>
      </c>
      <c r="D854" s="1" t="s">
        <v>33</v>
      </c>
      <c r="E854" s="1" t="s">
        <v>257</v>
      </c>
      <c r="F854" s="1" t="s">
        <v>257</v>
      </c>
      <c r="G854" s="1"/>
      <c r="H854" s="1">
        <v>536341288</v>
      </c>
      <c r="I854" s="1"/>
      <c r="J854" s="1"/>
      <c r="K854" s="1"/>
      <c r="L854" s="1"/>
      <c r="M854" s="1"/>
      <c r="N854" s="1"/>
      <c r="O854" s="1"/>
      <c r="P854" s="1"/>
      <c r="Q854" s="1" t="s">
        <v>708</v>
      </c>
      <c r="R854" s="10"/>
      <c r="S854" s="1"/>
      <c r="T854" s="1"/>
    </row>
    <row r="855" spans="1:20">
      <c r="A855" s="17" t="s">
        <v>1862</v>
      </c>
      <c r="B855" s="1" t="s">
        <v>707</v>
      </c>
      <c r="C855" s="1" t="s">
        <v>786</v>
      </c>
      <c r="D855" s="1" t="s">
        <v>33</v>
      </c>
      <c r="E855" s="1" t="s">
        <v>257</v>
      </c>
      <c r="F855" s="1" t="s">
        <v>257</v>
      </c>
      <c r="G855" s="1"/>
      <c r="H855" s="1">
        <v>576796184</v>
      </c>
      <c r="I855" s="1"/>
      <c r="J855" s="1" t="s">
        <v>274</v>
      </c>
      <c r="K855" s="1"/>
      <c r="L855" s="1">
        <v>1</v>
      </c>
      <c r="M855" s="1"/>
      <c r="N855" s="1"/>
      <c r="O855" s="1"/>
      <c r="P855" s="1"/>
      <c r="Q855" s="1" t="s">
        <v>708</v>
      </c>
      <c r="R855" s="10"/>
      <c r="S855" s="1"/>
      <c r="T855" s="1"/>
    </row>
    <row r="856" spans="1:20">
      <c r="A856" s="17" t="s">
        <v>1863</v>
      </c>
      <c r="B856" s="1" t="s">
        <v>710</v>
      </c>
      <c r="C856" s="13" t="s">
        <v>67</v>
      </c>
      <c r="D856" s="1" t="s">
        <v>33</v>
      </c>
      <c r="E856" s="1" t="s">
        <v>257</v>
      </c>
      <c r="F856" s="1" t="s">
        <v>257</v>
      </c>
      <c r="G856" s="1"/>
      <c r="H856" s="1">
        <v>536341288</v>
      </c>
      <c r="I856" s="1"/>
      <c r="J856" s="1"/>
      <c r="K856" s="1"/>
      <c r="L856" s="1"/>
      <c r="M856" s="1"/>
      <c r="N856" s="1"/>
      <c r="O856" s="1"/>
      <c r="P856" s="1"/>
      <c r="Q856" s="1" t="s">
        <v>711</v>
      </c>
      <c r="R856" s="10"/>
      <c r="S856" s="1"/>
      <c r="T856" s="1"/>
    </row>
    <row r="857" spans="1:20">
      <c r="A857" s="17" t="s">
        <v>1864</v>
      </c>
      <c r="B857" s="1" t="s">
        <v>710</v>
      </c>
      <c r="C857" s="13" t="s">
        <v>786</v>
      </c>
      <c r="D857" s="1" t="s">
        <v>33</v>
      </c>
      <c r="E857" s="1" t="s">
        <v>257</v>
      </c>
      <c r="F857" s="1" t="s">
        <v>257</v>
      </c>
      <c r="G857" s="1"/>
      <c r="H857" s="1">
        <v>576796184</v>
      </c>
      <c r="I857" s="1"/>
      <c r="J857" s="1" t="s">
        <v>278</v>
      </c>
      <c r="K857" s="1"/>
      <c r="L857" s="1">
        <v>1</v>
      </c>
      <c r="M857" s="1"/>
      <c r="N857" s="1"/>
      <c r="O857" s="1"/>
      <c r="P857" s="1"/>
      <c r="Q857" s="1" t="s">
        <v>711</v>
      </c>
      <c r="R857" s="10"/>
      <c r="S857" s="1"/>
      <c r="T857" s="1"/>
    </row>
    <row r="858" spans="1:20">
      <c r="A858" s="17" t="s">
        <v>1865</v>
      </c>
      <c r="B858" s="1" t="s">
        <v>713</v>
      </c>
      <c r="C858" s="13" t="s">
        <v>67</v>
      </c>
      <c r="D858" s="1" t="s">
        <v>33</v>
      </c>
      <c r="E858" s="1" t="s">
        <v>257</v>
      </c>
      <c r="F858" s="1" t="s">
        <v>257</v>
      </c>
      <c r="G858" s="1"/>
      <c r="H858" s="1">
        <v>536341288</v>
      </c>
      <c r="I858" s="1"/>
      <c r="J858" s="1"/>
      <c r="K858" s="1"/>
      <c r="L858" s="1"/>
      <c r="M858" s="1"/>
      <c r="N858" s="1"/>
      <c r="O858" s="1"/>
      <c r="P858" s="1"/>
      <c r="Q858" s="1" t="s">
        <v>714</v>
      </c>
      <c r="R858" s="10"/>
      <c r="S858" s="1"/>
      <c r="T858" s="1"/>
    </row>
    <row r="859" spans="1:20">
      <c r="A859" s="17" t="s">
        <v>1866</v>
      </c>
      <c r="B859" s="1" t="s">
        <v>713</v>
      </c>
      <c r="C859" s="13" t="s">
        <v>786</v>
      </c>
      <c r="D859" s="1" t="s">
        <v>33</v>
      </c>
      <c r="E859" s="1" t="s">
        <v>257</v>
      </c>
      <c r="F859" s="1" t="s">
        <v>257</v>
      </c>
      <c r="G859" s="1"/>
      <c r="H859" s="1">
        <v>576796184</v>
      </c>
      <c r="I859" s="1"/>
      <c r="J859" s="1" t="s">
        <v>276</v>
      </c>
      <c r="K859" s="1"/>
      <c r="L859" s="1">
        <v>1</v>
      </c>
      <c r="M859" s="1"/>
      <c r="N859" s="1"/>
      <c r="O859" s="1"/>
      <c r="P859" s="1"/>
      <c r="Q859" s="1" t="s">
        <v>714</v>
      </c>
      <c r="R859" s="10"/>
      <c r="S859" s="1"/>
      <c r="T859" s="1"/>
    </row>
    <row r="860" spans="1:20">
      <c r="A860" s="17" t="s">
        <v>1867</v>
      </c>
      <c r="B860" s="1" t="s">
        <v>716</v>
      </c>
      <c r="C860" s="13" t="s">
        <v>67</v>
      </c>
      <c r="D860" s="1" t="s">
        <v>33</v>
      </c>
      <c r="E860" s="1" t="s">
        <v>257</v>
      </c>
      <c r="F860" s="1" t="s">
        <v>257</v>
      </c>
      <c r="G860" s="1"/>
      <c r="H860" s="1">
        <v>536341288</v>
      </c>
      <c r="I860" s="1"/>
      <c r="J860" s="1"/>
      <c r="K860" s="1"/>
      <c r="L860" s="1"/>
      <c r="M860" s="1"/>
      <c r="N860" s="1"/>
      <c r="O860" s="1"/>
      <c r="P860" s="1"/>
      <c r="Q860" s="1" t="s">
        <v>711</v>
      </c>
      <c r="R860" s="10"/>
      <c r="S860" s="1"/>
      <c r="T860" s="1"/>
    </row>
    <row r="861" spans="1:20">
      <c r="A861" s="17" t="s">
        <v>1868</v>
      </c>
      <c r="B861" s="1" t="s">
        <v>716</v>
      </c>
      <c r="C861" s="13" t="s">
        <v>786</v>
      </c>
      <c r="D861" s="1" t="s">
        <v>33</v>
      </c>
      <c r="E861" s="1" t="s">
        <v>257</v>
      </c>
      <c r="F861" s="1" t="s">
        <v>257</v>
      </c>
      <c r="G861" s="1"/>
      <c r="H861" s="1">
        <v>576796184</v>
      </c>
      <c r="I861" s="1"/>
      <c r="J861" s="1" t="s">
        <v>278</v>
      </c>
      <c r="K861" s="1"/>
      <c r="L861" s="1">
        <v>1</v>
      </c>
      <c r="M861" s="1"/>
      <c r="N861" s="1"/>
      <c r="O861" s="1"/>
      <c r="P861" s="1"/>
      <c r="Q861" s="1" t="s">
        <v>711</v>
      </c>
      <c r="R861" s="10"/>
      <c r="S861" s="1"/>
      <c r="T861" s="1"/>
    </row>
    <row r="862" spans="1:20">
      <c r="A862" s="17" t="s">
        <v>1869</v>
      </c>
      <c r="B862" s="1" t="s">
        <v>718</v>
      </c>
      <c r="C862" s="13" t="s">
        <v>67</v>
      </c>
      <c r="D862" s="1" t="s">
        <v>33</v>
      </c>
      <c r="E862" s="1" t="s">
        <v>257</v>
      </c>
      <c r="F862" s="1" t="s">
        <v>257</v>
      </c>
      <c r="G862" s="1"/>
      <c r="H862" s="1">
        <v>536341288</v>
      </c>
      <c r="I862" s="1"/>
      <c r="J862" s="1"/>
      <c r="K862" s="1"/>
      <c r="L862" s="1"/>
      <c r="M862" s="1"/>
      <c r="N862" s="1"/>
      <c r="O862" s="1"/>
      <c r="P862" s="1"/>
      <c r="Q862" s="1" t="s">
        <v>719</v>
      </c>
      <c r="R862" s="10"/>
      <c r="S862" s="1"/>
      <c r="T862" s="1"/>
    </row>
    <row r="863" spans="1:20">
      <c r="A863" s="17" t="s">
        <v>1870</v>
      </c>
      <c r="B863" s="1" t="s">
        <v>718</v>
      </c>
      <c r="C863" s="1" t="s">
        <v>1871</v>
      </c>
      <c r="D863" s="1" t="s">
        <v>33</v>
      </c>
      <c r="E863" s="1" t="s">
        <v>257</v>
      </c>
      <c r="F863" s="1" t="s">
        <v>257</v>
      </c>
      <c r="G863" s="1"/>
      <c r="H863" s="1">
        <v>576796184</v>
      </c>
      <c r="I863" s="1"/>
      <c r="J863" s="1" t="s">
        <v>260</v>
      </c>
      <c r="K863" s="1"/>
      <c r="L863" s="1">
        <v>1</v>
      </c>
      <c r="M863" s="1"/>
      <c r="N863" s="1" t="s">
        <v>266</v>
      </c>
      <c r="O863" s="1"/>
      <c r="P863" s="1">
        <v>1</v>
      </c>
      <c r="Q863" s="1" t="s">
        <v>719</v>
      </c>
      <c r="R863" s="10"/>
      <c r="S863" s="1"/>
      <c r="T863" s="1"/>
    </row>
    <row r="864" spans="1:20">
      <c r="A864" s="17" t="s">
        <v>1872</v>
      </c>
      <c r="B864" s="1" t="s">
        <v>721</v>
      </c>
      <c r="C864" s="13" t="s">
        <v>67</v>
      </c>
      <c r="D864" s="1" t="s">
        <v>33</v>
      </c>
      <c r="E864" s="1" t="s">
        <v>257</v>
      </c>
      <c r="F864" s="1" t="s">
        <v>257</v>
      </c>
      <c r="G864" s="1"/>
      <c r="H864" s="1">
        <v>536341288</v>
      </c>
      <c r="I864" s="1"/>
      <c r="J864" s="1"/>
      <c r="K864" s="1"/>
      <c r="L864" s="1"/>
      <c r="M864" s="1"/>
      <c r="N864" s="1"/>
      <c r="O864" s="1"/>
      <c r="P864" s="1"/>
      <c r="Q864" s="1" t="s">
        <v>722</v>
      </c>
      <c r="R864" s="10"/>
      <c r="S864" s="1"/>
      <c r="T864" s="1"/>
    </row>
    <row r="865" spans="1:20">
      <c r="A865" s="17" t="s">
        <v>1873</v>
      </c>
      <c r="B865" s="1" t="s">
        <v>721</v>
      </c>
      <c r="C865" s="13" t="s">
        <v>786</v>
      </c>
      <c r="D865" s="1" t="s">
        <v>33</v>
      </c>
      <c r="E865" s="1" t="s">
        <v>257</v>
      </c>
      <c r="F865" s="1" t="s">
        <v>257</v>
      </c>
      <c r="G865" s="1"/>
      <c r="H865" s="1">
        <v>576796184</v>
      </c>
      <c r="I865" s="1"/>
      <c r="J865" s="1" t="s">
        <v>266</v>
      </c>
      <c r="K865" s="1"/>
      <c r="L865" s="1">
        <v>1</v>
      </c>
      <c r="M865" s="1"/>
      <c r="N865" s="1"/>
      <c r="O865" s="1"/>
      <c r="P865" s="1"/>
      <c r="Q865" s="1" t="s">
        <v>722</v>
      </c>
      <c r="R865" s="10"/>
      <c r="S865" s="1"/>
      <c r="T865" s="1"/>
    </row>
    <row r="866" spans="1:20">
      <c r="A866" s="17" t="s">
        <v>1874</v>
      </c>
      <c r="B866" s="1" t="s">
        <v>724</v>
      </c>
      <c r="C866" s="13" t="s">
        <v>67</v>
      </c>
      <c r="D866" s="1" t="s">
        <v>33</v>
      </c>
      <c r="E866" s="1" t="s">
        <v>257</v>
      </c>
      <c r="F866" s="1" t="s">
        <v>257</v>
      </c>
      <c r="G866" s="1"/>
      <c r="H866" s="1">
        <v>536341288</v>
      </c>
      <c r="I866" s="1"/>
      <c r="J866" s="1"/>
      <c r="K866" s="1"/>
      <c r="L866" s="1"/>
      <c r="M866" s="1"/>
      <c r="N866" s="1"/>
      <c r="O866" s="1"/>
      <c r="P866" s="1"/>
      <c r="Q866" s="1" t="s">
        <v>725</v>
      </c>
      <c r="R866" s="10"/>
      <c r="S866" s="1"/>
      <c r="T866" s="1"/>
    </row>
    <row r="867" spans="1:20">
      <c r="A867" s="17" t="s">
        <v>1875</v>
      </c>
      <c r="B867" s="1" t="s">
        <v>724</v>
      </c>
      <c r="C867" s="13" t="s">
        <v>786</v>
      </c>
      <c r="D867" s="1" t="s">
        <v>33</v>
      </c>
      <c r="E867" s="1" t="s">
        <v>257</v>
      </c>
      <c r="F867" s="1" t="s">
        <v>257</v>
      </c>
      <c r="G867" s="1"/>
      <c r="H867" s="1">
        <v>576796184</v>
      </c>
      <c r="I867" s="1"/>
      <c r="J867" s="1" t="s">
        <v>268</v>
      </c>
      <c r="K867" s="1"/>
      <c r="L867" s="1">
        <v>1</v>
      </c>
      <c r="M867" s="1"/>
      <c r="N867" s="1"/>
      <c r="O867" s="1"/>
      <c r="P867" s="1"/>
      <c r="Q867" s="1" t="s">
        <v>725</v>
      </c>
      <c r="R867" s="10"/>
      <c r="S867" s="1"/>
      <c r="T867" s="1"/>
    </row>
    <row r="868" spans="1:20">
      <c r="A868" s="17" t="s">
        <v>1876</v>
      </c>
      <c r="B868" s="1" t="s">
        <v>727</v>
      </c>
      <c r="C868" s="13" t="s">
        <v>67</v>
      </c>
      <c r="D868" s="1" t="s">
        <v>33</v>
      </c>
      <c r="E868" s="1" t="s">
        <v>257</v>
      </c>
      <c r="F868" s="1" t="s">
        <v>257</v>
      </c>
      <c r="G868" s="1"/>
      <c r="H868" s="1">
        <v>536341288</v>
      </c>
      <c r="I868" s="1"/>
      <c r="J868" s="1"/>
      <c r="K868" s="1"/>
      <c r="L868" s="1"/>
      <c r="M868" s="1"/>
      <c r="N868" s="1"/>
      <c r="O868" s="1"/>
      <c r="P868" s="1"/>
      <c r="Q868" s="1" t="s">
        <v>728</v>
      </c>
      <c r="R868" s="10"/>
      <c r="S868" s="1"/>
      <c r="T868" s="1"/>
    </row>
    <row r="869" spans="1:20">
      <c r="A869" s="17" t="s">
        <v>1877</v>
      </c>
      <c r="B869" s="1" t="s">
        <v>727</v>
      </c>
      <c r="C869" s="1" t="s">
        <v>332</v>
      </c>
      <c r="D869" s="1" t="s">
        <v>33</v>
      </c>
      <c r="E869" s="1"/>
      <c r="F869" s="1" t="s">
        <v>257</v>
      </c>
      <c r="G869" s="1"/>
      <c r="H869" s="1"/>
      <c r="I869" s="1" t="s">
        <v>260</v>
      </c>
      <c r="J869" s="1">
        <v>1</v>
      </c>
      <c r="K869" s="1"/>
      <c r="L869" s="1"/>
      <c r="M869" s="1"/>
      <c r="N869" s="1"/>
      <c r="O869" s="1"/>
      <c r="P869" s="1"/>
      <c r="Q869" s="1" t="s">
        <v>728</v>
      </c>
      <c r="R869" s="10"/>
      <c r="S869" s="1"/>
      <c r="T869" s="1"/>
    </row>
    <row r="870" spans="1:20">
      <c r="A870" s="17" t="s">
        <v>889</v>
      </c>
      <c r="B870" s="1" t="s">
        <v>890</v>
      </c>
      <c r="C870" s="1" t="s">
        <v>41</v>
      </c>
      <c r="D870" s="1" t="s">
        <v>1878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 t="s">
        <v>891</v>
      </c>
      <c r="R870" s="1"/>
      <c r="S870" s="1"/>
      <c r="T870" s="1"/>
    </row>
    <row r="871" spans="1:20">
      <c r="A871" s="17" t="s">
        <v>892</v>
      </c>
      <c r="B871" s="1" t="s">
        <v>893</v>
      </c>
      <c r="C871" s="13" t="s">
        <v>41</v>
      </c>
      <c r="D871" s="13" t="s">
        <v>1878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 t="s">
        <v>894</v>
      </c>
      <c r="R871" s="1"/>
      <c r="S871" s="1"/>
      <c r="T871" s="1"/>
    </row>
    <row r="872" spans="1:20">
      <c r="A872" s="17" t="s">
        <v>895</v>
      </c>
      <c r="B872" s="1" t="s">
        <v>896</v>
      </c>
      <c r="C872" s="13" t="s">
        <v>41</v>
      </c>
      <c r="D872" s="13" t="s">
        <v>1878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 t="s">
        <v>897</v>
      </c>
      <c r="R872" s="1"/>
      <c r="S872" s="1"/>
      <c r="T872" s="1"/>
    </row>
    <row r="873" spans="1:20">
      <c r="A873" s="17" t="s">
        <v>898</v>
      </c>
      <c r="B873" s="1" t="s">
        <v>899</v>
      </c>
      <c r="C873" s="1" t="s">
        <v>786</v>
      </c>
      <c r="D873" s="1" t="s">
        <v>1878</v>
      </c>
      <c r="E873" s="1"/>
      <c r="F873" s="1" t="s">
        <v>1879</v>
      </c>
      <c r="G873" s="1"/>
      <c r="H873" s="1">
        <v>124276120</v>
      </c>
      <c r="I873" s="1"/>
      <c r="J873" s="1"/>
      <c r="K873" s="1"/>
      <c r="L873" s="1"/>
      <c r="M873" s="1"/>
      <c r="N873" s="1"/>
      <c r="O873" s="1"/>
      <c r="P873" s="1"/>
      <c r="Q873" s="1" t="s">
        <v>900</v>
      </c>
      <c r="R873" s="1"/>
      <c r="S873" s="1"/>
      <c r="T873" s="1"/>
    </row>
    <row r="874" spans="1:20">
      <c r="A874" s="17" t="s">
        <v>901</v>
      </c>
      <c r="B874" s="1" t="s">
        <v>902</v>
      </c>
      <c r="C874" s="1" t="s">
        <v>786</v>
      </c>
      <c r="D874" s="13" t="s">
        <v>1878</v>
      </c>
      <c r="E874" s="1"/>
      <c r="F874" s="1" t="s">
        <v>1879</v>
      </c>
      <c r="G874" s="1"/>
      <c r="H874" s="1" t="s">
        <v>1880</v>
      </c>
      <c r="I874" s="10"/>
      <c r="J874" s="1"/>
      <c r="K874" s="1"/>
      <c r="L874" s="1"/>
      <c r="M874" s="1"/>
      <c r="N874" s="1"/>
      <c r="O874" s="1"/>
      <c r="P874" s="1"/>
      <c r="Q874" s="1" t="s">
        <v>903</v>
      </c>
      <c r="R874" s="1"/>
      <c r="S874" s="1"/>
      <c r="T874" s="1"/>
    </row>
    <row r="875" spans="1:20">
      <c r="A875" s="17" t="s">
        <v>848</v>
      </c>
      <c r="B875" s="1" t="s">
        <v>849</v>
      </c>
      <c r="C875" s="1" t="s">
        <v>41</v>
      </c>
      <c r="D875" s="1" t="s">
        <v>1881</v>
      </c>
      <c r="E875" s="1"/>
      <c r="F875" s="1" t="s">
        <v>847</v>
      </c>
      <c r="G875" s="1"/>
      <c r="H875" s="1">
        <v>353358909</v>
      </c>
      <c r="I875" s="1"/>
      <c r="J875" s="1"/>
      <c r="K875" s="1"/>
      <c r="L875" s="1"/>
      <c r="M875" s="1"/>
      <c r="N875" s="1"/>
      <c r="O875" s="1"/>
      <c r="P875" s="1"/>
      <c r="Q875" s="1" t="s">
        <v>851</v>
      </c>
      <c r="R875" s="1"/>
      <c r="S875" s="1"/>
      <c r="T875" s="1"/>
    </row>
    <row r="876" spans="1:20">
      <c r="A876" s="17" t="s">
        <v>872</v>
      </c>
      <c r="B876" s="1" t="s">
        <v>873</v>
      </c>
      <c r="C876" s="1" t="s">
        <v>41</v>
      </c>
      <c r="D876" s="1" t="s">
        <v>1882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>
      <c r="A877" s="17" t="s">
        <v>875</v>
      </c>
      <c r="B877" s="1" t="s">
        <v>876</v>
      </c>
      <c r="C877" s="1" t="s">
        <v>41</v>
      </c>
      <c r="D877" s="1" t="s">
        <v>1883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>
      <c r="A878" s="17" t="s">
        <v>877</v>
      </c>
      <c r="B878" s="1" t="s">
        <v>878</v>
      </c>
      <c r="C878" s="1" t="s">
        <v>41</v>
      </c>
      <c r="D878" s="1" t="s">
        <v>1884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>
      <c r="A879" s="17" t="s">
        <v>879</v>
      </c>
      <c r="B879" s="1" t="s">
        <v>880</v>
      </c>
      <c r="C879" s="1" t="s">
        <v>41</v>
      </c>
      <c r="D879" s="1" t="s">
        <v>37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>
      <c r="A880" s="17" t="s">
        <v>887</v>
      </c>
      <c r="B880" s="1" t="s">
        <v>888</v>
      </c>
      <c r="C880" s="1" t="s">
        <v>41</v>
      </c>
      <c r="D880" s="1" t="s">
        <v>1882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>
      <c r="A881" s="17" t="s">
        <v>543</v>
      </c>
      <c r="B881" s="1" t="s">
        <v>544</v>
      </c>
      <c r="C881" s="1" t="s">
        <v>1871</v>
      </c>
      <c r="D881" s="1" t="s">
        <v>33</v>
      </c>
      <c r="E881" s="1"/>
      <c r="F881" s="1" t="s">
        <v>542</v>
      </c>
      <c r="G881" s="1"/>
      <c r="H881" s="1" t="s">
        <v>262</v>
      </c>
      <c r="I881" s="1"/>
      <c r="J881" s="1" t="s">
        <v>540</v>
      </c>
      <c r="K881" s="1"/>
      <c r="L881" s="1" t="s">
        <v>262</v>
      </c>
      <c r="M881" s="1"/>
      <c r="N881" s="13" t="s">
        <v>538</v>
      </c>
      <c r="O881" s="1"/>
      <c r="P881" s="1" t="s">
        <v>262</v>
      </c>
      <c r="Q881" s="1" t="s">
        <v>545</v>
      </c>
      <c r="R881" s="10"/>
      <c r="S881" s="1"/>
      <c r="T881" s="1"/>
    </row>
    <row r="882" spans="1:20">
      <c r="A882" s="17" t="s">
        <v>524</v>
      </c>
      <c r="B882" s="1" t="s">
        <v>525</v>
      </c>
      <c r="C882" s="1" t="s">
        <v>786</v>
      </c>
      <c r="D882" s="1" t="s">
        <v>33</v>
      </c>
      <c r="E882" s="1"/>
      <c r="F882" s="1" t="s">
        <v>523</v>
      </c>
      <c r="G882" s="1"/>
      <c r="H882" s="1" t="s">
        <v>262</v>
      </c>
      <c r="I882" s="13"/>
      <c r="J882" s="1" t="s">
        <v>521</v>
      </c>
      <c r="K882" s="1"/>
      <c r="L882" s="1" t="s">
        <v>262</v>
      </c>
      <c r="M882" s="1"/>
      <c r="N882" s="1"/>
      <c r="O882" s="1"/>
      <c r="P882" s="1"/>
      <c r="Q882" s="1" t="s">
        <v>526</v>
      </c>
      <c r="R882" s="10"/>
      <c r="S882" s="1"/>
      <c r="T882" s="1"/>
    </row>
    <row r="883" spans="1:20">
      <c r="A883" s="17" t="s">
        <v>499</v>
      </c>
      <c r="B883" s="1" t="s">
        <v>500</v>
      </c>
      <c r="C883" s="1" t="s">
        <v>1871</v>
      </c>
      <c r="D883" s="1" t="s">
        <v>33</v>
      </c>
      <c r="E883" s="1"/>
      <c r="F883" s="1" t="s">
        <v>496</v>
      </c>
      <c r="G883" s="1"/>
      <c r="H883" s="1" t="s">
        <v>262</v>
      </c>
      <c r="I883" s="1"/>
      <c r="J883" s="1" t="s">
        <v>494</v>
      </c>
      <c r="K883" s="1"/>
      <c r="L883" s="1" t="s">
        <v>262</v>
      </c>
      <c r="M883" s="1"/>
      <c r="N883" s="13" t="s">
        <v>498</v>
      </c>
      <c r="O883" s="1"/>
      <c r="P883" s="1" t="s">
        <v>262</v>
      </c>
      <c r="Q883" s="1" t="s">
        <v>501</v>
      </c>
      <c r="R883" s="10"/>
      <c r="S883" s="1"/>
      <c r="T883" s="1"/>
    </row>
    <row r="884" spans="1:20">
      <c r="A884" s="17" t="s">
        <v>395</v>
      </c>
      <c r="B884" s="1" t="s">
        <v>396</v>
      </c>
      <c r="C884" s="13" t="s">
        <v>1871</v>
      </c>
      <c r="D884" s="1" t="s">
        <v>33</v>
      </c>
      <c r="E884" s="1"/>
      <c r="F884" s="1" t="s">
        <v>390</v>
      </c>
      <c r="G884" s="1"/>
      <c r="H884" s="1" t="s">
        <v>262</v>
      </c>
      <c r="I884" s="1"/>
      <c r="J884" s="1" t="s">
        <v>392</v>
      </c>
      <c r="K884" s="1"/>
      <c r="L884" s="1" t="s">
        <v>262</v>
      </c>
      <c r="M884" s="1"/>
      <c r="N884" s="1" t="s">
        <v>394</v>
      </c>
      <c r="O884" s="1"/>
      <c r="P884" s="1" t="s">
        <v>262</v>
      </c>
      <c r="Q884" s="1" t="s">
        <v>397</v>
      </c>
      <c r="R884" s="10"/>
      <c r="S884" s="1"/>
      <c r="T8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AA5F-6E24-4173-96DC-45EECE45E803}">
  <dimension ref="A1:T17"/>
  <sheetViews>
    <sheetView workbookViewId="0">
      <selection activeCell="B1" sqref="B1"/>
    </sheetView>
  </sheetViews>
  <sheetFormatPr defaultRowHeight="15"/>
  <cols>
    <col min="1" max="1" width="40.85546875" customWidth="1"/>
    <col min="2" max="2" width="62.5703125" customWidth="1"/>
    <col min="3" max="3" width="27.28515625" customWidth="1"/>
    <col min="4" max="4" width="14" customWidth="1"/>
    <col min="5" max="5" width="21.42578125" customWidth="1"/>
    <col min="6" max="6" width="23.28515625" customWidth="1"/>
    <col min="7" max="7" width="15.140625" customWidth="1"/>
    <col min="8" max="8" width="13.85546875" customWidth="1"/>
    <col min="10" max="10" width="39.140625" customWidth="1"/>
    <col min="11" max="11" width="23.140625" customWidth="1"/>
  </cols>
  <sheetData>
    <row r="1" spans="1:20" s="8" customFormat="1">
      <c r="A1" s="1" t="s">
        <v>1885</v>
      </c>
      <c r="B1" s="7" t="s">
        <v>1886</v>
      </c>
      <c r="C1" s="1" t="s">
        <v>1887</v>
      </c>
      <c r="D1" s="1" t="s">
        <v>33</v>
      </c>
      <c r="E1" s="1">
        <v>613744428</v>
      </c>
      <c r="F1" s="1" t="str">
        <f>_xlfn.CONCAT("D_", IMSRules!E810)</f>
        <v>D_613744428</v>
      </c>
      <c r="G1" s="1">
        <v>353358909</v>
      </c>
      <c r="H1" s="1">
        <f>G1</f>
        <v>353358909</v>
      </c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1704</v>
      </c>
      <c r="T1" s="1"/>
    </row>
    <row r="2" spans="1:20" s="8" customFormat="1">
      <c r="A2" s="1" t="s">
        <v>1888</v>
      </c>
      <c r="B2" s="7" t="s">
        <v>1889</v>
      </c>
      <c r="C2" s="1" t="s">
        <v>1887</v>
      </c>
      <c r="D2" s="1" t="s">
        <v>33</v>
      </c>
      <c r="E2" s="1">
        <v>613744428</v>
      </c>
      <c r="F2" s="1" t="str">
        <f>_xlfn.CONCAT("D_", IMSRules!E812)</f>
        <v>D_613744428</v>
      </c>
      <c r="G2" s="1">
        <v>353358909</v>
      </c>
      <c r="H2" s="1">
        <f>G2</f>
        <v>353358909</v>
      </c>
      <c r="I2" s="1"/>
      <c r="J2" s="1"/>
      <c r="K2" s="1"/>
      <c r="L2" s="1"/>
      <c r="M2" s="1"/>
      <c r="N2" s="1"/>
      <c r="O2" s="1"/>
      <c r="P2" s="1"/>
      <c r="Q2" s="1"/>
      <c r="R2" s="1"/>
      <c r="S2" s="1" t="s">
        <v>1704</v>
      </c>
      <c r="T2" s="1"/>
    </row>
    <row r="3" spans="1:20" s="8" customFormat="1">
      <c r="A3" s="1" t="s">
        <v>1890</v>
      </c>
      <c r="B3" s="7" t="s">
        <v>1891</v>
      </c>
      <c r="C3" s="1" t="s">
        <v>1887</v>
      </c>
      <c r="D3" s="1" t="s">
        <v>33</v>
      </c>
      <c r="E3" s="1">
        <v>613744428</v>
      </c>
      <c r="F3" s="1" t="str">
        <f>_xlfn.CONCAT("D_", IMSRules!E816)</f>
        <v>D_613744428</v>
      </c>
      <c r="G3" s="1">
        <v>353358909</v>
      </c>
      <c r="H3" s="1">
        <f>G3</f>
        <v>353358909</v>
      </c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1704</v>
      </c>
      <c r="T3" s="1"/>
    </row>
    <row r="4" spans="1:20" s="8" customFormat="1">
      <c r="A4" s="1" t="s">
        <v>1892</v>
      </c>
      <c r="B4" s="7" t="s">
        <v>1893</v>
      </c>
      <c r="C4" s="1" t="s">
        <v>1887</v>
      </c>
      <c r="D4" s="1" t="s">
        <v>33</v>
      </c>
      <c r="E4" s="1">
        <v>613744428</v>
      </c>
      <c r="F4" s="1" t="str">
        <f>_xlfn.CONCAT("D_", IMSRules!E818)</f>
        <v>D_613744428</v>
      </c>
      <c r="G4" s="1">
        <v>353358909</v>
      </c>
      <c r="H4" s="1">
        <f>G4</f>
        <v>353358909</v>
      </c>
      <c r="I4" s="1"/>
      <c r="J4" s="1"/>
      <c r="K4" s="1"/>
      <c r="L4" s="1"/>
      <c r="M4" s="1"/>
      <c r="N4" s="1"/>
      <c r="O4" s="1"/>
      <c r="P4" s="1"/>
      <c r="Q4" s="1"/>
      <c r="R4" s="1"/>
      <c r="S4" s="1" t="s">
        <v>1704</v>
      </c>
      <c r="T4" s="1"/>
    </row>
    <row r="5" spans="1:20" s="8" customFormat="1">
      <c r="A5" s="1" t="s">
        <v>1894</v>
      </c>
      <c r="B5" s="7" t="s">
        <v>1895</v>
      </c>
      <c r="C5" s="1" t="s">
        <v>1887</v>
      </c>
      <c r="D5" s="1" t="s">
        <v>33</v>
      </c>
      <c r="E5" s="1">
        <v>613744428</v>
      </c>
      <c r="F5" s="1" t="str">
        <f>_xlfn.CONCAT("D_", IMSRules!E820)</f>
        <v>D_613744428</v>
      </c>
      <c r="G5" s="1">
        <v>353358909</v>
      </c>
      <c r="H5" s="1">
        <f>G5</f>
        <v>353358909</v>
      </c>
      <c r="I5" s="1"/>
      <c r="J5" s="1"/>
      <c r="K5" s="1"/>
      <c r="L5" s="1"/>
      <c r="M5" s="1"/>
      <c r="N5" s="1"/>
      <c r="O5" s="1"/>
      <c r="P5" s="1"/>
      <c r="Q5" s="1"/>
      <c r="R5" s="1"/>
      <c r="S5" s="1" t="s">
        <v>1704</v>
      </c>
      <c r="T5" s="1"/>
    </row>
    <row r="6" spans="1:20" s="8" customFormat="1">
      <c r="A6" s="1" t="s">
        <v>1896</v>
      </c>
      <c r="B6" s="7" t="s">
        <v>1897</v>
      </c>
      <c r="C6" s="1" t="s">
        <v>1887</v>
      </c>
      <c r="D6" s="1" t="s">
        <v>33</v>
      </c>
      <c r="E6" s="1">
        <v>613744428</v>
      </c>
      <c r="F6" s="1" t="str">
        <f>_xlfn.CONCAT("D_", IMSRules!E823)</f>
        <v>D_613744428</v>
      </c>
      <c r="G6" s="1">
        <v>353358909</v>
      </c>
      <c r="H6" s="1">
        <f>G6</f>
        <v>353358909</v>
      </c>
      <c r="I6" s="1"/>
      <c r="J6" s="1"/>
      <c r="K6" s="1"/>
      <c r="L6" s="1"/>
      <c r="M6" s="1"/>
      <c r="N6" s="1"/>
      <c r="O6" s="1"/>
      <c r="P6" s="1"/>
      <c r="Q6" s="1"/>
      <c r="R6" s="1"/>
      <c r="S6" s="1" t="s">
        <v>1704</v>
      </c>
      <c r="T6" s="1"/>
    </row>
    <row r="7" spans="1:20" s="8" customFormat="1">
      <c r="A7" s="1" t="s">
        <v>1898</v>
      </c>
      <c r="B7" s="7" t="s">
        <v>1899</v>
      </c>
      <c r="C7" s="1" t="s">
        <v>1887</v>
      </c>
      <c r="D7" s="1" t="s">
        <v>33</v>
      </c>
      <c r="E7" s="1">
        <v>613744428</v>
      </c>
      <c r="F7" s="1" t="str">
        <f>_xlfn.CONCAT("D_", IMSRules!E825)</f>
        <v>D_613744428</v>
      </c>
      <c r="G7" s="1">
        <v>353358909</v>
      </c>
      <c r="H7" s="1">
        <f>G7</f>
        <v>353358909</v>
      </c>
      <c r="I7" s="1"/>
      <c r="J7" s="1"/>
      <c r="K7" s="1"/>
      <c r="L7" s="1"/>
      <c r="M7" s="1"/>
      <c r="N7" s="1"/>
      <c r="O7" s="1"/>
      <c r="P7" s="1"/>
      <c r="Q7" s="1"/>
      <c r="R7" s="1"/>
      <c r="S7" s="1" t="s">
        <v>1704</v>
      </c>
      <c r="T7" s="1"/>
    </row>
    <row r="8" spans="1:20" s="8" customFormat="1">
      <c r="A8" s="1" t="s">
        <v>1900</v>
      </c>
      <c r="B8" s="7" t="s">
        <v>1901</v>
      </c>
      <c r="C8" s="1" t="s">
        <v>1887</v>
      </c>
      <c r="D8" s="1" t="s">
        <v>33</v>
      </c>
      <c r="E8" s="1">
        <v>613744428</v>
      </c>
      <c r="F8" s="1" t="str">
        <f>_xlfn.CONCAT("D_", IMSRules!E826)</f>
        <v>D_613744428</v>
      </c>
      <c r="G8" s="1">
        <v>353358909</v>
      </c>
      <c r="H8" s="1">
        <f>G8</f>
        <v>353358909</v>
      </c>
      <c r="I8" s="1"/>
      <c r="J8" s="1"/>
      <c r="K8" s="1"/>
      <c r="L8" s="1"/>
      <c r="M8" s="1"/>
      <c r="N8" s="1"/>
      <c r="O8" s="1"/>
      <c r="P8" s="1"/>
      <c r="Q8" s="1"/>
      <c r="R8" s="1"/>
      <c r="S8" s="1" t="s">
        <v>1704</v>
      </c>
      <c r="T8" s="1"/>
    </row>
    <row r="9" spans="1:20">
      <c r="A9" s="7" t="s">
        <v>1885</v>
      </c>
      <c r="B9" s="7" t="s">
        <v>1902</v>
      </c>
      <c r="C9" s="6" t="s">
        <v>1887</v>
      </c>
      <c r="D9" s="6" t="s">
        <v>33</v>
      </c>
      <c r="E9" s="6">
        <v>403258164</v>
      </c>
      <c r="F9" s="6" t="str">
        <f>_xlfn.CONCAT("D_", IMSRules!E840)</f>
        <v>D_403258164</v>
      </c>
      <c r="G9" s="6">
        <v>353358909</v>
      </c>
      <c r="H9" s="6">
        <f>G9</f>
        <v>353358909</v>
      </c>
      <c r="I9" s="6"/>
      <c r="J9" s="6"/>
      <c r="K9" s="6"/>
      <c r="L9" s="6"/>
      <c r="M9" s="6"/>
      <c r="N9" s="6"/>
      <c r="O9" s="6"/>
      <c r="P9" s="6"/>
      <c r="Q9" s="6"/>
      <c r="R9" s="6"/>
      <c r="S9" s="6" t="s">
        <v>1744</v>
      </c>
      <c r="T9" s="6"/>
    </row>
    <row r="10" spans="1:20">
      <c r="A10" s="7" t="s">
        <v>1888</v>
      </c>
      <c r="B10" s="7" t="s">
        <v>1903</v>
      </c>
      <c r="C10" s="6" t="s">
        <v>1887</v>
      </c>
      <c r="D10" s="6" t="s">
        <v>33</v>
      </c>
      <c r="E10" s="6">
        <v>403258164</v>
      </c>
      <c r="F10" s="6" t="str">
        <f>_xlfn.CONCAT("D_", IMSRules!E842)</f>
        <v>D_403258164</v>
      </c>
      <c r="G10" s="6">
        <v>353358909</v>
      </c>
      <c r="H10" s="6">
        <f>G10</f>
        <v>353358909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 t="s">
        <v>1744</v>
      </c>
      <c r="T10" s="6"/>
    </row>
    <row r="11" spans="1:20">
      <c r="A11" s="7" t="s">
        <v>1890</v>
      </c>
      <c r="B11" s="7" t="s">
        <v>1904</v>
      </c>
      <c r="C11" s="6" t="s">
        <v>1887</v>
      </c>
      <c r="D11" s="6" t="s">
        <v>33</v>
      </c>
      <c r="E11" s="6">
        <v>403258164</v>
      </c>
      <c r="F11" s="6" t="str">
        <f>_xlfn.CONCAT("D_", IMSRules!E846)</f>
        <v>D_403258164</v>
      </c>
      <c r="G11" s="6">
        <v>353358909</v>
      </c>
      <c r="H11" s="6">
        <f>G11</f>
        <v>353358909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 t="s">
        <v>1744</v>
      </c>
      <c r="T11" s="6"/>
    </row>
    <row r="12" spans="1:20">
      <c r="A12" s="7" t="s">
        <v>1892</v>
      </c>
      <c r="B12" s="7" t="s">
        <v>1905</v>
      </c>
      <c r="C12" s="6" t="s">
        <v>1887</v>
      </c>
      <c r="D12" s="6" t="s">
        <v>33</v>
      </c>
      <c r="E12" s="6">
        <v>403258164</v>
      </c>
      <c r="F12" s="6" t="str">
        <f>_xlfn.CONCAT("D_", IMSRules!E848)</f>
        <v>D_403258164</v>
      </c>
      <c r="G12" s="6">
        <v>353358909</v>
      </c>
      <c r="H12" s="6">
        <f>G12</f>
        <v>353358909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 t="s">
        <v>1744</v>
      </c>
      <c r="T12" s="6"/>
    </row>
    <row r="13" spans="1:20">
      <c r="A13" s="7" t="s">
        <v>1894</v>
      </c>
      <c r="B13" s="7" t="s">
        <v>1906</v>
      </c>
      <c r="C13" s="6" t="s">
        <v>1887</v>
      </c>
      <c r="D13" s="6" t="s">
        <v>33</v>
      </c>
      <c r="E13" s="6">
        <v>403258164</v>
      </c>
      <c r="F13" s="6" t="str">
        <f>_xlfn.CONCAT("D_", IMSRules!E850)</f>
        <v>D_403258164</v>
      </c>
      <c r="G13" s="6">
        <v>353358909</v>
      </c>
      <c r="H13" s="6">
        <f>G13</f>
        <v>353358909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 t="s">
        <v>1744</v>
      </c>
      <c r="T13" s="6"/>
    </row>
    <row r="14" spans="1:20">
      <c r="A14" s="7" t="s">
        <v>1896</v>
      </c>
      <c r="B14" s="7" t="s">
        <v>1907</v>
      </c>
      <c r="C14" s="6" t="s">
        <v>1887</v>
      </c>
      <c r="D14" s="6" t="s">
        <v>33</v>
      </c>
      <c r="E14" s="6">
        <v>403258164</v>
      </c>
      <c r="F14" s="6" t="str">
        <f>_xlfn.CONCAT("D_", IMSRules!E853)</f>
        <v>D_403258164</v>
      </c>
      <c r="G14" s="6">
        <v>353358909</v>
      </c>
      <c r="H14" s="6">
        <f>G14</f>
        <v>353358909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 t="s">
        <v>1744</v>
      </c>
      <c r="T14" s="6"/>
    </row>
    <row r="15" spans="1:20">
      <c r="A15" s="7" t="s">
        <v>1898</v>
      </c>
      <c r="B15" s="7" t="s">
        <v>1908</v>
      </c>
      <c r="C15" s="6" t="s">
        <v>1887</v>
      </c>
      <c r="D15" s="6" t="s">
        <v>33</v>
      </c>
      <c r="E15" s="6">
        <v>403258164</v>
      </c>
      <c r="F15" s="6" t="str">
        <f>_xlfn.CONCAT("D_", IMSRules!E855)</f>
        <v>D_403258164</v>
      </c>
      <c r="G15" s="6">
        <v>353358909</v>
      </c>
      <c r="H15" s="6">
        <f>G15</f>
        <v>353358909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1744</v>
      </c>
      <c r="T15" s="6"/>
    </row>
    <row r="16" spans="1:20">
      <c r="A16" s="7" t="s">
        <v>1900</v>
      </c>
      <c r="B16" s="7" t="s">
        <v>1909</v>
      </c>
      <c r="C16" s="6" t="s">
        <v>1887</v>
      </c>
      <c r="D16" s="6" t="s">
        <v>33</v>
      </c>
      <c r="E16" s="6">
        <v>403258164</v>
      </c>
      <c r="F16" s="6" t="str">
        <f>_xlfn.CONCAT("D_", IMSRules!E856)</f>
        <v>D_403258164</v>
      </c>
      <c r="G16" s="6">
        <v>353358909</v>
      </c>
      <c r="H16" s="6">
        <f>G16</f>
        <v>353358909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 t="s">
        <v>1744</v>
      </c>
      <c r="T16" s="6"/>
    </row>
    <row r="17" spans="1:20">
      <c r="A17" s="7" t="s">
        <v>1910</v>
      </c>
      <c r="B17" s="7" t="s">
        <v>1911</v>
      </c>
      <c r="C17" s="6" t="s">
        <v>1912</v>
      </c>
      <c r="D17" s="6">
        <v>70</v>
      </c>
      <c r="E17" s="6">
        <v>646504105</v>
      </c>
      <c r="F17" s="6" t="str">
        <f>_xlfn.CONCAT("D_", IMSRules!E866)</f>
        <v>D_646504105</v>
      </c>
      <c r="G17" s="6">
        <v>353358909</v>
      </c>
      <c r="H17" s="6">
        <f>G17</f>
        <v>353358909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 t="s">
        <v>1913</v>
      </c>
      <c r="T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BD79-76AA-494A-9D0B-DDB5F1DC2E09}">
  <dimension ref="A1:R1003"/>
  <sheetViews>
    <sheetView tabSelected="1" workbookViewId="0">
      <pane ySplit="1" topLeftCell="A2" activePane="bottomLeft" state="frozen"/>
      <selection pane="bottomLeft" activeCell="C117" sqref="C117"/>
    </sheetView>
  </sheetViews>
  <sheetFormatPr defaultRowHeight="15"/>
  <cols>
    <col min="1" max="1" width="70" customWidth="1"/>
    <col min="2" max="2" width="40.7109375" bestFit="1" customWidth="1"/>
    <col min="3" max="3" width="41.5703125" bestFit="1" customWidth="1"/>
    <col min="4" max="4" width="22.140625" bestFit="1" customWidth="1"/>
    <col min="5" max="5" width="24" customWidth="1"/>
    <col min="6" max="6" width="34.28515625" customWidth="1"/>
    <col min="7" max="8" width="42.42578125" customWidth="1"/>
    <col min="9" max="9" width="26.5703125" customWidth="1"/>
    <col min="10" max="10" width="25.42578125" customWidth="1"/>
    <col min="11" max="11" width="23.5703125" customWidth="1"/>
    <col min="12" max="12" width="30.140625" customWidth="1"/>
    <col min="13" max="13" width="23.42578125" customWidth="1"/>
    <col min="17" max="17" width="59.7109375" bestFit="1" customWidth="1"/>
  </cols>
  <sheetData>
    <row r="1" spans="1:17" ht="18" customHeight="1">
      <c r="A1" s="18" t="s">
        <v>0</v>
      </c>
      <c r="B1" s="18" t="s">
        <v>1</v>
      </c>
      <c r="C1" s="18" t="s">
        <v>2</v>
      </c>
      <c r="D1" s="18" t="s">
        <v>3</v>
      </c>
      <c r="E1" s="9" t="s">
        <v>1914</v>
      </c>
      <c r="F1" s="9" t="s">
        <v>5</v>
      </c>
      <c r="G1" s="18" t="s">
        <v>1915</v>
      </c>
      <c r="H1" s="18" t="s">
        <v>7</v>
      </c>
      <c r="I1" s="9" t="s">
        <v>9</v>
      </c>
      <c r="J1" s="9" t="s">
        <v>11</v>
      </c>
      <c r="K1" s="9" t="s">
        <v>13</v>
      </c>
      <c r="L1" s="9" t="s">
        <v>15</v>
      </c>
      <c r="M1" s="9" t="s">
        <v>16</v>
      </c>
      <c r="N1" s="9" t="s">
        <v>17</v>
      </c>
      <c r="O1" s="9" t="s">
        <v>1916</v>
      </c>
      <c r="P1" s="9" t="s">
        <v>1917</v>
      </c>
      <c r="Q1" s="9" t="s">
        <v>1918</v>
      </c>
    </row>
    <row r="2" spans="1:17" s="24" customFormat="1">
      <c r="A2" s="23" t="s">
        <v>59</v>
      </c>
      <c r="B2" s="23" t="s">
        <v>60</v>
      </c>
      <c r="C2" s="23" t="s">
        <v>61</v>
      </c>
      <c r="D2" s="23">
        <v>300</v>
      </c>
      <c r="E2" s="23"/>
      <c r="F2" s="23">
        <v>384191091</v>
      </c>
      <c r="G2" s="23"/>
      <c r="H2" s="23">
        <v>807835037</v>
      </c>
      <c r="I2" s="23"/>
      <c r="J2" s="23"/>
      <c r="K2" s="23"/>
      <c r="L2" s="23"/>
      <c r="M2" s="23"/>
      <c r="N2" s="23"/>
      <c r="O2" s="23"/>
      <c r="P2" s="23"/>
      <c r="Q2" s="23" t="s">
        <v>62</v>
      </c>
    </row>
    <row r="3" spans="1:17" s="24" customFormat="1">
      <c r="A3" s="23" t="s">
        <v>59</v>
      </c>
      <c r="B3" s="23" t="s">
        <v>74</v>
      </c>
      <c r="C3" s="23" t="s">
        <v>61</v>
      </c>
      <c r="D3" s="23">
        <v>300</v>
      </c>
      <c r="E3" s="23"/>
      <c r="F3" s="23">
        <v>362270886</v>
      </c>
      <c r="G3" s="23"/>
      <c r="H3" s="23">
        <v>807835037</v>
      </c>
      <c r="I3" s="23"/>
      <c r="J3" s="23"/>
      <c r="K3" s="23"/>
      <c r="L3" s="23"/>
      <c r="M3" s="23"/>
      <c r="N3" s="23"/>
      <c r="O3" s="23"/>
      <c r="P3" s="23"/>
      <c r="Q3" s="23" t="s">
        <v>75</v>
      </c>
    </row>
    <row r="4" spans="1:17" s="24" customFormat="1">
      <c r="A4" s="23" t="s">
        <v>59</v>
      </c>
      <c r="B4" s="23" t="s">
        <v>97</v>
      </c>
      <c r="C4" s="23" t="s">
        <v>61</v>
      </c>
      <c r="D4" s="23">
        <v>300</v>
      </c>
      <c r="E4" s="23"/>
      <c r="F4" s="23">
        <v>525535977</v>
      </c>
      <c r="G4" s="23"/>
      <c r="H4" s="23">
        <v>807835037</v>
      </c>
      <c r="I4" s="23"/>
      <c r="J4" s="23"/>
      <c r="K4" s="23"/>
      <c r="L4" s="23"/>
      <c r="M4" s="23"/>
      <c r="N4" s="23"/>
      <c r="O4" s="23"/>
      <c r="P4" s="23"/>
      <c r="Q4" s="23" t="s">
        <v>98</v>
      </c>
    </row>
    <row r="5" spans="1:17" s="24" customFormat="1">
      <c r="A5" s="23" t="s">
        <v>59</v>
      </c>
      <c r="B5" s="23" t="s">
        <v>124</v>
      </c>
      <c r="C5" s="23" t="s">
        <v>61</v>
      </c>
      <c r="D5" s="23">
        <v>300</v>
      </c>
      <c r="E5" s="23"/>
      <c r="F5" s="23">
        <v>976808005</v>
      </c>
      <c r="G5" s="23"/>
      <c r="H5" s="23">
        <v>807835037</v>
      </c>
      <c r="I5" s="23"/>
      <c r="J5" s="23"/>
      <c r="K5" s="23"/>
      <c r="L5" s="23"/>
      <c r="M5" s="23"/>
      <c r="N5" s="23"/>
      <c r="O5" s="23"/>
      <c r="P5" s="23"/>
      <c r="Q5" s="23" t="s">
        <v>125</v>
      </c>
    </row>
    <row r="6" spans="1:17" s="24" customFormat="1">
      <c r="A6" s="23" t="s">
        <v>59</v>
      </c>
      <c r="B6" s="23" t="s">
        <v>147</v>
      </c>
      <c r="C6" s="23" t="s">
        <v>61</v>
      </c>
      <c r="D6" s="23">
        <v>300</v>
      </c>
      <c r="E6" s="23"/>
      <c r="F6" s="23">
        <v>308014437</v>
      </c>
      <c r="G6" s="23"/>
      <c r="H6" s="23">
        <v>807835037</v>
      </c>
      <c r="I6" s="23"/>
      <c r="J6" s="23"/>
      <c r="K6" s="23"/>
      <c r="L6" s="23"/>
      <c r="M6" s="23"/>
      <c r="N6" s="23"/>
      <c r="O6" s="23"/>
      <c r="P6" s="23"/>
      <c r="Q6" s="23" t="s">
        <v>148</v>
      </c>
    </row>
    <row r="7" spans="1:17" s="24" customFormat="1">
      <c r="A7" s="23" t="s">
        <v>59</v>
      </c>
      <c r="B7" s="23" t="s">
        <v>172</v>
      </c>
      <c r="C7" s="23" t="s">
        <v>61</v>
      </c>
      <c r="D7" s="23">
        <v>300</v>
      </c>
      <c r="E7" s="23"/>
      <c r="F7" s="23">
        <v>351657815</v>
      </c>
      <c r="G7" s="23"/>
      <c r="H7" s="23">
        <v>807835037</v>
      </c>
      <c r="I7" s="23"/>
      <c r="J7" s="23"/>
      <c r="K7" s="23"/>
      <c r="L7" s="23"/>
      <c r="M7" s="23"/>
      <c r="N7" s="23"/>
      <c r="O7" s="23"/>
      <c r="P7" s="23"/>
      <c r="Q7" s="23" t="s">
        <v>173</v>
      </c>
    </row>
    <row r="8" spans="1:17" s="24" customFormat="1">
      <c r="A8" s="23" t="s">
        <v>59</v>
      </c>
      <c r="B8" s="23" t="s">
        <v>195</v>
      </c>
      <c r="C8" s="23" t="s">
        <v>61</v>
      </c>
      <c r="D8" s="23">
        <v>300</v>
      </c>
      <c r="E8" s="23"/>
      <c r="F8" s="23">
        <v>115616118</v>
      </c>
      <c r="G8" s="23"/>
      <c r="H8" s="23">
        <v>807835037</v>
      </c>
      <c r="I8" s="23"/>
      <c r="J8" s="23"/>
      <c r="K8" s="23"/>
      <c r="L8" s="23"/>
      <c r="M8" s="23"/>
      <c r="N8" s="23"/>
      <c r="O8" s="23"/>
      <c r="P8" s="23"/>
      <c r="Q8" s="23" t="s">
        <v>196</v>
      </c>
    </row>
    <row r="9" spans="1:17" s="24" customFormat="1">
      <c r="A9" s="23" t="s">
        <v>59</v>
      </c>
      <c r="B9" s="23" t="s">
        <v>221</v>
      </c>
      <c r="C9" s="23" t="s">
        <v>61</v>
      </c>
      <c r="D9" s="23">
        <v>300</v>
      </c>
      <c r="E9" s="23"/>
      <c r="F9" s="23">
        <v>797626610</v>
      </c>
      <c r="G9" s="23"/>
      <c r="H9" s="23">
        <v>807835037</v>
      </c>
      <c r="I9" s="23"/>
      <c r="J9" s="23"/>
      <c r="K9" s="23"/>
      <c r="L9" s="23"/>
      <c r="M9" s="23"/>
      <c r="N9" s="23"/>
      <c r="O9" s="23"/>
      <c r="P9" s="23"/>
      <c r="Q9" s="23" t="s">
        <v>222</v>
      </c>
    </row>
    <row r="10" spans="1:17" s="24" customFormat="1">
      <c r="A10" s="23" t="s">
        <v>252</v>
      </c>
      <c r="B10" s="23" t="s">
        <v>253</v>
      </c>
      <c r="C10" s="23" t="s">
        <v>61</v>
      </c>
      <c r="D10" s="23">
        <v>300</v>
      </c>
      <c r="E10" s="23"/>
      <c r="F10" s="23">
        <v>588212264</v>
      </c>
      <c r="G10" s="23"/>
      <c r="H10" s="23">
        <v>807835037</v>
      </c>
      <c r="I10" s="23"/>
      <c r="J10" s="23"/>
      <c r="K10" s="23"/>
      <c r="L10" s="23"/>
      <c r="M10" s="23"/>
      <c r="N10" s="23"/>
      <c r="O10" s="23"/>
      <c r="P10" s="23"/>
      <c r="Q10" s="23" t="s">
        <v>255</v>
      </c>
    </row>
    <row r="11" spans="1:17" s="24" customFormat="1">
      <c r="A11" s="23" t="s">
        <v>282</v>
      </c>
      <c r="B11" s="23" t="s">
        <v>283</v>
      </c>
      <c r="C11" s="23" t="s">
        <v>61</v>
      </c>
      <c r="D11" s="23">
        <v>300</v>
      </c>
      <c r="E11" s="23"/>
      <c r="F11" s="23">
        <v>289664241</v>
      </c>
      <c r="G11" s="23"/>
      <c r="H11" s="23">
        <v>807835037</v>
      </c>
      <c r="I11" s="23"/>
      <c r="J11" s="23"/>
      <c r="K11" s="23"/>
      <c r="L11" s="23"/>
      <c r="M11" s="23"/>
      <c r="N11" s="23"/>
      <c r="O11" s="23"/>
      <c r="P11" s="23"/>
      <c r="Q11" s="23" t="s">
        <v>284</v>
      </c>
    </row>
    <row r="12" spans="1:17" s="24" customFormat="1">
      <c r="A12" s="23" t="s">
        <v>291</v>
      </c>
      <c r="B12" s="23" t="s">
        <v>292</v>
      </c>
      <c r="C12" s="23" t="s">
        <v>61</v>
      </c>
      <c r="D12" s="23">
        <v>300</v>
      </c>
      <c r="E12" s="23"/>
      <c r="F12" s="23">
        <v>555481393</v>
      </c>
      <c r="G12" s="23"/>
      <c r="H12" s="23">
        <v>807835037</v>
      </c>
      <c r="I12" s="23"/>
      <c r="J12" s="23"/>
      <c r="K12" s="23"/>
      <c r="L12" s="23"/>
      <c r="M12" s="23"/>
      <c r="N12" s="23"/>
      <c r="O12" s="23"/>
      <c r="P12" s="23"/>
      <c r="Q12" s="23" t="s">
        <v>293</v>
      </c>
    </row>
    <row r="13" spans="1:17">
      <c r="A13" s="1" t="s">
        <v>330</v>
      </c>
      <c r="B13" s="1" t="s">
        <v>331</v>
      </c>
      <c r="C13" s="1" t="s">
        <v>1919</v>
      </c>
      <c r="D13" s="1" t="s">
        <v>33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333</v>
      </c>
    </row>
    <row r="14" spans="1:17">
      <c r="A14" s="1" t="s">
        <v>435</v>
      </c>
      <c r="B14" s="1" t="s">
        <v>436</v>
      </c>
      <c r="C14" s="1" t="s">
        <v>1920</v>
      </c>
      <c r="D14" s="1" t="s">
        <v>33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 t="s">
        <v>437</v>
      </c>
    </row>
    <row r="15" spans="1:17">
      <c r="A15" s="1" t="s">
        <v>581</v>
      </c>
      <c r="B15" s="1" t="s">
        <v>582</v>
      </c>
      <c r="C15" s="1" t="s">
        <v>1921</v>
      </c>
      <c r="D15" s="1" t="s">
        <v>33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583</v>
      </c>
    </row>
    <row r="16" spans="1:17">
      <c r="A16" s="1" t="s">
        <v>581</v>
      </c>
      <c r="B16" s="1" t="s">
        <v>649</v>
      </c>
      <c r="C16" s="1" t="s">
        <v>1922</v>
      </c>
      <c r="D16" s="1" t="s">
        <v>33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650</v>
      </c>
    </row>
    <row r="17" spans="1:18" ht="17.25" customHeight="1">
      <c r="A17" s="1" t="s">
        <v>729</v>
      </c>
      <c r="B17" s="1" t="s">
        <v>730</v>
      </c>
      <c r="C17" s="1" t="s">
        <v>1923</v>
      </c>
      <c r="D17" s="1" t="s">
        <v>33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731</v>
      </c>
    </row>
    <row r="18" spans="1:18" ht="15.75" customHeight="1">
      <c r="A18" s="1" t="s">
        <v>781</v>
      </c>
      <c r="B18" s="1" t="s">
        <v>782</v>
      </c>
      <c r="C18" s="1" t="s">
        <v>1924</v>
      </c>
      <c r="D18" s="1" t="s">
        <v>33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 t="s">
        <v>783</v>
      </c>
    </row>
    <row r="19" spans="1:18" s="24" customFormat="1" ht="13.5" customHeight="1">
      <c r="A19" s="23" t="s">
        <v>778</v>
      </c>
      <c r="B19" s="23" t="s">
        <v>779</v>
      </c>
      <c r="C19" s="23" t="s">
        <v>61</v>
      </c>
      <c r="D19" s="23">
        <v>300</v>
      </c>
      <c r="E19" s="23"/>
      <c r="F19" s="25" t="s">
        <v>777</v>
      </c>
      <c r="G19" s="26"/>
      <c r="H19" s="23">
        <v>1</v>
      </c>
      <c r="I19" s="23"/>
      <c r="J19" s="23"/>
      <c r="K19" s="23"/>
      <c r="L19" s="23"/>
      <c r="M19" s="23"/>
      <c r="N19" s="23"/>
      <c r="O19" s="23"/>
      <c r="P19" s="23"/>
      <c r="Q19" s="23" t="s">
        <v>780</v>
      </c>
    </row>
    <row r="20" spans="1:18" s="24" customFormat="1" ht="14.25" customHeight="1">
      <c r="A20" s="23" t="s">
        <v>920</v>
      </c>
      <c r="B20" s="23" t="s">
        <v>921</v>
      </c>
      <c r="C20" s="23" t="s">
        <v>61</v>
      </c>
      <c r="D20" s="23">
        <v>300</v>
      </c>
      <c r="E20" s="23"/>
      <c r="F20" s="25" t="s">
        <v>919</v>
      </c>
      <c r="G20" s="26"/>
      <c r="H20" s="23">
        <v>1</v>
      </c>
      <c r="I20" s="23"/>
      <c r="J20" s="23"/>
      <c r="K20" s="23"/>
      <c r="L20" s="23"/>
      <c r="M20" s="23"/>
      <c r="N20" s="23"/>
      <c r="O20" s="23"/>
      <c r="P20" s="23"/>
      <c r="Q20" s="23" t="s">
        <v>922</v>
      </c>
    </row>
    <row r="21" spans="1:18" s="24" customFormat="1" ht="14.25" customHeight="1">
      <c r="A21" s="23" t="s">
        <v>920</v>
      </c>
      <c r="B21" s="23" t="s">
        <v>933</v>
      </c>
      <c r="C21" s="23" t="s">
        <v>61</v>
      </c>
      <c r="D21" s="23">
        <v>300</v>
      </c>
      <c r="E21" s="23"/>
      <c r="F21" s="25" t="s">
        <v>932</v>
      </c>
      <c r="G21" s="26"/>
      <c r="H21" s="23">
        <v>1</v>
      </c>
      <c r="I21" s="23"/>
      <c r="J21" s="23"/>
      <c r="K21" s="23"/>
      <c r="L21" s="23"/>
      <c r="M21" s="23"/>
      <c r="N21" s="23"/>
      <c r="O21" s="23"/>
      <c r="P21" s="23"/>
      <c r="Q21" s="23" t="s">
        <v>934</v>
      </c>
    </row>
    <row r="22" spans="1:18" s="24" customFormat="1" ht="12" customHeight="1">
      <c r="A22" s="23" t="s">
        <v>920</v>
      </c>
      <c r="B22" s="23" t="s">
        <v>945</v>
      </c>
      <c r="C22" s="23" t="s">
        <v>61</v>
      </c>
      <c r="D22" s="23">
        <v>300</v>
      </c>
      <c r="E22" s="23"/>
      <c r="F22" s="25" t="s">
        <v>944</v>
      </c>
      <c r="G22" s="26"/>
      <c r="H22" s="23">
        <v>1</v>
      </c>
      <c r="I22" s="23"/>
      <c r="J22" s="23"/>
      <c r="K22" s="23"/>
      <c r="L22" s="23"/>
      <c r="M22" s="23"/>
      <c r="N22" s="23"/>
      <c r="O22" s="23"/>
      <c r="P22" s="23"/>
      <c r="Q22" s="23" t="s">
        <v>946</v>
      </c>
    </row>
    <row r="23" spans="1:18">
      <c r="A23" s="1" t="s">
        <v>904</v>
      </c>
      <c r="B23" s="1" t="s">
        <v>905</v>
      </c>
      <c r="C23" s="13" t="s">
        <v>1925</v>
      </c>
      <c r="D23" s="1" t="s">
        <v>33</v>
      </c>
      <c r="E23" s="1"/>
      <c r="F23" s="13" t="s">
        <v>890</v>
      </c>
      <c r="G23" s="1"/>
      <c r="H23" s="1" t="s">
        <v>1926</v>
      </c>
      <c r="I23" s="1"/>
      <c r="J23" s="1"/>
      <c r="K23" s="1"/>
      <c r="L23" s="1"/>
      <c r="M23" s="1"/>
      <c r="N23" s="1"/>
      <c r="O23" s="1"/>
      <c r="P23" s="1"/>
      <c r="Q23" s="1" t="s">
        <v>906</v>
      </c>
      <c r="R23" s="6"/>
    </row>
    <row r="24" spans="1:18">
      <c r="A24" s="1" t="s">
        <v>907</v>
      </c>
      <c r="B24" s="1" t="s">
        <v>908</v>
      </c>
      <c r="C24" s="13" t="s">
        <v>1925</v>
      </c>
      <c r="D24" s="1" t="s">
        <v>33</v>
      </c>
      <c r="E24" s="1"/>
      <c r="F24" s="13" t="s">
        <v>890</v>
      </c>
      <c r="G24" s="1"/>
      <c r="H24" s="13" t="s">
        <v>1926</v>
      </c>
      <c r="I24" s="1"/>
      <c r="J24" s="1"/>
      <c r="K24" s="1"/>
      <c r="L24" s="1"/>
      <c r="M24" s="1"/>
      <c r="N24" s="1"/>
      <c r="O24" s="1"/>
      <c r="P24" s="1"/>
      <c r="Q24" s="1" t="s">
        <v>906</v>
      </c>
      <c r="R24" s="6"/>
    </row>
    <row r="25" spans="1:18">
      <c r="A25" s="1" t="s">
        <v>909</v>
      </c>
      <c r="B25" s="1" t="s">
        <v>910</v>
      </c>
      <c r="C25" s="13" t="s">
        <v>1925</v>
      </c>
      <c r="D25" s="1" t="s">
        <v>33</v>
      </c>
      <c r="E25" s="1"/>
      <c r="F25" s="13" t="s">
        <v>890</v>
      </c>
      <c r="G25" s="1"/>
      <c r="H25" s="13" t="s">
        <v>1926</v>
      </c>
      <c r="I25" s="1"/>
      <c r="J25" s="1"/>
      <c r="K25" s="1"/>
      <c r="L25" s="1"/>
      <c r="M25" s="1"/>
      <c r="N25" s="1"/>
      <c r="O25" s="1"/>
      <c r="P25" s="1"/>
      <c r="Q25" s="1" t="s">
        <v>906</v>
      </c>
      <c r="R25" s="6"/>
    </row>
    <row r="26" spans="1:18">
      <c r="A26" s="1" t="s">
        <v>911</v>
      </c>
      <c r="B26" s="1" t="s">
        <v>912</v>
      </c>
      <c r="C26" s="13" t="s">
        <v>1925</v>
      </c>
      <c r="D26" s="1" t="s">
        <v>33</v>
      </c>
      <c r="E26" s="1"/>
      <c r="F26" s="13" t="s">
        <v>890</v>
      </c>
      <c r="G26" s="1"/>
      <c r="H26" s="13" t="s">
        <v>1926</v>
      </c>
      <c r="I26" s="1"/>
      <c r="J26" s="1"/>
      <c r="K26" s="1"/>
      <c r="L26" s="1"/>
      <c r="M26" s="1"/>
      <c r="N26" s="1"/>
      <c r="O26" s="1"/>
      <c r="P26" s="1"/>
      <c r="Q26" s="1" t="s">
        <v>906</v>
      </c>
      <c r="R26" s="6"/>
    </row>
    <row r="27" spans="1:18">
      <c r="A27" s="1" t="s">
        <v>913</v>
      </c>
      <c r="B27" s="1" t="s">
        <v>914</v>
      </c>
      <c r="C27" s="13" t="s">
        <v>1925</v>
      </c>
      <c r="D27" s="1" t="s">
        <v>33</v>
      </c>
      <c r="E27" s="1"/>
      <c r="F27" s="13" t="s">
        <v>890</v>
      </c>
      <c r="G27" s="1"/>
      <c r="H27" s="13" t="s">
        <v>1926</v>
      </c>
      <c r="I27" s="1"/>
      <c r="J27" s="1"/>
      <c r="K27" s="1"/>
      <c r="L27" s="1"/>
      <c r="M27" s="1"/>
      <c r="N27" s="1"/>
      <c r="O27" s="1"/>
      <c r="P27" s="1"/>
      <c r="Q27" s="1" t="s">
        <v>906</v>
      </c>
      <c r="R27" s="6"/>
    </row>
    <row r="28" spans="1:18">
      <c r="A28" s="1" t="s">
        <v>915</v>
      </c>
      <c r="B28" s="1" t="s">
        <v>916</v>
      </c>
      <c r="C28" s="13" t="s">
        <v>1925</v>
      </c>
      <c r="D28" s="1" t="s">
        <v>33</v>
      </c>
      <c r="E28" s="1"/>
      <c r="F28" s="13" t="s">
        <v>890</v>
      </c>
      <c r="G28" s="1"/>
      <c r="H28" s="13" t="s">
        <v>1926</v>
      </c>
      <c r="I28" s="1"/>
      <c r="J28" s="1"/>
      <c r="K28" s="1"/>
      <c r="L28" s="1"/>
      <c r="M28" s="1"/>
      <c r="N28" s="1"/>
      <c r="O28" s="1"/>
      <c r="P28" s="1"/>
      <c r="Q28" s="1" t="s">
        <v>906</v>
      </c>
      <c r="R28" s="6"/>
    </row>
    <row r="29" spans="1:18">
      <c r="A29" s="1" t="s">
        <v>917</v>
      </c>
      <c r="B29" s="1" t="s">
        <v>918</v>
      </c>
      <c r="C29" s="13" t="s">
        <v>1925</v>
      </c>
      <c r="D29" s="1" t="s">
        <v>33</v>
      </c>
      <c r="E29" s="1"/>
      <c r="F29" s="13" t="s">
        <v>890</v>
      </c>
      <c r="G29" s="1"/>
      <c r="H29" s="13" t="s">
        <v>1926</v>
      </c>
      <c r="I29" s="1"/>
      <c r="J29" s="1"/>
      <c r="K29" s="1"/>
      <c r="L29" s="1"/>
      <c r="M29" s="1"/>
      <c r="N29" s="1"/>
      <c r="O29" s="1"/>
      <c r="P29" s="1"/>
      <c r="Q29" s="1" t="s">
        <v>906</v>
      </c>
      <c r="R29" s="6"/>
    </row>
    <row r="30" spans="1:18">
      <c r="A30" s="1" t="s">
        <v>776</v>
      </c>
      <c r="B30" s="1" t="s">
        <v>919</v>
      </c>
      <c r="C30" s="13" t="s">
        <v>1925</v>
      </c>
      <c r="D30" s="1" t="s">
        <v>33</v>
      </c>
      <c r="E30" s="1"/>
      <c r="F30" s="13" t="s">
        <v>890</v>
      </c>
      <c r="G30" s="1"/>
      <c r="H30" s="13" t="s">
        <v>1926</v>
      </c>
      <c r="I30" s="1"/>
      <c r="J30" s="1"/>
      <c r="K30" s="1"/>
      <c r="L30" s="1"/>
      <c r="M30" s="1"/>
      <c r="N30" s="1"/>
      <c r="O30" s="1"/>
      <c r="P30" s="1"/>
      <c r="Q30" s="1" t="s">
        <v>906</v>
      </c>
      <c r="R30" s="6"/>
    </row>
    <row r="31" spans="1:18">
      <c r="A31" s="1" t="s">
        <v>923</v>
      </c>
      <c r="B31" s="1" t="s">
        <v>924</v>
      </c>
      <c r="C31" s="1" t="s">
        <v>1925</v>
      </c>
      <c r="D31" s="1" t="s">
        <v>33</v>
      </c>
      <c r="E31" s="1"/>
      <c r="F31" s="1" t="s">
        <v>893</v>
      </c>
      <c r="G31" s="1"/>
      <c r="H31" s="1" t="s">
        <v>1927</v>
      </c>
      <c r="I31" s="1"/>
      <c r="J31" s="1"/>
      <c r="K31" s="1"/>
      <c r="L31" s="1"/>
      <c r="M31" s="1"/>
      <c r="N31" s="1"/>
      <c r="O31" s="1"/>
      <c r="P31" s="1"/>
      <c r="Q31" s="1" t="s">
        <v>925</v>
      </c>
      <c r="R31" s="6"/>
    </row>
    <row r="32" spans="1:18">
      <c r="A32" s="1" t="s">
        <v>907</v>
      </c>
      <c r="B32" s="1" t="s">
        <v>926</v>
      </c>
      <c r="C32" s="1" t="s">
        <v>1925</v>
      </c>
      <c r="D32" s="1" t="s">
        <v>33</v>
      </c>
      <c r="E32" s="1"/>
      <c r="F32" s="13" t="s">
        <v>893</v>
      </c>
      <c r="G32" s="1"/>
      <c r="H32" s="13" t="s">
        <v>1927</v>
      </c>
      <c r="I32" s="1"/>
      <c r="J32" s="1"/>
      <c r="K32" s="1"/>
      <c r="L32" s="1"/>
      <c r="M32" s="1"/>
      <c r="N32" s="1"/>
      <c r="O32" s="1"/>
      <c r="P32" s="1"/>
      <c r="Q32" s="1" t="s">
        <v>925</v>
      </c>
      <c r="R32" s="6"/>
    </row>
    <row r="33" spans="1:18">
      <c r="A33" s="1" t="s">
        <v>909</v>
      </c>
      <c r="B33" s="1" t="s">
        <v>927</v>
      </c>
      <c r="C33" s="1" t="s">
        <v>1925</v>
      </c>
      <c r="D33" s="1" t="s">
        <v>33</v>
      </c>
      <c r="E33" s="1"/>
      <c r="F33" s="13" t="s">
        <v>893</v>
      </c>
      <c r="G33" s="1"/>
      <c r="H33" s="13" t="s">
        <v>1927</v>
      </c>
      <c r="I33" s="1"/>
      <c r="J33" s="1"/>
      <c r="K33" s="1"/>
      <c r="L33" s="1"/>
      <c r="M33" s="1"/>
      <c r="N33" s="1"/>
      <c r="O33" s="1"/>
      <c r="P33" s="1"/>
      <c r="Q33" s="1" t="s">
        <v>925</v>
      </c>
      <c r="R33" s="6"/>
    </row>
    <row r="34" spans="1:18">
      <c r="A34" s="1" t="s">
        <v>911</v>
      </c>
      <c r="B34" s="1" t="s">
        <v>928</v>
      </c>
      <c r="C34" s="1" t="s">
        <v>1925</v>
      </c>
      <c r="D34" s="1" t="s">
        <v>33</v>
      </c>
      <c r="E34" s="1"/>
      <c r="F34" s="13" t="s">
        <v>893</v>
      </c>
      <c r="G34" s="1"/>
      <c r="H34" s="13" t="s">
        <v>1927</v>
      </c>
      <c r="I34" s="1"/>
      <c r="J34" s="1"/>
      <c r="K34" s="1"/>
      <c r="L34" s="1"/>
      <c r="M34" s="1"/>
      <c r="N34" s="1"/>
      <c r="O34" s="1"/>
      <c r="P34" s="1"/>
      <c r="Q34" s="1" t="s">
        <v>925</v>
      </c>
      <c r="R34" s="6"/>
    </row>
    <row r="35" spans="1:18">
      <c r="A35" s="1" t="s">
        <v>913</v>
      </c>
      <c r="B35" s="1" t="s">
        <v>929</v>
      </c>
      <c r="C35" s="1" t="s">
        <v>1925</v>
      </c>
      <c r="D35" s="1" t="s">
        <v>33</v>
      </c>
      <c r="E35" s="1"/>
      <c r="F35" s="13" t="s">
        <v>893</v>
      </c>
      <c r="G35" s="1"/>
      <c r="H35" s="13" t="s">
        <v>1927</v>
      </c>
      <c r="I35" s="1"/>
      <c r="J35" s="1"/>
      <c r="K35" s="1"/>
      <c r="L35" s="1"/>
      <c r="M35" s="1"/>
      <c r="N35" s="1"/>
      <c r="O35" s="1"/>
      <c r="P35" s="1"/>
      <c r="Q35" s="1" t="s">
        <v>925</v>
      </c>
      <c r="R35" s="6"/>
    </row>
    <row r="36" spans="1:18">
      <c r="A36" s="1" t="s">
        <v>915</v>
      </c>
      <c r="B36" s="1" t="s">
        <v>930</v>
      </c>
      <c r="C36" s="1" t="s">
        <v>1925</v>
      </c>
      <c r="D36" s="1" t="s">
        <v>33</v>
      </c>
      <c r="E36" s="1"/>
      <c r="F36" s="13" t="s">
        <v>893</v>
      </c>
      <c r="G36" s="1"/>
      <c r="H36" s="13" t="s">
        <v>1927</v>
      </c>
      <c r="I36" s="1"/>
      <c r="J36" s="1"/>
      <c r="K36" s="1"/>
      <c r="L36" s="1"/>
      <c r="M36" s="1"/>
      <c r="N36" s="1"/>
      <c r="O36" s="1"/>
      <c r="P36" s="1"/>
      <c r="Q36" s="1" t="s">
        <v>925</v>
      </c>
      <c r="R36" s="6"/>
    </row>
    <row r="37" spans="1:18">
      <c r="A37" s="1" t="s">
        <v>917</v>
      </c>
      <c r="B37" s="1" t="s">
        <v>931</v>
      </c>
      <c r="C37" s="1" t="s">
        <v>1925</v>
      </c>
      <c r="D37" s="1" t="s">
        <v>33</v>
      </c>
      <c r="E37" s="1"/>
      <c r="F37" s="13" t="s">
        <v>893</v>
      </c>
      <c r="G37" s="1"/>
      <c r="H37" s="13" t="s">
        <v>1927</v>
      </c>
      <c r="I37" s="1"/>
      <c r="J37" s="1"/>
      <c r="K37" s="1"/>
      <c r="L37" s="1"/>
      <c r="M37" s="1"/>
      <c r="N37" s="1"/>
      <c r="O37" s="1"/>
      <c r="P37" s="1"/>
      <c r="Q37" s="1" t="s">
        <v>925</v>
      </c>
      <c r="R37" s="6"/>
    </row>
    <row r="38" spans="1:18">
      <c r="A38" s="1" t="s">
        <v>776</v>
      </c>
      <c r="B38" s="1" t="s">
        <v>932</v>
      </c>
      <c r="C38" s="1" t="s">
        <v>1925</v>
      </c>
      <c r="D38" s="1" t="s">
        <v>33</v>
      </c>
      <c r="E38" s="1"/>
      <c r="F38" s="13" t="s">
        <v>893</v>
      </c>
      <c r="G38" s="1"/>
      <c r="H38" s="13" t="s">
        <v>1927</v>
      </c>
      <c r="I38" s="1"/>
      <c r="J38" s="1"/>
      <c r="K38" s="1"/>
      <c r="L38" s="1"/>
      <c r="M38" s="1"/>
      <c r="N38" s="1"/>
      <c r="O38" s="1"/>
      <c r="P38" s="1"/>
      <c r="Q38" s="1" t="s">
        <v>925</v>
      </c>
      <c r="R38" s="6"/>
    </row>
    <row r="39" spans="1:18">
      <c r="A39" s="1" t="s">
        <v>935</v>
      </c>
      <c r="B39" s="1" t="s">
        <v>936</v>
      </c>
      <c r="C39" s="1" t="s">
        <v>1925</v>
      </c>
      <c r="D39" s="1" t="s">
        <v>33</v>
      </c>
      <c r="E39" s="1"/>
      <c r="F39" s="1" t="s">
        <v>896</v>
      </c>
      <c r="G39" s="1"/>
      <c r="H39" s="13" t="s">
        <v>1928</v>
      </c>
      <c r="I39" s="1"/>
      <c r="J39" s="1"/>
      <c r="K39" s="1"/>
      <c r="L39" s="1"/>
      <c r="M39" s="1"/>
      <c r="N39" s="1"/>
      <c r="O39" s="1"/>
      <c r="P39" s="1"/>
      <c r="Q39" s="1" t="s">
        <v>937</v>
      </c>
      <c r="R39" s="6"/>
    </row>
    <row r="40" spans="1:18">
      <c r="A40" s="1" t="s">
        <v>907</v>
      </c>
      <c r="B40" s="1" t="s">
        <v>938</v>
      </c>
      <c r="C40" s="1" t="s">
        <v>1925</v>
      </c>
      <c r="D40" s="1" t="s">
        <v>33</v>
      </c>
      <c r="E40" s="1"/>
      <c r="F40" s="1" t="s">
        <v>896</v>
      </c>
      <c r="G40" s="1"/>
      <c r="H40" s="13" t="s">
        <v>1928</v>
      </c>
      <c r="I40" s="1"/>
      <c r="J40" s="1"/>
      <c r="K40" s="1"/>
      <c r="L40" s="1"/>
      <c r="M40" s="1"/>
      <c r="N40" s="1"/>
      <c r="O40" s="1"/>
      <c r="P40" s="1"/>
      <c r="Q40" s="1" t="s">
        <v>937</v>
      </c>
      <c r="R40" s="6"/>
    </row>
    <row r="41" spans="1:18">
      <c r="A41" s="1" t="s">
        <v>909</v>
      </c>
      <c r="B41" s="1" t="s">
        <v>939</v>
      </c>
      <c r="C41" s="1" t="s">
        <v>1925</v>
      </c>
      <c r="D41" s="1" t="s">
        <v>33</v>
      </c>
      <c r="E41" s="1"/>
      <c r="F41" s="1" t="s">
        <v>896</v>
      </c>
      <c r="G41" s="1"/>
      <c r="H41" s="13" t="s">
        <v>1928</v>
      </c>
      <c r="I41" s="1"/>
      <c r="J41" s="1"/>
      <c r="K41" s="1"/>
      <c r="L41" s="1"/>
      <c r="M41" s="1"/>
      <c r="N41" s="1"/>
      <c r="O41" s="1"/>
      <c r="P41" s="1"/>
      <c r="Q41" s="1" t="s">
        <v>937</v>
      </c>
      <c r="R41" s="6"/>
    </row>
    <row r="42" spans="1:18">
      <c r="A42" s="1" t="s">
        <v>911</v>
      </c>
      <c r="B42" s="1" t="s">
        <v>940</v>
      </c>
      <c r="C42" s="1" t="s">
        <v>1925</v>
      </c>
      <c r="D42" s="1" t="s">
        <v>33</v>
      </c>
      <c r="E42" s="1"/>
      <c r="F42" s="1" t="s">
        <v>896</v>
      </c>
      <c r="G42" s="1"/>
      <c r="H42" s="13" t="s">
        <v>1928</v>
      </c>
      <c r="I42" s="1"/>
      <c r="J42" s="1"/>
      <c r="K42" s="1"/>
      <c r="L42" s="1"/>
      <c r="M42" s="1"/>
      <c r="N42" s="1"/>
      <c r="O42" s="1"/>
      <c r="P42" s="1"/>
      <c r="Q42" s="1" t="s">
        <v>937</v>
      </c>
      <c r="R42" s="6"/>
    </row>
    <row r="43" spans="1:18">
      <c r="A43" s="1" t="s">
        <v>913</v>
      </c>
      <c r="B43" s="1" t="s">
        <v>941</v>
      </c>
      <c r="C43" s="1" t="s">
        <v>1925</v>
      </c>
      <c r="D43" s="1" t="s">
        <v>33</v>
      </c>
      <c r="E43" s="1"/>
      <c r="F43" s="1" t="s">
        <v>896</v>
      </c>
      <c r="G43" s="1"/>
      <c r="H43" s="13" t="s">
        <v>1928</v>
      </c>
      <c r="I43" s="1"/>
      <c r="J43" s="1"/>
      <c r="K43" s="1"/>
      <c r="L43" s="1"/>
      <c r="M43" s="1"/>
      <c r="N43" s="1"/>
      <c r="O43" s="1"/>
      <c r="P43" s="1"/>
      <c r="Q43" s="1" t="s">
        <v>937</v>
      </c>
      <c r="R43" s="6"/>
    </row>
    <row r="44" spans="1:18">
      <c r="A44" s="1" t="s">
        <v>915</v>
      </c>
      <c r="B44" s="1" t="s">
        <v>942</v>
      </c>
      <c r="C44" s="1" t="s">
        <v>1925</v>
      </c>
      <c r="D44" s="1" t="s">
        <v>33</v>
      </c>
      <c r="E44" s="1"/>
      <c r="F44" s="1" t="s">
        <v>896</v>
      </c>
      <c r="G44" s="1"/>
      <c r="H44" s="13" t="s">
        <v>1928</v>
      </c>
      <c r="I44" s="1"/>
      <c r="J44" s="1"/>
      <c r="K44" s="1"/>
      <c r="L44" s="1"/>
      <c r="M44" s="1"/>
      <c r="N44" s="1"/>
      <c r="O44" s="1"/>
      <c r="P44" s="1"/>
      <c r="Q44" s="1" t="s">
        <v>937</v>
      </c>
      <c r="R44" s="6"/>
    </row>
    <row r="45" spans="1:18">
      <c r="A45" s="1" t="s">
        <v>917</v>
      </c>
      <c r="B45" s="1" t="s">
        <v>943</v>
      </c>
      <c r="C45" s="1" t="s">
        <v>1925</v>
      </c>
      <c r="D45" s="1" t="s">
        <v>33</v>
      </c>
      <c r="E45" s="1"/>
      <c r="F45" s="1" t="s">
        <v>896</v>
      </c>
      <c r="G45" s="1"/>
      <c r="H45" s="13" t="s">
        <v>1928</v>
      </c>
      <c r="I45" s="1"/>
      <c r="J45" s="1"/>
      <c r="K45" s="1"/>
      <c r="L45" s="1"/>
      <c r="M45" s="1"/>
      <c r="N45" s="1"/>
      <c r="O45" s="1"/>
      <c r="P45" s="1"/>
      <c r="Q45" s="1" t="s">
        <v>937</v>
      </c>
      <c r="R45" s="6"/>
    </row>
    <row r="46" spans="1:18">
      <c r="A46" s="1" t="s">
        <v>776</v>
      </c>
      <c r="B46" s="1" t="s">
        <v>944</v>
      </c>
      <c r="C46" s="1" t="s">
        <v>1925</v>
      </c>
      <c r="D46" s="1" t="s">
        <v>33</v>
      </c>
      <c r="E46" s="1"/>
      <c r="F46" s="1" t="s">
        <v>896</v>
      </c>
      <c r="G46" s="1"/>
      <c r="H46" s="13" t="s">
        <v>1928</v>
      </c>
      <c r="I46" s="1"/>
      <c r="J46" s="1"/>
      <c r="K46" s="1"/>
      <c r="L46" s="1"/>
      <c r="M46" s="1"/>
      <c r="N46" s="1"/>
      <c r="O46" s="1"/>
      <c r="P46" s="1"/>
      <c r="Q46" s="1" t="s">
        <v>937</v>
      </c>
      <c r="R46" s="6"/>
    </row>
    <row r="47" spans="1:18">
      <c r="A47" s="1" t="s">
        <v>947</v>
      </c>
      <c r="B47" s="1" t="s">
        <v>948</v>
      </c>
      <c r="C47" s="1" t="s">
        <v>1925</v>
      </c>
      <c r="D47" s="1" t="s">
        <v>33</v>
      </c>
      <c r="E47" s="1"/>
      <c r="F47" s="1" t="s">
        <v>899</v>
      </c>
      <c r="G47" s="1"/>
      <c r="H47" s="1" t="s">
        <v>1929</v>
      </c>
      <c r="I47" s="1"/>
      <c r="J47" s="1"/>
      <c r="K47" s="1"/>
      <c r="L47" s="1"/>
      <c r="M47" s="1"/>
      <c r="N47" s="1"/>
      <c r="O47" s="1"/>
      <c r="P47" s="1"/>
      <c r="Q47" s="1" t="s">
        <v>949</v>
      </c>
      <c r="R47" s="6"/>
    </row>
    <row r="48" spans="1:18">
      <c r="A48" s="1" t="s">
        <v>907</v>
      </c>
      <c r="B48" s="1" t="s">
        <v>950</v>
      </c>
      <c r="C48" s="1" t="s">
        <v>1925</v>
      </c>
      <c r="D48" s="1" t="s">
        <v>33</v>
      </c>
      <c r="E48" s="1"/>
      <c r="F48" s="1" t="s">
        <v>899</v>
      </c>
      <c r="G48" s="1"/>
      <c r="H48" s="13" t="s">
        <v>1929</v>
      </c>
      <c r="I48" s="1"/>
      <c r="J48" s="1"/>
      <c r="K48" s="1"/>
      <c r="L48" s="1"/>
      <c r="M48" s="1"/>
      <c r="N48" s="1"/>
      <c r="O48" s="1"/>
      <c r="P48" s="1"/>
      <c r="Q48" s="1" t="s">
        <v>949</v>
      </c>
      <c r="R48" s="6"/>
    </row>
    <row r="49" spans="1:18">
      <c r="A49" s="1" t="s">
        <v>909</v>
      </c>
      <c r="B49" s="1" t="s">
        <v>951</v>
      </c>
      <c r="C49" s="1" t="s">
        <v>1925</v>
      </c>
      <c r="D49" s="1" t="s">
        <v>33</v>
      </c>
      <c r="E49" s="1"/>
      <c r="F49" s="1" t="s">
        <v>899</v>
      </c>
      <c r="G49" s="1"/>
      <c r="H49" s="13" t="s">
        <v>1929</v>
      </c>
      <c r="I49" s="1"/>
      <c r="J49" s="1"/>
      <c r="K49" s="1"/>
      <c r="L49" s="1"/>
      <c r="M49" s="1"/>
      <c r="N49" s="1"/>
      <c r="O49" s="1"/>
      <c r="P49" s="1"/>
      <c r="Q49" s="1" t="s">
        <v>949</v>
      </c>
      <c r="R49" s="6"/>
    </row>
    <row r="50" spans="1:18">
      <c r="A50" s="1" t="s">
        <v>911</v>
      </c>
      <c r="B50" s="1" t="s">
        <v>952</v>
      </c>
      <c r="C50" s="1" t="s">
        <v>1925</v>
      </c>
      <c r="D50" s="1" t="s">
        <v>33</v>
      </c>
      <c r="E50" s="1"/>
      <c r="F50" s="1" t="s">
        <v>899</v>
      </c>
      <c r="G50" s="1"/>
      <c r="H50" s="13" t="s">
        <v>1929</v>
      </c>
      <c r="I50" s="1"/>
      <c r="J50" s="1"/>
      <c r="K50" s="1"/>
      <c r="L50" s="1"/>
      <c r="M50" s="1"/>
      <c r="N50" s="1"/>
      <c r="O50" s="1"/>
      <c r="P50" s="1"/>
      <c r="Q50" s="1" t="s">
        <v>949</v>
      </c>
      <c r="R50" s="6"/>
    </row>
    <row r="51" spans="1:18">
      <c r="A51" s="1" t="s">
        <v>913</v>
      </c>
      <c r="B51" s="1" t="s">
        <v>953</v>
      </c>
      <c r="C51" s="1" t="s">
        <v>1925</v>
      </c>
      <c r="D51" s="1" t="s">
        <v>33</v>
      </c>
      <c r="E51" s="1"/>
      <c r="F51" s="1" t="s">
        <v>899</v>
      </c>
      <c r="G51" s="1"/>
      <c r="H51" s="13" t="s">
        <v>1929</v>
      </c>
      <c r="I51" s="1"/>
      <c r="J51" s="1"/>
      <c r="K51" s="1"/>
      <c r="L51" s="1"/>
      <c r="M51" s="1"/>
      <c r="N51" s="1"/>
      <c r="O51" s="1"/>
      <c r="P51" s="1"/>
      <c r="Q51" s="1" t="s">
        <v>949</v>
      </c>
      <c r="R51" s="6"/>
    </row>
    <row r="52" spans="1:18">
      <c r="A52" s="1" t="s">
        <v>915</v>
      </c>
      <c r="B52" s="1" t="s">
        <v>954</v>
      </c>
      <c r="C52" s="1" t="s">
        <v>1925</v>
      </c>
      <c r="D52" s="1" t="s">
        <v>33</v>
      </c>
      <c r="E52" s="1"/>
      <c r="F52" s="1" t="s">
        <v>899</v>
      </c>
      <c r="G52" s="1"/>
      <c r="H52" s="13" t="s">
        <v>1929</v>
      </c>
      <c r="I52" s="1"/>
      <c r="J52" s="1"/>
      <c r="K52" s="1"/>
      <c r="L52" s="1"/>
      <c r="M52" s="1"/>
      <c r="N52" s="1"/>
      <c r="O52" s="1"/>
      <c r="P52" s="1"/>
      <c r="Q52" s="1" t="s">
        <v>949</v>
      </c>
      <c r="R52" s="6"/>
    </row>
    <row r="53" spans="1:18">
      <c r="A53" s="1" t="s">
        <v>917</v>
      </c>
      <c r="B53" s="1" t="s">
        <v>955</v>
      </c>
      <c r="C53" s="1" t="s">
        <v>1925</v>
      </c>
      <c r="D53" s="1" t="s">
        <v>33</v>
      </c>
      <c r="E53" s="1"/>
      <c r="F53" s="1" t="s">
        <v>899</v>
      </c>
      <c r="G53" s="1"/>
      <c r="H53" s="13" t="s">
        <v>1929</v>
      </c>
      <c r="I53" s="1"/>
      <c r="J53" s="1"/>
      <c r="K53" s="1"/>
      <c r="L53" s="1"/>
      <c r="M53" s="1"/>
      <c r="N53" s="1"/>
      <c r="O53" s="1"/>
      <c r="P53" s="1"/>
      <c r="Q53" s="1" t="s">
        <v>949</v>
      </c>
      <c r="R53" s="6"/>
    </row>
    <row r="54" spans="1:18">
      <c r="A54" s="1" t="s">
        <v>776</v>
      </c>
      <c r="B54" s="1" t="s">
        <v>956</v>
      </c>
      <c r="C54" s="1" t="s">
        <v>1925</v>
      </c>
      <c r="D54" s="1" t="s">
        <v>33</v>
      </c>
      <c r="E54" s="1"/>
      <c r="F54" s="1" t="s">
        <v>899</v>
      </c>
      <c r="G54" s="1"/>
      <c r="H54" s="13" t="s">
        <v>1929</v>
      </c>
      <c r="I54" s="1"/>
      <c r="J54" s="1"/>
      <c r="K54" s="1"/>
      <c r="L54" s="1"/>
      <c r="M54" s="1"/>
      <c r="N54" s="1"/>
      <c r="O54" s="1"/>
      <c r="P54" s="1"/>
      <c r="Q54" s="1" t="s">
        <v>949</v>
      </c>
      <c r="R54" s="6"/>
    </row>
    <row r="55" spans="1:18" s="24" customFormat="1">
      <c r="A55" s="23" t="s">
        <v>1327</v>
      </c>
      <c r="B55" s="23" t="s">
        <v>1328</v>
      </c>
      <c r="C55" s="23" t="s">
        <v>1930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 spans="1:18" s="24" customFormat="1">
      <c r="A56" s="23" t="s">
        <v>1058</v>
      </c>
      <c r="B56" s="23" t="s">
        <v>1379</v>
      </c>
      <c r="C56" s="23" t="s">
        <v>61</v>
      </c>
      <c r="D56" s="23">
        <v>300</v>
      </c>
      <c r="E56" s="23"/>
      <c r="F56" s="23">
        <v>578895128</v>
      </c>
      <c r="G56" s="23"/>
      <c r="H56" s="23">
        <v>807835037</v>
      </c>
      <c r="I56" s="23"/>
      <c r="J56" s="23"/>
      <c r="K56" s="23"/>
      <c r="L56" s="23"/>
      <c r="M56" s="23"/>
      <c r="N56" s="23"/>
      <c r="O56" s="23"/>
      <c r="P56" s="23"/>
      <c r="Q56" s="23" t="s">
        <v>1380</v>
      </c>
      <c r="R56" s="23"/>
    </row>
    <row r="57" spans="1:18">
      <c r="A57" s="1" t="s">
        <v>1507</v>
      </c>
      <c r="B57" s="1" t="s">
        <v>1508</v>
      </c>
      <c r="C57" s="1" t="s">
        <v>1930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6"/>
    </row>
    <row r="58" spans="1:18">
      <c r="A58" s="1" t="s">
        <v>1513</v>
      </c>
      <c r="B58" s="1" t="s">
        <v>1514</v>
      </c>
      <c r="C58" s="1" t="s">
        <v>1931</v>
      </c>
      <c r="D58" s="1" t="s">
        <v>33</v>
      </c>
      <c r="E58" s="1"/>
      <c r="F58" s="1" t="s">
        <v>1508</v>
      </c>
      <c r="G58" s="1"/>
      <c r="H58" s="1" t="s">
        <v>1932</v>
      </c>
      <c r="I58" s="1"/>
      <c r="J58" s="1"/>
      <c r="K58" s="1"/>
      <c r="L58" s="1"/>
      <c r="M58" s="1"/>
      <c r="N58" s="1"/>
      <c r="O58" s="1"/>
      <c r="P58" s="1"/>
      <c r="Q58" s="1" t="s">
        <v>1515</v>
      </c>
      <c r="R58" s="6"/>
    </row>
    <row r="59" spans="1:18" s="24" customFormat="1">
      <c r="A59" s="23" t="s">
        <v>1058</v>
      </c>
      <c r="B59" s="23" t="s">
        <v>1933</v>
      </c>
      <c r="C59" s="23" t="s">
        <v>61</v>
      </c>
      <c r="D59" s="23">
        <v>300</v>
      </c>
      <c r="E59" s="23"/>
      <c r="F59" s="23">
        <v>812370563</v>
      </c>
      <c r="G59" s="23"/>
      <c r="H59" s="23">
        <v>807835037</v>
      </c>
      <c r="I59" s="23"/>
      <c r="J59" s="23"/>
      <c r="K59" s="23"/>
      <c r="L59" s="23"/>
      <c r="M59" s="23"/>
      <c r="N59" s="23"/>
      <c r="O59" s="23"/>
      <c r="P59" s="23"/>
      <c r="Q59" s="23" t="s">
        <v>1559</v>
      </c>
      <c r="R59" s="23"/>
    </row>
    <row r="60" spans="1:18" s="24" customFormat="1">
      <c r="A60" s="23" t="s">
        <v>1690</v>
      </c>
      <c r="B60" s="23" t="s">
        <v>1691</v>
      </c>
      <c r="C60" s="23" t="s">
        <v>61</v>
      </c>
      <c r="D60" s="23">
        <v>300</v>
      </c>
      <c r="E60" s="23"/>
      <c r="F60" s="23">
        <v>367803647</v>
      </c>
      <c r="G60" s="23"/>
      <c r="H60" s="23">
        <v>807835037</v>
      </c>
      <c r="I60" s="23"/>
      <c r="J60" s="23"/>
      <c r="K60" s="23"/>
      <c r="L60" s="23"/>
      <c r="M60" s="23"/>
      <c r="N60" s="23"/>
      <c r="O60" s="23"/>
      <c r="P60" s="23"/>
      <c r="Q60" s="23" t="s">
        <v>1692</v>
      </c>
      <c r="R60" s="23"/>
    </row>
    <row r="61" spans="1:18" s="24" customFormat="1">
      <c r="A61" s="23" t="s">
        <v>1702</v>
      </c>
      <c r="B61" s="23" t="s">
        <v>1703</v>
      </c>
      <c r="C61" s="23" t="s">
        <v>61</v>
      </c>
      <c r="D61" s="23">
        <v>300</v>
      </c>
      <c r="E61" s="23"/>
      <c r="F61" s="23">
        <v>613744428</v>
      </c>
      <c r="G61" s="23"/>
      <c r="H61" s="23">
        <v>353358909</v>
      </c>
      <c r="I61" s="23"/>
      <c r="J61" s="23"/>
      <c r="K61" s="23"/>
      <c r="L61" s="23"/>
      <c r="M61" s="23"/>
      <c r="N61" s="23"/>
      <c r="O61" s="23"/>
      <c r="P61" s="23"/>
      <c r="Q61" s="23" t="s">
        <v>1704</v>
      </c>
      <c r="R61" s="23"/>
    </row>
    <row r="62" spans="1:18" s="24" customFormat="1">
      <c r="A62" s="23" t="s">
        <v>1705</v>
      </c>
      <c r="B62" s="23" t="s">
        <v>1706</v>
      </c>
      <c r="C62" s="23" t="s">
        <v>61</v>
      </c>
      <c r="D62" s="23">
        <v>17</v>
      </c>
      <c r="E62" s="23"/>
      <c r="F62" s="23">
        <v>613744428</v>
      </c>
      <c r="G62" s="23"/>
      <c r="H62" s="23">
        <v>353358909</v>
      </c>
      <c r="I62" s="23"/>
      <c r="J62" s="23"/>
      <c r="K62" s="23"/>
      <c r="L62" s="23"/>
      <c r="M62" s="23"/>
      <c r="N62" s="23"/>
      <c r="O62" s="23"/>
      <c r="P62" s="23"/>
      <c r="Q62" s="23" t="s">
        <v>1704</v>
      </c>
      <c r="R62" s="23"/>
    </row>
    <row r="63" spans="1:18" s="24" customFormat="1">
      <c r="A63" s="23" t="s">
        <v>1707</v>
      </c>
      <c r="B63" s="23" t="s">
        <v>1708</v>
      </c>
      <c r="C63" s="23" t="s">
        <v>61</v>
      </c>
      <c r="D63" s="23">
        <v>70</v>
      </c>
      <c r="E63" s="23"/>
      <c r="F63" s="23">
        <v>613744428</v>
      </c>
      <c r="G63" s="23"/>
      <c r="H63" s="23">
        <v>353358909</v>
      </c>
      <c r="I63" s="23"/>
      <c r="J63" s="23"/>
      <c r="K63" s="23"/>
      <c r="L63" s="23"/>
      <c r="M63" s="23"/>
      <c r="N63" s="23"/>
      <c r="O63" s="23"/>
      <c r="P63" s="23"/>
      <c r="Q63" s="23" t="s">
        <v>1704</v>
      </c>
      <c r="R63" s="23"/>
    </row>
    <row r="64" spans="1:18" s="24" customFormat="1">
      <c r="A64" s="23" t="s">
        <v>1934</v>
      </c>
      <c r="B64" s="23" t="s">
        <v>1935</v>
      </c>
      <c r="C64" s="23" t="s">
        <v>61</v>
      </c>
      <c r="D64" s="23">
        <v>300</v>
      </c>
      <c r="E64" s="23"/>
      <c r="F64" s="23">
        <v>700374192</v>
      </c>
      <c r="G64" s="23"/>
      <c r="H64" s="23">
        <v>807835037</v>
      </c>
      <c r="I64" s="23"/>
      <c r="J64" s="23"/>
      <c r="K64" s="23"/>
      <c r="L64" s="23"/>
      <c r="M64" s="23"/>
      <c r="N64" s="23"/>
      <c r="O64" s="23"/>
      <c r="P64" s="23"/>
      <c r="Q64" s="23" t="s">
        <v>1936</v>
      </c>
      <c r="R64" s="23"/>
    </row>
    <row r="65" spans="1:18" s="24" customFormat="1">
      <c r="A65" s="23" t="s">
        <v>1937</v>
      </c>
      <c r="B65" s="23" t="s">
        <v>1938</v>
      </c>
      <c r="C65" s="23" t="s">
        <v>61</v>
      </c>
      <c r="D65" s="23">
        <v>300</v>
      </c>
      <c r="E65" s="23"/>
      <c r="F65" s="23">
        <v>613744428</v>
      </c>
      <c r="G65" s="23"/>
      <c r="H65" s="23">
        <v>353358909</v>
      </c>
      <c r="I65" s="23"/>
      <c r="J65" s="23"/>
      <c r="K65" s="23"/>
      <c r="L65" s="23"/>
      <c r="M65" s="23"/>
      <c r="N65" s="23"/>
      <c r="O65" s="23"/>
      <c r="P65" s="23"/>
      <c r="Q65" s="23" t="s">
        <v>1704</v>
      </c>
      <c r="R65" s="23"/>
    </row>
    <row r="66" spans="1:18">
      <c r="A66" s="1" t="s">
        <v>1737</v>
      </c>
      <c r="B66" s="1" t="s">
        <v>1738</v>
      </c>
      <c r="C66" s="1" t="s">
        <v>1939</v>
      </c>
      <c r="D66" s="1"/>
      <c r="E66" s="1"/>
      <c r="F66" s="1">
        <v>613744428</v>
      </c>
      <c r="G66" s="1"/>
      <c r="H66" s="1">
        <v>353358909</v>
      </c>
      <c r="I66" s="1"/>
      <c r="J66" s="1"/>
      <c r="K66" s="1"/>
      <c r="L66" s="1"/>
      <c r="M66" s="1"/>
      <c r="N66" s="1"/>
      <c r="O66" s="1"/>
      <c r="P66" s="1"/>
      <c r="Q66" s="1" t="s">
        <v>1704</v>
      </c>
      <c r="R66" s="6"/>
    </row>
    <row r="67" spans="1:18" s="24" customFormat="1">
      <c r="A67" s="23" t="s">
        <v>1940</v>
      </c>
      <c r="B67" s="23" t="s">
        <v>1941</v>
      </c>
      <c r="C67" s="23" t="s">
        <v>61</v>
      </c>
      <c r="D67" s="23">
        <v>300</v>
      </c>
      <c r="E67" s="23"/>
      <c r="F67" s="23">
        <v>403258164</v>
      </c>
      <c r="G67" s="23"/>
      <c r="H67" s="23">
        <v>353358909</v>
      </c>
      <c r="I67" s="23"/>
      <c r="J67" s="23"/>
      <c r="K67" s="23"/>
      <c r="L67" s="23"/>
      <c r="M67" s="23"/>
      <c r="N67" s="23"/>
      <c r="O67" s="23"/>
      <c r="P67" s="23"/>
      <c r="Q67" s="23" t="s">
        <v>1744</v>
      </c>
      <c r="R67" s="23"/>
    </row>
    <row r="68" spans="1:18" s="24" customFormat="1">
      <c r="A68" s="23" t="s">
        <v>1942</v>
      </c>
      <c r="B68" s="23" t="s">
        <v>1943</v>
      </c>
      <c r="C68" s="23" t="s">
        <v>61</v>
      </c>
      <c r="D68" s="23">
        <v>17</v>
      </c>
      <c r="E68" s="23"/>
      <c r="F68" s="23">
        <v>403258164</v>
      </c>
      <c r="G68" s="23"/>
      <c r="H68" s="23">
        <v>353358909</v>
      </c>
      <c r="I68" s="23"/>
      <c r="J68" s="23"/>
      <c r="K68" s="23"/>
      <c r="L68" s="23"/>
      <c r="M68" s="23"/>
      <c r="N68" s="23"/>
      <c r="O68" s="23"/>
      <c r="P68" s="23"/>
      <c r="Q68" s="23" t="s">
        <v>1744</v>
      </c>
      <c r="R68" s="23"/>
    </row>
    <row r="69" spans="1:18" s="24" customFormat="1">
      <c r="A69" s="23" t="s">
        <v>1944</v>
      </c>
      <c r="B69" s="23" t="s">
        <v>1945</v>
      </c>
      <c r="C69" s="23" t="s">
        <v>61</v>
      </c>
      <c r="D69" s="23">
        <v>70</v>
      </c>
      <c r="E69" s="23"/>
      <c r="F69" s="23">
        <v>403258164</v>
      </c>
      <c r="G69" s="23"/>
      <c r="H69" s="23">
        <v>353358909</v>
      </c>
      <c r="I69" s="23"/>
      <c r="J69" s="23"/>
      <c r="K69" s="23"/>
      <c r="L69" s="23"/>
      <c r="M69" s="23"/>
      <c r="N69" s="23"/>
      <c r="O69" s="23"/>
      <c r="P69" s="23"/>
      <c r="Q69" s="23" t="s">
        <v>1744</v>
      </c>
      <c r="R69" s="23"/>
    </row>
    <row r="70" spans="1:18" s="24" customFormat="1">
      <c r="A70" s="23" t="s">
        <v>1934</v>
      </c>
      <c r="B70" s="23" t="s">
        <v>1946</v>
      </c>
      <c r="C70" s="23" t="s">
        <v>61</v>
      </c>
      <c r="D70" s="23">
        <v>300</v>
      </c>
      <c r="E70" s="23"/>
      <c r="F70" s="23">
        <v>530742915</v>
      </c>
      <c r="G70" s="23"/>
      <c r="H70" s="23">
        <v>807835037</v>
      </c>
      <c r="I70" s="23"/>
      <c r="J70" s="23"/>
      <c r="K70" s="23"/>
      <c r="L70" s="23"/>
      <c r="M70" s="23"/>
      <c r="N70" s="23"/>
      <c r="O70" s="23"/>
      <c r="P70" s="23"/>
      <c r="Q70" s="23" t="s">
        <v>1947</v>
      </c>
      <c r="R70" s="23"/>
    </row>
    <row r="71" spans="1:18" s="24" customFormat="1">
      <c r="A71" s="23" t="s">
        <v>1937</v>
      </c>
      <c r="B71" s="23" t="s">
        <v>1948</v>
      </c>
      <c r="C71" s="23" t="s">
        <v>61</v>
      </c>
      <c r="D71" s="23">
        <v>300</v>
      </c>
      <c r="E71" s="23"/>
      <c r="F71" s="23">
        <v>403258164</v>
      </c>
      <c r="G71" s="23"/>
      <c r="H71" s="23">
        <v>353358909</v>
      </c>
      <c r="I71" s="23"/>
      <c r="J71" s="23"/>
      <c r="K71" s="23"/>
      <c r="L71" s="23"/>
      <c r="M71" s="23"/>
      <c r="N71" s="23"/>
      <c r="O71" s="23"/>
      <c r="P71" s="23"/>
      <c r="Q71" s="23" t="s">
        <v>1744</v>
      </c>
      <c r="R71" s="23"/>
    </row>
    <row r="72" spans="1:18">
      <c r="A72" s="1" t="s">
        <v>1759</v>
      </c>
      <c r="B72" s="1" t="s">
        <v>1760</v>
      </c>
      <c r="C72" s="1" t="s">
        <v>1939</v>
      </c>
      <c r="D72" s="1"/>
      <c r="E72" s="1"/>
      <c r="F72" s="1">
        <v>403258164</v>
      </c>
      <c r="G72" s="1"/>
      <c r="H72" s="1">
        <v>353358909</v>
      </c>
      <c r="I72" s="1"/>
      <c r="J72" s="1"/>
      <c r="K72" s="1"/>
      <c r="L72" s="1"/>
      <c r="M72" s="1"/>
      <c r="N72" s="1"/>
      <c r="O72" s="1"/>
      <c r="P72" s="1"/>
      <c r="Q72" s="1" t="s">
        <v>1744</v>
      </c>
      <c r="R72" s="6"/>
    </row>
    <row r="73" spans="1:18">
      <c r="A73" s="1" t="s">
        <v>1764</v>
      </c>
      <c r="B73" s="1" t="s">
        <v>1765</v>
      </c>
      <c r="C73" s="1" t="s">
        <v>1930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6"/>
    </row>
    <row r="74" spans="1:18" s="24" customFormat="1">
      <c r="A74" s="23" t="s">
        <v>1910</v>
      </c>
      <c r="B74" s="23" t="s">
        <v>1911</v>
      </c>
      <c r="C74" s="23" t="s">
        <v>61</v>
      </c>
      <c r="D74" s="23">
        <v>70</v>
      </c>
      <c r="E74" s="23"/>
      <c r="F74" s="23">
        <v>646504105</v>
      </c>
      <c r="G74" s="23"/>
      <c r="H74" s="23">
        <v>353358909</v>
      </c>
      <c r="I74" s="23"/>
      <c r="J74" s="23"/>
      <c r="K74" s="23"/>
      <c r="L74" s="23"/>
      <c r="M74" s="23"/>
      <c r="N74" s="23"/>
      <c r="O74" s="23"/>
      <c r="P74" s="23"/>
      <c r="Q74" s="23" t="s">
        <v>1913</v>
      </c>
      <c r="R74" s="23"/>
    </row>
    <row r="75" spans="1:18" s="24" customFormat="1">
      <c r="A75" s="23" t="s">
        <v>1949</v>
      </c>
      <c r="B75" s="23" t="s">
        <v>1950</v>
      </c>
      <c r="C75" s="23" t="s">
        <v>61</v>
      </c>
      <c r="D75" s="23">
        <v>70</v>
      </c>
      <c r="E75" s="23"/>
      <c r="F75" s="23">
        <v>646504105</v>
      </c>
      <c r="G75" s="23"/>
      <c r="H75" s="23">
        <v>353358909</v>
      </c>
      <c r="I75" s="23"/>
      <c r="J75" s="23"/>
      <c r="K75" s="23"/>
      <c r="L75" s="23"/>
      <c r="M75" s="23"/>
      <c r="N75" s="23"/>
      <c r="O75" s="23"/>
      <c r="P75" s="23"/>
      <c r="Q75" s="23" t="s">
        <v>1913</v>
      </c>
      <c r="R75" s="23"/>
    </row>
    <row r="76" spans="1:18" s="24" customFormat="1">
      <c r="A76" s="23" t="s">
        <v>1951</v>
      </c>
      <c r="B76" s="23" t="s">
        <v>1952</v>
      </c>
      <c r="C76" s="23" t="s">
        <v>61</v>
      </c>
      <c r="D76" s="23">
        <v>45</v>
      </c>
      <c r="E76" s="23"/>
      <c r="F76" s="23">
        <v>646504105</v>
      </c>
      <c r="G76" s="23"/>
      <c r="H76" s="23">
        <v>353358909</v>
      </c>
      <c r="I76" s="23"/>
      <c r="J76" s="23"/>
      <c r="K76" s="23"/>
      <c r="L76" s="23"/>
      <c r="M76" s="23"/>
      <c r="N76" s="23"/>
      <c r="O76" s="23"/>
      <c r="P76" s="23"/>
      <c r="Q76" s="23" t="s">
        <v>1913</v>
      </c>
      <c r="R76" s="23"/>
    </row>
    <row r="77" spans="1:18" s="24" customFormat="1">
      <c r="A77" s="23" t="s">
        <v>1953</v>
      </c>
      <c r="B77" s="23" t="s">
        <v>1954</v>
      </c>
      <c r="C77" s="23" t="s">
        <v>61</v>
      </c>
      <c r="D77" s="23">
        <v>48</v>
      </c>
      <c r="E77" s="23"/>
      <c r="F77" s="23">
        <v>646504105</v>
      </c>
      <c r="G77" s="23"/>
      <c r="H77" s="23">
        <v>353358909</v>
      </c>
      <c r="I77" s="23"/>
      <c r="J77" s="23"/>
      <c r="K77" s="23"/>
      <c r="L77" s="23"/>
      <c r="M77" s="23"/>
      <c r="N77" s="23"/>
      <c r="O77" s="23"/>
      <c r="P77" s="23"/>
      <c r="Q77" s="23" t="s">
        <v>1913</v>
      </c>
      <c r="R77" s="23"/>
    </row>
    <row r="78" spans="1:18" s="24" customFormat="1">
      <c r="A78" s="23" t="s">
        <v>1955</v>
      </c>
      <c r="B78" s="23" t="s">
        <v>1956</v>
      </c>
      <c r="C78" s="23" t="s">
        <v>61</v>
      </c>
      <c r="D78" s="23">
        <v>8</v>
      </c>
      <c r="E78" s="23"/>
      <c r="F78" s="23">
        <v>646504105</v>
      </c>
      <c r="G78" s="23"/>
      <c r="H78" s="23">
        <v>353358909</v>
      </c>
      <c r="I78" s="23"/>
      <c r="J78" s="23"/>
      <c r="K78" s="23"/>
      <c r="L78" s="23"/>
      <c r="M78" s="23"/>
      <c r="N78" s="23"/>
      <c r="O78" s="23"/>
      <c r="P78" s="23"/>
      <c r="Q78" s="23" t="s">
        <v>1913</v>
      </c>
      <c r="R78" s="23"/>
    </row>
    <row r="79" spans="1:18">
      <c r="A79" s="1" t="s">
        <v>1770</v>
      </c>
      <c r="B79" s="1" t="s">
        <v>1771</v>
      </c>
      <c r="C79" s="1" t="s">
        <v>1930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6"/>
    </row>
    <row r="80" spans="1:18">
      <c r="A80" s="1" t="s">
        <v>1772</v>
      </c>
      <c r="B80" s="1" t="s">
        <v>1773</v>
      </c>
      <c r="C80" s="1" t="s">
        <v>1930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6"/>
    </row>
    <row r="81" spans="1:18" s="24" customFormat="1">
      <c r="A81" s="23" t="s">
        <v>1934</v>
      </c>
      <c r="B81" s="23" t="s">
        <v>1935</v>
      </c>
      <c r="C81" s="23" t="s">
        <v>61</v>
      </c>
      <c r="D81" s="23">
        <v>300</v>
      </c>
      <c r="E81" s="23">
        <v>700374192</v>
      </c>
      <c r="F81" s="23" t="s">
        <v>1734</v>
      </c>
      <c r="G81" s="23">
        <v>807835037</v>
      </c>
      <c r="H81" s="23">
        <v>1</v>
      </c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s="24" customFormat="1">
      <c r="A82" s="23" t="s">
        <v>1937</v>
      </c>
      <c r="B82" s="23" t="s">
        <v>1938</v>
      </c>
      <c r="C82" s="23" t="s">
        <v>61</v>
      </c>
      <c r="D82" s="23">
        <v>300</v>
      </c>
      <c r="E82" s="23">
        <v>613744428</v>
      </c>
      <c r="F82" s="23" t="s">
        <v>1697</v>
      </c>
      <c r="G82" s="23">
        <v>353358909</v>
      </c>
      <c r="H82" s="23">
        <v>353358909</v>
      </c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s="24" customFormat="1">
      <c r="A83" s="23" t="s">
        <v>1940</v>
      </c>
      <c r="B83" s="23" t="s">
        <v>1941</v>
      </c>
      <c r="C83" s="23" t="s">
        <v>61</v>
      </c>
      <c r="D83" s="23">
        <v>300</v>
      </c>
      <c r="E83" s="23">
        <v>403258164</v>
      </c>
      <c r="F83" s="23" t="s">
        <v>1742</v>
      </c>
      <c r="G83" s="23">
        <v>353358909</v>
      </c>
      <c r="H83" s="23">
        <v>353358909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s="24" customFormat="1">
      <c r="A84" s="23" t="s">
        <v>1942</v>
      </c>
      <c r="B84" s="23" t="s">
        <v>1943</v>
      </c>
      <c r="C84" s="23" t="s">
        <v>61</v>
      </c>
      <c r="D84" s="23">
        <v>17</v>
      </c>
      <c r="E84" s="23">
        <v>403258164</v>
      </c>
      <c r="F84" s="23" t="s">
        <v>1742</v>
      </c>
      <c r="G84" s="23">
        <v>353358909</v>
      </c>
      <c r="H84" s="23">
        <v>353358909</v>
      </c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s="24" customFormat="1">
      <c r="A85" s="23" t="s">
        <v>1944</v>
      </c>
      <c r="B85" s="23" t="s">
        <v>1945</v>
      </c>
      <c r="C85" s="23" t="s">
        <v>61</v>
      </c>
      <c r="D85" s="23">
        <v>70</v>
      </c>
      <c r="E85" s="23">
        <v>403258164</v>
      </c>
      <c r="F85" s="23" t="s">
        <v>1742</v>
      </c>
      <c r="G85" s="23">
        <v>353358909</v>
      </c>
      <c r="H85" s="23">
        <v>353358909</v>
      </c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s="24" customFormat="1">
      <c r="A86" s="23" t="s">
        <v>1934</v>
      </c>
      <c r="B86" s="23" t="s">
        <v>1946</v>
      </c>
      <c r="C86" s="23" t="s">
        <v>61</v>
      </c>
      <c r="D86" s="23">
        <v>300</v>
      </c>
      <c r="E86" s="23">
        <v>530742915</v>
      </c>
      <c r="F86" s="23" t="s">
        <v>1757</v>
      </c>
      <c r="G86" s="23">
        <v>807835037</v>
      </c>
      <c r="H86" s="23">
        <v>1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s="24" customFormat="1">
      <c r="A87" s="23" t="s">
        <v>1937</v>
      </c>
      <c r="B87" s="23" t="s">
        <v>1948</v>
      </c>
      <c r="C87" s="23" t="s">
        <v>61</v>
      </c>
      <c r="D87" s="23">
        <v>300</v>
      </c>
      <c r="E87" s="23">
        <v>403258164</v>
      </c>
      <c r="F87" s="23" t="s">
        <v>1742</v>
      </c>
      <c r="G87" s="23">
        <v>353358909</v>
      </c>
      <c r="H87" s="23">
        <v>353358909</v>
      </c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s="24" customFormat="1">
      <c r="A88" s="23" t="s">
        <v>1949</v>
      </c>
      <c r="B88" s="23" t="s">
        <v>1950</v>
      </c>
      <c r="C88" s="23" t="s">
        <v>61</v>
      </c>
      <c r="D88" s="23">
        <v>70</v>
      </c>
      <c r="E88" s="23">
        <v>646504105</v>
      </c>
      <c r="F88" s="23" t="s">
        <v>1769</v>
      </c>
      <c r="G88" s="23">
        <v>353358909</v>
      </c>
      <c r="H88" s="23">
        <v>353358909</v>
      </c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s="24" customFormat="1">
      <c r="A89" s="23" t="s">
        <v>1951</v>
      </c>
      <c r="B89" s="23" t="s">
        <v>1952</v>
      </c>
      <c r="C89" s="23" t="s">
        <v>61</v>
      </c>
      <c r="D89" s="23">
        <v>45</v>
      </c>
      <c r="E89" s="23">
        <v>646504105</v>
      </c>
      <c r="F89" s="23" t="s">
        <v>1769</v>
      </c>
      <c r="G89" s="23">
        <v>353358909</v>
      </c>
      <c r="H89" s="23">
        <v>353358909</v>
      </c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s="24" customFormat="1">
      <c r="A90" s="23" t="s">
        <v>1953</v>
      </c>
      <c r="B90" s="23" t="s">
        <v>1954</v>
      </c>
      <c r="C90" s="23" t="s">
        <v>61</v>
      </c>
      <c r="D90" s="23">
        <v>48</v>
      </c>
      <c r="E90" s="23">
        <v>646504105</v>
      </c>
      <c r="F90" s="23" t="s">
        <v>1769</v>
      </c>
      <c r="G90" s="23">
        <v>353358909</v>
      </c>
      <c r="H90" s="23">
        <v>353358909</v>
      </c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 s="24" customFormat="1">
      <c r="A91" s="23" t="s">
        <v>1955</v>
      </c>
      <c r="B91" s="23" t="s">
        <v>1956</v>
      </c>
      <c r="C91" s="23" t="s">
        <v>61</v>
      </c>
      <c r="D91" s="23">
        <v>8</v>
      </c>
      <c r="E91" s="23">
        <v>646504105</v>
      </c>
      <c r="F91" s="23" t="s">
        <v>1769</v>
      </c>
      <c r="G91" s="23">
        <v>353358909</v>
      </c>
      <c r="H91" s="23">
        <v>353358909</v>
      </c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s="24" customFormat="1">
      <c r="A92" s="23" t="s">
        <v>1957</v>
      </c>
      <c r="B92" s="23" t="s">
        <v>1958</v>
      </c>
      <c r="C92" s="23" t="s">
        <v>1331</v>
      </c>
      <c r="D92" s="23">
        <v>300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 s="24" customFormat="1">
      <c r="A93" s="23" t="s">
        <v>1959</v>
      </c>
      <c r="B93" s="23" t="s">
        <v>1960</v>
      </c>
      <c r="C93" s="23" t="s">
        <v>1331</v>
      </c>
      <c r="D93" s="23">
        <v>300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 s="24" customFormat="1">
      <c r="A94" s="23" t="s">
        <v>1961</v>
      </c>
      <c r="B94" s="23" t="s">
        <v>1962</v>
      </c>
      <c r="C94" s="23" t="s">
        <v>1331</v>
      </c>
      <c r="D94" s="23">
        <v>120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 s="8" customFormat="1">
      <c r="A95" s="1"/>
      <c r="B95" s="1"/>
      <c r="C95" s="1"/>
      <c r="D95" s="1"/>
      <c r="E95" s="10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s="8" customFormat="1">
      <c r="A96" s="1"/>
      <c r="B96" s="1"/>
      <c r="C96" s="1"/>
      <c r="D96" s="1"/>
      <c r="E96" s="10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s="8" customFormat="1">
      <c r="A97" s="1"/>
      <c r="B97" s="1"/>
      <c r="C97" s="1"/>
      <c r="D97" s="1"/>
      <c r="E97" s="10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s="8" customFormat="1">
      <c r="A98" s="1"/>
      <c r="B98" s="1"/>
      <c r="C98" s="1"/>
      <c r="D98" s="1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s="8" customFormat="1">
      <c r="A99" s="1"/>
      <c r="B99" s="1"/>
      <c r="C99" s="1"/>
      <c r="D99" s="1"/>
      <c r="E99" s="11"/>
      <c r="F99" s="1"/>
      <c r="G99" s="11"/>
      <c r="H99" s="1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s="8" customFormat="1">
      <c r="A100" s="1"/>
      <c r="B100" s="1"/>
      <c r="C100" s="1"/>
      <c r="D100" s="1"/>
      <c r="E100" s="11"/>
      <c r="F100" s="1"/>
      <c r="G100" s="1"/>
      <c r="H100" s="1"/>
      <c r="I100" s="10"/>
      <c r="J100" s="10"/>
      <c r="K100" s="1"/>
      <c r="L100" s="1"/>
      <c r="M100" s="1"/>
      <c r="N100" s="1"/>
      <c r="O100" s="1"/>
      <c r="P100" s="1"/>
      <c r="Q100" s="1"/>
      <c r="R100" s="1"/>
    </row>
    <row r="101" spans="1:18" s="8" customFormat="1">
      <c r="A101" s="1"/>
      <c r="B101" s="1"/>
      <c r="C101" s="1"/>
      <c r="D101" s="1"/>
      <c r="E101" s="11"/>
      <c r="F101" s="1"/>
      <c r="G101" s="11"/>
      <c r="H101" s="1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s="8" customFormat="1">
      <c r="A102" s="1"/>
      <c r="B102" s="1"/>
      <c r="C102" s="1"/>
      <c r="D102" s="1"/>
      <c r="E102" s="11"/>
      <c r="F102" s="1"/>
      <c r="G102" s="1"/>
      <c r="H102" s="1"/>
      <c r="I102" s="10"/>
      <c r="J102" s="10"/>
      <c r="K102" s="1"/>
      <c r="L102" s="1"/>
      <c r="M102" s="1"/>
      <c r="N102" s="1"/>
      <c r="O102" s="1"/>
      <c r="P102" s="1"/>
      <c r="Q102" s="1"/>
      <c r="R102" s="1"/>
    </row>
    <row r="103" spans="1:18" s="8" customFormat="1">
      <c r="A103" s="1"/>
      <c r="B103" s="1"/>
      <c r="C103" s="1"/>
      <c r="D103" s="1"/>
      <c r="E103" s="11"/>
      <c r="F103" s="1"/>
      <c r="G103" s="11"/>
      <c r="H103" s="1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s="8" customFormat="1">
      <c r="A104" s="1"/>
      <c r="B104" s="1"/>
      <c r="C104" s="1"/>
      <c r="D104" s="1"/>
      <c r="E104" s="11"/>
      <c r="F104" s="1"/>
      <c r="G104" s="1"/>
      <c r="H104" s="1"/>
      <c r="I104" s="10"/>
      <c r="J104" s="10"/>
      <c r="K104" s="1"/>
      <c r="L104" s="1"/>
      <c r="M104" s="1"/>
      <c r="N104" s="1"/>
      <c r="O104" s="1"/>
      <c r="P104" s="1"/>
      <c r="Q104" s="1"/>
      <c r="R104" s="1"/>
    </row>
    <row r="105" spans="1:18" s="8" customFormat="1">
      <c r="A105" s="1"/>
      <c r="B105" s="1"/>
      <c r="C105" s="1"/>
      <c r="D105" s="1"/>
      <c r="E105" s="11"/>
      <c r="F105" s="1"/>
      <c r="G105" s="11"/>
      <c r="H105" s="1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s="8" customFormat="1">
      <c r="A106" s="1"/>
      <c r="B106" s="1"/>
      <c r="C106" s="1"/>
      <c r="D106" s="1"/>
      <c r="E106" s="11"/>
      <c r="F106" s="1"/>
      <c r="G106" s="1"/>
      <c r="H106" s="1"/>
      <c r="I106" s="10"/>
      <c r="J106" s="10"/>
      <c r="K106" s="1"/>
      <c r="L106" s="1"/>
      <c r="M106" s="1"/>
      <c r="N106" s="1"/>
      <c r="O106" s="1"/>
      <c r="P106" s="1"/>
      <c r="Q106" s="1"/>
      <c r="R106" s="1"/>
    </row>
    <row r="107" spans="1:18" s="8" customFormat="1">
      <c r="A107" s="1"/>
      <c r="B107" s="1"/>
      <c r="C107" s="1"/>
      <c r="D107" s="1"/>
      <c r="E107" s="11"/>
      <c r="F107" s="1"/>
      <c r="G107" s="11"/>
      <c r="H107" s="1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s="8" customFormat="1">
      <c r="A108" s="1"/>
      <c r="B108" s="1"/>
      <c r="C108" s="1"/>
      <c r="D108" s="1"/>
      <c r="E108" s="11"/>
      <c r="F108" s="1"/>
      <c r="G108" s="1"/>
      <c r="H108" s="1"/>
      <c r="I108" s="10"/>
      <c r="J108" s="10"/>
      <c r="K108" s="1"/>
      <c r="L108" s="1"/>
      <c r="M108" s="1"/>
      <c r="N108" s="1"/>
      <c r="O108" s="1"/>
      <c r="P108" s="1"/>
      <c r="Q108" s="1"/>
      <c r="R108" s="1"/>
    </row>
    <row r="109" spans="1:18" s="8" customFormat="1">
      <c r="A109" s="1"/>
      <c r="B109" s="1"/>
      <c r="C109" s="1"/>
      <c r="D109" s="1"/>
      <c r="E109" s="11"/>
      <c r="F109" s="1"/>
      <c r="G109" s="11"/>
      <c r="H109" s="1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s="8" customFormat="1">
      <c r="A110" s="1"/>
      <c r="B110" s="1"/>
      <c r="C110" s="1"/>
      <c r="D110" s="1"/>
      <c r="E110" s="11"/>
      <c r="F110" s="1"/>
      <c r="G110" s="1"/>
      <c r="H110" s="1"/>
      <c r="I110" s="10"/>
      <c r="J110" s="10"/>
      <c r="K110" s="1"/>
      <c r="L110" s="1"/>
      <c r="M110" s="1"/>
      <c r="N110" s="1"/>
      <c r="O110" s="1"/>
      <c r="P110" s="1"/>
      <c r="Q110" s="1"/>
      <c r="R110" s="1"/>
    </row>
    <row r="111" spans="1:18" s="8" customFormat="1">
      <c r="A111" s="1"/>
      <c r="B111" s="1"/>
      <c r="C111" s="1"/>
      <c r="D111" s="1"/>
      <c r="E111" s="11"/>
      <c r="F111" s="1"/>
      <c r="G111" s="11"/>
      <c r="H111" s="1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s="8" customFormat="1">
      <c r="A112" s="1"/>
      <c r="B112" s="1"/>
      <c r="C112" s="1"/>
      <c r="D112" s="1"/>
      <c r="E112" s="11"/>
      <c r="F112" s="1"/>
      <c r="G112" s="1"/>
      <c r="H112" s="1"/>
      <c r="I112" s="10"/>
      <c r="J112" s="10"/>
      <c r="K112" s="1"/>
      <c r="L112" s="1"/>
      <c r="M112" s="1"/>
      <c r="N112" s="1"/>
      <c r="O112" s="1"/>
      <c r="P112" s="1"/>
      <c r="Q112" s="1"/>
      <c r="R112" s="1"/>
    </row>
    <row r="113" spans="1:18" s="8" customFormat="1">
      <c r="A113" s="1"/>
      <c r="B113" s="1"/>
      <c r="C113" s="1"/>
      <c r="D113" s="1"/>
      <c r="E113" s="11"/>
      <c r="F113" s="1"/>
      <c r="G113" s="11"/>
      <c r="H113" s="1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s="8" customFormat="1">
      <c r="A114" s="1"/>
      <c r="B114" s="1"/>
      <c r="C114" s="1"/>
      <c r="D114" s="1"/>
      <c r="E114" s="11"/>
      <c r="F114" s="1"/>
      <c r="G114" s="1"/>
      <c r="H114" s="1"/>
      <c r="I114" s="10"/>
      <c r="J114" s="10"/>
      <c r="K114" s="1"/>
      <c r="L114" s="1"/>
      <c r="M114" s="1"/>
      <c r="N114" s="1"/>
      <c r="O114" s="1"/>
      <c r="P114" s="1"/>
      <c r="Q114" s="1"/>
      <c r="R114" s="1"/>
    </row>
    <row r="115" spans="1:18" s="8" customFormat="1">
      <c r="A115" s="1"/>
      <c r="B115" s="1"/>
      <c r="C115" s="1"/>
      <c r="D115" s="1"/>
      <c r="E115" s="10"/>
      <c r="F115" s="10"/>
      <c r="G115" s="10"/>
      <c r="H115" s="10"/>
      <c r="I115" s="10"/>
      <c r="J115" s="10"/>
      <c r="K115" s="10"/>
      <c r="L115" s="10"/>
      <c r="M115" s="1"/>
      <c r="N115" s="1"/>
      <c r="O115" s="1"/>
      <c r="P115" s="1"/>
      <c r="Q115" s="1"/>
      <c r="R115" s="1"/>
    </row>
    <row r="116" spans="1:18" s="8" customFormat="1">
      <c r="A116" s="1"/>
      <c r="B116" s="1"/>
      <c r="C116" s="1"/>
      <c r="D116" s="1"/>
      <c r="E116" s="10"/>
      <c r="F116" s="10"/>
      <c r="G116" s="10"/>
      <c r="H116" s="10"/>
      <c r="I116" s="10"/>
      <c r="J116" s="10"/>
      <c r="K116" s="10"/>
      <c r="L116" s="10"/>
      <c r="M116" s="1"/>
      <c r="N116" s="1"/>
      <c r="O116" s="1"/>
      <c r="P116" s="1"/>
      <c r="Q116" s="1"/>
      <c r="R116" s="1"/>
    </row>
    <row r="117" spans="1:18" s="8" customFormat="1">
      <c r="A117" s="1"/>
      <c r="B117" s="1"/>
      <c r="C117" s="1"/>
      <c r="D117" s="1"/>
      <c r="E117" s="10"/>
      <c r="F117" s="10"/>
      <c r="G117" s="10"/>
      <c r="H117" s="10"/>
      <c r="I117" s="10"/>
      <c r="J117" s="1"/>
      <c r="K117" s="1"/>
      <c r="L117" s="1"/>
      <c r="M117" s="1"/>
      <c r="N117" s="1"/>
      <c r="O117" s="1"/>
      <c r="P117" s="1"/>
      <c r="Q117" s="1"/>
      <c r="R117" s="1"/>
    </row>
    <row r="118" spans="1:18" s="8" customFormat="1">
      <c r="A118" s="1"/>
      <c r="B118" s="1"/>
      <c r="C118" s="1"/>
      <c r="D118" s="1"/>
      <c r="E118" s="10"/>
      <c r="F118" s="1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s="8" customFormat="1">
      <c r="A119" s="1"/>
      <c r="B119" s="1"/>
      <c r="C119" s="1"/>
      <c r="D119" s="1"/>
      <c r="E119" s="11"/>
      <c r="F119" s="1"/>
      <c r="G119" s="11"/>
      <c r="H119" s="1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s="8" customFormat="1">
      <c r="A120" s="1"/>
      <c r="B120" s="1"/>
      <c r="C120" s="1"/>
      <c r="D120" s="1"/>
      <c r="E120" s="11"/>
      <c r="F120" s="1"/>
      <c r="G120" s="11"/>
      <c r="H120" s="1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s="8" customFormat="1">
      <c r="A121" s="1"/>
      <c r="B121" s="1"/>
      <c r="C121" s="1"/>
      <c r="D121" s="1"/>
      <c r="E121" s="11"/>
      <c r="F121" s="1"/>
      <c r="G121" s="11"/>
      <c r="H121" s="1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s="8" customFormat="1">
      <c r="A122" s="1"/>
      <c r="B122" s="1"/>
      <c r="C122" s="1"/>
      <c r="D122" s="1"/>
      <c r="E122" s="11"/>
      <c r="F122" s="1"/>
      <c r="G122" s="11"/>
      <c r="H122" s="1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s="8" customFormat="1">
      <c r="A123" s="1"/>
      <c r="B123" s="1"/>
      <c r="C123" s="1"/>
      <c r="D123" s="1"/>
      <c r="E123" s="11"/>
      <c r="F123" s="1"/>
      <c r="G123" s="11"/>
      <c r="H123" s="1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s="8" customFormat="1">
      <c r="A124" s="1"/>
      <c r="B124" s="1"/>
      <c r="C124" s="1"/>
      <c r="D124" s="1"/>
      <c r="E124" s="10"/>
      <c r="F124" s="1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s="8" customFormat="1">
      <c r="A125" s="1"/>
      <c r="B125" s="1"/>
      <c r="C125" s="1"/>
      <c r="D125" s="1"/>
      <c r="E125" s="10"/>
      <c r="F125" s="1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s="8" customFormat="1">
      <c r="A126" s="1"/>
      <c r="B126" s="1"/>
      <c r="C126" s="1"/>
      <c r="D126" s="1"/>
      <c r="E126" s="10"/>
      <c r="F126" s="1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s="8" customFormat="1">
      <c r="A127" s="1"/>
      <c r="B127" s="1"/>
      <c r="C127" s="1"/>
      <c r="D127" s="1"/>
      <c r="E127" s="10"/>
      <c r="F127" s="1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s="8" customFormat="1">
      <c r="A128" s="1"/>
      <c r="B128" s="1"/>
      <c r="C128" s="1"/>
      <c r="D128" s="1"/>
      <c r="E128" s="10"/>
      <c r="F128" s="1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s="8" customFormat="1">
      <c r="A129" s="1"/>
      <c r="B129" s="1"/>
      <c r="C129" s="1"/>
      <c r="D129" s="1"/>
      <c r="E129" s="10"/>
      <c r="F129" s="1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s="8" customFormat="1">
      <c r="A130" s="1"/>
      <c r="B130" s="1"/>
      <c r="C130" s="1"/>
      <c r="D130" s="1"/>
      <c r="E130" s="10"/>
      <c r="F130" s="1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s="8" customFormat="1">
      <c r="A131" s="1"/>
      <c r="B131" s="1"/>
      <c r="C131" s="1"/>
      <c r="D131" s="1"/>
      <c r="E131" s="10"/>
      <c r="F131" s="1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s="8" customFormat="1">
      <c r="A132" s="1"/>
      <c r="B132" s="1"/>
      <c r="C132" s="1"/>
      <c r="D132" s="1"/>
      <c r="E132" s="10"/>
      <c r="F132" s="1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s="8" customFormat="1">
      <c r="A133" s="1"/>
      <c r="B133" s="1"/>
      <c r="C133" s="1"/>
      <c r="D133" s="1"/>
      <c r="E133" s="10"/>
      <c r="F133" s="1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s="8" customFormat="1">
      <c r="A134" s="1"/>
      <c r="B134" s="1"/>
      <c r="C134" s="1"/>
      <c r="D134" s="1"/>
      <c r="E134" s="10"/>
      <c r="F134" s="1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s="8" customFormat="1">
      <c r="A135" s="1"/>
      <c r="B135" s="1"/>
      <c r="C135" s="1"/>
      <c r="D135" s="1"/>
      <c r="E135" s="11"/>
      <c r="F135" s="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s="8" customFormat="1">
      <c r="A136" s="1"/>
      <c r="B136" s="1"/>
      <c r="C136" s="1"/>
      <c r="D136" s="1"/>
      <c r="E136" s="11"/>
      <c r="F136" s="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s="8" customFormat="1">
      <c r="A137" s="1"/>
      <c r="B137" s="1"/>
      <c r="C137" s="1"/>
      <c r="D137" s="1"/>
      <c r="E137" s="11"/>
      <c r="F137" s="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s="8" customFormat="1">
      <c r="A138" s="1"/>
      <c r="B138" s="1"/>
      <c r="C138" s="1"/>
      <c r="D138" s="1"/>
      <c r="E138" s="11"/>
      <c r="F138" s="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s="8" customFormat="1">
      <c r="A139" s="1"/>
      <c r="B139" s="1"/>
      <c r="C139" s="1"/>
      <c r="D139" s="1"/>
      <c r="E139" s="11"/>
      <c r="F139" s="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s="8" customFormat="1">
      <c r="A140" s="1"/>
      <c r="B140" s="1"/>
      <c r="C140" s="1"/>
      <c r="D140" s="1"/>
      <c r="E140" s="11"/>
      <c r="F140" s="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s="8" customFormat="1">
      <c r="A141" s="1"/>
      <c r="B141" s="1"/>
      <c r="C141" s="1"/>
      <c r="D141" s="1"/>
      <c r="E141" s="11"/>
      <c r="F141" s="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s="8" customFormat="1">
      <c r="A142" s="1"/>
      <c r="B142" s="1"/>
      <c r="C142" s="1"/>
      <c r="D142" s="1"/>
      <c r="E142" s="11"/>
      <c r="F142" s="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s="8" customFormat="1">
      <c r="A143" s="1"/>
      <c r="B143" s="1"/>
      <c r="C143" s="1"/>
      <c r="D143" s="1"/>
      <c r="E143" s="11"/>
      <c r="F143" s="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s="8" customFormat="1">
      <c r="A144" s="1"/>
      <c r="B144" s="1"/>
      <c r="C144" s="1"/>
      <c r="D144" s="1"/>
      <c r="E144" s="11"/>
      <c r="F144" s="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s="8" customFormat="1">
      <c r="A145" s="1"/>
      <c r="B145" s="1"/>
      <c r="C145" s="1"/>
      <c r="D145" s="1"/>
      <c r="E145" s="11"/>
      <c r="F145" s="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s="8" customFormat="1">
      <c r="A146" s="1"/>
      <c r="B146" s="1"/>
      <c r="C146" s="1"/>
      <c r="D146" s="1"/>
      <c r="E146" s="11"/>
      <c r="F146" s="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s="8" customFormat="1">
      <c r="A147" s="1"/>
      <c r="B147" s="1"/>
      <c r="C147" s="1"/>
      <c r="D147" s="1"/>
      <c r="E147" s="11"/>
      <c r="F147" s="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s="8" customFormat="1">
      <c r="A148" s="1"/>
      <c r="B148" s="1"/>
      <c r="C148" s="1"/>
      <c r="D148" s="1"/>
      <c r="E148" s="11"/>
      <c r="F148" s="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s="8" customFormat="1">
      <c r="A149" s="1"/>
      <c r="B149" s="1"/>
      <c r="C149" s="1"/>
      <c r="D149" s="1"/>
      <c r="E149" s="11"/>
      <c r="F149" s="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s="8" customFormat="1">
      <c r="A150" s="1"/>
      <c r="B150" s="1"/>
      <c r="C150" s="1"/>
      <c r="D150" s="1"/>
      <c r="E150" s="11"/>
      <c r="F150" s="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s="8" customFormat="1">
      <c r="A151" s="1"/>
      <c r="B151" s="1"/>
      <c r="C151" s="1"/>
      <c r="D151" s="1"/>
      <c r="E151" s="11"/>
      <c r="F151" s="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s="8" customFormat="1">
      <c r="A152" s="1"/>
      <c r="B152" s="1"/>
      <c r="C152" s="1"/>
      <c r="D152" s="1"/>
      <c r="E152" s="11"/>
      <c r="F152" s="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s="8" customFormat="1">
      <c r="A153" s="1"/>
      <c r="B153" s="1"/>
      <c r="C153" s="1"/>
      <c r="D153" s="1"/>
      <c r="E153" s="11"/>
      <c r="F153" s="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s="8" customFormat="1">
      <c r="A154" s="1"/>
      <c r="B154" s="1"/>
      <c r="C154" s="1"/>
      <c r="D154" s="1"/>
      <c r="E154" s="11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s="8" customFormat="1">
      <c r="A155" s="1"/>
      <c r="B155" s="1"/>
      <c r="C155" s="1"/>
      <c r="D155" s="1"/>
      <c r="E155" s="11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s="8" customFormat="1">
      <c r="A156" s="1"/>
      <c r="B156" s="1"/>
      <c r="C156" s="1"/>
      <c r="D156" s="1"/>
      <c r="E156" s="11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s="8" customFormat="1">
      <c r="A157" s="1"/>
      <c r="B157" s="1"/>
      <c r="C157" s="1"/>
      <c r="D157" s="1"/>
      <c r="E157" s="10"/>
      <c r="F157" s="1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s="8" customFormat="1">
      <c r="A158" s="1"/>
      <c r="B158" s="1"/>
      <c r="C158" s="1"/>
      <c r="D158" s="1"/>
      <c r="E158" s="10"/>
      <c r="F158" s="1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s="8" customFormat="1">
      <c r="A159" s="1"/>
      <c r="B159" s="1"/>
      <c r="C159" s="1"/>
      <c r="D159" s="1"/>
      <c r="E159" s="10"/>
      <c r="F159" s="1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s="8" customFormat="1">
      <c r="A160" s="1"/>
      <c r="B160" s="1"/>
      <c r="C160" s="1"/>
      <c r="D160" s="1"/>
      <c r="E160" s="11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s="8" customFormat="1">
      <c r="A161" s="1"/>
      <c r="B161" s="1"/>
      <c r="C161" s="1"/>
      <c r="D161" s="1"/>
      <c r="E161" s="11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s="8" customFormat="1">
      <c r="A162" s="1"/>
      <c r="B162" s="1"/>
      <c r="C162" s="1"/>
      <c r="D162" s="1"/>
      <c r="E162" s="11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s="8" customFormat="1">
      <c r="A163" s="1"/>
      <c r="B163" s="1"/>
      <c r="C163" s="1"/>
      <c r="D163" s="1"/>
      <c r="E163" s="11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s="8" customFormat="1">
      <c r="A164" s="1"/>
      <c r="B164" s="1"/>
      <c r="C164" s="1"/>
      <c r="D164" s="1"/>
      <c r="E164" s="11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s="8" customFormat="1">
      <c r="A165" s="1"/>
      <c r="B165" s="1"/>
      <c r="C165" s="1"/>
      <c r="D165" s="1"/>
      <c r="E165" s="11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s="8" customFormat="1">
      <c r="A166" s="1"/>
      <c r="B166" s="1"/>
      <c r="C166" s="1"/>
      <c r="D166" s="1"/>
      <c r="E166" s="10"/>
      <c r="F166" s="1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s="8" customFormat="1">
      <c r="A167" s="1"/>
      <c r="B167" s="1"/>
      <c r="C167" s="1"/>
      <c r="D167" s="1"/>
      <c r="E167" s="10"/>
      <c r="F167" s="1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s="8" customFormat="1">
      <c r="A168" s="1"/>
      <c r="B168" s="1"/>
      <c r="C168" s="1"/>
      <c r="D168" s="1"/>
      <c r="E168" s="10"/>
      <c r="F168" s="1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s="8" customFormat="1">
      <c r="A169" s="1"/>
      <c r="B169" s="1"/>
      <c r="C169" s="1"/>
      <c r="D169" s="1"/>
      <c r="E169" s="10"/>
      <c r="F169" s="1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s="8" customFormat="1">
      <c r="A170" s="1"/>
      <c r="B170" s="1"/>
      <c r="C170" s="1"/>
      <c r="D170" s="1"/>
      <c r="E170" s="10"/>
      <c r="F170" s="1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s="8" customFormat="1">
      <c r="A171" s="1"/>
      <c r="B171" s="1"/>
      <c r="C171" s="1"/>
      <c r="D171" s="1"/>
      <c r="E171" s="10"/>
      <c r="F171" s="1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s="8" customFormat="1">
      <c r="A172" s="1"/>
      <c r="B172" s="1"/>
      <c r="C172" s="1"/>
      <c r="D172" s="1"/>
      <c r="E172" s="10"/>
      <c r="F172" s="1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s="8" customFormat="1">
      <c r="A173" s="1"/>
      <c r="B173" s="1"/>
      <c r="C173" s="1"/>
      <c r="D173" s="1"/>
      <c r="E173" s="10"/>
      <c r="F173" s="1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s="8" customFormat="1">
      <c r="A174" s="1"/>
      <c r="B174" s="1"/>
      <c r="C174" s="1"/>
      <c r="D174" s="1"/>
      <c r="E174" s="10"/>
      <c r="F174" s="1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s="8" customFormat="1">
      <c r="A175" s="1"/>
      <c r="B175" s="1"/>
      <c r="C175" s="1"/>
      <c r="D175" s="1"/>
      <c r="E175" s="10"/>
      <c r="F175" s="1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s="8" customFormat="1">
      <c r="A176" s="1"/>
      <c r="B176" s="1"/>
      <c r="C176" s="1"/>
      <c r="D176" s="1"/>
      <c r="E176" s="10"/>
      <c r="F176" s="1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s="8" customFormat="1">
      <c r="A177" s="1"/>
      <c r="B177" s="1"/>
      <c r="C177" s="1"/>
      <c r="D177" s="1"/>
      <c r="E177" s="11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s="8" customFormat="1">
      <c r="A178" s="1"/>
      <c r="B178" s="1"/>
      <c r="C178" s="1"/>
      <c r="D178" s="1"/>
      <c r="E178" s="11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s="8" customFormat="1">
      <c r="A179" s="1"/>
      <c r="B179" s="1"/>
      <c r="C179" s="1"/>
      <c r="D179" s="1"/>
      <c r="E179" s="11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s="8" customFormat="1">
      <c r="A180" s="1"/>
      <c r="B180" s="1"/>
      <c r="C180" s="1"/>
      <c r="D180" s="1"/>
      <c r="E180" s="11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s="8" customFormat="1">
      <c r="A181" s="1"/>
      <c r="B181" s="1"/>
      <c r="C181" s="1"/>
      <c r="D181" s="1"/>
      <c r="E181" s="11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s="8" customFormat="1">
      <c r="A182" s="1"/>
      <c r="B182" s="1"/>
      <c r="C182" s="1"/>
      <c r="D182" s="1"/>
      <c r="E182" s="11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s="8" customFormat="1">
      <c r="A183" s="1"/>
      <c r="B183" s="1"/>
      <c r="C183" s="1"/>
      <c r="D183" s="1"/>
      <c r="E183" s="11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s="8" customFormat="1">
      <c r="A184" s="1"/>
      <c r="B184" s="1"/>
      <c r="C184" s="1"/>
      <c r="D184" s="1"/>
      <c r="E184" s="11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s="8" customFormat="1">
      <c r="A185" s="1"/>
      <c r="B185" s="1"/>
      <c r="C185" s="1"/>
      <c r="D185" s="1"/>
      <c r="E185" s="11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s="8" customFormat="1">
      <c r="A186" s="1"/>
      <c r="B186" s="1"/>
      <c r="C186" s="1"/>
      <c r="D186" s="1"/>
      <c r="E186" s="11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s="8" customFormat="1">
      <c r="A187" s="1"/>
      <c r="B187" s="1"/>
      <c r="C187" s="1"/>
      <c r="D187" s="1"/>
      <c r="E187" s="11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s="8" customFormat="1">
      <c r="A188" s="1"/>
      <c r="B188" s="1"/>
      <c r="C188" s="1"/>
      <c r="D188" s="1"/>
      <c r="E188" s="11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s="8" customFormat="1">
      <c r="A189" s="1"/>
      <c r="B189" s="1"/>
      <c r="C189" s="1"/>
      <c r="D189" s="1"/>
      <c r="E189" s="11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s="8" customFormat="1">
      <c r="A190" s="1"/>
      <c r="B190" s="1"/>
      <c r="C190" s="1"/>
      <c r="D190" s="1"/>
      <c r="E190" s="11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s="8" customFormat="1">
      <c r="A191" s="1"/>
      <c r="B191" s="1"/>
      <c r="C191" s="1"/>
      <c r="D191" s="1"/>
      <c r="E191" s="11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s="8" customFormat="1">
      <c r="A192" s="1"/>
      <c r="B192" s="1"/>
      <c r="C192" s="1"/>
      <c r="D192" s="1"/>
      <c r="E192" s="11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s="8" customFormat="1">
      <c r="A193" s="1"/>
      <c r="B193" s="1"/>
      <c r="C193" s="1"/>
      <c r="D193" s="1"/>
      <c r="E193" s="11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s="8" customFormat="1">
      <c r="A194" s="1"/>
      <c r="B194" s="1"/>
      <c r="C194" s="1"/>
      <c r="D194" s="1"/>
      <c r="E194" s="11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s="8" customFormat="1">
      <c r="A195" s="1"/>
      <c r="B195" s="1"/>
      <c r="C195" s="1"/>
      <c r="D195" s="1"/>
      <c r="E195" s="11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s="8" customFormat="1">
      <c r="A196" s="1"/>
      <c r="B196" s="1"/>
      <c r="C196" s="1"/>
      <c r="D196" s="1"/>
      <c r="E196" s="11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s="8" customFormat="1">
      <c r="A197" s="1"/>
      <c r="B197" s="1"/>
      <c r="C197" s="1"/>
      <c r="D197" s="1"/>
      <c r="E197" s="11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s="8" customFormat="1">
      <c r="A198" s="1"/>
      <c r="B198" s="1"/>
      <c r="C198" s="1"/>
      <c r="D198" s="1"/>
      <c r="E198" s="11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s="8" customFormat="1">
      <c r="A199" s="1"/>
      <c r="B199" s="1"/>
      <c r="C199" s="1"/>
      <c r="D199" s="1"/>
      <c r="E199" s="10"/>
      <c r="F199" s="1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s="8" customFormat="1">
      <c r="A200" s="1"/>
      <c r="B200" s="1"/>
      <c r="C200" s="1"/>
      <c r="D200" s="1"/>
      <c r="E200" s="10"/>
      <c r="F200" s="1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s="8" customFormat="1">
      <c r="A201" s="1"/>
      <c r="B201" s="1"/>
      <c r="C201" s="1"/>
      <c r="D201" s="1"/>
      <c r="E201" s="10"/>
      <c r="F201" s="1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s="8" customFormat="1">
      <c r="A202" s="1"/>
      <c r="B202" s="1"/>
      <c r="C202" s="1"/>
      <c r="D202" s="1"/>
      <c r="E202" s="11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s="8" customFormat="1">
      <c r="A203" s="1"/>
      <c r="B203" s="1"/>
      <c r="C203" s="1"/>
      <c r="D203" s="1"/>
      <c r="E203" s="11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s="8" customFormat="1">
      <c r="A204" s="1"/>
      <c r="B204" s="1"/>
      <c r="C204" s="1"/>
      <c r="D204" s="1"/>
      <c r="E204" s="11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s="8" customFormat="1">
      <c r="A205" s="1"/>
      <c r="B205" s="1"/>
      <c r="C205" s="1"/>
      <c r="D205" s="1"/>
      <c r="E205" s="11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s="8" customFormat="1">
      <c r="A206" s="1"/>
      <c r="B206" s="1"/>
      <c r="C206" s="1"/>
      <c r="D206" s="1"/>
      <c r="E206" s="11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s="8" customFormat="1">
      <c r="A207" s="1"/>
      <c r="B207" s="1"/>
      <c r="C207" s="1"/>
      <c r="D207" s="1"/>
      <c r="E207" s="11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s="8" customFormat="1">
      <c r="A208" s="1"/>
      <c r="B208" s="1"/>
      <c r="C208" s="1"/>
      <c r="D208" s="1"/>
      <c r="E208" s="1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s="8" customFormat="1">
      <c r="A209" s="1"/>
      <c r="B209" s="1"/>
      <c r="C209" s="1"/>
      <c r="D209" s="1"/>
      <c r="E209" s="10"/>
      <c r="F209" s="1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s="8" customFormat="1">
      <c r="A210" s="1"/>
      <c r="B210" s="1"/>
      <c r="C210" s="1"/>
      <c r="D210" s="1"/>
      <c r="E210" s="10"/>
      <c r="F210" s="1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s="8" customFormat="1">
      <c r="A211" s="1"/>
      <c r="B211" s="1"/>
      <c r="C211" s="1"/>
      <c r="D211" s="1"/>
      <c r="E211" s="11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s="8" customFormat="1">
      <c r="A212" s="1"/>
      <c r="B212" s="1"/>
      <c r="C212" s="1"/>
      <c r="D212" s="1"/>
      <c r="E212" s="11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s="8" customFormat="1">
      <c r="A213" s="1"/>
      <c r="B213" s="1"/>
      <c r="C213" s="1"/>
      <c r="D213" s="1"/>
      <c r="E213" s="11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8" customFormat="1">
      <c r="A214" s="1"/>
      <c r="B214" s="1"/>
      <c r="C214" s="1"/>
      <c r="D214" s="1"/>
      <c r="E214" s="11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s="8" customFormat="1">
      <c r="A215" s="1"/>
      <c r="B215" s="1"/>
      <c r="C215" s="1"/>
      <c r="D215" s="1"/>
      <c r="E215" s="10"/>
      <c r="F215" s="1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s="8" customFormat="1">
      <c r="A216" s="1"/>
      <c r="B216" s="1"/>
      <c r="C216" s="1"/>
      <c r="D216" s="1"/>
      <c r="E216" s="10"/>
      <c r="F216" s="1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s="8" customFormat="1">
      <c r="A217" s="1"/>
      <c r="B217" s="1"/>
      <c r="C217" s="1"/>
      <c r="D217" s="1"/>
      <c r="E217" s="10"/>
      <c r="F217" s="1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s="8" customFormat="1">
      <c r="A218" s="1"/>
      <c r="B218" s="1"/>
      <c r="C218" s="1"/>
      <c r="D218" s="1"/>
      <c r="E218" s="11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s="8" customFormat="1">
      <c r="A219" s="1"/>
      <c r="B219" s="1"/>
      <c r="C219" s="1"/>
      <c r="D219" s="1"/>
      <c r="E219" s="11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s="8" customFormat="1">
      <c r="A220" s="1"/>
      <c r="B220" s="1"/>
      <c r="C220" s="1"/>
      <c r="D220" s="1"/>
      <c r="E220" s="11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s="8" customFormat="1">
      <c r="A221" s="1"/>
      <c r="B221" s="1"/>
      <c r="C221" s="1"/>
      <c r="D221" s="1"/>
      <c r="E221" s="11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8" customFormat="1">
      <c r="A222" s="1"/>
      <c r="B222" s="1"/>
      <c r="C222" s="1"/>
      <c r="D222" s="1"/>
      <c r="E222" s="11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s="8" customFormat="1">
      <c r="A223" s="1"/>
      <c r="B223" s="1"/>
      <c r="C223" s="1"/>
      <c r="D223" s="1"/>
      <c r="E223" s="11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s="8" customFormat="1">
      <c r="A224" s="1"/>
      <c r="B224" s="1"/>
      <c r="C224" s="1"/>
      <c r="D224" s="1"/>
      <c r="E224" s="10"/>
      <c r="F224" s="1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s="8" customFormat="1">
      <c r="A225" s="1"/>
      <c r="B225" s="1"/>
      <c r="C225" s="1"/>
      <c r="D225" s="1"/>
      <c r="E225" s="10"/>
      <c r="F225" s="1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s="8" customFormat="1">
      <c r="A226" s="1"/>
      <c r="B226" s="1"/>
      <c r="C226" s="1"/>
      <c r="D226" s="1"/>
      <c r="E226" s="10"/>
      <c r="F226" s="1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s="8" customFormat="1">
      <c r="A227" s="1"/>
      <c r="B227" s="1"/>
      <c r="C227" s="1"/>
      <c r="D227" s="1"/>
      <c r="E227" s="10"/>
      <c r="F227" s="1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s="8" customFormat="1">
      <c r="A228" s="1"/>
      <c r="B228" s="1"/>
      <c r="C228" s="1"/>
      <c r="D228" s="1"/>
      <c r="E228" s="10"/>
      <c r="F228" s="1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8" customFormat="1">
      <c r="A229" s="1"/>
      <c r="B229" s="1"/>
      <c r="C229" s="1"/>
      <c r="D229" s="1"/>
      <c r="E229" s="10"/>
      <c r="F229" s="1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s="8" customFormat="1">
      <c r="A230" s="1"/>
      <c r="B230" s="1"/>
      <c r="C230" s="1"/>
      <c r="D230" s="1"/>
      <c r="E230" s="10"/>
      <c r="F230" s="1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s="8" customFormat="1">
      <c r="A231" s="1"/>
      <c r="B231" s="1"/>
      <c r="C231" s="1"/>
      <c r="D231" s="1"/>
      <c r="E231" s="10"/>
      <c r="F231" s="1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s="8" customFormat="1">
      <c r="A232" s="1"/>
      <c r="B232" s="1"/>
      <c r="C232" s="1"/>
      <c r="D232" s="1"/>
      <c r="E232" s="10"/>
      <c r="F232" s="1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s="8" customFormat="1">
      <c r="A233" s="1"/>
      <c r="B233" s="1"/>
      <c r="C233" s="1"/>
      <c r="D233" s="1"/>
      <c r="E233" s="10"/>
      <c r="F233" s="1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s="8" customFormat="1">
      <c r="A234" s="1"/>
      <c r="B234" s="1"/>
      <c r="C234" s="1"/>
      <c r="D234" s="1"/>
      <c r="E234" s="1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s="8" customFormat="1">
      <c r="A235" s="1"/>
      <c r="B235" s="1"/>
      <c r="C235" s="1"/>
      <c r="D235" s="1"/>
      <c r="E235" s="1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s="8" customFormat="1">
      <c r="A236" s="1"/>
      <c r="B236" s="1"/>
      <c r="C236" s="1"/>
      <c r="D236" s="1"/>
      <c r="E236" s="1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s="8" customFormat="1">
      <c r="A237" s="1"/>
      <c r="B237" s="1"/>
      <c r="C237" s="1"/>
      <c r="D237" s="1"/>
      <c r="E237" s="1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s="8" customFormat="1">
      <c r="A238" s="1"/>
      <c r="B238" s="1"/>
      <c r="C238" s="1"/>
      <c r="D238" s="1"/>
      <c r="E238" s="1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s="8" customFormat="1">
      <c r="A239" s="1"/>
      <c r="B239" s="1"/>
      <c r="C239" s="1"/>
      <c r="D239" s="1"/>
      <c r="E239" s="1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s="8" customFormat="1">
      <c r="A240" s="1"/>
      <c r="B240" s="1"/>
      <c r="C240" s="1"/>
      <c r="D240" s="1"/>
      <c r="E240" s="1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s="8" customFormat="1">
      <c r="A241" s="1"/>
      <c r="B241" s="1"/>
      <c r="C241" s="1"/>
      <c r="D241" s="1"/>
      <c r="E241" s="1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s="8" customFormat="1">
      <c r="A242" s="1"/>
      <c r="B242" s="1"/>
      <c r="C242" s="1"/>
      <c r="D242" s="1"/>
      <c r="E242" s="1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s="8" customFormat="1">
      <c r="A243" s="1"/>
      <c r="B243" s="1"/>
      <c r="C243" s="1"/>
      <c r="D243" s="1"/>
      <c r="E243" s="1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s="8" customFormat="1">
      <c r="A244" s="1"/>
      <c r="B244" s="1"/>
      <c r="C244" s="1"/>
      <c r="D244" s="1"/>
      <c r="E244" s="1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s="8" customFormat="1">
      <c r="A245" s="1"/>
      <c r="B245" s="1"/>
      <c r="C245" s="1"/>
      <c r="D245" s="1"/>
      <c r="E245" s="1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s="8" customFormat="1">
      <c r="A246" s="1"/>
      <c r="B246" s="1"/>
      <c r="C246" s="1"/>
      <c r="D246" s="1"/>
      <c r="E246" s="1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s="8" customFormat="1">
      <c r="A247" s="1"/>
      <c r="B247" s="1"/>
      <c r="C247" s="1"/>
      <c r="D247" s="1"/>
      <c r="E247" s="1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s="8" customFormat="1">
      <c r="A248" s="1"/>
      <c r="B248" s="1"/>
      <c r="C248" s="1"/>
      <c r="D248" s="1"/>
      <c r="E248" s="1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s="8" customFormat="1">
      <c r="A249" s="1"/>
      <c r="B249" s="1"/>
      <c r="C249" s="1"/>
      <c r="D249" s="1"/>
      <c r="E249" s="1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s="8" customFormat="1">
      <c r="A250" s="1"/>
      <c r="B250" s="1"/>
      <c r="C250" s="1"/>
      <c r="D250" s="1"/>
      <c r="E250" s="1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s="8" customFormat="1">
      <c r="A251" s="1"/>
      <c r="B251" s="1"/>
      <c r="C251" s="1"/>
      <c r="D251" s="1"/>
      <c r="E251" s="1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s="8" customFormat="1">
      <c r="A252" s="1"/>
      <c r="B252" s="1"/>
      <c r="C252" s="1"/>
      <c r="D252" s="1"/>
      <c r="E252" s="1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s="8" customFormat="1">
      <c r="A253" s="1"/>
      <c r="B253" s="1"/>
      <c r="C253" s="1"/>
      <c r="D253" s="1"/>
      <c r="E253" s="1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s="8" customFormat="1">
      <c r="A254" s="1"/>
      <c r="B254" s="1"/>
      <c r="C254" s="1"/>
      <c r="D254" s="1"/>
      <c r="E254" s="10"/>
      <c r="F254" s="1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s="8" customFormat="1">
      <c r="A255" s="1"/>
      <c r="B255" s="1"/>
      <c r="C255" s="1"/>
      <c r="D255" s="1"/>
      <c r="E255" s="10"/>
      <c r="F255" s="1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s="8" customFormat="1">
      <c r="A256" s="1"/>
      <c r="B256" s="1"/>
      <c r="C256" s="1"/>
      <c r="D256" s="1"/>
      <c r="E256" s="1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s="8" customFormat="1">
      <c r="A257" s="1"/>
      <c r="B257" s="1"/>
      <c r="C257" s="1"/>
      <c r="D257" s="1"/>
      <c r="E257" s="1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s="8" customFormat="1">
      <c r="A258" s="1"/>
      <c r="B258" s="1"/>
      <c r="C258" s="1"/>
      <c r="D258" s="1"/>
      <c r="E258" s="1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s="8" customFormat="1">
      <c r="A259" s="1"/>
      <c r="B259" s="1"/>
      <c r="C259" s="1"/>
      <c r="D259" s="1"/>
      <c r="E259" s="11"/>
      <c r="F259" s="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s="8" customFormat="1">
      <c r="A260" s="1"/>
      <c r="B260" s="1"/>
      <c r="C260" s="1"/>
      <c r="D260" s="1"/>
      <c r="E260" s="11"/>
      <c r="F260" s="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s="8" customFormat="1">
      <c r="A261" s="1"/>
      <c r="B261" s="1"/>
      <c r="C261" s="1"/>
      <c r="D261" s="1"/>
      <c r="E261" s="11"/>
      <c r="F261" s="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s="8" customFormat="1">
      <c r="A262" s="1"/>
      <c r="B262" s="1"/>
      <c r="C262" s="1"/>
      <c r="D262" s="1"/>
      <c r="E262" s="11"/>
      <c r="F262" s="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s="8" customFormat="1">
      <c r="A263" s="1"/>
      <c r="B263" s="1"/>
      <c r="C263" s="1"/>
      <c r="D263" s="1"/>
      <c r="E263" s="11"/>
      <c r="F263" s="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s="8" customFormat="1">
      <c r="A264" s="1"/>
      <c r="B264" s="1"/>
      <c r="C264" s="1"/>
      <c r="D264" s="1"/>
      <c r="E264" s="11"/>
      <c r="F264" s="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s="8" customFormat="1">
      <c r="A265" s="1"/>
      <c r="B265" s="1"/>
      <c r="C265" s="1"/>
      <c r="D265" s="1"/>
      <c r="E265" s="11"/>
      <c r="F265" s="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s="8" customFormat="1">
      <c r="A266" s="1"/>
      <c r="B266" s="1"/>
      <c r="C266" s="1"/>
      <c r="D266" s="1"/>
      <c r="E266" s="11"/>
      <c r="F266" s="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s="8" customFormat="1">
      <c r="A267" s="1"/>
      <c r="B267" s="1"/>
      <c r="C267" s="1"/>
      <c r="D267" s="1"/>
      <c r="E267" s="11"/>
      <c r="F267" s="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s="8" customFormat="1">
      <c r="A268" s="1"/>
      <c r="B268" s="1"/>
      <c r="C268" s="1"/>
      <c r="D268" s="1"/>
      <c r="E268" s="11"/>
      <c r="F268" s="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s="8" customFormat="1">
      <c r="A269" s="1"/>
      <c r="B269" s="1"/>
      <c r="C269" s="1"/>
      <c r="D269" s="1"/>
      <c r="E269" s="11"/>
      <c r="F269" s="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s="8" customFormat="1">
      <c r="A270" s="1"/>
      <c r="B270" s="1"/>
      <c r="C270" s="1"/>
      <c r="D270" s="1"/>
      <c r="E270" s="11"/>
      <c r="F270" s="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s="8" customFormat="1">
      <c r="A271" s="1"/>
      <c r="B271" s="1"/>
      <c r="C271" s="1"/>
      <c r="D271" s="1"/>
      <c r="E271" s="10"/>
      <c r="F271" s="1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s="8" customFormat="1">
      <c r="A272" s="1"/>
      <c r="B272" s="1"/>
      <c r="C272" s="1"/>
      <c r="D272" s="1"/>
      <c r="E272" s="11"/>
      <c r="F272" s="1"/>
      <c r="G272" s="11"/>
      <c r="H272" s="1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s="8" customFormat="1">
      <c r="A273" s="1"/>
      <c r="B273" s="1"/>
      <c r="C273" s="1"/>
      <c r="D273" s="1"/>
      <c r="E273" s="11"/>
      <c r="F273" s="1"/>
      <c r="G273" s="11"/>
      <c r="H273" s="1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s="8" customFormat="1">
      <c r="A274" s="1"/>
      <c r="B274" s="1"/>
      <c r="C274" s="1"/>
      <c r="D274" s="1"/>
      <c r="E274" s="10"/>
      <c r="F274" s="1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s="8" customFormat="1">
      <c r="A275" s="1"/>
      <c r="B275" s="1"/>
      <c r="C275" s="1"/>
      <c r="D275" s="1"/>
      <c r="E275" s="10"/>
      <c r="F275" s="1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s="8" customFormat="1">
      <c r="A276" s="1"/>
      <c r="B276" s="1"/>
      <c r="C276" s="1"/>
      <c r="D276" s="1"/>
      <c r="E276" s="10"/>
      <c r="F276" s="1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s="8" customFormat="1">
      <c r="A277" s="1"/>
      <c r="B277" s="1"/>
      <c r="C277" s="1"/>
      <c r="D277" s="1"/>
      <c r="E277" s="10"/>
      <c r="F277" s="1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s="8" customFormat="1">
      <c r="A278" s="1"/>
      <c r="B278" s="1"/>
      <c r="C278" s="1"/>
      <c r="D278" s="1"/>
      <c r="E278" s="10"/>
      <c r="F278" s="1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s="8" customFormat="1">
      <c r="A279" s="1"/>
      <c r="B279" s="1"/>
      <c r="C279" s="1"/>
      <c r="D279" s="1"/>
      <c r="E279" s="10"/>
      <c r="F279" s="1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s="8" customFormat="1">
      <c r="A280" s="1"/>
      <c r="B280" s="1"/>
      <c r="C280" s="1"/>
      <c r="D280" s="1"/>
      <c r="E280" s="11"/>
      <c r="F280" s="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s="8" customFormat="1">
      <c r="A281" s="1"/>
      <c r="B281" s="1"/>
      <c r="C281" s="1"/>
      <c r="D281" s="1"/>
      <c r="E281" s="11"/>
      <c r="F281" s="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s="8" customFormat="1">
      <c r="A282" s="1"/>
      <c r="B282" s="1"/>
      <c r="C282" s="1"/>
      <c r="D282" s="1"/>
      <c r="E282" s="11"/>
      <c r="F282" s="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s="8" customFormat="1">
      <c r="A283" s="1"/>
      <c r="B283" s="1"/>
      <c r="C283" s="1"/>
      <c r="D283" s="1"/>
      <c r="E283" s="11"/>
      <c r="F283" s="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s="8" customFormat="1">
      <c r="A284" s="1"/>
      <c r="B284" s="1"/>
      <c r="C284" s="1"/>
      <c r="D284" s="1"/>
      <c r="E284" s="11"/>
      <c r="F284" s="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s="8" customFormat="1">
      <c r="A285" s="1"/>
      <c r="B285" s="1"/>
      <c r="C285" s="1"/>
      <c r="D285" s="1"/>
      <c r="E285" s="11"/>
      <c r="F285" s="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s="8" customFormat="1">
      <c r="A286" s="1"/>
      <c r="B286" s="1"/>
      <c r="C286" s="1"/>
      <c r="D286" s="1"/>
      <c r="E286" s="11"/>
      <c r="F286" s="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s="8" customFormat="1">
      <c r="A287" s="1"/>
      <c r="B287" s="1"/>
      <c r="C287" s="1"/>
      <c r="D287" s="1"/>
      <c r="E287" s="11"/>
      <c r="F287" s="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s="8" customFormat="1">
      <c r="A288" s="1"/>
      <c r="B288" s="1"/>
      <c r="C288" s="1"/>
      <c r="D288" s="1"/>
      <c r="E288" s="11"/>
      <c r="F288" s="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s="8" customFormat="1">
      <c r="A289" s="1"/>
      <c r="B289" s="1"/>
      <c r="C289" s="1"/>
      <c r="D289" s="1"/>
      <c r="E289" s="11"/>
      <c r="F289" s="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s="8" customFormat="1">
      <c r="A290" s="1"/>
      <c r="B290" s="1"/>
      <c r="C290" s="1"/>
      <c r="D290" s="1"/>
      <c r="E290" s="11"/>
      <c r="F290" s="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s="8" customFormat="1">
      <c r="A291" s="1"/>
      <c r="B291" s="1"/>
      <c r="C291" s="1"/>
      <c r="D291" s="1"/>
      <c r="E291" s="11"/>
      <c r="F291" s="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s="8" customFormat="1">
      <c r="A292" s="1"/>
      <c r="B292" s="1"/>
      <c r="C292" s="1"/>
      <c r="D292" s="1"/>
      <c r="E292" s="11"/>
      <c r="F292" s="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s="8" customFormat="1">
      <c r="A293" s="1"/>
      <c r="B293" s="1"/>
      <c r="C293" s="1"/>
      <c r="D293" s="1"/>
      <c r="E293" s="11"/>
      <c r="F293" s="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s="8" customFormat="1">
      <c r="A294" s="1"/>
      <c r="B294" s="1"/>
      <c r="C294" s="1"/>
      <c r="D294" s="1"/>
      <c r="E294" s="11"/>
      <c r="F294" s="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s="8" customFormat="1">
      <c r="A295" s="1"/>
      <c r="B295" s="1"/>
      <c r="C295" s="1"/>
      <c r="D295" s="1"/>
      <c r="E295" s="11"/>
      <c r="F295" s="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s="8" customFormat="1">
      <c r="A296" s="1"/>
      <c r="B296" s="1"/>
      <c r="C296" s="1"/>
      <c r="D296" s="1"/>
      <c r="E296" s="11"/>
      <c r="F296" s="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s="8" customFormat="1">
      <c r="A297" s="1"/>
      <c r="B297" s="1"/>
      <c r="C297" s="1"/>
      <c r="D297" s="1"/>
      <c r="E297" s="11"/>
      <c r="F297" s="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s="8" customFormat="1">
      <c r="A298" s="1"/>
      <c r="B298" s="1"/>
      <c r="C298" s="1"/>
      <c r="D298" s="1"/>
      <c r="E298" s="11"/>
      <c r="F298" s="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s="8" customFormat="1">
      <c r="A299" s="1"/>
      <c r="B299" s="1"/>
      <c r="C299" s="1"/>
      <c r="D299" s="1"/>
      <c r="E299" s="11"/>
      <c r="F299" s="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s="8" customFormat="1">
      <c r="A300" s="1"/>
      <c r="B300" s="1"/>
      <c r="C300" s="1"/>
      <c r="D300" s="1"/>
      <c r="E300" s="11"/>
      <c r="F300" s="1"/>
      <c r="G300" s="11"/>
      <c r="H300" s="1"/>
      <c r="I300" s="11"/>
      <c r="J300" s="12"/>
      <c r="K300" s="11"/>
      <c r="L300" s="1"/>
      <c r="M300" s="1"/>
      <c r="N300" s="1"/>
      <c r="O300" s="1"/>
      <c r="P300" s="1"/>
      <c r="Q300" s="1"/>
      <c r="R300" s="1"/>
    </row>
    <row r="301" spans="1:18" s="8" customFormat="1">
      <c r="A301" s="1"/>
      <c r="B301" s="1"/>
      <c r="C301" s="1"/>
      <c r="D301" s="1"/>
      <c r="E301" s="11"/>
      <c r="F301" s="1"/>
      <c r="G301" s="11"/>
      <c r="H301" s="1"/>
      <c r="I301" s="11"/>
      <c r="J301" s="12"/>
      <c r="K301" s="11"/>
      <c r="L301" s="1"/>
      <c r="M301" s="1"/>
      <c r="N301" s="1"/>
      <c r="O301" s="1"/>
      <c r="P301" s="1"/>
      <c r="Q301" s="1"/>
      <c r="R301" s="1"/>
    </row>
    <row r="302" spans="1:18" s="8" customFormat="1">
      <c r="A302" s="1"/>
      <c r="B302" s="1"/>
      <c r="C302" s="13"/>
      <c r="D302" s="1"/>
      <c r="E302" s="11"/>
      <c r="F302" s="1"/>
      <c r="G302" s="11"/>
      <c r="H302" s="1"/>
      <c r="I302" s="11"/>
      <c r="J302" s="12"/>
      <c r="K302" s="11"/>
      <c r="L302" s="1"/>
      <c r="M302" s="1"/>
      <c r="N302" s="1"/>
      <c r="O302" s="1"/>
      <c r="P302" s="1"/>
      <c r="Q302" s="1"/>
      <c r="R302" s="1"/>
    </row>
    <row r="303" spans="1:18" s="8" customFormat="1">
      <c r="A303" s="1"/>
      <c r="B303" s="1"/>
      <c r="C303" s="1"/>
      <c r="D303" s="1"/>
      <c r="E303" s="11"/>
      <c r="F303" s="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s="8" customFormat="1">
      <c r="A304" s="1"/>
      <c r="B304" s="1"/>
      <c r="C304" s="1"/>
      <c r="D304" s="1"/>
      <c r="E304" s="11"/>
      <c r="F304" s="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s="8" customFormat="1">
      <c r="A305" s="1"/>
      <c r="B305" s="1"/>
      <c r="C305" s="1"/>
      <c r="D305" s="1"/>
      <c r="E305" s="11"/>
      <c r="F305" s="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s="8" customFormat="1">
      <c r="A306" s="1"/>
      <c r="B306" s="1"/>
      <c r="C306" s="1"/>
      <c r="D306" s="1"/>
      <c r="E306" s="11"/>
      <c r="F306" s="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s="8" customFormat="1">
      <c r="A307" s="1"/>
      <c r="B307" s="1"/>
      <c r="C307" s="1"/>
      <c r="D307" s="1"/>
      <c r="E307" s="11"/>
      <c r="F307" s="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s="8" customFormat="1">
      <c r="A308" s="1"/>
      <c r="B308" s="1"/>
      <c r="C308" s="13"/>
      <c r="D308" s="1"/>
      <c r="E308" s="11"/>
      <c r="F308" s="1"/>
      <c r="G308" s="1"/>
      <c r="H308" s="1"/>
      <c r="I308" s="11"/>
      <c r="J308" s="12"/>
      <c r="K308" s="11"/>
      <c r="L308" s="1"/>
      <c r="M308" s="1"/>
      <c r="N308" s="1"/>
      <c r="O308" s="1"/>
      <c r="P308" s="1"/>
      <c r="Q308" s="1"/>
      <c r="R308" s="1"/>
    </row>
    <row r="309" spans="1:18" s="8" customFormat="1">
      <c r="A309" s="1"/>
      <c r="B309" s="1"/>
      <c r="C309" s="1"/>
      <c r="D309" s="1"/>
      <c r="E309" s="11"/>
      <c r="F309" s="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s="8" customFormat="1">
      <c r="A310" s="1"/>
      <c r="B310" s="1"/>
      <c r="C310" s="13"/>
      <c r="D310" s="1"/>
      <c r="E310" s="11"/>
      <c r="F310" s="1"/>
      <c r="G310" s="1"/>
      <c r="H310" s="1"/>
      <c r="I310" s="11"/>
      <c r="J310" s="12"/>
      <c r="K310" s="11"/>
      <c r="L310" s="1"/>
      <c r="M310" s="1"/>
      <c r="N310" s="1"/>
      <c r="O310" s="1"/>
      <c r="P310" s="1"/>
      <c r="Q310" s="1"/>
      <c r="R310" s="1"/>
    </row>
    <row r="311" spans="1:18" s="8" customFormat="1">
      <c r="A311" s="1"/>
      <c r="B311" s="1"/>
      <c r="C311" s="1"/>
      <c r="D311" s="1"/>
      <c r="E311" s="11"/>
      <c r="F311" s="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s="8" customFormat="1">
      <c r="A312" s="1"/>
      <c r="B312" s="1"/>
      <c r="C312" s="1"/>
      <c r="D312" s="1"/>
      <c r="E312" s="11"/>
      <c r="F312" s="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s="8" customFormat="1">
      <c r="A313" s="1"/>
      <c r="B313" s="1"/>
      <c r="C313" s="1"/>
      <c r="D313" s="1"/>
      <c r="E313" s="11"/>
      <c r="F313" s="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s="8" customFormat="1">
      <c r="A314" s="1"/>
      <c r="B314" s="1"/>
      <c r="C314" s="13"/>
      <c r="D314" s="1"/>
      <c r="E314" s="11"/>
      <c r="F314" s="1"/>
      <c r="G314" s="1"/>
      <c r="H314" s="1"/>
      <c r="I314" s="11"/>
      <c r="J314" s="12"/>
      <c r="K314" s="11"/>
      <c r="L314" s="1"/>
      <c r="M314" s="1"/>
      <c r="N314" s="1"/>
      <c r="O314" s="1"/>
      <c r="P314" s="1"/>
      <c r="Q314" s="1"/>
      <c r="R314" s="1"/>
    </row>
    <row r="315" spans="1:18" s="8" customFormat="1">
      <c r="A315" s="1"/>
      <c r="B315" s="1"/>
      <c r="C315" s="1"/>
      <c r="D315" s="1"/>
      <c r="E315" s="11"/>
      <c r="F315" s="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s="8" customFormat="1">
      <c r="A316" s="1"/>
      <c r="B316" s="1"/>
      <c r="C316" s="13"/>
      <c r="D316" s="1"/>
      <c r="E316" s="11"/>
      <c r="F316" s="1"/>
      <c r="G316" s="1"/>
      <c r="H316" s="1"/>
      <c r="I316" s="11"/>
      <c r="J316" s="1"/>
      <c r="K316" s="11"/>
      <c r="L316" s="1"/>
      <c r="M316" s="1"/>
      <c r="N316" s="1"/>
      <c r="O316" s="1"/>
      <c r="P316" s="1"/>
      <c r="Q316" s="1"/>
      <c r="R316" s="1"/>
    </row>
    <row r="317" spans="1:18" s="8" customFormat="1">
      <c r="A317" s="1"/>
      <c r="B317" s="1"/>
      <c r="C317" s="1"/>
      <c r="D317" s="1"/>
      <c r="E317" s="11"/>
      <c r="F317" s="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s="8" customFormat="1">
      <c r="A318" s="1"/>
      <c r="B318" s="1"/>
      <c r="C318" s="1"/>
      <c r="D318" s="1"/>
      <c r="E318" s="11"/>
      <c r="F318" s="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s="8" customFormat="1">
      <c r="A319" s="1"/>
      <c r="B319" s="1"/>
      <c r="C319" s="1"/>
      <c r="D319" s="1"/>
      <c r="E319" s="10"/>
      <c r="F319" s="1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s="8" customFormat="1">
      <c r="A320" s="1"/>
      <c r="B320" s="1"/>
      <c r="C320" s="1"/>
      <c r="D320" s="1"/>
      <c r="E320" s="11"/>
      <c r="F320" s="1"/>
      <c r="G320" s="11"/>
      <c r="H320" s="1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s="8" customFormat="1">
      <c r="A321" s="1"/>
      <c r="B321" s="1"/>
      <c r="C321" s="1"/>
      <c r="D321" s="1"/>
      <c r="E321" s="11"/>
      <c r="F321" s="1"/>
      <c r="G321" s="11"/>
      <c r="H321" s="1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s="8" customFormat="1">
      <c r="A322" s="1"/>
      <c r="B322" s="1"/>
      <c r="C322" s="1"/>
      <c r="D322" s="1"/>
      <c r="E322" s="11"/>
      <c r="F322" s="1"/>
      <c r="G322" s="11"/>
      <c r="H322" s="1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s="8" customFormat="1">
      <c r="A323" s="1"/>
      <c r="B323" s="1"/>
      <c r="C323" s="1"/>
      <c r="D323" s="1"/>
      <c r="E323" s="11"/>
      <c r="F323" s="1"/>
      <c r="G323" s="11"/>
      <c r="H323" s="1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s="8" customFormat="1">
      <c r="A324" s="1"/>
      <c r="B324" s="1"/>
      <c r="C324" s="1"/>
      <c r="D324" s="1"/>
      <c r="E324" s="10"/>
      <c r="F324" s="10"/>
      <c r="G324" s="10"/>
      <c r="H324" s="10"/>
      <c r="I324" s="10"/>
      <c r="J324" s="1"/>
      <c r="K324" s="1"/>
      <c r="L324" s="1"/>
      <c r="M324" s="1"/>
      <c r="N324" s="1"/>
      <c r="O324" s="1"/>
      <c r="P324" s="1"/>
      <c r="Q324" s="1"/>
      <c r="R324" s="1"/>
    </row>
    <row r="325" spans="1:18" s="8" customFormat="1">
      <c r="A325" s="1"/>
      <c r="B325" s="1"/>
      <c r="C325" s="1"/>
      <c r="D325" s="1"/>
      <c r="E325" s="10"/>
      <c r="F325" s="1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s="8" customFormat="1">
      <c r="A326" s="1"/>
      <c r="B326" s="1"/>
      <c r="C326" s="1"/>
      <c r="D326" s="1"/>
      <c r="E326" s="11"/>
      <c r="F326" s="1"/>
      <c r="G326" s="11"/>
      <c r="H326" s="1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s="8" customFormat="1">
      <c r="A327" s="1"/>
      <c r="B327" s="1"/>
      <c r="C327" s="1"/>
      <c r="D327" s="1"/>
      <c r="E327" s="11"/>
      <c r="F327" s="1"/>
      <c r="G327" s="11"/>
      <c r="H327" s="1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s="8" customFormat="1">
      <c r="A328" s="1"/>
      <c r="B328" s="1"/>
      <c r="C328" s="1"/>
      <c r="D328" s="1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s="8" customFormat="1">
      <c r="A329" s="1"/>
      <c r="B329" s="1"/>
      <c r="C329" s="1"/>
      <c r="D329" s="1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s="8" customFormat="1">
      <c r="A330" s="1"/>
      <c r="B330" s="1"/>
      <c r="C330" s="1"/>
      <c r="D330" s="1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s="8" customFormat="1">
      <c r="A331" s="1"/>
      <c r="B331" s="1"/>
      <c r="C331" s="1"/>
      <c r="D331" s="1"/>
      <c r="E331" s="10"/>
      <c r="F331" s="1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s="8" customFormat="1">
      <c r="A332" s="1"/>
      <c r="B332" s="1"/>
      <c r="C332" s="1"/>
      <c r="D332" s="1"/>
      <c r="E332" s="10"/>
      <c r="F332" s="1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s="8" customFormat="1">
      <c r="A333" s="1"/>
      <c r="B333" s="1"/>
      <c r="C333" s="1"/>
      <c r="D333" s="1"/>
      <c r="E333" s="10"/>
      <c r="F333" s="1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s="8" customFormat="1">
      <c r="A334" s="1"/>
      <c r="B334" s="1"/>
      <c r="C334" s="1"/>
      <c r="D334" s="1"/>
      <c r="E334" s="10"/>
      <c r="F334" s="1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s="8" customFormat="1">
      <c r="A335" s="1"/>
      <c r="B335" s="1"/>
      <c r="C335" s="1"/>
      <c r="D335" s="1"/>
      <c r="E335" s="11"/>
      <c r="F335" s="1"/>
      <c r="G335" s="11"/>
      <c r="H335" s="1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s="8" customFormat="1">
      <c r="A336" s="1"/>
      <c r="B336" s="1"/>
      <c r="C336" s="1"/>
      <c r="D336" s="1"/>
      <c r="E336" s="11"/>
      <c r="F336" s="1"/>
      <c r="G336" s="11"/>
      <c r="H336" s="1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s="8" customFormat="1">
      <c r="A337" s="1"/>
      <c r="B337" s="1"/>
      <c r="C337" s="1"/>
      <c r="D337" s="1"/>
      <c r="E337" s="11"/>
      <c r="F337" s="1"/>
      <c r="G337" s="11"/>
      <c r="H337" s="1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s="8" customFormat="1">
      <c r="A338" s="1"/>
      <c r="B338" s="1"/>
      <c r="C338" s="1"/>
      <c r="D338" s="1"/>
      <c r="E338" s="11"/>
      <c r="F338" s="1"/>
      <c r="G338" s="11"/>
      <c r="H338" s="1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s="8" customFormat="1">
      <c r="A339" s="1"/>
      <c r="B339" s="1"/>
      <c r="C339" s="1"/>
      <c r="D339" s="1"/>
      <c r="E339" s="11"/>
      <c r="F339" s="1"/>
      <c r="G339" s="11"/>
      <c r="H339" s="1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s="8" customFormat="1">
      <c r="A340" s="1"/>
      <c r="B340" s="1"/>
      <c r="C340" s="1"/>
      <c r="D340" s="1"/>
      <c r="E340" s="10"/>
      <c r="F340" s="1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s="8" customFormat="1">
      <c r="A341" s="1"/>
      <c r="B341" s="1"/>
      <c r="C341" s="1"/>
      <c r="D341" s="1"/>
      <c r="E341" s="11"/>
      <c r="F341" s="1"/>
      <c r="G341" s="11"/>
      <c r="H341" s="1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s="8" customFormat="1">
      <c r="A342" s="1"/>
      <c r="B342" s="1"/>
      <c r="C342" s="1"/>
      <c r="D342" s="1"/>
      <c r="E342" s="11"/>
      <c r="F342" s="1"/>
      <c r="G342" s="11"/>
      <c r="H342" s="1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s="8" customFormat="1">
      <c r="A343" s="1"/>
      <c r="B343" s="1"/>
      <c r="C343" s="1"/>
      <c r="D343" s="1"/>
      <c r="E343" s="10"/>
      <c r="F343" s="1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s="8" customFormat="1">
      <c r="A344" s="1"/>
      <c r="B344" s="1"/>
      <c r="C344" s="1"/>
      <c r="D344" s="1"/>
      <c r="E344" s="10"/>
      <c r="F344" s="10"/>
      <c r="G344" s="10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s="8" customFormat="1">
      <c r="A345" s="1"/>
      <c r="B345" s="1"/>
      <c r="C345" s="1"/>
      <c r="D345" s="1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s="8" customFormat="1">
      <c r="A346" s="1"/>
      <c r="B346" s="1"/>
      <c r="C346" s="1"/>
      <c r="D346" s="1"/>
      <c r="E346" s="11"/>
      <c r="F346" s="1"/>
      <c r="G346" s="11"/>
      <c r="H346" s="1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s="8" customFormat="1">
      <c r="A347" s="1"/>
      <c r="B347" s="1"/>
      <c r="C347" s="1"/>
      <c r="D347" s="11"/>
      <c r="E347" s="11"/>
      <c r="F347" s="1"/>
      <c r="G347" s="11"/>
      <c r="H347" s="1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s="8" customFormat="1">
      <c r="A348" s="1"/>
      <c r="B348" s="1"/>
      <c r="C348" s="1"/>
      <c r="D348" s="11"/>
      <c r="E348" s="11"/>
      <c r="F348" s="1"/>
      <c r="G348" s="11"/>
      <c r="H348" s="1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s="8" customFormat="1">
      <c r="A349" s="1"/>
      <c r="B349" s="1"/>
      <c r="C349" s="1"/>
      <c r="D349" s="1"/>
      <c r="E349" s="11"/>
      <c r="F349" s="1"/>
      <c r="G349" s="11"/>
      <c r="H349" s="1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s="8" customFormat="1">
      <c r="A350" s="1"/>
      <c r="B350" s="1"/>
      <c r="C350" s="1"/>
      <c r="D350" s="1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s="8" customFormat="1">
      <c r="A351" s="1"/>
      <c r="B351" s="1"/>
      <c r="C351" s="1"/>
      <c r="D351" s="1"/>
      <c r="E351" s="10"/>
      <c r="F351" s="1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s="8" customFormat="1">
      <c r="A352" s="1"/>
      <c r="B352" s="1"/>
      <c r="C352" s="1"/>
      <c r="D352" s="1"/>
      <c r="E352" s="10"/>
      <c r="F352" s="1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s="8" customFormat="1">
      <c r="A353" s="1"/>
      <c r="B353" s="1"/>
      <c r="C353" s="1"/>
      <c r="D353" s="1"/>
      <c r="E353" s="10"/>
      <c r="F353" s="1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s="8" customFormat="1">
      <c r="A354" s="1"/>
      <c r="B354" s="1"/>
      <c r="C354" s="1"/>
      <c r="D354" s="1"/>
      <c r="E354" s="10"/>
      <c r="F354" s="1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s="8" customFormat="1">
      <c r="A355" s="1"/>
      <c r="B355" s="1"/>
      <c r="C355" s="1"/>
      <c r="D355" s="1"/>
      <c r="E355" s="10"/>
      <c r="F355" s="1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s="8" customFormat="1">
      <c r="A356" s="1"/>
      <c r="B356" s="1"/>
      <c r="C356" s="1"/>
      <c r="D356" s="1"/>
      <c r="E356" s="10"/>
      <c r="F356" s="1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s="8" customFormat="1">
      <c r="A357" s="1"/>
      <c r="B357" s="1"/>
      <c r="C357" s="1"/>
      <c r="D357" s="1"/>
      <c r="E357" s="10"/>
      <c r="F357" s="1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s="8" customFormat="1">
      <c r="A358" s="1"/>
      <c r="B358" s="1"/>
      <c r="C358" s="1"/>
      <c r="D358" s="1"/>
      <c r="E358" s="10"/>
      <c r="F358" s="1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s="8" customFormat="1">
      <c r="A359" s="1"/>
      <c r="B359" s="1"/>
      <c r="C359" s="1"/>
      <c r="D359" s="1"/>
      <c r="E359" s="10"/>
      <c r="F359" s="1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s="8" customFormat="1">
      <c r="A360" s="1"/>
      <c r="B360" s="1"/>
      <c r="C360" s="1"/>
      <c r="D360" s="1"/>
      <c r="E360" s="10"/>
      <c r="F360" s="1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s="8" customFormat="1">
      <c r="A361" s="1"/>
      <c r="B361" s="1"/>
      <c r="C361" s="1"/>
      <c r="D361" s="1"/>
      <c r="E361" s="10"/>
      <c r="F361" s="1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s="8" customFormat="1">
      <c r="A362" s="1"/>
      <c r="B362" s="1"/>
      <c r="C362" s="1"/>
      <c r="D362" s="1"/>
      <c r="E362" s="10"/>
      <c r="F362" s="1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s="8" customFormat="1">
      <c r="A363" s="1"/>
      <c r="B363" s="1"/>
      <c r="C363" s="1"/>
      <c r="D363" s="1"/>
      <c r="E363" s="10"/>
      <c r="F363" s="1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s="8" customFormat="1">
      <c r="A364" s="1"/>
      <c r="B364" s="1"/>
      <c r="C364" s="1"/>
      <c r="D364" s="1"/>
      <c r="E364" s="10"/>
      <c r="F364" s="1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s="8" customFormat="1">
      <c r="A365" s="1"/>
      <c r="B365" s="1"/>
      <c r="C365" s="1"/>
      <c r="D365" s="1"/>
      <c r="E365" s="10"/>
      <c r="F365" s="1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s="8" customFormat="1">
      <c r="A366" s="1"/>
      <c r="B366" s="1"/>
      <c r="C366" s="1"/>
      <c r="D366" s="1"/>
      <c r="E366" s="10"/>
      <c r="F366" s="1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s="8" customFormat="1">
      <c r="A367" s="1"/>
      <c r="B367" s="1"/>
      <c r="C367" s="1"/>
      <c r="D367" s="1"/>
      <c r="E367" s="10"/>
      <c r="F367" s="1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s="8" customFormat="1">
      <c r="A368" s="1"/>
      <c r="B368" s="1"/>
      <c r="C368" s="1"/>
      <c r="D368" s="1"/>
      <c r="E368" s="10"/>
      <c r="F368" s="1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s="8" customFormat="1">
      <c r="A369" s="1"/>
      <c r="B369" s="1"/>
      <c r="C369" s="1"/>
      <c r="D369" s="1"/>
      <c r="E369" s="10"/>
      <c r="F369" s="1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s="8" customFormat="1">
      <c r="A370" s="1"/>
      <c r="B370" s="1"/>
      <c r="C370" s="1"/>
      <c r="D370" s="1"/>
      <c r="E370" s="10"/>
      <c r="F370" s="1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s="8" customFormat="1">
      <c r="A371" s="1"/>
      <c r="B371" s="1"/>
      <c r="C371" s="1"/>
      <c r="D371" s="1"/>
      <c r="E371" s="10"/>
      <c r="F371" s="1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s="8" customFormat="1">
      <c r="A372" s="1"/>
      <c r="B372" s="1"/>
      <c r="C372" s="1"/>
      <c r="D372" s="1"/>
      <c r="E372" s="10"/>
      <c r="F372" s="1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s="8" customFormat="1">
      <c r="A373" s="1"/>
      <c r="B373" s="1"/>
      <c r="C373" s="1"/>
      <c r="D373" s="1"/>
      <c r="E373" s="10"/>
      <c r="F373" s="1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s="8" customFormat="1">
      <c r="A374" s="1"/>
      <c r="B374" s="1"/>
      <c r="C374" s="1"/>
      <c r="D374" s="1"/>
      <c r="E374" s="11"/>
      <c r="F374" s="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s="8" customFormat="1">
      <c r="A375" s="1"/>
      <c r="B375" s="1"/>
      <c r="C375" s="1"/>
      <c r="D375" s="1"/>
      <c r="E375" s="11"/>
      <c r="F375" s="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s="8" customFormat="1">
      <c r="A376" s="1"/>
      <c r="B376" s="1"/>
      <c r="C376" s="1"/>
      <c r="D376" s="1"/>
      <c r="E376" s="11"/>
      <c r="F376" s="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s="8" customFormat="1">
      <c r="A377" s="1"/>
      <c r="B377" s="1"/>
      <c r="C377" s="1"/>
      <c r="D377" s="1"/>
      <c r="E377" s="11"/>
      <c r="F377" s="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s="8" customFormat="1">
      <c r="A378" s="1"/>
      <c r="B378" s="1"/>
      <c r="C378" s="1"/>
      <c r="D378" s="1"/>
      <c r="E378" s="11"/>
      <c r="F378" s="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s="8" customFormat="1">
      <c r="A379" s="1"/>
      <c r="B379" s="1"/>
      <c r="C379" s="1"/>
      <c r="D379" s="1"/>
      <c r="E379" s="11"/>
      <c r="F379" s="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s="8" customFormat="1">
      <c r="A380" s="1"/>
      <c r="B380" s="1"/>
      <c r="C380" s="1"/>
      <c r="D380" s="1"/>
      <c r="E380" s="11"/>
      <c r="F380" s="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s="8" customFormat="1">
      <c r="A381" s="1"/>
      <c r="B381" s="1"/>
      <c r="C381" s="1"/>
      <c r="D381" s="1"/>
      <c r="E381" s="11"/>
      <c r="F381" s="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s="8" customFormat="1">
      <c r="A382" s="1"/>
      <c r="B382" s="1"/>
      <c r="C382" s="1"/>
      <c r="D382" s="1"/>
      <c r="E382" s="11"/>
      <c r="F382" s="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s="8" customFormat="1">
      <c r="A383" s="1"/>
      <c r="B383" s="1"/>
      <c r="C383" s="1"/>
      <c r="D383" s="1"/>
      <c r="E383" s="11"/>
      <c r="F383" s="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s="8" customFormat="1">
      <c r="A384" s="1"/>
      <c r="B384" s="1"/>
      <c r="C384" s="1"/>
      <c r="D384" s="1"/>
      <c r="E384" s="11"/>
      <c r="F384" s="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s="8" customFormat="1">
      <c r="A385" s="1"/>
      <c r="B385" s="1"/>
      <c r="C385" s="1"/>
      <c r="D385" s="1"/>
      <c r="E385" s="11"/>
      <c r="F385" s="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s="8" customFormat="1">
      <c r="A386" s="1"/>
      <c r="B386" s="1"/>
      <c r="C386" s="1"/>
      <c r="D386" s="1"/>
      <c r="E386" s="11"/>
      <c r="F386" s="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s="8" customFormat="1">
      <c r="A387" s="1"/>
      <c r="B387" s="1"/>
      <c r="C387" s="1"/>
      <c r="D387" s="1"/>
      <c r="E387" s="11"/>
      <c r="F387" s="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s="8" customFormat="1">
      <c r="A388" s="1"/>
      <c r="B388" s="1"/>
      <c r="C388" s="1"/>
      <c r="D388" s="1"/>
      <c r="E388" s="11"/>
      <c r="F388" s="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s="8" customFormat="1">
      <c r="A389" s="1"/>
      <c r="B389" s="1"/>
      <c r="C389" s="1"/>
      <c r="D389" s="1"/>
      <c r="E389" s="11"/>
      <c r="F389" s="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s="8" customFormat="1">
      <c r="A390" s="1"/>
      <c r="B390" s="1"/>
      <c r="C390" s="1"/>
      <c r="D390" s="1"/>
      <c r="E390" s="11"/>
      <c r="F390" s="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s="8" customFormat="1">
      <c r="A391" s="1"/>
      <c r="B391" s="1"/>
      <c r="C391" s="1"/>
      <c r="D391" s="1"/>
      <c r="E391" s="11"/>
      <c r="F391" s="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s="8" customFormat="1">
      <c r="A392" s="1"/>
      <c r="B392" s="1"/>
      <c r="C392" s="1"/>
      <c r="D392" s="1"/>
      <c r="E392" s="11"/>
      <c r="F392" s="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s="8" customFormat="1">
      <c r="A393" s="1"/>
      <c r="B393" s="1"/>
      <c r="C393" s="1"/>
      <c r="D393" s="1"/>
      <c r="E393" s="11"/>
      <c r="F393" s="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s="8" customFormat="1">
      <c r="A394" s="1"/>
      <c r="B394" s="1"/>
      <c r="C394" s="1"/>
      <c r="D394" s="1"/>
      <c r="E394" s="11"/>
      <c r="F394" s="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s="8" customFormat="1" ht="15" customHeight="1">
      <c r="A395" s="1"/>
      <c r="B395" s="1"/>
      <c r="C395" s="1"/>
      <c r="D395" s="1"/>
      <c r="E395" s="11"/>
      <c r="F395" s="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s="8" customFormat="1">
      <c r="A396" s="1"/>
      <c r="B396" s="1"/>
      <c r="C396" s="1"/>
      <c r="D396" s="1"/>
      <c r="E396" s="11"/>
      <c r="F396" s="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s="8" customFormat="1">
      <c r="A397" s="1"/>
      <c r="B397" s="1"/>
      <c r="C397" s="1"/>
      <c r="D397" s="1"/>
      <c r="E397" s="11"/>
      <c r="F397" s="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s="8" customFormat="1">
      <c r="A398" s="1"/>
      <c r="B398" s="1"/>
      <c r="C398" s="1"/>
      <c r="D398" s="1"/>
      <c r="E398" s="11"/>
      <c r="F398" s="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s="8" customFormat="1">
      <c r="A399" s="1"/>
      <c r="B399" s="1"/>
      <c r="C399" s="1"/>
      <c r="D399" s="1"/>
      <c r="E399" s="11"/>
      <c r="F399" s="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s="8" customFormat="1">
      <c r="A400" s="1"/>
      <c r="B400" s="1"/>
      <c r="C400" s="1"/>
      <c r="D400" s="1"/>
      <c r="E400" s="11"/>
      <c r="F400" s="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s="8" customFormat="1">
      <c r="A401" s="1"/>
      <c r="B401" s="1"/>
      <c r="C401" s="1"/>
      <c r="D401" s="1"/>
      <c r="E401" s="11"/>
      <c r="F401" s="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s="8" customFormat="1">
      <c r="A402" s="1"/>
      <c r="B402" s="1"/>
      <c r="C402" s="1"/>
      <c r="D402" s="1"/>
      <c r="E402" s="11"/>
      <c r="F402" s="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s="8" customFormat="1">
      <c r="A403" s="1"/>
      <c r="B403" s="1"/>
      <c r="C403" s="1"/>
      <c r="D403" s="1"/>
      <c r="E403" s="11"/>
      <c r="F403" s="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s="8" customFormat="1">
      <c r="A404" s="1"/>
      <c r="B404" s="1"/>
      <c r="C404" s="1"/>
      <c r="D404" s="1"/>
      <c r="E404" s="11"/>
      <c r="F404" s="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s="8" customFormat="1">
      <c r="A405" s="1"/>
      <c r="B405" s="1"/>
      <c r="C405" s="1"/>
      <c r="D405" s="1"/>
      <c r="E405" s="11"/>
      <c r="F405" s="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s="8" customFormat="1">
      <c r="A406" s="1"/>
      <c r="B406" s="1"/>
      <c r="C406" s="1"/>
      <c r="D406" s="1"/>
      <c r="E406" s="11"/>
      <c r="F406" s="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s="8" customFormat="1">
      <c r="A407" s="1"/>
      <c r="B407" s="1"/>
      <c r="C407" s="1"/>
      <c r="D407" s="1"/>
      <c r="E407" s="11"/>
      <c r="F407" s="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s="8" customFormat="1">
      <c r="A408" s="1"/>
      <c r="B408" s="1"/>
      <c r="C408" s="1"/>
      <c r="D408" s="1"/>
      <c r="E408" s="11"/>
      <c r="F408" s="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s="8" customFormat="1">
      <c r="A409" s="1"/>
      <c r="B409" s="1"/>
      <c r="C409" s="1"/>
      <c r="D409" s="1"/>
      <c r="E409" s="11"/>
      <c r="F409" s="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s="8" customFormat="1">
      <c r="A410" s="1"/>
      <c r="B410" s="1"/>
      <c r="C410" s="1"/>
      <c r="D410" s="1"/>
      <c r="E410" s="11"/>
      <c r="F410" s="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s="8" customFormat="1">
      <c r="A411" s="1"/>
      <c r="B411" s="1"/>
      <c r="C411" s="1"/>
      <c r="D411" s="1"/>
      <c r="E411" s="11"/>
      <c r="F411" s="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s="8" customFormat="1">
      <c r="A412" s="1"/>
      <c r="B412" s="1"/>
      <c r="C412" s="1"/>
      <c r="D412" s="1"/>
      <c r="E412" s="11"/>
      <c r="F412" s="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s="8" customFormat="1">
      <c r="A413" s="1"/>
      <c r="B413" s="1"/>
      <c r="C413" s="1"/>
      <c r="D413" s="1"/>
      <c r="E413" s="11"/>
      <c r="F413" s="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s="8" customFormat="1">
      <c r="A414" s="1"/>
      <c r="B414" s="1"/>
      <c r="C414" s="1"/>
      <c r="D414" s="1"/>
      <c r="E414" s="11"/>
      <c r="F414" s="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s="8" customFormat="1">
      <c r="A415" s="1"/>
      <c r="B415" s="1"/>
      <c r="C415" s="1"/>
      <c r="D415" s="1"/>
      <c r="E415" s="11"/>
      <c r="F415" s="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s="8" customFormat="1">
      <c r="A416" s="1"/>
      <c r="B416" s="1"/>
      <c r="C416" s="1"/>
      <c r="D416" s="1"/>
      <c r="E416" s="11"/>
      <c r="F416" s="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s="8" customFormat="1">
      <c r="A417" s="1"/>
      <c r="B417" s="1"/>
      <c r="C417" s="1"/>
      <c r="D417" s="1"/>
      <c r="E417" s="11"/>
      <c r="F417" s="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s="8" customFormat="1">
      <c r="A418" s="1"/>
      <c r="B418" s="1"/>
      <c r="C418" s="1"/>
      <c r="D418" s="1"/>
      <c r="E418" s="11"/>
      <c r="F418" s="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s="8" customFormat="1">
      <c r="A419" s="1"/>
      <c r="B419" s="1"/>
      <c r="C419" s="1"/>
      <c r="D419" s="1"/>
      <c r="E419" s="11"/>
      <c r="F419" s="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s="8" customFormat="1">
      <c r="A420" s="1"/>
      <c r="B420" s="1"/>
      <c r="C420" s="1"/>
      <c r="D420" s="1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s="8" customFormat="1">
      <c r="A421" s="1"/>
      <c r="B421" s="1"/>
      <c r="C421" s="1"/>
      <c r="D421" s="11"/>
      <c r="E421" s="11"/>
      <c r="F421" s="1"/>
      <c r="G421" s="11"/>
      <c r="H421" s="1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s="8" customFormat="1">
      <c r="A422" s="1"/>
      <c r="B422" s="1"/>
      <c r="C422" s="1"/>
      <c r="D422" s="1"/>
      <c r="E422" s="11"/>
      <c r="F422" s="1"/>
      <c r="G422" s="11"/>
      <c r="H422" s="1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s="8" customFormat="1">
      <c r="A423" s="1"/>
      <c r="B423" s="1"/>
      <c r="C423" s="1"/>
      <c r="D423" s="11"/>
      <c r="E423" s="11"/>
      <c r="F423" s="1"/>
      <c r="G423" s="11"/>
      <c r="H423" s="1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s="8" customFormat="1">
      <c r="A424" s="1"/>
      <c r="B424" s="1"/>
      <c r="C424" s="1"/>
      <c r="D424" s="1"/>
      <c r="E424" s="11"/>
      <c r="F424" s="1"/>
      <c r="G424" s="11"/>
      <c r="H424" s="1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s="8" customFormat="1">
      <c r="A425" s="1"/>
      <c r="B425" s="1"/>
      <c r="C425" s="1"/>
      <c r="D425" s="1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s="8" customFormat="1">
      <c r="A426" s="1"/>
      <c r="B426" s="1"/>
      <c r="C426" s="1"/>
      <c r="D426" s="1"/>
      <c r="E426" s="10"/>
      <c r="F426" s="1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s="8" customFormat="1">
      <c r="A427" s="1"/>
      <c r="B427" s="1"/>
      <c r="C427" s="1"/>
      <c r="D427" s="1"/>
      <c r="E427" s="10"/>
      <c r="F427" s="1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s="8" customFormat="1">
      <c r="A428" s="1"/>
      <c r="B428" s="1"/>
      <c r="C428" s="1"/>
      <c r="D428" s="1"/>
      <c r="E428" s="10"/>
      <c r="F428" s="1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s="8" customFormat="1">
      <c r="A429" s="1"/>
      <c r="B429" s="1"/>
      <c r="C429" s="1"/>
      <c r="D429" s="1"/>
      <c r="E429" s="10"/>
      <c r="F429" s="1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s="8" customFormat="1">
      <c r="A430" s="1"/>
      <c r="B430" s="1"/>
      <c r="C430" s="1"/>
      <c r="D430" s="1"/>
      <c r="E430" s="10"/>
      <c r="F430" s="1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s="8" customFormat="1">
      <c r="A431" s="1"/>
      <c r="B431" s="1"/>
      <c r="C431" s="1"/>
      <c r="D431" s="1"/>
      <c r="E431" s="10"/>
      <c r="F431" s="1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s="8" customFormat="1">
      <c r="A432" s="1"/>
      <c r="B432" s="1"/>
      <c r="C432" s="1"/>
      <c r="D432" s="1"/>
      <c r="E432" s="10"/>
      <c r="F432" s="1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s="8" customFormat="1">
      <c r="A433" s="1"/>
      <c r="B433" s="1"/>
      <c r="C433" s="1"/>
      <c r="D433" s="1"/>
      <c r="E433" s="10"/>
      <c r="F433" s="1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s="8" customFormat="1">
      <c r="A434" s="1"/>
      <c r="B434" s="1"/>
      <c r="C434" s="1"/>
      <c r="D434" s="1"/>
      <c r="E434" s="10"/>
      <c r="F434" s="1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s="8" customFormat="1">
      <c r="A435" s="1"/>
      <c r="B435" s="1"/>
      <c r="C435" s="1"/>
      <c r="D435" s="1"/>
      <c r="E435" s="10"/>
      <c r="F435" s="1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s="8" customFormat="1">
      <c r="A436" s="1"/>
      <c r="B436" s="1"/>
      <c r="C436" s="1"/>
      <c r="D436" s="1"/>
      <c r="E436" s="10"/>
      <c r="F436" s="1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s="8" customFormat="1">
      <c r="A437" s="1"/>
      <c r="B437" s="1"/>
      <c r="C437" s="1"/>
      <c r="D437" s="1"/>
      <c r="E437" s="10"/>
      <c r="F437" s="1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s="8" customFormat="1">
      <c r="A438" s="1"/>
      <c r="B438" s="1"/>
      <c r="C438" s="1"/>
      <c r="D438" s="1"/>
      <c r="E438" s="10"/>
      <c r="F438" s="1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s="8" customFormat="1">
      <c r="A439" s="1"/>
      <c r="B439" s="1"/>
      <c r="C439" s="1"/>
      <c r="D439" s="1"/>
      <c r="E439" s="10"/>
      <c r="F439" s="1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s="8" customFormat="1">
      <c r="A440" s="1"/>
      <c r="B440" s="1"/>
      <c r="C440" s="1"/>
      <c r="D440" s="1"/>
      <c r="E440" s="10"/>
      <c r="F440" s="1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s="8" customFormat="1">
      <c r="A441" s="1"/>
      <c r="B441" s="1"/>
      <c r="C441" s="1"/>
      <c r="D441" s="1"/>
      <c r="E441" s="10"/>
      <c r="F441" s="1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s="8" customFormat="1">
      <c r="A442" s="1"/>
      <c r="B442" s="1"/>
      <c r="C442" s="1"/>
      <c r="D442" s="1"/>
      <c r="E442" s="10"/>
      <c r="F442" s="1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s="8" customFormat="1">
      <c r="A443" s="1"/>
      <c r="B443" s="1"/>
      <c r="C443" s="1"/>
      <c r="D443" s="1"/>
      <c r="E443" s="10"/>
      <c r="F443" s="1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s="8" customFormat="1">
      <c r="A444" s="1"/>
      <c r="B444" s="1"/>
      <c r="C444" s="1"/>
      <c r="D444" s="1"/>
      <c r="E444" s="10"/>
      <c r="F444" s="1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s="8" customFormat="1">
      <c r="A445" s="1"/>
      <c r="B445" s="1"/>
      <c r="C445" s="1"/>
      <c r="D445" s="1"/>
      <c r="E445" s="10"/>
      <c r="F445" s="1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s="8" customFormat="1">
      <c r="A446" s="1"/>
      <c r="B446" s="1"/>
      <c r="C446" s="1"/>
      <c r="D446" s="1"/>
      <c r="E446" s="10"/>
      <c r="F446" s="1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s="8" customFormat="1">
      <c r="A447" s="1"/>
      <c r="B447" s="1"/>
      <c r="C447" s="1"/>
      <c r="D447" s="1"/>
      <c r="E447" s="10"/>
      <c r="F447" s="1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s="8" customFormat="1">
      <c r="A448" s="1"/>
      <c r="B448" s="1"/>
      <c r="C448" s="1"/>
      <c r="D448" s="1"/>
      <c r="E448" s="11"/>
      <c r="F448" s="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s="8" customFormat="1">
      <c r="A449" s="1"/>
      <c r="B449" s="1"/>
      <c r="C449" s="1"/>
      <c r="D449" s="1"/>
      <c r="E449" s="11"/>
      <c r="F449" s="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s="8" customFormat="1">
      <c r="A450" s="1"/>
      <c r="B450" s="1"/>
      <c r="C450" s="1"/>
      <c r="D450" s="1"/>
      <c r="E450" s="11"/>
      <c r="F450" s="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s="8" customFormat="1">
      <c r="A451" s="1"/>
      <c r="B451" s="1"/>
      <c r="C451" s="1"/>
      <c r="D451" s="1"/>
      <c r="E451" s="11"/>
      <c r="F451" s="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s="8" customFormat="1">
      <c r="A452" s="1"/>
      <c r="B452" s="1"/>
      <c r="C452" s="1"/>
      <c r="D452" s="1"/>
      <c r="E452" s="11"/>
      <c r="F452" s="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s="8" customFormat="1">
      <c r="A453" s="1"/>
      <c r="B453" s="1"/>
      <c r="C453" s="1"/>
      <c r="D453" s="1"/>
      <c r="E453" s="11"/>
      <c r="F453" s="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s="8" customFormat="1">
      <c r="A454" s="1"/>
      <c r="B454" s="1"/>
      <c r="C454" s="1"/>
      <c r="D454" s="1"/>
      <c r="E454" s="11"/>
      <c r="F454" s="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s="8" customFormat="1">
      <c r="A455" s="1"/>
      <c r="B455" s="1"/>
      <c r="C455" s="1"/>
      <c r="D455" s="1"/>
      <c r="E455" s="11"/>
      <c r="F455" s="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s="8" customFormat="1">
      <c r="A456" s="1"/>
      <c r="B456" s="1"/>
      <c r="C456" s="1"/>
      <c r="D456" s="1"/>
      <c r="E456" s="11"/>
      <c r="F456" s="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s="8" customFormat="1">
      <c r="A457" s="1"/>
      <c r="B457" s="1"/>
      <c r="C457" s="1"/>
      <c r="D457" s="1"/>
      <c r="E457" s="11"/>
      <c r="F457" s="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s="8" customFormat="1">
      <c r="A458" s="1"/>
      <c r="B458" s="1"/>
      <c r="C458" s="1"/>
      <c r="D458" s="1"/>
      <c r="E458" s="11"/>
      <c r="F458" s="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s="8" customFormat="1">
      <c r="A459" s="1"/>
      <c r="B459" s="1"/>
      <c r="C459" s="1"/>
      <c r="D459" s="1"/>
      <c r="E459" s="11"/>
      <c r="F459" s="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s="8" customFormat="1">
      <c r="A460" s="1"/>
      <c r="B460" s="1"/>
      <c r="C460" s="1"/>
      <c r="D460" s="1"/>
      <c r="E460" s="11"/>
      <c r="F460" s="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s="8" customFormat="1">
      <c r="A461" s="1"/>
      <c r="B461" s="1"/>
      <c r="C461" s="1"/>
      <c r="D461" s="1"/>
      <c r="E461" s="11"/>
      <c r="F461" s="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s="8" customFormat="1">
      <c r="A462" s="1"/>
      <c r="B462" s="1"/>
      <c r="C462" s="1"/>
      <c r="D462" s="1"/>
      <c r="E462" s="11"/>
      <c r="F462" s="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s="8" customFormat="1">
      <c r="A463" s="1"/>
      <c r="B463" s="1"/>
      <c r="C463" s="1"/>
      <c r="D463" s="1"/>
      <c r="E463" s="11"/>
      <c r="F463" s="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s="8" customFormat="1">
      <c r="A464" s="1"/>
      <c r="B464" s="1"/>
      <c r="C464" s="1"/>
      <c r="D464" s="1"/>
      <c r="E464" s="11"/>
      <c r="F464" s="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s="8" customFormat="1">
      <c r="A465" s="1"/>
      <c r="B465" s="1"/>
      <c r="C465" s="1"/>
      <c r="D465" s="1"/>
      <c r="E465" s="11"/>
      <c r="F465" s="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s="8" customFormat="1">
      <c r="A466" s="1"/>
      <c r="B466" s="1"/>
      <c r="C466" s="1"/>
      <c r="D466" s="1"/>
      <c r="E466" s="11"/>
      <c r="F466" s="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s="8" customFormat="1">
      <c r="A467" s="1"/>
      <c r="B467" s="1"/>
      <c r="C467" s="1"/>
      <c r="D467" s="1"/>
      <c r="E467" s="11"/>
      <c r="F467" s="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s="8" customFormat="1">
      <c r="A468" s="1"/>
      <c r="B468" s="1"/>
      <c r="C468" s="1"/>
      <c r="D468" s="1"/>
      <c r="E468" s="11"/>
      <c r="F468" s="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s="8" customFormat="1">
      <c r="A469" s="1"/>
      <c r="B469" s="1"/>
      <c r="C469" s="1"/>
      <c r="D469" s="1"/>
      <c r="E469" s="11"/>
      <c r="F469" s="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s="8" customFormat="1">
      <c r="A470" s="1"/>
      <c r="B470" s="1"/>
      <c r="C470" s="1"/>
      <c r="D470" s="1"/>
      <c r="E470" s="11"/>
      <c r="F470" s="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s="8" customFormat="1">
      <c r="A471" s="1"/>
      <c r="B471" s="1"/>
      <c r="C471" s="1"/>
      <c r="D471" s="1"/>
      <c r="E471" s="11"/>
      <c r="F471" s="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s="8" customFormat="1">
      <c r="A472" s="1"/>
      <c r="B472" s="1"/>
      <c r="C472" s="1"/>
      <c r="D472" s="1"/>
      <c r="E472" s="11"/>
      <c r="F472" s="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s="8" customFormat="1">
      <c r="A473" s="1"/>
      <c r="B473" s="1"/>
      <c r="C473" s="1"/>
      <c r="D473" s="1"/>
      <c r="E473" s="11"/>
      <c r="F473" s="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s="8" customFormat="1">
      <c r="A474" s="1"/>
      <c r="B474" s="1"/>
      <c r="C474" s="1"/>
      <c r="D474" s="1"/>
      <c r="E474" s="11"/>
      <c r="F474" s="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s="8" customFormat="1">
      <c r="A475" s="1"/>
      <c r="B475" s="1"/>
      <c r="C475" s="1"/>
      <c r="D475" s="1"/>
      <c r="E475" s="11"/>
      <c r="F475" s="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s="8" customFormat="1">
      <c r="A476" s="1"/>
      <c r="B476" s="1"/>
      <c r="C476" s="1"/>
      <c r="D476" s="1"/>
      <c r="E476" s="11"/>
      <c r="F476" s="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s="8" customFormat="1">
      <c r="A477" s="1"/>
      <c r="B477" s="1"/>
      <c r="C477" s="1"/>
      <c r="D477" s="1"/>
      <c r="E477" s="11"/>
      <c r="F477" s="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s="8" customFormat="1">
      <c r="A478" s="1"/>
      <c r="B478" s="1"/>
      <c r="C478" s="1"/>
      <c r="D478" s="1"/>
      <c r="E478" s="11"/>
      <c r="F478" s="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s="8" customFormat="1">
      <c r="A479" s="1"/>
      <c r="B479" s="1"/>
      <c r="C479" s="1"/>
      <c r="D479" s="1"/>
      <c r="E479" s="11"/>
      <c r="F479" s="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s="8" customFormat="1">
      <c r="A480" s="1"/>
      <c r="B480" s="1"/>
      <c r="C480" s="1"/>
      <c r="D480" s="1"/>
      <c r="E480" s="11"/>
      <c r="F480" s="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s="8" customFormat="1">
      <c r="A481" s="1"/>
      <c r="B481" s="1"/>
      <c r="C481" s="1"/>
      <c r="D481" s="1"/>
      <c r="E481" s="11"/>
      <c r="F481" s="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s="8" customFormat="1">
      <c r="A482" s="1"/>
      <c r="B482" s="1"/>
      <c r="C482" s="1"/>
      <c r="D482" s="1"/>
      <c r="E482" s="11"/>
      <c r="F482" s="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s="8" customFormat="1">
      <c r="A483" s="1"/>
      <c r="B483" s="1"/>
      <c r="C483" s="1"/>
      <c r="D483" s="1"/>
      <c r="E483" s="11"/>
      <c r="F483" s="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s="8" customFormat="1">
      <c r="A484" s="1"/>
      <c r="B484" s="1"/>
      <c r="C484" s="1"/>
      <c r="D484" s="1"/>
      <c r="E484" s="11"/>
      <c r="F484" s="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s="8" customFormat="1">
      <c r="A485" s="1"/>
      <c r="B485" s="1"/>
      <c r="C485" s="1"/>
      <c r="D485" s="1"/>
      <c r="E485" s="11"/>
      <c r="F485" s="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s="8" customFormat="1">
      <c r="A486" s="1"/>
      <c r="B486" s="1"/>
      <c r="C486" s="1"/>
      <c r="D486" s="1"/>
      <c r="E486" s="11"/>
      <c r="F486" s="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s="8" customFormat="1">
      <c r="A487" s="1"/>
      <c r="B487" s="1"/>
      <c r="C487" s="1"/>
      <c r="D487" s="1"/>
      <c r="E487" s="11"/>
      <c r="F487" s="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s="8" customFormat="1">
      <c r="A488" s="1"/>
      <c r="B488" s="1"/>
      <c r="C488" s="1"/>
      <c r="D488" s="1"/>
      <c r="E488" s="11"/>
      <c r="F488" s="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s="8" customFormat="1">
      <c r="A489" s="1"/>
      <c r="B489" s="1"/>
      <c r="C489" s="1"/>
      <c r="D489" s="1"/>
      <c r="E489" s="11"/>
      <c r="F489" s="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s="8" customFormat="1">
      <c r="A490" s="1"/>
      <c r="B490" s="1"/>
      <c r="C490" s="1"/>
      <c r="D490" s="1"/>
      <c r="E490" s="11"/>
      <c r="F490" s="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s="8" customFormat="1">
      <c r="A491" s="1"/>
      <c r="B491" s="1"/>
      <c r="C491" s="1"/>
      <c r="D491" s="1"/>
      <c r="E491" s="11"/>
      <c r="F491" s="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s="8" customFormat="1">
      <c r="A492" s="1"/>
      <c r="B492" s="1"/>
      <c r="C492" s="1"/>
      <c r="D492" s="1"/>
      <c r="E492" s="10"/>
      <c r="F492" s="10"/>
      <c r="G492" s="10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s="8" customFormat="1">
      <c r="A493" s="1"/>
      <c r="B493" s="1"/>
      <c r="C493" s="1"/>
      <c r="D493" s="1"/>
      <c r="E493" s="11"/>
      <c r="F493" s="1"/>
      <c r="G493" s="1"/>
      <c r="H493" s="1"/>
      <c r="I493" s="10"/>
      <c r="J493" s="10"/>
      <c r="K493" s="10"/>
      <c r="L493" s="1"/>
      <c r="M493" s="1"/>
      <c r="N493" s="1"/>
      <c r="O493" s="1"/>
      <c r="P493" s="1"/>
      <c r="Q493" s="1"/>
      <c r="R493" s="1"/>
    </row>
    <row r="494" spans="1:18" s="8" customFormat="1">
      <c r="A494" s="1"/>
      <c r="B494" s="1"/>
      <c r="C494" s="1"/>
      <c r="D494" s="1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s="8" customFormat="1">
      <c r="A495" s="1"/>
      <c r="B495" s="1"/>
      <c r="C495" s="1"/>
      <c r="D495" s="1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s="8" customFormat="1">
      <c r="A496" s="1"/>
      <c r="B496" s="1"/>
      <c r="C496" s="1"/>
      <c r="D496" s="11"/>
      <c r="E496" s="11"/>
      <c r="F496" s="1"/>
      <c r="G496" s="11"/>
      <c r="H496" s="1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s="8" customFormat="1">
      <c r="A497" s="1"/>
      <c r="B497" s="1"/>
      <c r="C497" s="1"/>
      <c r="D497" s="1"/>
      <c r="E497" s="11"/>
      <c r="F497" s="1"/>
      <c r="G497" s="11"/>
      <c r="H497" s="1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s="8" customFormat="1">
      <c r="A498" s="1"/>
      <c r="B498" s="1"/>
      <c r="C498" s="1"/>
      <c r="D498" s="11"/>
      <c r="E498" s="11"/>
      <c r="F498" s="1"/>
      <c r="G498" s="11"/>
      <c r="H498" s="1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s="8" customFormat="1">
      <c r="A499" s="1"/>
      <c r="B499" s="1"/>
      <c r="C499" s="1"/>
      <c r="D499" s="1"/>
      <c r="E499" s="11"/>
      <c r="F499" s="1"/>
      <c r="G499" s="11"/>
      <c r="H499" s="1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s="8" customFormat="1">
      <c r="A500" s="1"/>
      <c r="B500" s="1"/>
      <c r="C500" s="1"/>
      <c r="D500" s="1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s="8" customFormat="1">
      <c r="A501" s="1"/>
      <c r="B501" s="1"/>
      <c r="C501" s="1"/>
      <c r="D501" s="1"/>
      <c r="E501" s="10"/>
      <c r="F501" s="1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s="8" customFormat="1">
      <c r="A502" s="1"/>
      <c r="B502" s="1"/>
      <c r="C502" s="1"/>
      <c r="D502" s="1"/>
      <c r="E502" s="10"/>
      <c r="F502" s="1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s="8" customFormat="1">
      <c r="A503" s="1"/>
      <c r="B503" s="1"/>
      <c r="C503" s="1"/>
      <c r="D503" s="1"/>
      <c r="E503" s="10"/>
      <c r="F503" s="1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s="8" customFormat="1">
      <c r="A504" s="1"/>
      <c r="B504" s="1"/>
      <c r="C504" s="1"/>
      <c r="D504" s="1"/>
      <c r="E504" s="10"/>
      <c r="F504" s="1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s="8" customFormat="1">
      <c r="A505" s="1"/>
      <c r="B505" s="1"/>
      <c r="C505" s="1"/>
      <c r="D505" s="1"/>
      <c r="E505" s="10"/>
      <c r="F505" s="1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s="8" customFormat="1">
      <c r="A506" s="1"/>
      <c r="B506" s="1"/>
      <c r="C506" s="1"/>
      <c r="D506" s="1"/>
      <c r="E506" s="10"/>
      <c r="F506" s="1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s="8" customFormat="1">
      <c r="A507" s="1"/>
      <c r="B507" s="1"/>
      <c r="C507" s="1"/>
      <c r="D507" s="1"/>
      <c r="E507" s="10"/>
      <c r="F507" s="1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s="8" customFormat="1">
      <c r="A508" s="1"/>
      <c r="B508" s="1"/>
      <c r="C508" s="1"/>
      <c r="D508" s="1"/>
      <c r="E508" s="10"/>
      <c r="F508" s="1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s="8" customFormat="1">
      <c r="A509" s="1"/>
      <c r="B509" s="1"/>
      <c r="C509" s="1"/>
      <c r="D509" s="1"/>
      <c r="E509" s="10"/>
      <c r="F509" s="1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s="8" customFormat="1">
      <c r="A510" s="1"/>
      <c r="B510" s="1"/>
      <c r="C510" s="1"/>
      <c r="D510" s="1"/>
      <c r="E510" s="10"/>
      <c r="F510" s="1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s="8" customFormat="1">
      <c r="A511" s="1"/>
      <c r="B511" s="1"/>
      <c r="C511" s="1"/>
      <c r="D511" s="1"/>
      <c r="E511" s="10"/>
      <c r="F511" s="1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s="8" customFormat="1">
      <c r="A512" s="1"/>
      <c r="B512" s="1"/>
      <c r="C512" s="1"/>
      <c r="D512" s="1"/>
      <c r="E512" s="10"/>
      <c r="F512" s="1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s="8" customFormat="1">
      <c r="A513" s="1"/>
      <c r="B513" s="1"/>
      <c r="C513" s="1"/>
      <c r="D513" s="1"/>
      <c r="E513" s="10"/>
      <c r="F513" s="1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s="8" customFormat="1">
      <c r="A514" s="1"/>
      <c r="B514" s="1"/>
      <c r="C514" s="1"/>
      <c r="D514" s="1"/>
      <c r="E514" s="10"/>
      <c r="F514" s="1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s="8" customFormat="1">
      <c r="A515" s="1"/>
      <c r="B515" s="1"/>
      <c r="C515" s="1"/>
      <c r="D515" s="1"/>
      <c r="E515" s="10"/>
      <c r="F515" s="1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s="8" customFormat="1">
      <c r="A516" s="1"/>
      <c r="B516" s="1"/>
      <c r="C516" s="1"/>
      <c r="D516" s="1"/>
      <c r="E516" s="10"/>
      <c r="F516" s="1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s="8" customFormat="1">
      <c r="A517" s="1"/>
      <c r="B517" s="1"/>
      <c r="C517" s="1"/>
      <c r="D517" s="1"/>
      <c r="E517" s="10"/>
      <c r="F517" s="1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s="8" customFormat="1">
      <c r="A518" s="1"/>
      <c r="B518" s="1"/>
      <c r="C518" s="1"/>
      <c r="D518" s="1"/>
      <c r="E518" s="10"/>
      <c r="F518" s="1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s="8" customFormat="1">
      <c r="A519" s="1"/>
      <c r="B519" s="1"/>
      <c r="C519" s="1"/>
      <c r="D519" s="1"/>
      <c r="E519" s="10"/>
      <c r="F519" s="1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s="8" customFormat="1">
      <c r="A520" s="1"/>
      <c r="B520" s="1"/>
      <c r="C520" s="1"/>
      <c r="D520" s="1"/>
      <c r="E520" s="10"/>
      <c r="F520" s="1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s="8" customFormat="1">
      <c r="A521" s="1"/>
      <c r="B521" s="1"/>
      <c r="C521" s="1"/>
      <c r="D521" s="1"/>
      <c r="E521" s="10"/>
      <c r="F521" s="1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s="8" customFormat="1">
      <c r="A522" s="1"/>
      <c r="B522" s="1"/>
      <c r="C522" s="1"/>
      <c r="D522" s="1"/>
      <c r="E522" s="10"/>
      <c r="F522" s="1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s="8" customFormat="1">
      <c r="A523" s="1"/>
      <c r="B523" s="1"/>
      <c r="C523" s="1"/>
      <c r="D523" s="1"/>
      <c r="E523" s="10"/>
      <c r="F523" s="1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s="8" customFormat="1">
      <c r="A524" s="1"/>
      <c r="B524" s="1"/>
      <c r="C524" s="1"/>
      <c r="D524" s="1"/>
      <c r="E524" s="10"/>
      <c r="F524" s="1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s="8" customFormat="1">
      <c r="A525" s="1"/>
      <c r="B525" s="1"/>
      <c r="C525" s="1"/>
      <c r="D525" s="1"/>
      <c r="E525" s="10"/>
      <c r="F525" s="1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s="8" customFormat="1">
      <c r="A526" s="1"/>
      <c r="B526" s="1"/>
      <c r="C526" s="1"/>
      <c r="D526" s="1"/>
      <c r="E526" s="11"/>
      <c r="F526" s="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s="8" customFormat="1">
      <c r="A527" s="1"/>
      <c r="B527" s="1"/>
      <c r="C527" s="1"/>
      <c r="D527" s="1"/>
      <c r="E527" s="11"/>
      <c r="F527" s="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s="8" customFormat="1">
      <c r="A528" s="1"/>
      <c r="B528" s="1"/>
      <c r="C528" s="1"/>
      <c r="D528" s="1"/>
      <c r="E528" s="11"/>
      <c r="F528" s="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s="8" customFormat="1">
      <c r="A529" s="1"/>
      <c r="B529" s="1"/>
      <c r="C529" s="1"/>
      <c r="D529" s="1"/>
      <c r="E529" s="11"/>
      <c r="F529" s="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s="8" customFormat="1">
      <c r="A530" s="1"/>
      <c r="B530" s="1"/>
      <c r="C530" s="1"/>
      <c r="D530" s="1"/>
      <c r="E530" s="11"/>
      <c r="F530" s="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s="8" customFormat="1">
      <c r="A531" s="1"/>
      <c r="B531" s="1"/>
      <c r="C531" s="1"/>
      <c r="D531" s="1"/>
      <c r="E531" s="11"/>
      <c r="F531" s="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s="8" customFormat="1">
      <c r="A532" s="1"/>
      <c r="B532" s="1"/>
      <c r="C532" s="1"/>
      <c r="D532" s="1"/>
      <c r="E532" s="11"/>
      <c r="F532" s="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s="8" customFormat="1">
      <c r="A533" s="1"/>
      <c r="B533" s="1"/>
      <c r="C533" s="1"/>
      <c r="D533" s="1"/>
      <c r="E533" s="11"/>
      <c r="F533" s="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s="8" customFormat="1">
      <c r="A534" s="1"/>
      <c r="B534" s="1"/>
      <c r="C534" s="1"/>
      <c r="D534" s="1"/>
      <c r="E534" s="11"/>
      <c r="F534" s="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s="8" customFormat="1">
      <c r="A535" s="1"/>
      <c r="B535" s="1"/>
      <c r="C535" s="1"/>
      <c r="D535" s="1"/>
      <c r="E535" s="11"/>
      <c r="F535" s="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s="8" customFormat="1">
      <c r="A536" s="1"/>
      <c r="B536" s="1"/>
      <c r="C536" s="1"/>
      <c r="D536" s="1"/>
      <c r="E536" s="11"/>
      <c r="F536" s="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s="8" customFormat="1">
      <c r="A537" s="1"/>
      <c r="B537" s="1"/>
      <c r="C537" s="1"/>
      <c r="D537" s="1"/>
      <c r="E537" s="11"/>
      <c r="F537" s="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s="8" customFormat="1">
      <c r="A538" s="1"/>
      <c r="B538" s="1"/>
      <c r="C538" s="1"/>
      <c r="D538" s="1"/>
      <c r="E538" s="11"/>
      <c r="F538" s="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s="8" customFormat="1">
      <c r="A539" s="1"/>
      <c r="B539" s="1"/>
      <c r="C539" s="1"/>
      <c r="D539" s="1"/>
      <c r="E539" s="11"/>
      <c r="F539" s="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s="8" customFormat="1">
      <c r="A540" s="1"/>
      <c r="B540" s="1"/>
      <c r="C540" s="1"/>
      <c r="D540" s="1"/>
      <c r="E540" s="11"/>
      <c r="F540" s="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s="8" customFormat="1">
      <c r="A541" s="1"/>
      <c r="B541" s="1"/>
      <c r="C541" s="1"/>
      <c r="D541" s="1"/>
      <c r="E541" s="11"/>
      <c r="F541" s="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s="8" customFormat="1">
      <c r="A542" s="1"/>
      <c r="B542" s="1"/>
      <c r="C542" s="1"/>
      <c r="D542" s="1"/>
      <c r="E542" s="11"/>
      <c r="F542" s="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s="8" customFormat="1">
      <c r="A543" s="1"/>
      <c r="B543" s="1"/>
      <c r="C543" s="1"/>
      <c r="D543" s="1"/>
      <c r="E543" s="11"/>
      <c r="F543" s="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s="8" customFormat="1">
      <c r="A544" s="1"/>
      <c r="B544" s="1"/>
      <c r="C544" s="1"/>
      <c r="D544" s="1"/>
      <c r="E544" s="11"/>
      <c r="F544" s="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s="8" customFormat="1">
      <c r="A545" s="1"/>
      <c r="B545" s="1"/>
      <c r="C545" s="1"/>
      <c r="D545" s="1"/>
      <c r="E545" s="11"/>
      <c r="F545" s="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s="8" customFormat="1">
      <c r="A546" s="1"/>
      <c r="B546" s="1"/>
      <c r="C546" s="1"/>
      <c r="D546" s="1"/>
      <c r="E546" s="11"/>
      <c r="F546" s="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s="8" customFormat="1">
      <c r="A547" s="1"/>
      <c r="B547" s="1"/>
      <c r="C547" s="1"/>
      <c r="D547" s="1"/>
      <c r="E547" s="11"/>
      <c r="F547" s="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s="8" customFormat="1">
      <c r="A548" s="1"/>
      <c r="B548" s="1"/>
      <c r="C548" s="1"/>
      <c r="D548" s="1"/>
      <c r="E548" s="11"/>
      <c r="F548" s="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s="8" customFormat="1">
      <c r="A549" s="1"/>
      <c r="B549" s="1"/>
      <c r="C549" s="1"/>
      <c r="D549" s="1"/>
      <c r="E549" s="11"/>
      <c r="F549" s="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s="8" customFormat="1">
      <c r="A550" s="1"/>
      <c r="B550" s="1"/>
      <c r="C550" s="1"/>
      <c r="D550" s="1"/>
      <c r="E550" s="11"/>
      <c r="F550" s="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s="8" customFormat="1">
      <c r="A551" s="1"/>
      <c r="B551" s="1"/>
      <c r="C551" s="1"/>
      <c r="D551" s="1"/>
      <c r="E551" s="11"/>
      <c r="F551" s="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s="8" customFormat="1">
      <c r="A552" s="1"/>
      <c r="B552" s="1"/>
      <c r="C552" s="1"/>
      <c r="D552" s="1"/>
      <c r="E552" s="11"/>
      <c r="F552" s="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s="8" customFormat="1">
      <c r="A553" s="1"/>
      <c r="B553" s="1"/>
      <c r="C553" s="1"/>
      <c r="D553" s="1"/>
      <c r="E553" s="11"/>
      <c r="F553" s="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s="8" customFormat="1">
      <c r="A554" s="1"/>
      <c r="B554" s="1"/>
      <c r="C554" s="1"/>
      <c r="D554" s="1"/>
      <c r="E554" s="11"/>
      <c r="F554" s="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s="8" customFormat="1">
      <c r="A555" s="1"/>
      <c r="B555" s="1"/>
      <c r="C555" s="1"/>
      <c r="D555" s="1"/>
      <c r="E555" s="11"/>
      <c r="F555" s="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s="8" customFormat="1">
      <c r="A556" s="1"/>
      <c r="B556" s="1"/>
      <c r="C556" s="1"/>
      <c r="D556" s="1"/>
      <c r="E556" s="11"/>
      <c r="F556" s="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s="8" customFormat="1">
      <c r="A557" s="1"/>
      <c r="B557" s="1"/>
      <c r="C557" s="1"/>
      <c r="D557" s="1"/>
      <c r="E557" s="11"/>
      <c r="F557" s="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s="8" customFormat="1">
      <c r="A558" s="1"/>
      <c r="B558" s="1"/>
      <c r="C558" s="1"/>
      <c r="D558" s="1"/>
      <c r="E558" s="11"/>
      <c r="F558" s="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s="8" customFormat="1">
      <c r="A559" s="1"/>
      <c r="B559" s="1"/>
      <c r="C559" s="1"/>
      <c r="D559" s="1"/>
      <c r="E559" s="11"/>
      <c r="F559" s="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s="8" customFormat="1">
      <c r="A560" s="1"/>
      <c r="B560" s="1"/>
      <c r="C560" s="1"/>
      <c r="D560" s="1"/>
      <c r="E560" s="11"/>
      <c r="F560" s="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s="8" customFormat="1">
      <c r="A561" s="1"/>
      <c r="B561" s="1"/>
      <c r="C561" s="1"/>
      <c r="D561" s="1"/>
      <c r="E561" s="11"/>
      <c r="F561" s="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s="8" customFormat="1">
      <c r="A562" s="1"/>
      <c r="B562" s="1"/>
      <c r="C562" s="1"/>
      <c r="D562" s="1"/>
      <c r="E562" s="11"/>
      <c r="F562" s="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s="8" customFormat="1">
      <c r="A563" s="1"/>
      <c r="B563" s="1"/>
      <c r="C563" s="1"/>
      <c r="D563" s="1"/>
      <c r="E563" s="11"/>
      <c r="F563" s="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s="8" customFormat="1">
      <c r="A564" s="1"/>
      <c r="B564" s="1"/>
      <c r="C564" s="1"/>
      <c r="D564" s="1"/>
      <c r="E564" s="11"/>
      <c r="F564" s="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s="8" customFormat="1">
      <c r="A565" s="1"/>
      <c r="B565" s="1"/>
      <c r="C565" s="1"/>
      <c r="D565" s="1"/>
      <c r="E565" s="11"/>
      <c r="F565" s="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s="8" customFormat="1">
      <c r="A566" s="1"/>
      <c r="B566" s="1"/>
      <c r="C566" s="1"/>
      <c r="D566" s="1"/>
      <c r="E566" s="11"/>
      <c r="F566" s="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s="8" customFormat="1">
      <c r="A567" s="1"/>
      <c r="B567" s="1"/>
      <c r="C567" s="1"/>
      <c r="D567" s="1"/>
      <c r="E567" s="11"/>
      <c r="F567" s="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s="8" customFormat="1">
      <c r="A568" s="1"/>
      <c r="B568" s="1"/>
      <c r="C568" s="1"/>
      <c r="D568" s="1"/>
      <c r="E568" s="11"/>
      <c r="F568" s="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s="8" customFormat="1">
      <c r="A569" s="1"/>
      <c r="B569" s="1"/>
      <c r="C569" s="1"/>
      <c r="D569" s="1"/>
      <c r="E569" s="11"/>
      <c r="F569" s="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s="8" customFormat="1">
      <c r="A570" s="1"/>
      <c r="B570" s="1"/>
      <c r="C570" s="1"/>
      <c r="D570" s="1"/>
      <c r="E570" s="11"/>
      <c r="F570" s="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s="8" customFormat="1">
      <c r="A571" s="1"/>
      <c r="B571" s="1"/>
      <c r="C571" s="1"/>
      <c r="D571" s="1"/>
      <c r="E571" s="11"/>
      <c r="F571" s="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s="8" customFormat="1">
      <c r="A572" s="1"/>
      <c r="B572" s="1"/>
      <c r="C572" s="1"/>
      <c r="D572" s="1"/>
      <c r="E572" s="11"/>
      <c r="F572" s="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s="8" customFormat="1">
      <c r="A573" s="1"/>
      <c r="B573" s="1"/>
      <c r="C573" s="1"/>
      <c r="D573" s="1"/>
      <c r="E573" s="11"/>
      <c r="F573" s="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s="8" customFormat="1">
      <c r="A574" s="1"/>
      <c r="B574" s="1"/>
      <c r="C574" s="1"/>
      <c r="D574" s="1"/>
      <c r="E574" s="11"/>
      <c r="F574" s="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s="8" customFormat="1">
      <c r="A575" s="1"/>
      <c r="B575" s="1"/>
      <c r="C575" s="1"/>
      <c r="D575" s="1"/>
      <c r="E575" s="11"/>
      <c r="F575" s="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s="8" customFormat="1">
      <c r="A576" s="1"/>
      <c r="B576" s="1"/>
      <c r="C576" s="1"/>
      <c r="D576" s="1"/>
      <c r="E576" s="10"/>
      <c r="F576" s="10"/>
      <c r="G576" s="10"/>
      <c r="H576" s="10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s="8" customFormat="1">
      <c r="A577" s="1"/>
      <c r="B577" s="1"/>
      <c r="C577" s="1"/>
      <c r="D577" s="1"/>
      <c r="E577" s="10"/>
      <c r="F577" s="10"/>
      <c r="G577" s="10"/>
      <c r="H577" s="10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s="8" customFormat="1">
      <c r="A578" s="1"/>
      <c r="B578" s="1"/>
      <c r="C578" s="1"/>
      <c r="D578" s="1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s="8" customFormat="1">
      <c r="A579" s="1"/>
      <c r="B579" s="1"/>
      <c r="C579" s="1"/>
      <c r="D579" s="1"/>
      <c r="E579" s="11"/>
      <c r="F579" s="1"/>
      <c r="G579" s="11"/>
      <c r="H579" s="1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s="8" customFormat="1">
      <c r="A580" s="1"/>
      <c r="B580" s="1"/>
      <c r="C580" s="1"/>
      <c r="D580" s="1"/>
      <c r="E580" s="11"/>
      <c r="F580" s="1"/>
      <c r="G580" s="11"/>
      <c r="H580" s="1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s="8" customFormat="1">
      <c r="A581" s="1"/>
      <c r="B581" s="1"/>
      <c r="C581" s="1"/>
      <c r="D581" s="1"/>
      <c r="E581" s="11"/>
      <c r="F581" s="1"/>
      <c r="G581" s="11"/>
      <c r="H581" s="1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s="8" customFormat="1">
      <c r="A582" s="1"/>
      <c r="B582" s="1"/>
      <c r="C582" s="1"/>
      <c r="D582" s="1"/>
      <c r="E582" s="11"/>
      <c r="F582" s="1"/>
      <c r="G582" s="11"/>
      <c r="H582" s="1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s="8" customFormat="1">
      <c r="A583" s="1"/>
      <c r="B583" s="1"/>
      <c r="C583" s="1"/>
      <c r="D583" s="1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s="8" customFormat="1">
      <c r="A584" s="1"/>
      <c r="B584" s="1"/>
      <c r="C584" s="1"/>
      <c r="D584" s="1"/>
      <c r="E584" s="10"/>
      <c r="F584" s="1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s="8" customFormat="1">
      <c r="A585" s="1"/>
      <c r="B585" s="1"/>
      <c r="C585" s="1"/>
      <c r="D585" s="1"/>
      <c r="E585" s="10"/>
      <c r="F585" s="1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s="8" customFormat="1">
      <c r="A586" s="1"/>
      <c r="B586" s="1"/>
      <c r="C586" s="1"/>
      <c r="D586" s="1"/>
      <c r="E586" s="10"/>
      <c r="F586" s="1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s="8" customFormat="1">
      <c r="A587" s="1"/>
      <c r="B587" s="1"/>
      <c r="C587" s="1"/>
      <c r="D587" s="1"/>
      <c r="E587" s="10"/>
      <c r="F587" s="1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s="8" customFormat="1">
      <c r="A588" s="1"/>
      <c r="B588" s="1"/>
      <c r="C588" s="1"/>
      <c r="D588" s="1"/>
      <c r="E588" s="10"/>
      <c r="F588" s="1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s="8" customFormat="1">
      <c r="A589" s="1"/>
      <c r="B589" s="1"/>
      <c r="C589" s="1"/>
      <c r="D589" s="1"/>
      <c r="E589" s="10"/>
      <c r="F589" s="1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s="8" customFormat="1">
      <c r="A590" s="1"/>
      <c r="B590" s="1"/>
      <c r="C590" s="1"/>
      <c r="D590" s="1"/>
      <c r="E590" s="10"/>
      <c r="F590" s="1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s="8" customFormat="1">
      <c r="A591" s="1"/>
      <c r="B591" s="1"/>
      <c r="C591" s="1"/>
      <c r="D591" s="1"/>
      <c r="E591" s="10"/>
      <c r="F591" s="1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s="8" customFormat="1">
      <c r="A592" s="1"/>
      <c r="B592" s="1"/>
      <c r="C592" s="1"/>
      <c r="D592" s="1"/>
      <c r="E592" s="10"/>
      <c r="F592" s="1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s="8" customFormat="1">
      <c r="A593" s="1"/>
      <c r="B593" s="1"/>
      <c r="C593" s="1"/>
      <c r="D593" s="1"/>
      <c r="E593" s="10"/>
      <c r="F593" s="1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s="8" customFormat="1">
      <c r="A594" s="1"/>
      <c r="B594" s="1"/>
      <c r="C594" s="1"/>
      <c r="D594" s="1"/>
      <c r="E594" s="10"/>
      <c r="F594" s="1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s="8" customFormat="1">
      <c r="A595" s="1"/>
      <c r="B595" s="1"/>
      <c r="C595" s="1"/>
      <c r="D595" s="1"/>
      <c r="E595" s="10"/>
      <c r="F595" s="1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s="8" customFormat="1">
      <c r="A596" s="1"/>
      <c r="B596" s="1"/>
      <c r="C596" s="1"/>
      <c r="D596" s="1"/>
      <c r="E596" s="10"/>
      <c r="F596" s="1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s="8" customFormat="1">
      <c r="A597" s="1"/>
      <c r="B597" s="1"/>
      <c r="C597" s="1"/>
      <c r="D597" s="1"/>
      <c r="E597" s="10"/>
      <c r="F597" s="1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s="8" customFormat="1">
      <c r="A598" s="1"/>
      <c r="B598" s="1"/>
      <c r="C598" s="1"/>
      <c r="D598" s="1"/>
      <c r="E598" s="10"/>
      <c r="F598" s="1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s="8" customFormat="1">
      <c r="A599" s="1"/>
      <c r="B599" s="1"/>
      <c r="C599" s="1"/>
      <c r="D599" s="1"/>
      <c r="E599" s="10"/>
      <c r="F599" s="1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s="8" customFormat="1">
      <c r="A600" s="1"/>
      <c r="B600" s="1"/>
      <c r="C600" s="1"/>
      <c r="D600" s="1"/>
      <c r="E600" s="10"/>
      <c r="F600" s="1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s="8" customFormat="1">
      <c r="A601" s="1"/>
      <c r="B601" s="1"/>
      <c r="C601" s="1"/>
      <c r="D601" s="1"/>
      <c r="E601" s="10"/>
      <c r="F601" s="1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s="8" customFormat="1">
      <c r="A602" s="1"/>
      <c r="B602" s="1"/>
      <c r="C602" s="1"/>
      <c r="D602" s="1"/>
      <c r="E602" s="10"/>
      <c r="F602" s="1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s="8" customFormat="1">
      <c r="A603" s="1"/>
      <c r="B603" s="1"/>
      <c r="C603" s="1"/>
      <c r="D603" s="1"/>
      <c r="E603" s="10"/>
      <c r="F603" s="1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s="8" customFormat="1">
      <c r="A604" s="1"/>
      <c r="B604" s="1"/>
      <c r="C604" s="1"/>
      <c r="D604" s="1"/>
      <c r="E604" s="10"/>
      <c r="F604" s="1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s="8" customFormat="1">
      <c r="A605" s="1"/>
      <c r="B605" s="1"/>
      <c r="C605" s="1"/>
      <c r="D605" s="1"/>
      <c r="E605" s="10"/>
      <c r="F605" s="1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s="8" customFormat="1">
      <c r="A606" s="1"/>
      <c r="B606" s="1"/>
      <c r="C606" s="1"/>
      <c r="D606" s="1"/>
      <c r="E606" s="10"/>
      <c r="F606" s="1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s="8" customFormat="1">
      <c r="A607" s="1"/>
      <c r="B607" s="1"/>
      <c r="C607" s="1"/>
      <c r="D607" s="1"/>
      <c r="E607" s="10"/>
      <c r="F607" s="1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s="8" customFormat="1">
      <c r="A608" s="1"/>
      <c r="B608" s="1"/>
      <c r="C608" s="1"/>
      <c r="D608" s="1"/>
      <c r="E608" s="10"/>
      <c r="F608" s="1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s="8" customFormat="1">
      <c r="A609" s="1"/>
      <c r="B609" s="1"/>
      <c r="C609" s="1"/>
      <c r="D609" s="1"/>
      <c r="E609" s="11"/>
      <c r="F609" s="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s="8" customFormat="1">
      <c r="A610" s="1"/>
      <c r="B610" s="1"/>
      <c r="C610" s="1"/>
      <c r="D610" s="1"/>
      <c r="E610" s="11"/>
      <c r="F610" s="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s="8" customFormat="1">
      <c r="A611" s="1"/>
      <c r="B611" s="1"/>
      <c r="C611" s="1"/>
      <c r="D611" s="1"/>
      <c r="E611" s="11"/>
      <c r="F611" s="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s="8" customFormat="1">
      <c r="A612" s="1"/>
      <c r="B612" s="1"/>
      <c r="C612" s="1"/>
      <c r="D612" s="1"/>
      <c r="E612" s="11"/>
      <c r="F612" s="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s="8" customFormat="1">
      <c r="A613" s="1"/>
      <c r="B613" s="1"/>
      <c r="C613" s="1"/>
      <c r="D613" s="1"/>
      <c r="E613" s="11"/>
      <c r="F613" s="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s="8" customFormat="1">
      <c r="A614" s="1"/>
      <c r="B614" s="1"/>
      <c r="C614" s="1"/>
      <c r="D614" s="1"/>
      <c r="E614" s="11"/>
      <c r="F614" s="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s="8" customFormat="1">
      <c r="A615" s="1"/>
      <c r="B615" s="1"/>
      <c r="C615" s="1"/>
      <c r="D615" s="1"/>
      <c r="E615" s="11"/>
      <c r="F615" s="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s="8" customFormat="1">
      <c r="A616" s="1"/>
      <c r="B616" s="1"/>
      <c r="C616" s="1"/>
      <c r="D616" s="1"/>
      <c r="E616" s="11"/>
      <c r="F616" s="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s="8" customFormat="1">
      <c r="A617" s="1"/>
      <c r="B617" s="1"/>
      <c r="C617" s="1"/>
      <c r="D617" s="1"/>
      <c r="E617" s="11"/>
      <c r="F617" s="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s="8" customFormat="1">
      <c r="A618" s="1"/>
      <c r="B618" s="1"/>
      <c r="C618" s="1"/>
      <c r="D618" s="1"/>
      <c r="E618" s="11"/>
      <c r="F618" s="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s="8" customFormat="1">
      <c r="A619" s="1"/>
      <c r="B619" s="1"/>
      <c r="C619" s="1"/>
      <c r="D619" s="1"/>
      <c r="E619" s="11"/>
      <c r="F619" s="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s="8" customFormat="1">
      <c r="A620" s="1"/>
      <c r="B620" s="1"/>
      <c r="C620" s="1"/>
      <c r="D620" s="1"/>
      <c r="E620" s="11"/>
      <c r="F620" s="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s="8" customFormat="1">
      <c r="A621" s="1"/>
      <c r="B621" s="1"/>
      <c r="C621" s="1"/>
      <c r="D621" s="1"/>
      <c r="E621" s="11"/>
      <c r="F621" s="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s="8" customFormat="1">
      <c r="A622" s="1"/>
      <c r="B622" s="1"/>
      <c r="C622" s="1"/>
      <c r="D622" s="1"/>
      <c r="E622" s="11"/>
      <c r="F622" s="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s="8" customFormat="1">
      <c r="A623" s="1"/>
      <c r="B623" s="1"/>
      <c r="C623" s="1"/>
      <c r="D623" s="1"/>
      <c r="E623" s="11"/>
      <c r="F623" s="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s="8" customFormat="1">
      <c r="A624" s="1"/>
      <c r="B624" s="1"/>
      <c r="C624" s="1"/>
      <c r="D624" s="1"/>
      <c r="E624" s="11"/>
      <c r="F624" s="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s="8" customFormat="1">
      <c r="A625" s="1"/>
      <c r="B625" s="1"/>
      <c r="C625" s="1"/>
      <c r="D625" s="1"/>
      <c r="E625" s="11"/>
      <c r="F625" s="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s="8" customFormat="1">
      <c r="A626" s="1"/>
      <c r="B626" s="1"/>
      <c r="C626" s="1"/>
      <c r="D626" s="1"/>
      <c r="E626" s="11"/>
      <c r="F626" s="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s="8" customFormat="1">
      <c r="A627" s="1"/>
      <c r="B627" s="1"/>
      <c r="C627" s="1"/>
      <c r="D627" s="1"/>
      <c r="E627" s="11"/>
      <c r="F627" s="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s="8" customFormat="1">
      <c r="A628" s="1"/>
      <c r="B628" s="1"/>
      <c r="C628" s="1"/>
      <c r="D628" s="1"/>
      <c r="E628" s="11"/>
      <c r="F628" s="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s="8" customFormat="1">
      <c r="A629" s="1"/>
      <c r="B629" s="1"/>
      <c r="C629" s="1"/>
      <c r="D629" s="1"/>
      <c r="E629" s="11"/>
      <c r="F629" s="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s="8" customFormat="1">
      <c r="A630" s="1"/>
      <c r="B630" s="1"/>
      <c r="C630" s="1"/>
      <c r="D630" s="1"/>
      <c r="E630" s="11"/>
      <c r="F630" s="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s="8" customFormat="1">
      <c r="A631" s="1"/>
      <c r="B631" s="1"/>
      <c r="C631" s="1"/>
      <c r="D631" s="1"/>
      <c r="E631" s="11"/>
      <c r="F631" s="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s="8" customFormat="1">
      <c r="A632" s="1"/>
      <c r="B632" s="1"/>
      <c r="C632" s="1"/>
      <c r="D632" s="1"/>
      <c r="E632" s="11"/>
      <c r="F632" s="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s="8" customFormat="1">
      <c r="A633" s="1"/>
      <c r="B633" s="1"/>
      <c r="C633" s="1"/>
      <c r="D633" s="1"/>
      <c r="E633" s="11"/>
      <c r="F633" s="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s="8" customFormat="1">
      <c r="A634" s="1"/>
      <c r="B634" s="1"/>
      <c r="C634" s="1"/>
      <c r="D634" s="1"/>
      <c r="E634" s="11"/>
      <c r="F634" s="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s="8" customFormat="1">
      <c r="A635" s="1"/>
      <c r="B635" s="1"/>
      <c r="C635" s="1"/>
      <c r="D635" s="1"/>
      <c r="E635" s="11"/>
      <c r="F635" s="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s="8" customFormat="1">
      <c r="A636" s="1"/>
      <c r="B636" s="1"/>
      <c r="C636" s="1"/>
      <c r="D636" s="1"/>
      <c r="E636" s="11"/>
      <c r="F636" s="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s="8" customFormat="1">
      <c r="A637" s="1"/>
      <c r="B637" s="1"/>
      <c r="C637" s="1"/>
      <c r="D637" s="1"/>
      <c r="E637" s="11"/>
      <c r="F637" s="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s="8" customFormat="1">
      <c r="A638" s="1"/>
      <c r="B638" s="1"/>
      <c r="C638" s="1"/>
      <c r="D638" s="1"/>
      <c r="E638" s="11"/>
      <c r="F638" s="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s="8" customFormat="1">
      <c r="A639" s="1"/>
      <c r="B639" s="1"/>
      <c r="C639" s="1"/>
      <c r="D639" s="1"/>
      <c r="E639" s="11"/>
      <c r="F639" s="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s="8" customFormat="1">
      <c r="A640" s="1"/>
      <c r="B640" s="1"/>
      <c r="C640" s="1"/>
      <c r="D640" s="1"/>
      <c r="E640" s="11"/>
      <c r="F640" s="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s="8" customFormat="1">
      <c r="A641" s="1"/>
      <c r="B641" s="1"/>
      <c r="C641" s="1"/>
      <c r="D641" s="1"/>
      <c r="E641" s="11"/>
      <c r="F641" s="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s="8" customFormat="1">
      <c r="A642" s="1"/>
      <c r="B642" s="1"/>
      <c r="C642" s="1"/>
      <c r="D642" s="1"/>
      <c r="E642" s="11"/>
      <c r="F642" s="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s="8" customFormat="1">
      <c r="A643" s="1"/>
      <c r="B643" s="1"/>
      <c r="C643" s="1"/>
      <c r="D643" s="1"/>
      <c r="E643" s="11"/>
      <c r="F643" s="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s="8" customFormat="1">
      <c r="A644" s="1"/>
      <c r="B644" s="1"/>
      <c r="C644" s="1"/>
      <c r="D644" s="1"/>
      <c r="E644" s="11"/>
      <c r="F644" s="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s="8" customFormat="1">
      <c r="A645" s="1"/>
      <c r="B645" s="1"/>
      <c r="C645" s="1"/>
      <c r="D645" s="1"/>
      <c r="E645" s="11"/>
      <c r="F645" s="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s="8" customFormat="1">
      <c r="A646" s="1"/>
      <c r="B646" s="1"/>
      <c r="C646" s="1"/>
      <c r="D646" s="1"/>
      <c r="E646" s="11"/>
      <c r="F646" s="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s="8" customFormat="1">
      <c r="A647" s="1"/>
      <c r="B647" s="1"/>
      <c r="C647" s="1"/>
      <c r="D647" s="1"/>
      <c r="E647" s="11"/>
      <c r="F647" s="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s="8" customFormat="1">
      <c r="A648" s="1"/>
      <c r="B648" s="1"/>
      <c r="C648" s="1"/>
      <c r="D648" s="1"/>
      <c r="E648" s="11"/>
      <c r="F648" s="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s="8" customFormat="1">
      <c r="A649" s="1"/>
      <c r="B649" s="1"/>
      <c r="C649" s="1"/>
      <c r="D649" s="1"/>
      <c r="E649" s="11"/>
      <c r="F649" s="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s="8" customFormat="1">
      <c r="A650" s="1"/>
      <c r="B650" s="1"/>
      <c r="C650" s="1"/>
      <c r="D650" s="1"/>
      <c r="E650" s="11"/>
      <c r="F650" s="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s="8" customFormat="1">
      <c r="A651" s="1"/>
      <c r="B651" s="1"/>
      <c r="C651" s="1"/>
      <c r="D651" s="1"/>
      <c r="E651" s="11"/>
      <c r="F651" s="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s="8" customFormat="1">
      <c r="A652" s="1"/>
      <c r="B652" s="1"/>
      <c r="C652" s="1"/>
      <c r="D652" s="1"/>
      <c r="E652" s="11"/>
      <c r="F652" s="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s="8" customFormat="1">
      <c r="A653" s="1"/>
      <c r="B653" s="1"/>
      <c r="C653" s="1"/>
      <c r="D653" s="1"/>
      <c r="E653" s="11"/>
      <c r="F653" s="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s="8" customFormat="1">
      <c r="A654" s="1"/>
      <c r="B654" s="1"/>
      <c r="C654" s="1"/>
      <c r="D654" s="1"/>
      <c r="E654" s="11"/>
      <c r="F654" s="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s="8" customFormat="1">
      <c r="A655" s="1"/>
      <c r="B655" s="1"/>
      <c r="C655" s="1"/>
      <c r="D655" s="1"/>
      <c r="E655" s="11"/>
      <c r="F655" s="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s="8" customFormat="1">
      <c r="A656" s="1"/>
      <c r="B656" s="1"/>
      <c r="C656" s="1"/>
      <c r="D656" s="1"/>
      <c r="E656" s="11"/>
      <c r="F656" s="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s="8" customFormat="1">
      <c r="A657" s="1"/>
      <c r="B657" s="1"/>
      <c r="C657" s="1"/>
      <c r="D657" s="1"/>
      <c r="E657" s="11"/>
      <c r="F657" s="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s="8" customFormat="1">
      <c r="A658" s="1"/>
      <c r="B658" s="1"/>
      <c r="C658" s="1"/>
      <c r="D658" s="1"/>
      <c r="E658" s="11"/>
      <c r="F658" s="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s="8" customFormat="1">
      <c r="A659" s="1"/>
      <c r="B659" s="1"/>
      <c r="C659" s="1"/>
      <c r="D659" s="1"/>
      <c r="E659" s="10"/>
      <c r="F659" s="10"/>
      <c r="G659" s="10"/>
      <c r="H659" s="10"/>
      <c r="I659" s="10"/>
      <c r="J659" s="10"/>
      <c r="K659" s="10"/>
      <c r="L659" s="10"/>
      <c r="M659" s="10"/>
      <c r="N659" s="1"/>
      <c r="O659" s="1"/>
      <c r="P659" s="1"/>
      <c r="Q659" s="1"/>
      <c r="R659" s="1"/>
    </row>
    <row r="660" spans="1:18" s="8" customFormat="1">
      <c r="A660" s="1"/>
      <c r="B660" s="1"/>
      <c r="C660" s="1"/>
      <c r="D660" s="1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s="8" customFormat="1">
      <c r="A661" s="1"/>
      <c r="B661" s="1"/>
      <c r="C661" s="1"/>
      <c r="D661" s="1"/>
      <c r="E661" s="10"/>
      <c r="F661" s="1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s="8" customFormat="1">
      <c r="A662" s="1"/>
      <c r="B662" s="1"/>
      <c r="C662" s="1"/>
      <c r="D662" s="1"/>
      <c r="E662" s="11"/>
      <c r="F662" s="1"/>
      <c r="G662" s="11"/>
      <c r="H662" s="1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s="8" customFormat="1">
      <c r="A663" s="1"/>
      <c r="B663" s="1"/>
      <c r="C663" s="1"/>
      <c r="D663" s="1"/>
      <c r="E663" s="11"/>
      <c r="F663" s="1"/>
      <c r="G663" s="11"/>
      <c r="H663" s="1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s="8" customFormat="1">
      <c r="A664" s="1"/>
      <c r="B664" s="1"/>
      <c r="C664" s="1"/>
      <c r="D664" s="1"/>
      <c r="E664" s="11"/>
      <c r="F664" s="1"/>
      <c r="G664" s="11"/>
      <c r="H664" s="1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s="8" customFormat="1">
      <c r="A665" s="1"/>
      <c r="B665" s="1"/>
      <c r="C665" s="1"/>
      <c r="D665" s="1"/>
      <c r="E665" s="11"/>
      <c r="F665" s="1"/>
      <c r="G665" s="11"/>
      <c r="H665" s="1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s="8" customFormat="1">
      <c r="A666" s="1"/>
      <c r="B666" s="1"/>
      <c r="C666" s="1"/>
      <c r="D666" s="1"/>
      <c r="E666" s="11"/>
      <c r="F666" s="1"/>
      <c r="G666" s="11"/>
      <c r="H666" s="1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s="8" customFormat="1">
      <c r="A667" s="1"/>
      <c r="B667" s="1"/>
      <c r="C667" s="1"/>
      <c r="D667" s="1"/>
      <c r="E667" s="11"/>
      <c r="F667" s="1"/>
      <c r="G667" s="11"/>
      <c r="H667" s="1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s="8" customFormat="1">
      <c r="A668" s="1"/>
      <c r="B668" s="1"/>
      <c r="C668" s="1"/>
      <c r="D668" s="1"/>
      <c r="E668" s="11"/>
      <c r="F668" s="1"/>
      <c r="G668" s="11"/>
      <c r="H668" s="1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s="8" customFormat="1">
      <c r="A669" s="1"/>
      <c r="B669" s="1"/>
      <c r="C669" s="1"/>
      <c r="D669" s="1"/>
      <c r="E669" s="11"/>
      <c r="F669" s="1"/>
      <c r="G669" s="11"/>
      <c r="H669" s="1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s="8" customFormat="1">
      <c r="A670" s="1"/>
      <c r="B670" s="1"/>
      <c r="C670" s="1"/>
      <c r="D670" s="1"/>
      <c r="E670" s="11"/>
      <c r="F670" s="1"/>
      <c r="G670" s="11"/>
      <c r="H670" s="1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s="8" customFormat="1">
      <c r="A671" s="1"/>
      <c r="B671" s="1"/>
      <c r="C671" s="1"/>
      <c r="D671" s="1"/>
      <c r="E671" s="11"/>
      <c r="F671" s="1"/>
      <c r="G671" s="11"/>
      <c r="H671" s="1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s="8" customFormat="1">
      <c r="A672" s="1"/>
      <c r="B672" s="1"/>
      <c r="C672" s="1"/>
      <c r="D672" s="1"/>
      <c r="E672" s="11"/>
      <c r="F672" s="1"/>
      <c r="G672" s="11"/>
      <c r="H672" s="1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s="8" customFormat="1">
      <c r="A673" s="1"/>
      <c r="B673" s="1"/>
      <c r="C673" s="1"/>
      <c r="D673" s="1"/>
      <c r="E673" s="11"/>
      <c r="F673" s="1"/>
      <c r="G673" s="11"/>
      <c r="H673" s="1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s="8" customFormat="1">
      <c r="A674" s="1"/>
      <c r="B674" s="1"/>
      <c r="C674" s="1"/>
      <c r="D674" s="1"/>
      <c r="E674" s="11"/>
      <c r="F674" s="1"/>
      <c r="G674" s="11"/>
      <c r="H674" s="1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s="8" customFormat="1">
      <c r="A675" s="1"/>
      <c r="B675" s="1"/>
      <c r="C675" s="1"/>
      <c r="D675" s="1"/>
      <c r="E675" s="11"/>
      <c r="F675" s="1"/>
      <c r="G675" s="11"/>
      <c r="H675" s="1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s="8" customFormat="1">
      <c r="A676" s="1"/>
      <c r="B676" s="1"/>
      <c r="C676" s="1"/>
      <c r="D676" s="1"/>
      <c r="E676" s="11"/>
      <c r="F676" s="1"/>
      <c r="G676" s="11"/>
      <c r="H676" s="1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s="8" customFormat="1">
      <c r="A677" s="1"/>
      <c r="B677" s="1"/>
      <c r="C677" s="1"/>
      <c r="D677" s="1"/>
      <c r="E677" s="11"/>
      <c r="F677" s="1"/>
      <c r="G677" s="11"/>
      <c r="H677" s="1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s="8" customFormat="1">
      <c r="A678" s="1"/>
      <c r="B678" s="1"/>
      <c r="C678" s="1"/>
      <c r="D678" s="1"/>
      <c r="E678" s="10"/>
      <c r="F678" s="1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s="8" customFormat="1">
      <c r="A679" s="1"/>
      <c r="B679" s="1"/>
      <c r="C679" s="1"/>
      <c r="D679" s="1"/>
      <c r="E679" s="11"/>
      <c r="F679" s="1"/>
      <c r="G679" s="11"/>
      <c r="H679" s="1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s="8" customFormat="1">
      <c r="A680" s="1"/>
      <c r="B680" s="1"/>
      <c r="C680" s="1"/>
      <c r="D680" s="1"/>
      <c r="E680" s="11"/>
      <c r="F680" s="1"/>
      <c r="G680" s="11"/>
      <c r="H680" s="1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s="8" customFormat="1">
      <c r="A681" s="1"/>
      <c r="B681" s="1"/>
      <c r="C681" s="1"/>
      <c r="D681" s="1"/>
      <c r="E681" s="11"/>
      <c r="F681" s="1"/>
      <c r="G681" s="11"/>
      <c r="H681" s="1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s="8" customFormat="1">
      <c r="A682" s="1"/>
      <c r="B682" s="1"/>
      <c r="C682" s="1"/>
      <c r="D682" s="1"/>
      <c r="E682" s="11"/>
      <c r="F682" s="1"/>
      <c r="G682" s="11"/>
      <c r="H682" s="1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s="8" customFormat="1">
      <c r="A683" s="1"/>
      <c r="B683" s="1"/>
      <c r="C683" s="1"/>
      <c r="D683" s="1"/>
      <c r="E683" s="11"/>
      <c r="F683" s="1"/>
      <c r="G683" s="11"/>
      <c r="H683" s="1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s="8" customFormat="1">
      <c r="A684" s="1"/>
      <c r="B684" s="1"/>
      <c r="C684" s="1"/>
      <c r="D684" s="1"/>
      <c r="E684" s="11"/>
      <c r="F684" s="1"/>
      <c r="G684" s="11"/>
      <c r="H684" s="1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s="8" customFormat="1">
      <c r="A685" s="1"/>
      <c r="B685" s="1"/>
      <c r="C685" s="1"/>
      <c r="D685" s="1"/>
      <c r="E685" s="11"/>
      <c r="F685" s="1"/>
      <c r="G685" s="11"/>
      <c r="H685" s="1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s="8" customFormat="1">
      <c r="A686" s="1"/>
      <c r="B686" s="1"/>
      <c r="C686" s="1"/>
      <c r="D686" s="1"/>
      <c r="E686" s="11"/>
      <c r="F686" s="1"/>
      <c r="G686" s="11"/>
      <c r="H686" s="1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s="8" customFormat="1">
      <c r="A687" s="1"/>
      <c r="B687" s="1"/>
      <c r="C687" s="1"/>
      <c r="D687" s="1"/>
      <c r="E687" s="11"/>
      <c r="F687" s="1"/>
      <c r="G687" s="11"/>
      <c r="H687" s="1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s="8" customFormat="1">
      <c r="A688" s="1"/>
      <c r="B688" s="1"/>
      <c r="C688" s="1"/>
      <c r="D688" s="1"/>
      <c r="E688" s="11"/>
      <c r="F688" s="1"/>
      <c r="G688" s="11"/>
      <c r="H688" s="1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s="8" customFormat="1">
      <c r="A689" s="1"/>
      <c r="B689" s="1"/>
      <c r="C689" s="1"/>
      <c r="D689" s="1"/>
      <c r="E689" s="11"/>
      <c r="F689" s="1"/>
      <c r="G689" s="11"/>
      <c r="H689" s="1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s="8" customFormat="1">
      <c r="A690" s="1"/>
      <c r="B690" s="1"/>
      <c r="C690" s="1"/>
      <c r="D690" s="1"/>
      <c r="E690" s="11"/>
      <c r="F690" s="1"/>
      <c r="G690" s="11"/>
      <c r="H690" s="1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s="8" customFormat="1">
      <c r="A691" s="1"/>
      <c r="B691" s="1"/>
      <c r="C691" s="1"/>
      <c r="D691" s="1"/>
      <c r="E691" s="11"/>
      <c r="F691" s="1"/>
      <c r="G691" s="11"/>
      <c r="H691" s="1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s="8" customFormat="1">
      <c r="A692" s="1"/>
      <c r="B692" s="1"/>
      <c r="C692" s="1"/>
      <c r="D692" s="1"/>
      <c r="E692" s="11"/>
      <c r="F692" s="1"/>
      <c r="G692" s="11"/>
      <c r="H692" s="1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s="8" customFormat="1">
      <c r="A693" s="1"/>
      <c r="B693" s="1"/>
      <c r="C693" s="1"/>
      <c r="D693" s="1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"/>
      <c r="Q693" s="1"/>
      <c r="R693" s="1"/>
    </row>
    <row r="694" spans="1:18" s="8" customForma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s="8" customFormat="1">
      <c r="A695" s="1"/>
      <c r="B695" s="1"/>
      <c r="C695" s="1"/>
      <c r="D695" s="1"/>
      <c r="E695" s="10"/>
      <c r="F695" s="1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s="8" customFormat="1">
      <c r="A696" s="1"/>
      <c r="B696" s="1"/>
      <c r="C696" s="1"/>
      <c r="D696" s="1"/>
      <c r="E696" s="10"/>
      <c r="F696" s="1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s="8" customFormat="1">
      <c r="A697" s="1"/>
      <c r="B697" s="1"/>
      <c r="C697" s="1"/>
      <c r="D697" s="1"/>
      <c r="E697" s="11"/>
      <c r="F697" s="1"/>
      <c r="G697" s="11"/>
      <c r="H697" s="1"/>
      <c r="I697" s="11"/>
      <c r="J697" s="1"/>
      <c r="K697" s="11"/>
      <c r="L697" s="1"/>
      <c r="M697" s="1"/>
      <c r="N697" s="1"/>
      <c r="O697" s="1"/>
      <c r="P697" s="1"/>
      <c r="Q697" s="1"/>
      <c r="R697" s="1"/>
    </row>
    <row r="698" spans="1:18" s="8" customFormat="1">
      <c r="A698" s="1"/>
      <c r="B698" s="1"/>
      <c r="C698" s="1"/>
      <c r="D698" s="1"/>
      <c r="E698" s="11"/>
      <c r="F698" s="1"/>
      <c r="G698" s="11"/>
      <c r="H698" s="1"/>
      <c r="I698" s="11"/>
      <c r="J698" s="1"/>
      <c r="K698" s="11"/>
      <c r="L698" s="1"/>
      <c r="M698" s="1"/>
      <c r="N698" s="1"/>
      <c r="O698" s="1"/>
      <c r="P698" s="1"/>
      <c r="Q698" s="1"/>
      <c r="R698" s="1"/>
    </row>
    <row r="699" spans="1:18" s="8" customFormat="1">
      <c r="A699" s="1"/>
      <c r="B699" s="1"/>
      <c r="C699" s="1"/>
      <c r="D699" s="1"/>
      <c r="E699" s="11"/>
      <c r="F699" s="1"/>
      <c r="G699" s="11"/>
      <c r="H699" s="1"/>
      <c r="I699" s="11"/>
      <c r="J699" s="1"/>
      <c r="K699" s="11"/>
      <c r="L699" s="1"/>
      <c r="M699" s="1"/>
      <c r="N699" s="1"/>
      <c r="O699" s="1"/>
      <c r="P699" s="1"/>
      <c r="Q699" s="1"/>
      <c r="R699" s="1"/>
    </row>
    <row r="700" spans="1:18" s="8" customFormat="1">
      <c r="A700" s="1"/>
      <c r="B700" s="1"/>
      <c r="C700" s="1"/>
      <c r="D700" s="1"/>
      <c r="E700" s="11"/>
      <c r="F700" s="1"/>
      <c r="G700" s="11"/>
      <c r="H700" s="1"/>
      <c r="I700" s="11"/>
      <c r="J700" s="1"/>
      <c r="K700" s="11"/>
      <c r="L700" s="1"/>
      <c r="M700" s="1"/>
      <c r="N700" s="1"/>
      <c r="O700" s="1"/>
      <c r="P700" s="1"/>
      <c r="Q700" s="1"/>
      <c r="R700" s="1"/>
    </row>
    <row r="701" spans="1:18" s="8" customFormat="1">
      <c r="A701" s="1"/>
      <c r="B701" s="1"/>
      <c r="C701" s="1"/>
      <c r="D701" s="1"/>
      <c r="E701" s="11"/>
      <c r="F701" s="1"/>
      <c r="G701" s="11"/>
      <c r="H701" s="1"/>
      <c r="I701" s="11"/>
      <c r="J701" s="1"/>
      <c r="K701" s="11"/>
      <c r="L701" s="1"/>
      <c r="M701" s="1"/>
      <c r="N701" s="1"/>
      <c r="O701" s="1"/>
      <c r="P701" s="1"/>
      <c r="Q701" s="1"/>
      <c r="R701" s="1"/>
    </row>
    <row r="702" spans="1:18" s="8" customFormat="1">
      <c r="A702" s="1"/>
      <c r="B702" s="1"/>
      <c r="C702" s="1"/>
      <c r="D702" s="1"/>
      <c r="E702" s="11"/>
      <c r="F702" s="1"/>
      <c r="G702" s="11"/>
      <c r="H702" s="1"/>
      <c r="I702" s="11"/>
      <c r="J702" s="1"/>
      <c r="K702" s="11"/>
      <c r="L702" s="1"/>
      <c r="M702" s="1"/>
      <c r="N702" s="1"/>
      <c r="O702" s="1"/>
      <c r="P702" s="1"/>
      <c r="Q702" s="1"/>
      <c r="R702" s="1"/>
    </row>
    <row r="703" spans="1:18" s="8" customFormat="1">
      <c r="A703" s="1"/>
      <c r="B703" s="1"/>
      <c r="C703" s="1"/>
      <c r="D703" s="1"/>
      <c r="E703" s="11"/>
      <c r="F703" s="1"/>
      <c r="G703" s="11"/>
      <c r="H703" s="1"/>
      <c r="I703" s="11"/>
      <c r="J703" s="1"/>
      <c r="K703" s="11"/>
      <c r="L703" s="1"/>
      <c r="M703" s="1"/>
      <c r="N703" s="1"/>
      <c r="O703" s="1"/>
      <c r="P703" s="1"/>
      <c r="Q703" s="1"/>
      <c r="R703" s="1"/>
    </row>
    <row r="704" spans="1:18" s="8" customFormat="1">
      <c r="A704" s="1"/>
      <c r="B704" s="1"/>
      <c r="C704" s="1"/>
      <c r="D704" s="1"/>
      <c r="E704" s="11"/>
      <c r="F704" s="1"/>
      <c r="G704" s="11"/>
      <c r="H704" s="1"/>
      <c r="I704" s="11"/>
      <c r="J704" s="1"/>
      <c r="K704" s="11"/>
      <c r="L704" s="1"/>
      <c r="M704" s="1"/>
      <c r="N704" s="1"/>
      <c r="O704" s="1"/>
      <c r="P704" s="1"/>
      <c r="Q704" s="1"/>
      <c r="R704" s="1"/>
    </row>
    <row r="705" spans="1:18" s="8" customFormat="1">
      <c r="A705" s="1"/>
      <c r="B705" s="1"/>
      <c r="C705" s="1"/>
      <c r="D705" s="1"/>
      <c r="E705" s="11"/>
      <c r="F705" s="1"/>
      <c r="G705" s="1"/>
      <c r="H705" s="1"/>
      <c r="I705" s="11"/>
      <c r="J705" s="1"/>
      <c r="K705" s="11"/>
      <c r="L705" s="1"/>
      <c r="M705" s="1"/>
      <c r="N705" s="1"/>
      <c r="O705" s="1"/>
      <c r="P705" s="1"/>
      <c r="Q705" s="1"/>
      <c r="R705" s="1"/>
    </row>
    <row r="706" spans="1:18" s="8" customFormat="1">
      <c r="A706" s="1"/>
      <c r="B706" s="1"/>
      <c r="C706" s="1"/>
      <c r="D706" s="1"/>
      <c r="E706" s="11"/>
      <c r="F706" s="1"/>
      <c r="G706" s="1"/>
      <c r="H706" s="1"/>
      <c r="I706" s="11"/>
      <c r="J706" s="1"/>
      <c r="K706" s="11"/>
      <c r="L706" s="1"/>
      <c r="M706" s="1"/>
      <c r="N706" s="1"/>
      <c r="O706" s="1"/>
      <c r="P706" s="1"/>
      <c r="Q706" s="1"/>
      <c r="R706" s="1"/>
    </row>
    <row r="707" spans="1:18" s="8" customFormat="1">
      <c r="A707" s="1"/>
      <c r="B707" s="1"/>
      <c r="C707" s="1"/>
      <c r="D707" s="1"/>
      <c r="E707" s="11"/>
      <c r="F707" s="1"/>
      <c r="G707" s="1"/>
      <c r="H707" s="1"/>
      <c r="I707" s="11"/>
      <c r="J707" s="1"/>
      <c r="K707" s="11"/>
      <c r="L707" s="1"/>
      <c r="M707" s="1"/>
      <c r="N707" s="1"/>
      <c r="O707" s="1"/>
      <c r="P707" s="1"/>
      <c r="Q707" s="1"/>
      <c r="R707" s="1"/>
    </row>
    <row r="708" spans="1:18" s="8" customFormat="1">
      <c r="A708" s="1"/>
      <c r="B708" s="1"/>
      <c r="C708" s="1"/>
      <c r="D708" s="1"/>
      <c r="E708" s="11"/>
      <c r="F708" s="1"/>
      <c r="G708" s="1"/>
      <c r="H708" s="1"/>
      <c r="I708" s="11"/>
      <c r="J708" s="1"/>
      <c r="K708" s="11"/>
      <c r="L708" s="1"/>
      <c r="M708" s="1"/>
      <c r="N708" s="1"/>
      <c r="O708" s="1"/>
      <c r="P708" s="1"/>
      <c r="Q708" s="1"/>
      <c r="R708" s="1"/>
    </row>
    <row r="709" spans="1:18" s="8" customFormat="1">
      <c r="A709" s="1"/>
      <c r="B709" s="1"/>
      <c r="C709" s="1"/>
      <c r="D709" s="1"/>
      <c r="E709" s="11"/>
      <c r="F709" s="1"/>
      <c r="G709" s="11"/>
      <c r="H709" s="11"/>
      <c r="I709" s="11"/>
      <c r="J709" s="1"/>
      <c r="K709" s="11"/>
      <c r="L709" s="14"/>
      <c r="M709" s="1"/>
      <c r="N709" s="1"/>
      <c r="O709" s="1"/>
      <c r="P709" s="1"/>
      <c r="Q709" s="1"/>
      <c r="R709" s="1"/>
    </row>
    <row r="710" spans="1:18" s="8" customFormat="1">
      <c r="A710" s="1"/>
      <c r="B710" s="1"/>
      <c r="C710" s="1"/>
      <c r="D710" s="1"/>
      <c r="E710" s="11"/>
      <c r="F710" s="1"/>
      <c r="G710" s="11"/>
      <c r="H710" s="11"/>
      <c r="I710" s="11"/>
      <c r="J710" s="1"/>
      <c r="K710" s="11"/>
      <c r="L710" s="14"/>
      <c r="M710" s="1"/>
      <c r="N710" s="1"/>
      <c r="O710" s="1"/>
      <c r="P710" s="1"/>
      <c r="Q710" s="1"/>
      <c r="R710" s="1"/>
    </row>
    <row r="711" spans="1:18" s="8" customFormat="1">
      <c r="A711" s="1"/>
      <c r="B711" s="1"/>
      <c r="C711" s="1"/>
      <c r="D711" s="1"/>
      <c r="E711" s="11"/>
      <c r="F711" s="1"/>
      <c r="G711" s="11"/>
      <c r="H711" s="1"/>
      <c r="I711" s="11"/>
      <c r="J711" s="12"/>
      <c r="K711" s="1"/>
      <c r="L711" s="13"/>
      <c r="M711" s="16"/>
      <c r="N711" s="16"/>
      <c r="O711" s="1"/>
      <c r="P711" s="1"/>
      <c r="Q711" s="1"/>
      <c r="R711" s="1"/>
    </row>
    <row r="712" spans="1:18" s="8" customFormat="1">
      <c r="A712" s="1"/>
      <c r="B712" s="1"/>
      <c r="C712" s="1"/>
      <c r="D712" s="1"/>
      <c r="E712" s="11"/>
      <c r="F712" s="1"/>
      <c r="G712" s="11"/>
      <c r="H712" s="1"/>
      <c r="I712" s="11"/>
      <c r="J712" s="12"/>
      <c r="K712" s="1"/>
      <c r="L712" s="13"/>
      <c r="M712" s="16"/>
      <c r="N712" s="16"/>
      <c r="O712" s="1"/>
      <c r="P712" s="1"/>
      <c r="Q712" s="1"/>
      <c r="R712" s="1"/>
    </row>
    <row r="713" spans="1:18" s="8" customFormat="1">
      <c r="A713" s="1"/>
      <c r="B713" s="1"/>
      <c r="C713" s="1"/>
      <c r="D713" s="1"/>
      <c r="E713" s="11"/>
      <c r="F713" s="1"/>
      <c r="G713" s="11"/>
      <c r="H713" s="1"/>
      <c r="I713" s="11"/>
      <c r="J713" s="1"/>
      <c r="K713" s="11"/>
      <c r="L713" s="1"/>
      <c r="M713" s="1"/>
      <c r="N713" s="1"/>
      <c r="O713" s="1"/>
      <c r="P713" s="1"/>
      <c r="Q713" s="1"/>
      <c r="R713" s="1"/>
    </row>
    <row r="714" spans="1:18" s="8" customFormat="1">
      <c r="A714" s="1"/>
      <c r="B714" s="1"/>
      <c r="C714" s="13"/>
      <c r="D714" s="1"/>
      <c r="E714" s="11"/>
      <c r="F714" s="1"/>
      <c r="G714" s="11"/>
      <c r="H714" s="1"/>
      <c r="I714" s="11"/>
      <c r="J714" s="13"/>
      <c r="K714" s="11"/>
      <c r="L714" s="1"/>
      <c r="M714" s="1"/>
      <c r="N714" s="1"/>
      <c r="O714" s="1"/>
      <c r="P714" s="1"/>
      <c r="Q714" s="1"/>
      <c r="R714" s="1"/>
    </row>
    <row r="715" spans="1:18" s="8" customFormat="1">
      <c r="A715" s="1"/>
      <c r="B715" s="1"/>
      <c r="C715" s="1"/>
      <c r="D715" s="1"/>
      <c r="E715" s="11"/>
      <c r="F715" s="1"/>
      <c r="G715" s="11"/>
      <c r="H715" s="1"/>
      <c r="I715" s="11"/>
      <c r="J715" s="1"/>
      <c r="K715" s="11"/>
      <c r="L715" s="1"/>
      <c r="M715" s="1"/>
      <c r="N715" s="1"/>
      <c r="O715" s="1"/>
      <c r="P715" s="1"/>
      <c r="Q715" s="1"/>
      <c r="R715" s="1"/>
    </row>
    <row r="716" spans="1:18" s="8" customFormat="1">
      <c r="A716" s="1"/>
      <c r="B716" s="1"/>
      <c r="C716" s="13"/>
      <c r="D716" s="13"/>
      <c r="E716" s="11"/>
      <c r="F716" s="1"/>
      <c r="G716" s="11"/>
      <c r="H716" s="1"/>
      <c r="I716" s="11"/>
      <c r="J716" s="13"/>
      <c r="K716" s="11"/>
      <c r="L716" s="1"/>
      <c r="M716" s="1"/>
      <c r="N716" s="1"/>
      <c r="O716" s="1"/>
      <c r="P716" s="1"/>
      <c r="Q716" s="1"/>
      <c r="R716" s="1"/>
    </row>
    <row r="717" spans="1:18" s="8" customFormat="1">
      <c r="A717" s="1"/>
      <c r="B717" s="1"/>
      <c r="C717" s="1"/>
      <c r="D717" s="1"/>
      <c r="E717" s="11"/>
      <c r="F717" s="1"/>
      <c r="G717" s="11"/>
      <c r="H717" s="1"/>
      <c r="I717" s="11"/>
      <c r="J717" s="1"/>
      <c r="K717" s="11"/>
      <c r="L717" s="1"/>
      <c r="M717" s="1"/>
      <c r="N717" s="1"/>
      <c r="O717" s="1"/>
      <c r="P717" s="1"/>
      <c r="Q717" s="1"/>
      <c r="R717" s="1"/>
    </row>
    <row r="718" spans="1:18" s="8" customFormat="1">
      <c r="A718" s="1"/>
      <c r="B718" s="1"/>
      <c r="C718" s="13"/>
      <c r="D718" s="13"/>
      <c r="E718" s="11"/>
      <c r="F718" s="1"/>
      <c r="G718" s="11"/>
      <c r="H718" s="1"/>
      <c r="I718" s="11"/>
      <c r="J718" s="13"/>
      <c r="K718" s="11"/>
      <c r="L718" s="1"/>
      <c r="M718" s="1"/>
      <c r="N718" s="1"/>
      <c r="O718" s="1"/>
      <c r="P718" s="1"/>
      <c r="Q718" s="1"/>
      <c r="R718" s="1"/>
    </row>
    <row r="719" spans="1:18" s="8" customFormat="1">
      <c r="A719" s="1"/>
      <c r="B719" s="1"/>
      <c r="C719" s="1"/>
      <c r="D719" s="1"/>
      <c r="E719" s="11"/>
      <c r="F719" s="1"/>
      <c r="G719" s="11"/>
      <c r="H719" s="1"/>
      <c r="I719" s="11"/>
      <c r="J719" s="1"/>
      <c r="K719" s="11"/>
      <c r="L719" s="1"/>
      <c r="M719" s="1"/>
      <c r="N719" s="1"/>
      <c r="O719" s="1"/>
      <c r="P719" s="1"/>
      <c r="Q719" s="1"/>
      <c r="R719" s="1"/>
    </row>
    <row r="720" spans="1:18" s="8" customFormat="1">
      <c r="A720" s="1"/>
      <c r="B720" s="1"/>
      <c r="C720" s="13"/>
      <c r="D720" s="13"/>
      <c r="E720" s="11"/>
      <c r="F720" s="1"/>
      <c r="G720" s="11"/>
      <c r="H720" s="1"/>
      <c r="I720" s="11"/>
      <c r="J720" s="13"/>
      <c r="K720" s="11"/>
      <c r="L720" s="1"/>
      <c r="M720" s="1"/>
      <c r="N720" s="1"/>
      <c r="O720" s="1"/>
      <c r="P720" s="1"/>
      <c r="Q720" s="1"/>
      <c r="R720" s="1"/>
    </row>
    <row r="721" spans="1:18" s="8" customFormat="1">
      <c r="A721" s="1"/>
      <c r="B721" s="1"/>
      <c r="C721" s="1"/>
      <c r="D721" s="1"/>
      <c r="E721" s="11"/>
      <c r="F721" s="1"/>
      <c r="G721" s="11"/>
      <c r="H721" s="1"/>
      <c r="I721" s="11"/>
      <c r="J721" s="1"/>
      <c r="K721" s="11"/>
      <c r="L721" s="1"/>
      <c r="M721" s="1"/>
      <c r="N721" s="1"/>
      <c r="O721" s="1"/>
      <c r="P721" s="1"/>
      <c r="Q721" s="1"/>
      <c r="R721" s="1"/>
    </row>
    <row r="722" spans="1:18" s="8" customFormat="1">
      <c r="A722" s="1"/>
      <c r="B722" s="1"/>
      <c r="C722" s="13"/>
      <c r="D722" s="13"/>
      <c r="E722" s="11"/>
      <c r="F722" s="1"/>
      <c r="G722" s="11"/>
      <c r="H722" s="1"/>
      <c r="I722" s="11"/>
      <c r="J722" s="13"/>
      <c r="K722" s="11"/>
      <c r="L722" s="1"/>
      <c r="M722" s="1"/>
      <c r="N722" s="1"/>
      <c r="O722" s="1"/>
      <c r="P722" s="1"/>
      <c r="Q722" s="1"/>
      <c r="R722" s="1"/>
    </row>
    <row r="723" spans="1:18" s="8" customFormat="1">
      <c r="A723" s="1"/>
      <c r="B723" s="1"/>
      <c r="C723" s="1"/>
      <c r="D723" s="1"/>
      <c r="E723" s="11"/>
      <c r="F723" s="1"/>
      <c r="G723" s="11"/>
      <c r="H723" s="1"/>
      <c r="I723" s="11"/>
      <c r="J723" s="1"/>
      <c r="K723" s="11"/>
      <c r="L723" s="1"/>
      <c r="M723" s="1"/>
      <c r="N723" s="1"/>
      <c r="O723" s="1"/>
      <c r="P723" s="1"/>
      <c r="Q723" s="1"/>
      <c r="R723" s="1"/>
    </row>
    <row r="724" spans="1:18" s="8" customFormat="1">
      <c r="A724" s="1"/>
      <c r="B724" s="1"/>
      <c r="C724" s="13"/>
      <c r="D724" s="13"/>
      <c r="E724" s="11"/>
      <c r="F724" s="1"/>
      <c r="G724" s="11"/>
      <c r="H724" s="1"/>
      <c r="I724" s="11"/>
      <c r="J724" s="13"/>
      <c r="K724" s="11"/>
      <c r="L724" s="1"/>
      <c r="M724" s="1"/>
      <c r="N724" s="1"/>
      <c r="O724" s="1"/>
      <c r="P724" s="1"/>
      <c r="Q724" s="1"/>
      <c r="R724" s="1"/>
    </row>
    <row r="725" spans="1:18" s="8" customFormat="1">
      <c r="A725" s="1"/>
      <c r="B725" s="1"/>
      <c r="C725" s="1"/>
      <c r="D725" s="1"/>
      <c r="E725" s="11"/>
      <c r="F725" s="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s="8" customFormat="1">
      <c r="A726" s="1"/>
      <c r="B726" s="1"/>
      <c r="C726" s="13"/>
      <c r="D726" s="13"/>
      <c r="E726" s="11"/>
      <c r="F726" s="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s="8" customFormat="1">
      <c r="A727" s="1"/>
      <c r="B727" s="1"/>
      <c r="C727" s="1"/>
      <c r="D727" s="1"/>
      <c r="E727" s="1"/>
      <c r="F727" s="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s="8" customFormat="1">
      <c r="A728" s="1"/>
      <c r="B728" s="1"/>
      <c r="C728" s="1"/>
      <c r="D728" s="1"/>
      <c r="E728" s="1"/>
      <c r="F728" s="1"/>
      <c r="G728" s="10"/>
      <c r="H728" s="1"/>
      <c r="I728" s="10"/>
      <c r="J728" s="10"/>
      <c r="K728" s="1"/>
      <c r="L728" s="1"/>
      <c r="M728" s="1"/>
      <c r="N728" s="1"/>
      <c r="O728" s="1"/>
      <c r="P728" s="1"/>
      <c r="Q728" s="1"/>
      <c r="R728" s="1"/>
    </row>
    <row r="729" spans="1:18" s="8" customForma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s="8" customFormat="1">
      <c r="A730" s="1"/>
      <c r="B730" s="1"/>
      <c r="C730" s="1"/>
      <c r="D730" s="1"/>
      <c r="E730" s="10"/>
      <c r="F730" s="1"/>
      <c r="G730" s="10"/>
      <c r="H730" s="14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s="8" customFormat="1">
      <c r="A731" s="1"/>
      <c r="B731" s="1"/>
      <c r="C731" s="1"/>
      <c r="D731" s="1"/>
      <c r="E731" s="10"/>
      <c r="F731" s="1"/>
      <c r="G731" s="10"/>
      <c r="H731" s="11"/>
      <c r="I731" s="1"/>
      <c r="J731" s="1"/>
      <c r="K731" s="10"/>
      <c r="L731" s="1"/>
      <c r="M731" s="1"/>
      <c r="N731" s="1"/>
      <c r="O731" s="1"/>
      <c r="P731" s="1"/>
      <c r="Q731" s="1"/>
      <c r="R731" s="1"/>
    </row>
    <row r="732" spans="1:18" s="8" customFormat="1">
      <c r="A732" s="1"/>
      <c r="B732" s="1"/>
      <c r="C732" s="1"/>
      <c r="D732" s="1"/>
      <c r="E732" s="10"/>
      <c r="F732" s="1"/>
      <c r="G732" s="10"/>
      <c r="H732" s="14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s="8" customFormat="1">
      <c r="A733" s="1"/>
      <c r="B733" s="1"/>
      <c r="C733" s="13"/>
      <c r="D733" s="1"/>
      <c r="E733" s="10"/>
      <c r="F733" s="1"/>
      <c r="G733" s="10"/>
      <c r="H733" s="11"/>
      <c r="I733" s="1"/>
      <c r="J733" s="1"/>
      <c r="K733" s="10"/>
      <c r="L733" s="1"/>
      <c r="M733" s="1"/>
      <c r="N733" s="1"/>
      <c r="O733" s="1"/>
      <c r="P733" s="1"/>
      <c r="Q733" s="1"/>
      <c r="R733" s="1"/>
    </row>
    <row r="734" spans="1:18" s="8" customFormat="1">
      <c r="A734" s="1"/>
      <c r="B734" s="1"/>
      <c r="C734" s="1"/>
      <c r="D734" s="1"/>
      <c r="E734" s="10"/>
      <c r="F734" s="1"/>
      <c r="G734" s="10"/>
      <c r="H734" s="14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s="8" customFormat="1">
      <c r="A735" s="1"/>
      <c r="B735" s="1"/>
      <c r="C735" s="13"/>
      <c r="D735" s="1"/>
      <c r="E735" s="10"/>
      <c r="F735" s="1"/>
      <c r="G735" s="10"/>
      <c r="H735" s="11"/>
      <c r="I735" s="1"/>
      <c r="J735" s="1"/>
      <c r="K735" s="10"/>
      <c r="L735" s="1"/>
      <c r="M735" s="1"/>
      <c r="N735" s="1"/>
      <c r="O735" s="1"/>
      <c r="P735" s="1"/>
      <c r="Q735" s="1"/>
      <c r="R735" s="1"/>
    </row>
    <row r="736" spans="1:18" s="8" customFormat="1">
      <c r="A736" s="1"/>
      <c r="B736" s="1"/>
      <c r="C736" s="1"/>
      <c r="D736" s="1"/>
      <c r="E736" s="10"/>
      <c r="F736" s="1"/>
      <c r="G736" s="10"/>
      <c r="H736" s="14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s="8" customFormat="1">
      <c r="A737" s="1"/>
      <c r="B737" s="1"/>
      <c r="C737" s="13"/>
      <c r="D737" s="1"/>
      <c r="E737" s="10"/>
      <c r="F737" s="1"/>
      <c r="G737" s="10"/>
      <c r="H737" s="11"/>
      <c r="I737" s="1"/>
      <c r="J737" s="1"/>
      <c r="K737" s="10"/>
      <c r="L737" s="1"/>
      <c r="M737" s="1"/>
      <c r="N737" s="1"/>
      <c r="O737" s="1"/>
      <c r="P737" s="1"/>
      <c r="Q737" s="1"/>
      <c r="R737" s="1"/>
    </row>
    <row r="738" spans="1:18" s="8" customFormat="1">
      <c r="A738" s="1"/>
      <c r="B738" s="1"/>
      <c r="C738" s="1"/>
      <c r="D738" s="1"/>
      <c r="E738" s="1"/>
      <c r="F738" s="1"/>
      <c r="G738" s="10"/>
      <c r="H738" s="1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s="8" customFormat="1">
      <c r="A739" s="1"/>
      <c r="B739" s="1"/>
      <c r="C739" s="1"/>
      <c r="D739" s="1"/>
      <c r="E739" s="1"/>
      <c r="F739" s="1"/>
      <c r="G739" s="10"/>
      <c r="H739" s="11"/>
      <c r="I739" s="1"/>
      <c r="J739" s="1"/>
      <c r="K739" s="10"/>
      <c r="L739" s="1"/>
      <c r="M739" s="1"/>
      <c r="N739" s="1"/>
      <c r="O739" s="1"/>
      <c r="P739" s="1"/>
      <c r="Q739" s="1"/>
      <c r="R739" s="1"/>
    </row>
    <row r="740" spans="1:18" s="8" customFormat="1">
      <c r="A740" s="1"/>
      <c r="B740" s="1"/>
      <c r="C740" s="13"/>
      <c r="D740" s="1"/>
      <c r="E740" s="1"/>
      <c r="F740" s="1"/>
      <c r="G740" s="10"/>
      <c r="H740" s="1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s="8" customFormat="1">
      <c r="A741" s="1"/>
      <c r="B741" s="1"/>
      <c r="C741" s="13"/>
      <c r="D741" s="1"/>
      <c r="E741" s="1"/>
      <c r="F741" s="1"/>
      <c r="G741" s="10"/>
      <c r="H741" s="11"/>
      <c r="I741" s="1"/>
      <c r="J741" s="1"/>
      <c r="K741" s="10"/>
      <c r="L741" s="1"/>
      <c r="M741" s="1"/>
      <c r="N741" s="1"/>
      <c r="O741" s="1"/>
      <c r="P741" s="1"/>
      <c r="Q741" s="1"/>
      <c r="R741" s="1"/>
    </row>
    <row r="742" spans="1:18" s="8" customFormat="1">
      <c r="A742" s="1"/>
      <c r="B742" s="1"/>
      <c r="C742" s="13"/>
      <c r="D742" s="1"/>
      <c r="E742" s="1"/>
      <c r="F742" s="1"/>
      <c r="G742" s="10"/>
      <c r="H742" s="1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s="8" customFormat="1">
      <c r="A743" s="1"/>
      <c r="B743" s="1"/>
      <c r="C743" s="13"/>
      <c r="D743" s="1"/>
      <c r="E743" s="1"/>
      <c r="F743" s="1"/>
      <c r="G743" s="10"/>
      <c r="H743" s="11"/>
      <c r="I743" s="1"/>
      <c r="J743" s="1"/>
      <c r="K743" s="10"/>
      <c r="L743" s="1"/>
      <c r="M743" s="1"/>
      <c r="N743" s="1"/>
      <c r="O743" s="1"/>
      <c r="P743" s="1"/>
      <c r="Q743" s="1"/>
      <c r="R743" s="1"/>
    </row>
    <row r="744" spans="1:18" s="8" customFormat="1">
      <c r="A744" s="1"/>
      <c r="B744" s="1"/>
      <c r="C744" s="13"/>
      <c r="D744" s="1"/>
      <c r="E744" s="1"/>
      <c r="F744" s="1"/>
      <c r="G744" s="10"/>
      <c r="H744" s="1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s="8" customFormat="1">
      <c r="A745" s="1"/>
      <c r="B745" s="1"/>
      <c r="C745" s="13"/>
      <c r="D745" s="1"/>
      <c r="E745" s="1"/>
      <c r="F745" s="1"/>
      <c r="G745" s="10"/>
      <c r="H745" s="11"/>
      <c r="I745" s="1"/>
      <c r="J745" s="1"/>
      <c r="K745" s="10"/>
      <c r="L745" s="1"/>
      <c r="M745" s="1"/>
      <c r="N745" s="1"/>
      <c r="O745" s="1"/>
      <c r="P745" s="1"/>
      <c r="Q745" s="1"/>
      <c r="R745" s="1"/>
    </row>
    <row r="746" spans="1:18" s="8" customFormat="1">
      <c r="A746" s="1"/>
      <c r="B746" s="1"/>
      <c r="C746" s="13"/>
      <c r="D746" s="1"/>
      <c r="E746" s="1"/>
      <c r="F746" s="1"/>
      <c r="G746" s="10"/>
      <c r="H746" s="1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s="8" customFormat="1">
      <c r="A747" s="1"/>
      <c r="B747" s="1"/>
      <c r="C747" s="1"/>
      <c r="D747" s="1"/>
      <c r="E747" s="1"/>
      <c r="F747" s="1"/>
      <c r="G747" s="10"/>
      <c r="H747" s="11"/>
      <c r="I747" s="1"/>
      <c r="J747" s="1"/>
      <c r="K747" s="10"/>
      <c r="L747" s="1"/>
      <c r="M747" s="1"/>
      <c r="N747" s="1"/>
      <c r="O747" s="10"/>
      <c r="P747" s="1"/>
      <c r="Q747" s="1"/>
      <c r="R747" s="1"/>
    </row>
    <row r="748" spans="1:18" s="8" customFormat="1">
      <c r="A748" s="1"/>
      <c r="B748" s="1"/>
      <c r="C748" s="13"/>
      <c r="D748" s="1"/>
      <c r="E748" s="1"/>
      <c r="F748" s="1"/>
      <c r="G748" s="10"/>
      <c r="H748" s="1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s="8" customFormat="1">
      <c r="A749" s="1"/>
      <c r="B749" s="1"/>
      <c r="C749" s="13"/>
      <c r="D749" s="1"/>
      <c r="E749" s="1"/>
      <c r="F749" s="1"/>
      <c r="G749" s="10"/>
      <c r="H749" s="11"/>
      <c r="I749" s="1"/>
      <c r="J749" s="1"/>
      <c r="K749" s="10"/>
      <c r="L749" s="1"/>
      <c r="M749" s="1"/>
      <c r="N749" s="1"/>
      <c r="O749" s="1"/>
      <c r="P749" s="1"/>
      <c r="Q749" s="1"/>
      <c r="R749" s="1"/>
    </row>
    <row r="750" spans="1:18" s="8" customFormat="1">
      <c r="A750" s="1"/>
      <c r="B750" s="1"/>
      <c r="C750" s="13"/>
      <c r="D750" s="1"/>
      <c r="E750" s="1"/>
      <c r="F750" s="1"/>
      <c r="G750" s="10"/>
      <c r="H750" s="1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s="8" customFormat="1">
      <c r="A751" s="1"/>
      <c r="B751" s="1"/>
      <c r="C751" s="13"/>
      <c r="D751" s="1"/>
      <c r="E751" s="1"/>
      <c r="F751" s="1"/>
      <c r="G751" s="10"/>
      <c r="H751" s="11"/>
      <c r="I751" s="1"/>
      <c r="J751" s="1"/>
      <c r="K751" s="10"/>
      <c r="L751" s="1"/>
      <c r="M751" s="1"/>
      <c r="N751" s="1"/>
      <c r="O751" s="1"/>
      <c r="P751" s="1"/>
      <c r="Q751" s="1"/>
      <c r="R751" s="1"/>
    </row>
    <row r="752" spans="1:18" s="8" customFormat="1">
      <c r="A752" s="1"/>
      <c r="B752" s="1"/>
      <c r="C752" s="13"/>
      <c r="D752" s="1"/>
      <c r="E752" s="1"/>
      <c r="F752" s="1"/>
      <c r="G752" s="10"/>
      <c r="H752" s="1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s="8" customForma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s="8" customForma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s="8" customForma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s="8" customForma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s="8" customForma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s="8" customForma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s="8" customForma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s="8" customForma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s="8" customForma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s="8" customForma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s="8" customForma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s="8" customForma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s="8" customForma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s="8" customForma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s="8" customForma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s="8" customForma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s="8" customForma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s="8" customForma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s="8" customForma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s="8" customForma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s="8" customForma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s="8" customForma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s="8" customForma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s="8" customForma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s="8" customForma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s="8" customForma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s="8" customForma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s="8" customForma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s="8" customForma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s="8" customForma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s="8" customForma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s="8" customForma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s="8" customForma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s="8" customForma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s="8" customForma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s="8" customForma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s="8" customForma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s="8" customForma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s="8" customFormat="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s="8" customForma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s="8" customForma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s="8" customForma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s="8" customForma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s="8" customForma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s="8" customForma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s="8" customForma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s="8" customForma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s="8" customForma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s="8" customForma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s="8" customForma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s="8" customForma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s="8" customForma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s="8" customForma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s="8" customForma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s="8" customForma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s="8" customForma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s="8" customForma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s="8" customForma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s="8" customForma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s="8" customForma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s="8" customForma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s="8" customForma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s="8" customForma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s="8" customForma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s="8" customForma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s="8" customForma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s="8" customForma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s="8" customForma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s="8" customForma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s="8" customForma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s="8" customForma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s="8" customForma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s="8" customForma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s="8" customFormat="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s="8" customForma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s="8" customForma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s="8" customForma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s="8" customForma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s="8" customForma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s="8" customForma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s="8" customForma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Q833" s="1"/>
      <c r="R833" s="1"/>
    </row>
    <row r="834" spans="1:18" s="8" customForma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Q834" s="1"/>
      <c r="R834" s="1"/>
    </row>
    <row r="835" spans="1:18" s="8" customForma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Q835" s="1"/>
      <c r="R835" s="1"/>
    </row>
    <row r="836" spans="1:18" s="8" customForma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Q836" s="1"/>
      <c r="R836" s="1"/>
    </row>
    <row r="837" spans="1:18" s="8" customForma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Q837" s="1"/>
      <c r="R837" s="1"/>
    </row>
    <row r="838" spans="1:18" s="8" customForma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Q838" s="1"/>
      <c r="R838" s="1"/>
    </row>
    <row r="839" spans="1:18" s="8" customForma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Q839" s="1"/>
      <c r="R839" s="1"/>
    </row>
    <row r="840" spans="1:18" s="8" customForma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Q840" s="1"/>
      <c r="R840" s="1"/>
    </row>
    <row r="841" spans="1:18" s="8" customForma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Q841" s="1"/>
      <c r="R841" s="1"/>
    </row>
    <row r="842" spans="1:18" s="8" customForma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Q842" s="1"/>
      <c r="R842" s="1"/>
    </row>
    <row r="843" spans="1:18" s="8" customForma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Q843" s="1"/>
      <c r="R843" s="1"/>
    </row>
    <row r="844" spans="1:18" s="8" customForma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Q844" s="1"/>
      <c r="R844" s="1"/>
    </row>
    <row r="845" spans="1:18" s="8" customForma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0"/>
      <c r="M845" s="1"/>
      <c r="N845" s="1"/>
      <c r="Q845" s="1"/>
      <c r="R845" s="1"/>
    </row>
    <row r="846" spans="1:18" s="8" customForma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0"/>
      <c r="M846" s="1"/>
      <c r="N846" s="1"/>
      <c r="Q846" s="1"/>
      <c r="R846" s="1"/>
    </row>
    <row r="847" spans="1:18" s="8" customFormat="1">
      <c r="A847" s="1"/>
      <c r="B847" s="1"/>
      <c r="C847" s="1"/>
      <c r="D847" s="1"/>
      <c r="E847" s="1"/>
      <c r="F847" s="1"/>
      <c r="G847" s="1"/>
      <c r="H847" s="1"/>
      <c r="I847" s="1"/>
      <c r="J847" s="21"/>
      <c r="K847" s="1"/>
      <c r="L847" s="20"/>
      <c r="M847" s="1"/>
      <c r="N847" s="1"/>
      <c r="Q847" s="1"/>
      <c r="R847" s="1"/>
    </row>
    <row r="848" spans="1:18" s="8" customFormat="1">
      <c r="A848" s="1"/>
      <c r="B848" s="1"/>
      <c r="C848" s="1"/>
      <c r="D848" s="1"/>
      <c r="E848" s="1"/>
      <c r="F848" s="1"/>
      <c r="G848" s="1"/>
      <c r="H848" s="1"/>
      <c r="I848" s="1"/>
      <c r="J848" s="21"/>
      <c r="K848" s="1"/>
      <c r="L848" s="20"/>
      <c r="M848" s="1"/>
      <c r="N848" s="1"/>
      <c r="Q848" s="1"/>
      <c r="R848" s="1"/>
    </row>
    <row r="849" spans="1:18" s="8" customForma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Q849" s="1"/>
      <c r="R849" s="1"/>
    </row>
    <row r="850" spans="1:18" s="8" customFormat="1">
      <c r="A850" s="1"/>
      <c r="B850" s="1"/>
      <c r="C850" s="20"/>
      <c r="D850" s="1"/>
      <c r="E850" s="1"/>
      <c r="F850" s="1"/>
      <c r="G850" s="1"/>
      <c r="H850" s="1"/>
      <c r="I850" s="1"/>
      <c r="J850" s="20"/>
      <c r="K850" s="1"/>
      <c r="L850" s="1"/>
      <c r="M850" s="1"/>
      <c r="N850" s="1"/>
      <c r="R850" s="1"/>
    </row>
    <row r="851" spans="1:18" s="8" customForma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R851" s="1"/>
    </row>
    <row r="852" spans="1:18" s="8" customFormat="1">
      <c r="A852" s="1"/>
      <c r="B852" s="1"/>
      <c r="C852" s="20"/>
      <c r="D852" s="20"/>
      <c r="E852" s="1"/>
      <c r="F852" s="1"/>
      <c r="G852" s="1"/>
      <c r="H852" s="1"/>
      <c r="I852" s="1"/>
      <c r="J852" s="20"/>
      <c r="K852" s="1"/>
      <c r="L852" s="1"/>
      <c r="M852" s="1"/>
      <c r="N852" s="1"/>
      <c r="R852" s="1"/>
    </row>
    <row r="853" spans="1:18" s="8" customForma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R853" s="1"/>
    </row>
    <row r="854" spans="1:18" s="8" customFormat="1">
      <c r="A854" s="1"/>
      <c r="B854" s="1"/>
      <c r="C854" s="20"/>
      <c r="D854" s="20"/>
      <c r="E854" s="1"/>
      <c r="F854" s="1"/>
      <c r="G854" s="1"/>
      <c r="H854" s="1"/>
      <c r="I854" s="1"/>
      <c r="J854" s="20"/>
      <c r="K854" s="1"/>
      <c r="L854" s="1"/>
      <c r="M854" s="1"/>
      <c r="N854" s="1"/>
      <c r="R854" s="1"/>
    </row>
    <row r="855" spans="1:18" s="8" customForma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R855" s="1"/>
    </row>
    <row r="856" spans="1:18" s="8" customFormat="1">
      <c r="A856" s="1"/>
      <c r="B856" s="1"/>
      <c r="C856" s="20"/>
      <c r="D856" s="20"/>
      <c r="E856" s="1"/>
      <c r="F856" s="1"/>
      <c r="G856" s="1"/>
      <c r="H856" s="1"/>
      <c r="I856" s="1"/>
      <c r="J856" s="20"/>
      <c r="K856" s="1"/>
      <c r="L856" s="1"/>
      <c r="M856" s="1"/>
      <c r="N856" s="1"/>
      <c r="R856" s="1"/>
    </row>
    <row r="857" spans="1:18" s="8" customForma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R857" s="1"/>
    </row>
    <row r="858" spans="1:18" s="8" customFormat="1">
      <c r="A858" s="1"/>
      <c r="B858" s="1"/>
      <c r="C858" s="20"/>
      <c r="D858" s="20"/>
      <c r="E858" s="1"/>
      <c r="F858" s="1"/>
      <c r="G858" s="1"/>
      <c r="H858" s="1"/>
      <c r="I858" s="1"/>
      <c r="J858" s="20"/>
      <c r="K858" s="1"/>
      <c r="L858" s="1"/>
      <c r="M858" s="1"/>
      <c r="N858" s="1"/>
      <c r="R858" s="1"/>
    </row>
    <row r="859" spans="1:18" s="8" customForma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R859" s="1"/>
    </row>
    <row r="860" spans="1:18" s="8" customFormat="1">
      <c r="A860" s="1"/>
      <c r="B860" s="1"/>
      <c r="C860" s="20"/>
      <c r="D860" s="20"/>
      <c r="E860" s="1"/>
      <c r="F860" s="1"/>
      <c r="G860" s="1"/>
      <c r="H860" s="1"/>
      <c r="I860" s="1"/>
      <c r="J860" s="20"/>
      <c r="K860" s="1"/>
      <c r="L860" s="1"/>
      <c r="M860" s="1"/>
      <c r="N860" s="1"/>
      <c r="R860" s="1"/>
    </row>
    <row r="861" spans="1:18" s="8" customForma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R861" s="1"/>
    </row>
    <row r="862" spans="1:18" s="8" customFormat="1">
      <c r="A862" s="1"/>
      <c r="B862" s="1"/>
      <c r="C862" s="20"/>
      <c r="D862" s="20"/>
      <c r="E862" s="1"/>
      <c r="F862" s="1"/>
      <c r="G862" s="1"/>
      <c r="H862" s="1"/>
      <c r="I862" s="1"/>
      <c r="J862" s="1"/>
      <c r="K862" s="1"/>
      <c r="L862" s="1"/>
      <c r="M862" s="1"/>
      <c r="N862" s="1"/>
      <c r="R862" s="1"/>
    </row>
    <row r="863" spans="1:18" s="8" customFormat="1">
      <c r="A863" s="1"/>
      <c r="B863" s="1"/>
      <c r="D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8" s="8" customFormat="1">
      <c r="A864" s="1"/>
      <c r="B864" s="1"/>
      <c r="D864" s="1"/>
      <c r="F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s="8" customForma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s="8" customFormat="1">
      <c r="A866" s="1"/>
      <c r="B866" s="1"/>
      <c r="C866" s="1"/>
      <c r="D866" s="1"/>
      <c r="F866" s="1"/>
      <c r="H866" s="20"/>
      <c r="J866" s="1"/>
      <c r="K866" s="1"/>
      <c r="L866" s="1"/>
      <c r="M866" s="1"/>
      <c r="N866" s="1"/>
      <c r="O866" s="1"/>
      <c r="P866" s="1"/>
      <c r="Q866" s="1"/>
    </row>
    <row r="867" spans="1:17" s="8" customFormat="1">
      <c r="A867" s="1"/>
      <c r="B867" s="1"/>
      <c r="C867" s="1"/>
      <c r="D867" s="1"/>
      <c r="F867" s="1"/>
      <c r="H867" s="1"/>
      <c r="J867" s="1"/>
      <c r="K867" s="1"/>
      <c r="L867" s="1"/>
      <c r="M867" s="1"/>
      <c r="N867" s="1"/>
      <c r="O867" s="1"/>
      <c r="P867" s="1"/>
      <c r="Q867" s="1"/>
    </row>
    <row r="868" spans="1:17" s="8" customFormat="1">
      <c r="A868" s="1"/>
      <c r="B868" s="1"/>
      <c r="C868" s="1"/>
      <c r="D868" s="1"/>
      <c r="F868" s="1"/>
      <c r="H868" s="20"/>
      <c r="J868" s="1"/>
      <c r="K868" s="1"/>
      <c r="L868" s="1"/>
      <c r="M868" s="1"/>
      <c r="N868" s="1"/>
      <c r="O868" s="1"/>
      <c r="P868" s="1"/>
      <c r="Q868" s="1"/>
    </row>
    <row r="869" spans="1:17" s="8" customFormat="1">
      <c r="A869" s="1"/>
      <c r="B869" s="1"/>
      <c r="C869" s="20"/>
      <c r="D869" s="1"/>
      <c r="F869" s="1"/>
      <c r="H869" s="1"/>
      <c r="J869" s="1"/>
      <c r="K869" s="1"/>
      <c r="L869" s="1"/>
      <c r="M869" s="1"/>
      <c r="N869" s="1"/>
      <c r="O869" s="1"/>
      <c r="P869" s="1"/>
      <c r="Q869" s="1"/>
    </row>
    <row r="870" spans="1:17" s="8" customFormat="1">
      <c r="A870" s="1"/>
      <c r="B870" s="1"/>
      <c r="C870" s="1"/>
      <c r="D870" s="1"/>
      <c r="F870" s="1"/>
      <c r="H870" s="20"/>
      <c r="J870" s="1"/>
      <c r="K870" s="1"/>
      <c r="L870" s="1"/>
      <c r="M870" s="1"/>
      <c r="N870" s="1"/>
      <c r="O870" s="1"/>
      <c r="P870" s="1"/>
      <c r="Q870" s="1"/>
    </row>
    <row r="871" spans="1:17" s="8" customFormat="1">
      <c r="A871" s="1"/>
      <c r="B871" s="1"/>
      <c r="C871" s="20"/>
      <c r="D871" s="1"/>
      <c r="F871" s="1"/>
      <c r="H871" s="1"/>
      <c r="J871" s="1"/>
      <c r="K871" s="1"/>
      <c r="L871" s="1"/>
      <c r="M871" s="1"/>
      <c r="N871" s="1"/>
      <c r="O871" s="1"/>
      <c r="P871" s="1"/>
      <c r="Q871" s="1"/>
    </row>
    <row r="872" spans="1:17" s="8" customFormat="1">
      <c r="A872" s="1"/>
      <c r="B872" s="1"/>
      <c r="C872" s="1"/>
      <c r="D872" s="1"/>
      <c r="F872" s="1"/>
      <c r="H872" s="20"/>
      <c r="J872" s="1"/>
      <c r="K872" s="1"/>
      <c r="L872" s="1"/>
      <c r="M872" s="1"/>
      <c r="N872" s="1"/>
      <c r="O872" s="1"/>
      <c r="P872" s="1"/>
      <c r="Q872" s="1"/>
    </row>
    <row r="873" spans="1:17" s="8" customFormat="1">
      <c r="A873" s="1"/>
      <c r="B873" s="1"/>
      <c r="C873" s="20"/>
      <c r="D873" s="1"/>
      <c r="F873" s="1"/>
      <c r="H873" s="1"/>
      <c r="J873" s="1"/>
      <c r="K873" s="1"/>
      <c r="L873" s="1"/>
      <c r="M873" s="1"/>
      <c r="N873" s="1"/>
      <c r="O873" s="1"/>
      <c r="P873" s="1"/>
      <c r="Q873" s="1"/>
    </row>
    <row r="874" spans="1:17" s="8" customForma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s="8" customFormat="1">
      <c r="A875" s="1"/>
      <c r="B875" s="1"/>
      <c r="C875" s="1"/>
      <c r="D875" s="1"/>
      <c r="E875" s="1"/>
      <c r="F875" s="1"/>
      <c r="G875" s="1"/>
      <c r="J875" s="1"/>
      <c r="K875" s="1"/>
      <c r="L875" s="1"/>
      <c r="M875" s="1"/>
      <c r="N875" s="1"/>
      <c r="O875" s="1"/>
      <c r="P875" s="1"/>
      <c r="Q875" s="1"/>
    </row>
    <row r="876" spans="1:17" s="8" customFormat="1">
      <c r="A876" s="1"/>
      <c r="B876" s="1"/>
      <c r="C876" s="20"/>
      <c r="D876" s="1"/>
      <c r="E876" s="1"/>
      <c r="F876" s="1"/>
      <c r="G876" s="1"/>
      <c r="J876" s="1"/>
      <c r="K876" s="1"/>
      <c r="L876" s="1"/>
      <c r="M876" s="1"/>
      <c r="N876" s="1"/>
      <c r="O876" s="1"/>
      <c r="P876" s="1"/>
      <c r="Q876" s="1"/>
    </row>
    <row r="877" spans="1:17" s="8" customFormat="1">
      <c r="A877" s="1"/>
      <c r="B877" s="1"/>
      <c r="C877" s="20"/>
      <c r="D877" s="1"/>
      <c r="E877" s="1"/>
      <c r="F877" s="1"/>
      <c r="G877" s="1"/>
      <c r="J877" s="1"/>
      <c r="K877" s="1"/>
      <c r="L877" s="1"/>
      <c r="M877" s="1"/>
      <c r="N877" s="1"/>
      <c r="O877" s="1"/>
      <c r="P877" s="1"/>
      <c r="Q877" s="1"/>
    </row>
    <row r="878" spans="1:17" s="8" customFormat="1">
      <c r="A878" s="1"/>
      <c r="B878" s="1"/>
      <c r="C878" s="20"/>
      <c r="D878" s="1"/>
      <c r="E878" s="1"/>
      <c r="F878" s="1"/>
      <c r="G878" s="1"/>
      <c r="J878" s="1"/>
      <c r="K878" s="1"/>
      <c r="L878" s="1"/>
      <c r="M878" s="1"/>
      <c r="N878" s="1"/>
      <c r="O878" s="1"/>
      <c r="P878" s="1"/>
      <c r="Q878" s="1"/>
    </row>
    <row r="879" spans="1:17" s="8" customFormat="1">
      <c r="A879" s="1"/>
      <c r="B879" s="1"/>
      <c r="C879" s="20"/>
      <c r="D879" s="1"/>
      <c r="E879" s="1"/>
      <c r="F879" s="1"/>
      <c r="G879" s="1"/>
      <c r="H879" s="22"/>
      <c r="J879" s="1"/>
      <c r="K879" s="1"/>
      <c r="L879" s="1"/>
      <c r="M879" s="1"/>
      <c r="N879" s="1"/>
      <c r="O879" s="1"/>
      <c r="P879" s="1"/>
      <c r="Q879" s="1"/>
    </row>
    <row r="880" spans="1:17" s="8" customFormat="1">
      <c r="A880" s="1"/>
      <c r="B880" s="1"/>
      <c r="C880" s="20"/>
      <c r="D880" s="1"/>
      <c r="E880" s="1"/>
      <c r="F880" s="1"/>
      <c r="G880" s="1"/>
      <c r="J880" s="1"/>
      <c r="K880" s="1"/>
      <c r="L880" s="1"/>
      <c r="M880" s="1"/>
      <c r="N880" s="1"/>
      <c r="O880" s="1"/>
      <c r="P880" s="1"/>
      <c r="Q880" s="1"/>
    </row>
    <row r="881" spans="1:17" s="8" customFormat="1">
      <c r="A881" s="1"/>
      <c r="B881" s="1"/>
      <c r="C881" s="20"/>
      <c r="D881" s="1"/>
      <c r="E881" s="1"/>
      <c r="F881" s="1"/>
      <c r="G881" s="1"/>
      <c r="J881" s="1"/>
      <c r="K881" s="1"/>
      <c r="L881" s="1"/>
      <c r="M881" s="1"/>
      <c r="N881" s="1"/>
      <c r="O881" s="1"/>
      <c r="P881" s="1"/>
      <c r="Q881" s="1"/>
    </row>
    <row r="882" spans="1:17" s="8" customFormat="1" ht="14.25" customHeight="1">
      <c r="A882" s="1"/>
      <c r="B882" s="1"/>
      <c r="C882" s="20"/>
      <c r="D882" s="1"/>
      <c r="E882" s="1"/>
      <c r="F882" s="1"/>
      <c r="G882" s="1"/>
      <c r="J882" s="1"/>
      <c r="K882" s="1"/>
      <c r="L882" s="1"/>
      <c r="M882" s="1"/>
      <c r="N882" s="1"/>
      <c r="O882" s="1"/>
      <c r="P882" s="1"/>
      <c r="Q882" s="1"/>
    </row>
    <row r="883" spans="1:17" s="8" customFormat="1" ht="12" customHeight="1">
      <c r="A883" s="1"/>
      <c r="B883" s="1"/>
      <c r="C883" s="1"/>
      <c r="D883" s="1"/>
      <c r="E883" s="1"/>
      <c r="F883" s="1"/>
      <c r="G883" s="1"/>
      <c r="J883" s="1"/>
      <c r="K883" s="1"/>
      <c r="L883" s="1"/>
      <c r="M883" s="1"/>
      <c r="N883" s="1"/>
      <c r="O883" s="1"/>
      <c r="P883" s="1"/>
      <c r="Q883" s="1"/>
    </row>
    <row r="884" spans="1:17" s="8" customFormat="1" ht="11.25" customHeight="1">
      <c r="A884" s="1"/>
      <c r="B884" s="1"/>
      <c r="C884" s="20"/>
      <c r="D884" s="1"/>
      <c r="E884" s="1"/>
      <c r="F884" s="1"/>
      <c r="G884" s="1"/>
      <c r="J884" s="1"/>
      <c r="K884" s="1"/>
      <c r="L884" s="1"/>
      <c r="M884" s="1"/>
      <c r="N884" s="1"/>
      <c r="O884" s="1"/>
      <c r="P884" s="1"/>
      <c r="Q884" s="1"/>
    </row>
    <row r="885" spans="1:17" s="8" customFormat="1" ht="12.75" customHeight="1">
      <c r="A885" s="1"/>
      <c r="B885" s="1"/>
      <c r="C885" s="20"/>
      <c r="D885" s="1"/>
      <c r="E885" s="1"/>
      <c r="F885" s="1"/>
      <c r="G885" s="1"/>
      <c r="J885" s="1"/>
      <c r="K885" s="1"/>
      <c r="L885" s="1"/>
      <c r="M885" s="1"/>
      <c r="N885" s="1"/>
      <c r="O885" s="1"/>
      <c r="P885" s="1"/>
      <c r="Q885" s="1"/>
    </row>
    <row r="886" spans="1:17" s="8" customFormat="1" ht="14.25" customHeight="1">
      <c r="A886" s="1"/>
      <c r="B886" s="1"/>
      <c r="C886" s="20"/>
      <c r="D886" s="1"/>
      <c r="E886" s="1"/>
      <c r="F886" s="1"/>
      <c r="G886" s="1"/>
      <c r="J886" s="1"/>
      <c r="K886" s="1"/>
      <c r="L886" s="1"/>
      <c r="M886" s="1"/>
      <c r="N886" s="1"/>
      <c r="O886" s="1"/>
      <c r="P886" s="1"/>
      <c r="Q886" s="1"/>
    </row>
    <row r="887" spans="1:17" s="8" customFormat="1" ht="12" customHeight="1">
      <c r="A887" s="1"/>
      <c r="B887" s="1"/>
      <c r="C887" s="20"/>
      <c r="D887" s="1"/>
      <c r="E887" s="1"/>
      <c r="F887" s="1"/>
      <c r="G887" s="1"/>
      <c r="J887" s="1"/>
      <c r="K887" s="1"/>
      <c r="L887" s="1"/>
      <c r="M887" s="1"/>
      <c r="N887" s="1"/>
      <c r="O887" s="1"/>
      <c r="P887" s="1"/>
      <c r="Q887" s="1"/>
    </row>
    <row r="888" spans="1:17" s="8" customFormat="1" ht="17.25" customHeight="1">
      <c r="A888" s="1"/>
      <c r="B888" s="1"/>
      <c r="C888" s="20"/>
      <c r="D888" s="1"/>
      <c r="E888" s="1"/>
      <c r="F888" s="1"/>
      <c r="G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s="8" customFormat="1" ht="16.5" customHeight="1">
      <c r="A889" s="1"/>
      <c r="B889" s="1"/>
      <c r="C889" s="1"/>
      <c r="D889" s="1"/>
      <c r="E889" s="1"/>
      <c r="F889" s="1"/>
      <c r="G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s="8" customFormat="1">
      <c r="A890" s="1"/>
      <c r="B890" s="1"/>
      <c r="C890" s="20"/>
      <c r="D890" s="1"/>
      <c r="E890" s="1"/>
      <c r="F890" s="2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s="8" customFormat="1">
      <c r="A891" s="1"/>
      <c r="B891" s="1"/>
      <c r="C891" s="20"/>
      <c r="D891" s="1"/>
      <c r="E891" s="1"/>
      <c r="F891" s="20"/>
      <c r="G891" s="1"/>
      <c r="H891" s="20"/>
      <c r="I891" s="1"/>
      <c r="J891" s="1"/>
      <c r="K891" s="1"/>
      <c r="L891" s="1"/>
      <c r="M891" s="1"/>
      <c r="N891" s="1"/>
      <c r="O891" s="1"/>
      <c r="P891" s="1"/>
      <c r="Q891" s="1"/>
    </row>
    <row r="892" spans="1:17" s="8" customFormat="1">
      <c r="A892" s="1"/>
      <c r="B892" s="1"/>
      <c r="C892" s="20"/>
      <c r="D892" s="1"/>
      <c r="E892" s="1"/>
      <c r="F892" s="20"/>
      <c r="G892" s="1"/>
      <c r="H892" s="20"/>
      <c r="I892" s="1"/>
      <c r="J892" s="1"/>
      <c r="K892" s="1"/>
      <c r="L892" s="1"/>
      <c r="M892" s="1"/>
      <c r="N892" s="1"/>
      <c r="O892" s="1"/>
      <c r="P892" s="1"/>
      <c r="Q892" s="1"/>
    </row>
    <row r="893" spans="1:17" s="8" customFormat="1">
      <c r="A893" s="1"/>
      <c r="B893" s="1"/>
      <c r="C893" s="20"/>
      <c r="D893" s="1"/>
      <c r="E893" s="1"/>
      <c r="F893" s="20"/>
      <c r="G893" s="1"/>
      <c r="H893" s="20"/>
      <c r="I893" s="1"/>
      <c r="J893" s="1"/>
      <c r="K893" s="1"/>
      <c r="L893" s="1"/>
      <c r="M893" s="1"/>
      <c r="N893" s="1"/>
      <c r="O893" s="1"/>
      <c r="P893" s="1"/>
      <c r="Q893" s="1"/>
    </row>
    <row r="894" spans="1:17" s="8" customFormat="1">
      <c r="A894" s="1"/>
      <c r="B894" s="1"/>
      <c r="C894" s="20"/>
      <c r="D894" s="1"/>
      <c r="E894" s="1"/>
      <c r="F894" s="20"/>
      <c r="G894" s="1"/>
      <c r="H894" s="20"/>
      <c r="I894" s="1"/>
      <c r="J894" s="1"/>
      <c r="K894" s="1"/>
      <c r="L894" s="1"/>
      <c r="M894" s="1"/>
      <c r="N894" s="1"/>
      <c r="O894" s="1"/>
      <c r="P894" s="1"/>
      <c r="Q894" s="1"/>
    </row>
    <row r="895" spans="1:17" s="8" customFormat="1">
      <c r="A895" s="1"/>
      <c r="B895" s="1"/>
      <c r="C895" s="20"/>
      <c r="D895" s="1"/>
      <c r="E895" s="1"/>
      <c r="F895" s="20"/>
      <c r="G895" s="1"/>
      <c r="H895" s="20"/>
      <c r="I895" s="1"/>
      <c r="J895" s="1"/>
      <c r="K895" s="1"/>
      <c r="L895" s="1"/>
      <c r="M895" s="1"/>
      <c r="N895" s="1"/>
      <c r="O895" s="1"/>
      <c r="P895" s="1"/>
      <c r="Q895" s="1"/>
    </row>
    <row r="896" spans="1:17" s="8" customFormat="1">
      <c r="A896" s="1"/>
      <c r="B896" s="1"/>
      <c r="C896" s="20"/>
      <c r="D896" s="1"/>
      <c r="E896" s="1"/>
      <c r="F896" s="20"/>
      <c r="G896" s="1"/>
      <c r="H896" s="20"/>
      <c r="I896" s="1"/>
      <c r="J896" s="1"/>
      <c r="K896" s="1"/>
      <c r="L896" s="1"/>
      <c r="M896" s="1"/>
      <c r="N896" s="1"/>
      <c r="O896" s="1"/>
      <c r="P896" s="1"/>
      <c r="Q896" s="1"/>
    </row>
    <row r="897" spans="1:17" s="8" customFormat="1">
      <c r="A897" s="1"/>
      <c r="B897" s="1"/>
      <c r="C897" s="20"/>
      <c r="D897" s="1"/>
      <c r="E897" s="1"/>
      <c r="F897" s="20"/>
      <c r="G897" s="1"/>
      <c r="H897" s="20"/>
      <c r="I897" s="1"/>
      <c r="J897" s="1"/>
      <c r="K897" s="1"/>
      <c r="L897" s="1"/>
      <c r="M897" s="1"/>
      <c r="N897" s="1"/>
      <c r="O897" s="1"/>
      <c r="P897" s="1"/>
      <c r="Q897" s="1"/>
    </row>
    <row r="898" spans="1:17" s="8" customFormat="1">
      <c r="A898" s="1"/>
      <c r="B898" s="1"/>
      <c r="C898" s="1"/>
      <c r="D898" s="1"/>
      <c r="E898" s="1"/>
      <c r="F898" s="1"/>
      <c r="G898" s="1"/>
      <c r="H898" s="1"/>
      <c r="J898" s="1"/>
      <c r="K898" s="1"/>
      <c r="L898" s="1"/>
      <c r="M898" s="1"/>
      <c r="N898" s="1"/>
      <c r="O898" s="1"/>
      <c r="P898" s="1"/>
      <c r="Q898" s="1"/>
    </row>
    <row r="899" spans="1:17" s="8" customFormat="1">
      <c r="A899" s="1"/>
      <c r="B899" s="1"/>
      <c r="C899" s="1"/>
      <c r="D899" s="1"/>
      <c r="E899" s="1"/>
      <c r="F899" s="20"/>
      <c r="G899" s="1"/>
      <c r="H899" s="20"/>
      <c r="J899" s="1"/>
      <c r="K899" s="1"/>
      <c r="L899" s="1"/>
      <c r="M899" s="1"/>
      <c r="N899" s="1"/>
      <c r="O899" s="1"/>
      <c r="P899" s="1"/>
      <c r="Q899" s="1"/>
    </row>
    <row r="900" spans="1:17" s="8" customFormat="1">
      <c r="A900" s="1"/>
      <c r="B900" s="1"/>
      <c r="C900" s="1"/>
      <c r="D900" s="1"/>
      <c r="E900" s="1"/>
      <c r="F900" s="20"/>
      <c r="G900" s="1"/>
      <c r="H900" s="20"/>
      <c r="J900" s="1"/>
      <c r="K900" s="1"/>
      <c r="L900" s="1"/>
      <c r="M900" s="1"/>
      <c r="N900" s="1"/>
      <c r="O900" s="1"/>
      <c r="P900" s="1"/>
      <c r="Q900" s="1"/>
    </row>
    <row r="901" spans="1:17" s="8" customFormat="1">
      <c r="A901" s="1"/>
      <c r="B901" s="1"/>
      <c r="C901" s="1"/>
      <c r="D901" s="1"/>
      <c r="E901" s="1"/>
      <c r="F901" s="20"/>
      <c r="G901" s="1"/>
      <c r="H901" s="20"/>
      <c r="J901" s="1"/>
      <c r="K901" s="1"/>
      <c r="L901" s="1"/>
      <c r="M901" s="1"/>
      <c r="N901" s="1"/>
      <c r="O901" s="1"/>
      <c r="P901" s="1"/>
      <c r="Q901" s="1"/>
    </row>
    <row r="902" spans="1:17" s="8" customFormat="1">
      <c r="A902" s="1"/>
      <c r="B902" s="1"/>
      <c r="C902" s="1"/>
      <c r="D902" s="1"/>
      <c r="E902" s="1"/>
      <c r="F902" s="20"/>
      <c r="G902" s="1"/>
      <c r="H902" s="20"/>
      <c r="J902" s="1"/>
      <c r="K902" s="1"/>
      <c r="L902" s="1"/>
      <c r="M902" s="1"/>
      <c r="N902" s="1"/>
      <c r="O902" s="1"/>
      <c r="P902" s="1"/>
      <c r="Q902" s="1"/>
    </row>
    <row r="903" spans="1:17" s="8" customFormat="1">
      <c r="A903" s="1"/>
      <c r="B903" s="1"/>
      <c r="C903" s="1"/>
      <c r="D903" s="1"/>
      <c r="E903" s="1"/>
      <c r="F903" s="20"/>
      <c r="G903" s="1"/>
      <c r="H903" s="20"/>
      <c r="J903" s="1"/>
      <c r="K903" s="1"/>
      <c r="L903" s="1"/>
      <c r="M903" s="1"/>
      <c r="N903" s="1"/>
      <c r="O903" s="1"/>
      <c r="P903" s="1"/>
      <c r="Q903" s="1"/>
    </row>
    <row r="904" spans="1:17" s="8" customFormat="1">
      <c r="A904" s="1"/>
      <c r="B904" s="1"/>
      <c r="C904" s="1"/>
      <c r="D904" s="1"/>
      <c r="E904" s="1"/>
      <c r="F904" s="20"/>
      <c r="G904" s="1"/>
      <c r="H904" s="20"/>
      <c r="J904" s="1"/>
      <c r="K904" s="1"/>
      <c r="L904" s="1"/>
      <c r="M904" s="1"/>
      <c r="N904" s="1"/>
      <c r="O904" s="1"/>
      <c r="P904" s="1"/>
      <c r="Q904" s="1"/>
    </row>
    <row r="905" spans="1:17" s="8" customFormat="1">
      <c r="A905" s="1"/>
      <c r="B905" s="1"/>
      <c r="C905" s="1"/>
      <c r="D905" s="1"/>
      <c r="E905" s="1"/>
      <c r="F905" s="20"/>
      <c r="G905" s="1"/>
      <c r="H905" s="20"/>
      <c r="J905" s="1"/>
      <c r="K905" s="1"/>
      <c r="L905" s="1"/>
      <c r="M905" s="1"/>
      <c r="N905" s="1"/>
      <c r="O905" s="1"/>
      <c r="P905" s="1"/>
      <c r="Q905" s="1"/>
    </row>
    <row r="906" spans="1:17" s="8" customFormat="1">
      <c r="A906" s="1"/>
      <c r="B906" s="1"/>
      <c r="C906" s="1"/>
      <c r="D906" s="1"/>
      <c r="E906" s="1"/>
      <c r="F906" s="1"/>
      <c r="G906" s="1"/>
      <c r="H906" s="20"/>
      <c r="J906" s="1"/>
      <c r="K906" s="1"/>
      <c r="L906" s="1"/>
      <c r="M906" s="1"/>
      <c r="N906" s="1"/>
      <c r="O906" s="1"/>
      <c r="P906" s="1"/>
      <c r="Q906" s="1"/>
    </row>
    <row r="907" spans="1:17" s="8" customFormat="1">
      <c r="A907" s="1"/>
      <c r="B907" s="1"/>
      <c r="C907" s="1"/>
      <c r="D907" s="1"/>
      <c r="E907" s="1"/>
      <c r="F907" s="1"/>
      <c r="G907" s="1"/>
      <c r="H907" s="20"/>
      <c r="J907" s="1"/>
      <c r="K907" s="1"/>
      <c r="L907" s="1"/>
      <c r="M907" s="1"/>
      <c r="N907" s="1"/>
      <c r="O907" s="1"/>
      <c r="P907" s="1"/>
      <c r="Q907" s="1"/>
    </row>
    <row r="908" spans="1:17" s="8" customFormat="1">
      <c r="A908" s="1"/>
      <c r="B908" s="1"/>
      <c r="C908" s="1"/>
      <c r="D908" s="1"/>
      <c r="E908" s="1"/>
      <c r="F908" s="1"/>
      <c r="G908" s="1"/>
      <c r="H908" s="20"/>
      <c r="J908" s="1"/>
      <c r="K908" s="1"/>
      <c r="L908" s="1"/>
      <c r="M908" s="1"/>
      <c r="N908" s="1"/>
      <c r="O908" s="1"/>
      <c r="P908" s="1"/>
      <c r="Q908" s="1"/>
    </row>
    <row r="909" spans="1:17" s="8" customFormat="1">
      <c r="A909" s="1"/>
      <c r="B909" s="1"/>
      <c r="C909" s="1"/>
      <c r="D909" s="1"/>
      <c r="E909" s="1"/>
      <c r="F909" s="1"/>
      <c r="G909" s="1"/>
      <c r="H909" s="20"/>
      <c r="J909" s="1"/>
      <c r="K909" s="1"/>
      <c r="L909" s="1"/>
      <c r="M909" s="1"/>
      <c r="N909" s="1"/>
      <c r="O909" s="1"/>
      <c r="P909" s="1"/>
      <c r="Q909" s="1"/>
    </row>
    <row r="910" spans="1:17" s="8" customFormat="1">
      <c r="A910" s="1"/>
      <c r="B910" s="1"/>
      <c r="C910" s="1"/>
      <c r="D910" s="1"/>
      <c r="E910" s="1"/>
      <c r="F910" s="1"/>
      <c r="G910" s="1"/>
      <c r="H910" s="20"/>
      <c r="J910" s="1"/>
      <c r="K910" s="1"/>
      <c r="L910" s="1"/>
      <c r="M910" s="1"/>
      <c r="N910" s="1"/>
      <c r="O910" s="1"/>
      <c r="P910" s="1"/>
      <c r="Q910" s="1"/>
    </row>
    <row r="911" spans="1:17" s="8" customFormat="1">
      <c r="A911" s="1"/>
      <c r="B911" s="1"/>
      <c r="C911" s="1"/>
      <c r="D911" s="1"/>
      <c r="E911" s="1"/>
      <c r="F911" s="1"/>
      <c r="G911" s="1"/>
      <c r="H911" s="20"/>
      <c r="J911" s="1"/>
      <c r="K911" s="1"/>
      <c r="L911" s="1"/>
      <c r="M911" s="1"/>
      <c r="N911" s="1"/>
      <c r="O911" s="1"/>
      <c r="P911" s="1"/>
      <c r="Q911" s="1"/>
    </row>
    <row r="912" spans="1:17" s="8" customFormat="1">
      <c r="A912" s="1"/>
      <c r="B912" s="1"/>
      <c r="C912" s="1"/>
      <c r="D912" s="1"/>
      <c r="E912" s="1"/>
      <c r="F912" s="1"/>
      <c r="G912" s="1"/>
      <c r="H912" s="20"/>
      <c r="J912" s="1"/>
      <c r="K912" s="1"/>
      <c r="L912" s="1"/>
      <c r="M912" s="1"/>
      <c r="N912" s="1"/>
      <c r="O912" s="1"/>
      <c r="P912" s="1"/>
      <c r="Q912" s="1"/>
    </row>
    <row r="913" spans="1:17" s="8" customFormat="1">
      <c r="A913" s="1"/>
      <c r="B913" s="1"/>
      <c r="C913" s="1"/>
      <c r="D913" s="1"/>
      <c r="E913" s="1"/>
      <c r="F913" s="1"/>
      <c r="G913" s="1"/>
      <c r="H913" s="20"/>
      <c r="J913" s="1"/>
      <c r="K913" s="1"/>
      <c r="L913" s="1"/>
      <c r="M913" s="1"/>
      <c r="N913" s="1"/>
      <c r="O913" s="1"/>
      <c r="P913" s="1"/>
      <c r="Q913" s="1"/>
    </row>
    <row r="914" spans="1:17" s="8" customFormat="1">
      <c r="A914" s="1"/>
      <c r="B914" s="1"/>
      <c r="C914" s="1"/>
      <c r="D914" s="1"/>
      <c r="E914" s="1"/>
      <c r="F914" s="1"/>
      <c r="G914" s="1"/>
      <c r="H914" s="1"/>
      <c r="J914" s="1"/>
      <c r="K914" s="1"/>
      <c r="L914" s="1"/>
      <c r="M914" s="1"/>
      <c r="N914" s="1"/>
      <c r="O914" s="1"/>
      <c r="P914" s="1"/>
      <c r="Q914" s="1"/>
    </row>
    <row r="915" spans="1:17" s="8" customFormat="1">
      <c r="A915" s="1"/>
      <c r="B915" s="1"/>
      <c r="C915" s="1"/>
      <c r="D915" s="1"/>
      <c r="E915" s="1"/>
      <c r="F915" s="1"/>
      <c r="G915" s="1"/>
      <c r="H915" s="20"/>
      <c r="J915" s="1"/>
      <c r="K915" s="1"/>
      <c r="L915" s="1"/>
      <c r="M915" s="1"/>
      <c r="N915" s="1"/>
      <c r="O915" s="1"/>
      <c r="P915" s="1"/>
      <c r="Q915" s="1"/>
    </row>
    <row r="916" spans="1:17" s="8" customFormat="1">
      <c r="A916" s="1"/>
      <c r="B916" s="1"/>
      <c r="C916" s="1"/>
      <c r="D916" s="1"/>
      <c r="E916" s="1"/>
      <c r="F916" s="1"/>
      <c r="G916" s="1"/>
      <c r="H916" s="20"/>
      <c r="J916" s="1"/>
      <c r="K916" s="1"/>
      <c r="L916" s="1"/>
      <c r="M916" s="1"/>
      <c r="N916" s="1"/>
      <c r="O916" s="1"/>
      <c r="P916" s="1"/>
      <c r="Q916" s="1"/>
    </row>
    <row r="917" spans="1:17" s="8" customFormat="1">
      <c r="A917" s="1"/>
      <c r="B917" s="1"/>
      <c r="C917" s="1"/>
      <c r="D917" s="1"/>
      <c r="E917" s="1"/>
      <c r="F917" s="1"/>
      <c r="G917" s="1"/>
      <c r="H917" s="20"/>
      <c r="J917" s="1"/>
      <c r="K917" s="1"/>
      <c r="L917" s="1"/>
      <c r="M917" s="1"/>
      <c r="N917" s="1"/>
      <c r="O917" s="1"/>
      <c r="P917" s="1"/>
      <c r="Q917" s="1"/>
    </row>
    <row r="918" spans="1:17" s="8" customFormat="1">
      <c r="A918" s="1"/>
      <c r="B918" s="1"/>
      <c r="C918" s="1"/>
      <c r="D918" s="1"/>
      <c r="E918" s="1"/>
      <c r="F918" s="1"/>
      <c r="G918" s="1"/>
      <c r="H918" s="20"/>
      <c r="J918" s="1"/>
      <c r="K918" s="1"/>
      <c r="L918" s="1"/>
      <c r="M918" s="1"/>
      <c r="N918" s="1"/>
      <c r="O918" s="1"/>
      <c r="P918" s="1"/>
      <c r="Q918" s="1"/>
    </row>
    <row r="919" spans="1:17" s="8" customFormat="1">
      <c r="A919" s="1"/>
      <c r="B919" s="1"/>
      <c r="C919" s="1"/>
      <c r="D919" s="1"/>
      <c r="E919" s="1"/>
      <c r="F919" s="1"/>
      <c r="G919" s="1"/>
      <c r="H919" s="20"/>
      <c r="J919" s="1"/>
      <c r="K919" s="1"/>
      <c r="L919" s="1"/>
      <c r="M919" s="1"/>
      <c r="N919" s="1"/>
      <c r="O919" s="1"/>
      <c r="P919" s="1"/>
      <c r="Q919" s="1"/>
    </row>
    <row r="920" spans="1:17" s="8" customFormat="1">
      <c r="A920" s="1"/>
      <c r="B920" s="1"/>
      <c r="C920" s="1"/>
      <c r="D920" s="1"/>
      <c r="E920" s="1"/>
      <c r="F920" s="1"/>
      <c r="G920" s="1"/>
      <c r="H920" s="20"/>
      <c r="J920" s="1"/>
      <c r="K920" s="1"/>
      <c r="L920" s="1"/>
      <c r="M920" s="1"/>
      <c r="N920" s="1"/>
      <c r="O920" s="1"/>
      <c r="P920" s="1"/>
      <c r="Q920" s="1"/>
    </row>
    <row r="921" spans="1:17" s="8" customFormat="1">
      <c r="A921" s="1"/>
      <c r="B921" s="1"/>
      <c r="C921" s="1"/>
      <c r="D921" s="1"/>
      <c r="E921" s="1"/>
      <c r="F921" s="1"/>
      <c r="G921" s="1"/>
      <c r="H921" s="20"/>
      <c r="J921" s="1"/>
      <c r="K921" s="1"/>
      <c r="L921" s="1"/>
      <c r="M921" s="1"/>
      <c r="N921" s="1"/>
      <c r="O921" s="1"/>
      <c r="P921" s="1"/>
      <c r="Q921" s="1"/>
    </row>
    <row r="922" spans="1:17" s="8" customFormat="1"/>
    <row r="923" spans="1:17" s="8" customFormat="1"/>
    <row r="924" spans="1:17" s="8" customFormat="1"/>
    <row r="925" spans="1:17" s="8" customFormat="1"/>
    <row r="926" spans="1:17" s="8" customFormat="1"/>
    <row r="927" spans="1:17" s="8" customFormat="1"/>
    <row r="928" spans="1:17" s="8" customFormat="1"/>
    <row r="929" s="8" customFormat="1"/>
    <row r="930" s="8" customFormat="1"/>
    <row r="931" s="8" customFormat="1"/>
    <row r="932" s="8" customFormat="1"/>
    <row r="933" s="8" customFormat="1"/>
    <row r="934" s="8" customFormat="1"/>
    <row r="935" s="8" customFormat="1"/>
    <row r="936" s="8" customFormat="1"/>
    <row r="937" s="8" customFormat="1"/>
    <row r="938" s="8" customFormat="1"/>
    <row r="939" s="8" customFormat="1"/>
    <row r="940" s="8" customFormat="1"/>
    <row r="941" s="8" customFormat="1"/>
    <row r="942" s="8" customFormat="1"/>
    <row r="943" s="8" customFormat="1"/>
    <row r="944" s="8" customFormat="1"/>
    <row r="945" s="8" customFormat="1"/>
    <row r="946" s="8" customFormat="1"/>
    <row r="947" s="8" customFormat="1"/>
    <row r="948" s="8" customFormat="1"/>
    <row r="949" s="8" customFormat="1"/>
    <row r="950" s="8" customFormat="1"/>
    <row r="951" s="8" customFormat="1"/>
    <row r="952" s="8" customFormat="1"/>
    <row r="953" s="8" customFormat="1"/>
    <row r="954" s="8" customFormat="1"/>
    <row r="955" s="8" customFormat="1"/>
    <row r="956" s="8" customFormat="1"/>
    <row r="957" s="8" customFormat="1"/>
    <row r="958" s="8" customFormat="1"/>
    <row r="959" s="8" customFormat="1"/>
    <row r="960" s="8" customFormat="1"/>
    <row r="961" s="8" customFormat="1"/>
    <row r="962" s="8" customFormat="1"/>
    <row r="963" s="8" customFormat="1"/>
    <row r="964" s="8" customFormat="1"/>
    <row r="965" s="8" customFormat="1"/>
    <row r="966" s="8" customFormat="1"/>
    <row r="967" s="8" customFormat="1"/>
    <row r="968" s="8" customFormat="1"/>
    <row r="969" s="8" customFormat="1"/>
    <row r="970" s="8" customFormat="1"/>
    <row r="971" s="8" customFormat="1"/>
    <row r="972" s="8" customFormat="1"/>
    <row r="973" s="8" customFormat="1"/>
    <row r="974" s="8" customFormat="1"/>
    <row r="975" s="8" customFormat="1"/>
    <row r="976" s="8" customFormat="1"/>
    <row r="977" s="8" customFormat="1"/>
    <row r="978" s="8" customFormat="1"/>
    <row r="979" s="8" customFormat="1"/>
    <row r="980" s="8" customFormat="1"/>
    <row r="981" s="8" customFormat="1"/>
    <row r="982" s="8" customFormat="1"/>
    <row r="983" s="8" customFormat="1"/>
    <row r="984" s="8" customFormat="1"/>
    <row r="985" s="8" customFormat="1"/>
    <row r="986" s="8" customFormat="1"/>
    <row r="987" s="8" customFormat="1"/>
    <row r="988" s="8" customFormat="1"/>
    <row r="989" s="8" customFormat="1"/>
    <row r="990" s="8" customFormat="1"/>
    <row r="991" s="8" customFormat="1"/>
    <row r="992" s="8" customFormat="1"/>
    <row r="993" s="8" customFormat="1"/>
    <row r="994" s="8" customFormat="1"/>
    <row r="995" s="8" customFormat="1"/>
    <row r="996" s="8" customFormat="1"/>
    <row r="997" s="8" customFormat="1"/>
    <row r="998" s="8" customFormat="1"/>
    <row r="999" s="8" customFormat="1"/>
    <row r="1000" s="8" customFormat="1"/>
    <row r="1001" s="8" customFormat="1"/>
    <row r="1002" s="8" customFormat="1"/>
    <row r="1003" s="8" customFormat="1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4742-694D-4E7E-A2E3-514B097E17DC}">
  <sheetPr filterMode="1"/>
  <dimension ref="A1:P877"/>
  <sheetViews>
    <sheetView workbookViewId="0">
      <selection activeCell="A356" sqref="A356"/>
    </sheetView>
  </sheetViews>
  <sheetFormatPr defaultRowHeight="15"/>
  <cols>
    <col min="1" max="1" width="58.28515625" customWidth="1"/>
    <col min="2" max="2" width="46.140625" customWidth="1"/>
    <col min="3" max="3" width="22.42578125" customWidth="1"/>
    <col min="4" max="4" width="26.5703125" customWidth="1"/>
    <col min="5" max="5" width="24.42578125" customWidth="1"/>
    <col min="6" max="6" width="38" customWidth="1"/>
    <col min="7" max="7" width="25.42578125" customWidth="1"/>
    <col min="8" max="8" width="30" customWidth="1"/>
    <col min="9" max="9" width="14.5703125" customWidth="1"/>
    <col min="10" max="10" width="30.140625" customWidth="1"/>
    <col min="11" max="11" width="20.85546875" customWidth="1"/>
    <col min="12" max="12" width="46.42578125" customWidth="1"/>
    <col min="15" max="15" width="62.5703125" customWidth="1"/>
    <col min="16" max="16" width="41.7109375" customWidth="1"/>
  </cols>
  <sheetData>
    <row r="1" spans="1:16">
      <c r="A1" s="5" t="s">
        <v>1963</v>
      </c>
      <c r="B1" s="5" t="s">
        <v>1964</v>
      </c>
      <c r="C1" s="5" t="s">
        <v>1965</v>
      </c>
      <c r="D1" s="5" t="s">
        <v>1966</v>
      </c>
      <c r="E1" s="5" t="s">
        <v>4</v>
      </c>
      <c r="F1" s="4" t="s">
        <v>5</v>
      </c>
      <c r="G1" s="5" t="s">
        <v>6</v>
      </c>
      <c r="H1" s="4" t="s">
        <v>5</v>
      </c>
      <c r="I1" s="5" t="s">
        <v>8</v>
      </c>
      <c r="J1" s="5" t="s">
        <v>9</v>
      </c>
      <c r="K1" s="5" t="s">
        <v>10</v>
      </c>
      <c r="L1" s="4" t="s">
        <v>11</v>
      </c>
      <c r="M1" s="5" t="s">
        <v>12</v>
      </c>
      <c r="N1" s="5" t="s">
        <v>14</v>
      </c>
      <c r="O1" s="5" t="s">
        <v>18</v>
      </c>
      <c r="P1" s="5" t="s">
        <v>19</v>
      </c>
    </row>
    <row r="2" spans="1:16" hidden="1">
      <c r="A2" s="6" t="s">
        <v>20</v>
      </c>
      <c r="B2" s="6" t="s">
        <v>21</v>
      </c>
      <c r="C2" s="6" t="s">
        <v>1967</v>
      </c>
      <c r="D2" s="6" t="s">
        <v>23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idden="1">
      <c r="A3" s="6" t="s">
        <v>24</v>
      </c>
      <c r="B3" s="6" t="s">
        <v>25</v>
      </c>
      <c r="C3" s="6" t="s">
        <v>26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idden="1">
      <c r="A4" s="6" t="s">
        <v>27</v>
      </c>
      <c r="B4" s="6" t="s">
        <v>28</v>
      </c>
      <c r="C4" s="6" t="s">
        <v>26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idden="1">
      <c r="A5" s="6" t="s">
        <v>29</v>
      </c>
      <c r="B5" s="6" t="s">
        <v>30</v>
      </c>
      <c r="C5" s="6" t="s">
        <v>26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idden="1">
      <c r="A6" s="6" t="s">
        <v>31</v>
      </c>
      <c r="B6" s="6" t="s">
        <v>32</v>
      </c>
      <c r="C6" s="6" t="s">
        <v>1967</v>
      </c>
      <c r="D6" s="6" t="s">
        <v>33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idden="1">
      <c r="A7" s="6" t="s">
        <v>34</v>
      </c>
      <c r="B7" s="6" t="s">
        <v>35</v>
      </c>
      <c r="C7" s="6" t="s">
        <v>1968</v>
      </c>
      <c r="D7" s="6" t="s">
        <v>37</v>
      </c>
      <c r="E7" s="6">
        <v>479353866</v>
      </c>
      <c r="F7" s="6" t="str">
        <f>_xlfn.CONCAT("D_", IMSRules!$E$7)</f>
        <v>D_479353866</v>
      </c>
      <c r="G7" s="6">
        <v>104430631</v>
      </c>
      <c r="H7" s="6"/>
      <c r="I7" s="6"/>
      <c r="J7" s="6"/>
      <c r="K7" s="6"/>
      <c r="L7" s="6"/>
      <c r="M7" s="6"/>
      <c r="N7" s="6"/>
      <c r="O7" s="6" t="s">
        <v>38</v>
      </c>
      <c r="P7" s="6"/>
    </row>
    <row r="8" spans="1:16" hidden="1">
      <c r="A8" s="6" t="s">
        <v>39</v>
      </c>
      <c r="B8" s="6" t="s">
        <v>40</v>
      </c>
      <c r="C8" s="6" t="s">
        <v>1969</v>
      </c>
      <c r="D8" s="6" t="s">
        <v>42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idden="1">
      <c r="A9" s="6" t="s">
        <v>43</v>
      </c>
      <c r="B9" s="6" t="s">
        <v>44</v>
      </c>
      <c r="C9" s="6" t="s">
        <v>1969</v>
      </c>
      <c r="D9" s="6" t="s">
        <v>33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hidden="1">
      <c r="A10" s="6" t="s">
        <v>45</v>
      </c>
      <c r="B10" s="6" t="s">
        <v>46</v>
      </c>
      <c r="C10" s="6" t="s">
        <v>1969</v>
      </c>
      <c r="D10" s="6" t="s">
        <v>33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idden="1">
      <c r="A11" s="6" t="s">
        <v>47</v>
      </c>
      <c r="B11" s="6" t="s">
        <v>48</v>
      </c>
      <c r="C11" s="6" t="s">
        <v>1969</v>
      </c>
      <c r="D11" s="6" t="s">
        <v>33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idden="1">
      <c r="A12" s="6" t="s">
        <v>49</v>
      </c>
      <c r="B12" s="6" t="s">
        <v>50</v>
      </c>
      <c r="C12" s="6" t="s">
        <v>1969</v>
      </c>
      <c r="D12" s="6" t="s">
        <v>33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idden="1">
      <c r="A13" s="6" t="s">
        <v>51</v>
      </c>
      <c r="B13" s="6" t="s">
        <v>52</v>
      </c>
      <c r="C13" s="6" t="s">
        <v>1969</v>
      </c>
      <c r="D13" s="6" t="s">
        <v>33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idden="1">
      <c r="A14" s="6" t="s">
        <v>53</v>
      </c>
      <c r="B14" s="6" t="s">
        <v>54</v>
      </c>
      <c r="C14" s="6" t="s">
        <v>1969</v>
      </c>
      <c r="D14" s="6" t="s">
        <v>33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idden="1">
      <c r="A15" s="6" t="s">
        <v>55</v>
      </c>
      <c r="B15" s="6" t="s">
        <v>56</v>
      </c>
      <c r="C15" s="6" t="s">
        <v>1969</v>
      </c>
      <c r="D15" s="6" t="s">
        <v>33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idden="1">
      <c r="A16" s="6" t="s">
        <v>57</v>
      </c>
      <c r="B16" s="6" t="s">
        <v>58</v>
      </c>
      <c r="C16" s="6" t="s">
        <v>1969</v>
      </c>
      <c r="D16" s="6" t="s">
        <v>33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idden="1">
      <c r="A17" s="6" t="s">
        <v>59</v>
      </c>
      <c r="B17" s="6" t="s">
        <v>60</v>
      </c>
      <c r="C17" s="6" t="s">
        <v>1912</v>
      </c>
      <c r="D17" s="6">
        <v>300</v>
      </c>
      <c r="E17" s="6">
        <v>384191091</v>
      </c>
      <c r="F17" s="6" t="str">
        <f>_xlfn.CONCAT("D_", IMSRules!E17, "_D_", IMSRules!E17, "_D_", IMSRules!G17)</f>
        <v>D_384191091_D_384191091_D_807835037</v>
      </c>
      <c r="G17" s="6">
        <v>807835037</v>
      </c>
      <c r="H17" s="6">
        <f>1</f>
        <v>1</v>
      </c>
      <c r="I17" s="6"/>
      <c r="J17" s="6"/>
      <c r="K17" s="6"/>
      <c r="L17" s="6"/>
      <c r="M17" s="6"/>
      <c r="N17" s="6"/>
      <c r="O17" s="6" t="s">
        <v>62</v>
      </c>
      <c r="P17" s="6"/>
    </row>
    <row r="18" spans="1:16" hidden="1">
      <c r="A18" s="6" t="s">
        <v>63</v>
      </c>
      <c r="B18" s="6" t="s">
        <v>64</v>
      </c>
      <c r="C18" s="6" t="s">
        <v>1969</v>
      </c>
      <c r="D18" s="6" t="s">
        <v>33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idden="1">
      <c r="A19" s="6" t="s">
        <v>65</v>
      </c>
      <c r="B19" s="6" t="s">
        <v>66</v>
      </c>
      <c r="C19" s="6" t="s">
        <v>1887</v>
      </c>
      <c r="D19" s="6" t="s">
        <v>33</v>
      </c>
      <c r="E19" s="6">
        <v>384191091</v>
      </c>
      <c r="F19" s="6" t="str">
        <f>_xlfn.CONCAT("D_", IMSRules!E19, "_D_", IMSRules!E19, "_D_", IMSRules!G19)</f>
        <v>D_384191091_D_384191091_D_583826374</v>
      </c>
      <c r="G19" s="6">
        <v>583826374</v>
      </c>
      <c r="H19" s="6">
        <f>1</f>
        <v>1</v>
      </c>
      <c r="I19" s="6"/>
      <c r="J19" s="6"/>
      <c r="K19" s="6"/>
      <c r="L19" s="6"/>
      <c r="M19" s="6"/>
      <c r="N19" s="6"/>
      <c r="O19" s="6" t="s">
        <v>68</v>
      </c>
      <c r="P19" s="6"/>
    </row>
    <row r="20" spans="1:16" hidden="1">
      <c r="A20" s="6" t="s">
        <v>69</v>
      </c>
      <c r="B20" s="6" t="s">
        <v>70</v>
      </c>
      <c r="C20" s="6" t="s">
        <v>1887</v>
      </c>
      <c r="D20" s="6" t="s">
        <v>33</v>
      </c>
      <c r="E20" s="6">
        <v>384191091</v>
      </c>
      <c r="F20" s="6" t="str">
        <f>_xlfn.CONCAT("D_", IMSRules!E20, "_D_", IMSRules!E20, "_D_", IMSRules!G20)</f>
        <v>D_384191091_D_384191091_D_583826374</v>
      </c>
      <c r="G20" s="6">
        <v>583826374</v>
      </c>
      <c r="H20" s="6">
        <f>1</f>
        <v>1</v>
      </c>
      <c r="I20" s="6"/>
      <c r="J20" s="6"/>
      <c r="K20" s="6"/>
      <c r="L20" s="6"/>
      <c r="M20" s="6"/>
      <c r="N20" s="6"/>
      <c r="O20" s="6" t="s">
        <v>68</v>
      </c>
      <c r="P20" s="6"/>
    </row>
    <row r="21" spans="1:16" hidden="1">
      <c r="A21" s="6" t="s">
        <v>71</v>
      </c>
      <c r="B21" s="6" t="s">
        <v>72</v>
      </c>
      <c r="C21" s="6" t="s">
        <v>1887</v>
      </c>
      <c r="D21" s="6" t="s">
        <v>33</v>
      </c>
      <c r="E21" s="6">
        <v>384191091</v>
      </c>
      <c r="F21" s="6" t="str">
        <f>_xlfn.CONCAT("D_", IMSRules!E21, "_D_", IMSRules!E21, "_D_", IMSRules!G21)</f>
        <v>D_384191091_D_384191091_D_583826374</v>
      </c>
      <c r="G21" s="6">
        <v>583826374</v>
      </c>
      <c r="H21" s="6">
        <f>1</f>
        <v>1</v>
      </c>
      <c r="I21" s="6"/>
      <c r="J21" s="6"/>
      <c r="K21" s="6"/>
      <c r="L21" s="6"/>
      <c r="M21" s="6"/>
      <c r="N21" s="6"/>
      <c r="O21" s="6" t="s">
        <v>68</v>
      </c>
      <c r="P21" s="6"/>
    </row>
    <row r="22" spans="1:16" hidden="1">
      <c r="A22" s="6" t="s">
        <v>57</v>
      </c>
      <c r="B22" s="6" t="s">
        <v>73</v>
      </c>
      <c r="C22" s="6" t="s">
        <v>1887</v>
      </c>
      <c r="D22" s="6" t="s">
        <v>33</v>
      </c>
      <c r="E22" s="6">
        <v>384191091</v>
      </c>
      <c r="F22" s="6" t="str">
        <f>_xlfn.CONCAT("D_", IMSRules!E22, "_D_", IMSRules!E22, "_D_", IMSRules!G22)</f>
        <v>D_384191091_D_384191091_D_583826374</v>
      </c>
      <c r="G22" s="6">
        <v>583826374</v>
      </c>
      <c r="H22" s="6">
        <f>1</f>
        <v>1</v>
      </c>
      <c r="I22" s="6"/>
      <c r="J22" s="6"/>
      <c r="K22" s="6"/>
      <c r="L22" s="6"/>
      <c r="M22" s="6"/>
      <c r="N22" s="6"/>
      <c r="O22" s="6" t="s">
        <v>68</v>
      </c>
      <c r="P22" s="6"/>
    </row>
    <row r="23" spans="1:16" hidden="1">
      <c r="A23" s="6" t="s">
        <v>59</v>
      </c>
      <c r="B23" s="6" t="s">
        <v>74</v>
      </c>
      <c r="C23" s="6" t="s">
        <v>1912</v>
      </c>
      <c r="D23" s="6">
        <v>300</v>
      </c>
      <c r="E23" s="6">
        <v>362270886</v>
      </c>
      <c r="F23" s="6" t="str">
        <f>_xlfn.CONCAT("D_", IMSRules!E23, "_D_", IMSRules!E23, "_D_", IMSRules!G23)</f>
        <v>D_362270886_D_362270886_D_807835037</v>
      </c>
      <c r="G23" s="6">
        <v>807835037</v>
      </c>
      <c r="H23" s="6">
        <f>1</f>
        <v>1</v>
      </c>
      <c r="I23" s="6"/>
      <c r="J23" s="6"/>
      <c r="K23" s="6"/>
      <c r="L23" s="6"/>
      <c r="M23" s="6"/>
      <c r="N23" s="6"/>
      <c r="O23" s="6" t="s">
        <v>75</v>
      </c>
      <c r="P23" s="6"/>
    </row>
    <row r="24" spans="1:16" hidden="1">
      <c r="A24" s="6" t="s">
        <v>63</v>
      </c>
      <c r="B24" s="6" t="s">
        <v>76</v>
      </c>
      <c r="C24" s="6" t="s">
        <v>1887</v>
      </c>
      <c r="D24" s="6" t="s">
        <v>33</v>
      </c>
      <c r="E24" s="6">
        <v>384191091</v>
      </c>
      <c r="F24" s="6" t="str">
        <f>_xlfn.CONCAT("D_", IMSRules!E24, "_D_", IMSRules!E24, "_D_", IMSRules!G24)</f>
        <v>D_384191091_D_384191091_D_583826374</v>
      </c>
      <c r="G24" s="6">
        <v>583826374</v>
      </c>
      <c r="H24" s="6">
        <f>1</f>
        <v>1</v>
      </c>
      <c r="I24" s="6"/>
      <c r="J24" s="6"/>
      <c r="K24" s="6"/>
      <c r="L24" s="6"/>
      <c r="M24" s="6"/>
      <c r="N24" s="6"/>
      <c r="O24" s="6" t="s">
        <v>68</v>
      </c>
      <c r="P24" s="6"/>
    </row>
    <row r="25" spans="1:16" hidden="1">
      <c r="A25" s="6" t="s">
        <v>77</v>
      </c>
      <c r="B25" s="6" t="s">
        <v>78</v>
      </c>
      <c r="C25" s="6" t="s">
        <v>1887</v>
      </c>
      <c r="D25" s="6" t="s">
        <v>33</v>
      </c>
      <c r="E25" s="6">
        <v>384191091</v>
      </c>
      <c r="F25" s="6" t="str">
        <f>_xlfn.CONCAT("D_", IMSRules!E25, "_D_", IMSRules!E25, "_D_", IMSRules!G25)</f>
        <v>D_384191091_D_384191091_D_636411467</v>
      </c>
      <c r="G25" s="6">
        <v>636411467</v>
      </c>
      <c r="H25" s="6">
        <f>1</f>
        <v>1</v>
      </c>
      <c r="I25" s="6"/>
      <c r="J25" s="6"/>
      <c r="K25" s="6"/>
      <c r="L25" s="6"/>
      <c r="M25" s="6"/>
      <c r="N25" s="6"/>
      <c r="O25" s="6" t="s">
        <v>79</v>
      </c>
      <c r="P25" s="6"/>
    </row>
    <row r="26" spans="1:16" hidden="1">
      <c r="A26" s="6" t="s">
        <v>80</v>
      </c>
      <c r="B26" s="6" t="s">
        <v>81</v>
      </c>
      <c r="C26" s="6" t="s">
        <v>1887</v>
      </c>
      <c r="D26" s="6" t="s">
        <v>33</v>
      </c>
      <c r="E26" s="6">
        <v>384191091</v>
      </c>
      <c r="F26" s="6" t="str">
        <f>_xlfn.CONCAT("D_", IMSRules!E26, "_D_", IMSRules!E26, "_D_", IMSRules!G26)</f>
        <v>D_384191091_D_384191091_D_636411467</v>
      </c>
      <c r="G26" s="6">
        <v>636411467</v>
      </c>
      <c r="H26" s="6">
        <f>1</f>
        <v>1</v>
      </c>
      <c r="I26" s="6"/>
      <c r="J26" s="6"/>
      <c r="K26" s="6"/>
      <c r="L26" s="6"/>
      <c r="M26" s="6"/>
      <c r="N26" s="6"/>
      <c r="O26" s="6" t="s">
        <v>79</v>
      </c>
      <c r="P26" s="6"/>
    </row>
    <row r="27" spans="1:16" hidden="1">
      <c r="A27" s="6" t="s">
        <v>82</v>
      </c>
      <c r="B27" s="6" t="s">
        <v>83</v>
      </c>
      <c r="C27" s="6" t="s">
        <v>1887</v>
      </c>
      <c r="D27" s="6" t="s">
        <v>33</v>
      </c>
      <c r="E27" s="6">
        <v>384191091</v>
      </c>
      <c r="F27" s="6" t="str">
        <f>_xlfn.CONCAT("D_", IMSRules!E27, "_D_", IMSRules!E27, "_D_", IMSRules!G27)</f>
        <v>D_384191091_D_384191091_D_636411467</v>
      </c>
      <c r="G27" s="6">
        <v>636411467</v>
      </c>
      <c r="H27" s="6">
        <f>1</f>
        <v>1</v>
      </c>
      <c r="I27" s="6"/>
      <c r="J27" s="6"/>
      <c r="K27" s="6"/>
      <c r="L27" s="6"/>
      <c r="M27" s="6"/>
      <c r="N27" s="6"/>
      <c r="O27" s="6" t="s">
        <v>79</v>
      </c>
      <c r="P27" s="6"/>
    </row>
    <row r="28" spans="1:16" hidden="1">
      <c r="A28" s="6" t="s">
        <v>84</v>
      </c>
      <c r="B28" s="6" t="s">
        <v>85</v>
      </c>
      <c r="C28" s="6" t="s">
        <v>1887</v>
      </c>
      <c r="D28" s="6" t="s">
        <v>33</v>
      </c>
      <c r="E28" s="6">
        <v>384191091</v>
      </c>
      <c r="F28" s="6" t="str">
        <f>_xlfn.CONCAT("D_", IMSRules!E28, "_D_", IMSRules!E28, "_D_", IMSRules!G28)</f>
        <v>D_384191091_D_384191091_D_636411467</v>
      </c>
      <c r="G28" s="6">
        <v>636411467</v>
      </c>
      <c r="H28" s="6">
        <f>1</f>
        <v>1</v>
      </c>
      <c r="I28" s="6"/>
      <c r="J28" s="6"/>
      <c r="K28" s="6"/>
      <c r="L28" s="6"/>
      <c r="M28" s="6"/>
      <c r="N28" s="6"/>
      <c r="O28" s="6" t="s">
        <v>79</v>
      </c>
      <c r="P28" s="6"/>
    </row>
    <row r="29" spans="1:16" hidden="1">
      <c r="A29" s="6" t="s">
        <v>86</v>
      </c>
      <c r="B29" s="6" t="s">
        <v>87</v>
      </c>
      <c r="C29" s="6" t="s">
        <v>1887</v>
      </c>
      <c r="D29" s="6" t="s">
        <v>33</v>
      </c>
      <c r="E29" s="6">
        <v>384191091</v>
      </c>
      <c r="F29" s="6" t="str">
        <f>_xlfn.CONCAT("D_", IMSRules!E29, "_D_", IMSRules!E29, "_D_", IMSRules!G29)</f>
        <v>D_384191091_D_384191091_D_636411467</v>
      </c>
      <c r="G29" s="6">
        <v>636411467</v>
      </c>
      <c r="H29" s="6">
        <f>1</f>
        <v>1</v>
      </c>
      <c r="I29" s="6"/>
      <c r="J29" s="6"/>
      <c r="K29" s="6"/>
      <c r="L29" s="6"/>
      <c r="M29" s="6"/>
      <c r="N29" s="6"/>
      <c r="O29" s="6" t="s">
        <v>79</v>
      </c>
      <c r="P29" s="6"/>
    </row>
    <row r="30" spans="1:16" hidden="1">
      <c r="A30" s="6" t="s">
        <v>88</v>
      </c>
      <c r="B30" s="6" t="s">
        <v>89</v>
      </c>
      <c r="C30" s="6" t="s">
        <v>1887</v>
      </c>
      <c r="D30" s="6" t="s">
        <v>33</v>
      </c>
      <c r="E30" s="6">
        <v>384191091</v>
      </c>
      <c r="F30" s="6" t="str">
        <f>_xlfn.CONCAT("D_", IMSRules!E30, "_D_", IMSRules!E30, "_D_", IMSRules!G30)</f>
        <v>D_384191091_D_384191091_D_636411467</v>
      </c>
      <c r="G30" s="6">
        <v>636411467</v>
      </c>
      <c r="H30" s="6">
        <f>1</f>
        <v>1</v>
      </c>
      <c r="I30" s="6"/>
      <c r="J30" s="6"/>
      <c r="K30" s="6"/>
      <c r="L30" s="6"/>
      <c r="M30" s="6"/>
      <c r="N30" s="6"/>
      <c r="O30" s="6" t="s">
        <v>79</v>
      </c>
      <c r="P30" s="6"/>
    </row>
    <row r="31" spans="1:16" hidden="1">
      <c r="A31" s="6" t="s">
        <v>90</v>
      </c>
      <c r="B31" s="6" t="s">
        <v>91</v>
      </c>
      <c r="C31" s="6" t="s">
        <v>1887</v>
      </c>
      <c r="D31" s="6" t="s">
        <v>33</v>
      </c>
      <c r="E31" s="6">
        <v>384191091</v>
      </c>
      <c r="F31" s="6" t="str">
        <f>_xlfn.CONCAT("D_", IMSRules!E31, "_D_", IMSRules!E31, "_D_", IMSRules!G31)</f>
        <v>D_384191091_D_384191091_D_636411467</v>
      </c>
      <c r="G31" s="6">
        <v>636411467</v>
      </c>
      <c r="H31" s="6">
        <f>1</f>
        <v>1</v>
      </c>
      <c r="I31" s="6"/>
      <c r="J31" s="6"/>
      <c r="K31" s="6"/>
      <c r="L31" s="6"/>
      <c r="M31" s="6"/>
      <c r="N31" s="6"/>
      <c r="O31" s="6" t="s">
        <v>79</v>
      </c>
      <c r="P31" s="6"/>
    </row>
    <row r="32" spans="1:16" hidden="1">
      <c r="A32" s="6" t="s">
        <v>92</v>
      </c>
      <c r="B32" s="6" t="s">
        <v>93</v>
      </c>
      <c r="C32" s="6" t="s">
        <v>1887</v>
      </c>
      <c r="D32" s="6" t="s">
        <v>33</v>
      </c>
      <c r="E32" s="6">
        <v>384191091</v>
      </c>
      <c r="F32" s="6" t="str">
        <f>_xlfn.CONCAT("D_", IMSRules!E32, "_D_", IMSRules!E32, "_D_", IMSRules!G32)</f>
        <v>D_384191091_D_384191091_D_636411467</v>
      </c>
      <c r="G32" s="6">
        <v>636411467</v>
      </c>
      <c r="H32" s="6">
        <f>1</f>
        <v>1</v>
      </c>
      <c r="I32" s="6"/>
      <c r="J32" s="6"/>
      <c r="K32" s="6"/>
      <c r="L32" s="6"/>
      <c r="M32" s="6"/>
      <c r="N32" s="6"/>
      <c r="O32" s="6" t="s">
        <v>79</v>
      </c>
      <c r="P32" s="6"/>
    </row>
    <row r="33" spans="1:16" hidden="1">
      <c r="A33" s="6" t="s">
        <v>94</v>
      </c>
      <c r="B33" s="6" t="s">
        <v>95</v>
      </c>
      <c r="C33" s="6" t="s">
        <v>1887</v>
      </c>
      <c r="D33" s="6" t="s">
        <v>33</v>
      </c>
      <c r="E33" s="6">
        <v>384191091</v>
      </c>
      <c r="F33" s="6" t="str">
        <f>_xlfn.CONCAT("D_", IMSRules!E33, "_D_", IMSRules!E33, "_D_", IMSRules!G33)</f>
        <v>D_384191091_D_384191091_D_636411467</v>
      </c>
      <c r="G33" s="6">
        <v>636411467</v>
      </c>
      <c r="H33" s="6">
        <f>1</f>
        <v>1</v>
      </c>
      <c r="I33" s="6"/>
      <c r="J33" s="6"/>
      <c r="K33" s="6"/>
      <c r="L33" s="6"/>
      <c r="M33" s="6"/>
      <c r="N33" s="6"/>
      <c r="O33" s="6" t="s">
        <v>79</v>
      </c>
      <c r="P33" s="6"/>
    </row>
    <row r="34" spans="1:16" hidden="1">
      <c r="A34" s="6" t="s">
        <v>57</v>
      </c>
      <c r="B34" s="6" t="s">
        <v>96</v>
      </c>
      <c r="C34" s="6" t="s">
        <v>1887</v>
      </c>
      <c r="D34" s="6" t="s">
        <v>33</v>
      </c>
      <c r="E34" s="6">
        <v>384191091</v>
      </c>
      <c r="F34" s="6" t="str">
        <f>_xlfn.CONCAT("D_", IMSRules!E34, "_D_", IMSRules!E34, "_D_", IMSRules!G34)</f>
        <v>D_384191091_D_384191091_D_636411467</v>
      </c>
      <c r="G34" s="6">
        <v>636411467</v>
      </c>
      <c r="H34" s="6">
        <f>1</f>
        <v>1</v>
      </c>
      <c r="I34" s="6"/>
      <c r="J34" s="6"/>
      <c r="K34" s="6"/>
      <c r="L34" s="6"/>
      <c r="M34" s="6"/>
      <c r="N34" s="6"/>
      <c r="O34" s="6" t="s">
        <v>79</v>
      </c>
      <c r="P34" s="6"/>
    </row>
    <row r="35" spans="1:16" hidden="1">
      <c r="A35" s="6" t="s">
        <v>59</v>
      </c>
      <c r="B35" s="6" t="s">
        <v>97</v>
      </c>
      <c r="C35" s="6" t="s">
        <v>1912</v>
      </c>
      <c r="D35" s="6">
        <v>300</v>
      </c>
      <c r="E35" s="6">
        <v>525535977</v>
      </c>
      <c r="F35" s="6" t="str">
        <f>_xlfn.CONCAT("D_", IMSRules!E35, "_D_", IMSRules!E35, "_D_", IMSRules!G35)</f>
        <v>D_525535977_D_525535977_D_807835037</v>
      </c>
      <c r="G35" s="6">
        <v>807835037</v>
      </c>
      <c r="H35" s="6">
        <f>1</f>
        <v>1</v>
      </c>
      <c r="I35" s="6"/>
      <c r="J35" s="6"/>
      <c r="K35" s="6"/>
      <c r="L35" s="6"/>
      <c r="M35" s="6"/>
      <c r="N35" s="6"/>
      <c r="O35" s="6" t="s">
        <v>98</v>
      </c>
      <c r="P35" s="6"/>
    </row>
    <row r="36" spans="1:16" hidden="1">
      <c r="A36" s="6" t="s">
        <v>63</v>
      </c>
      <c r="B36" s="6" t="s">
        <v>99</v>
      </c>
      <c r="C36" s="6" t="s">
        <v>1887</v>
      </c>
      <c r="D36" s="6" t="s">
        <v>33</v>
      </c>
      <c r="E36" s="6">
        <v>384191091</v>
      </c>
      <c r="F36" s="6" t="str">
        <f>_xlfn.CONCAT("D_", IMSRules!E36, "_D_", IMSRules!E36, "_D_", IMSRules!G36)</f>
        <v>D_384191091_D_384191091_D_636411467</v>
      </c>
      <c r="G36" s="6">
        <v>636411467</v>
      </c>
      <c r="H36" s="6">
        <f>1</f>
        <v>1</v>
      </c>
      <c r="I36" s="6"/>
      <c r="J36" s="6"/>
      <c r="K36" s="6"/>
      <c r="L36" s="6"/>
      <c r="M36" s="6"/>
      <c r="N36" s="6"/>
      <c r="O36" s="6" t="s">
        <v>79</v>
      </c>
      <c r="P36" s="6"/>
    </row>
    <row r="37" spans="1:16" hidden="1">
      <c r="A37" s="6" t="s">
        <v>100</v>
      </c>
      <c r="B37" s="6" t="s">
        <v>101</v>
      </c>
      <c r="C37" s="6" t="s">
        <v>1887</v>
      </c>
      <c r="D37" s="6" t="s">
        <v>33</v>
      </c>
      <c r="E37" s="6">
        <v>384191091</v>
      </c>
      <c r="F37" s="6" t="str">
        <f>_xlfn.CONCAT("D_", IMSRules!E37, "_D_", IMSRules!E37, "_D_", IMSRules!G37)</f>
        <v>D_384191091_D_384191091_D_458435048</v>
      </c>
      <c r="G37" s="6">
        <v>458435048</v>
      </c>
      <c r="H37" s="6">
        <f>1</f>
        <v>1</v>
      </c>
      <c r="I37" s="6"/>
      <c r="J37" s="6"/>
      <c r="K37" s="6"/>
      <c r="L37" s="6"/>
      <c r="M37" s="6"/>
      <c r="N37" s="6"/>
      <c r="O37" s="6" t="s">
        <v>102</v>
      </c>
      <c r="P37" s="6"/>
    </row>
    <row r="38" spans="1:16" hidden="1">
      <c r="A38" s="6" t="s">
        <v>103</v>
      </c>
      <c r="B38" s="6" t="s">
        <v>104</v>
      </c>
      <c r="C38" s="6" t="s">
        <v>1887</v>
      </c>
      <c r="D38" s="6" t="s">
        <v>33</v>
      </c>
      <c r="E38" s="6">
        <v>384191091</v>
      </c>
      <c r="F38" s="6" t="str">
        <f>_xlfn.CONCAT("D_", IMSRules!E38, "_D_", IMSRules!E38, "_D_", IMSRules!G38)</f>
        <v>D_384191091_D_384191091_D_458435048</v>
      </c>
      <c r="G38" s="6">
        <v>458435048</v>
      </c>
      <c r="H38" s="6">
        <f>1</f>
        <v>1</v>
      </c>
      <c r="I38" s="6"/>
      <c r="J38" s="6"/>
      <c r="K38" s="6"/>
      <c r="L38" s="6"/>
      <c r="M38" s="6"/>
      <c r="N38" s="6"/>
      <c r="O38" s="6" t="s">
        <v>102</v>
      </c>
      <c r="P38" s="6"/>
    </row>
    <row r="39" spans="1:16" hidden="1">
      <c r="A39" s="6" t="s">
        <v>105</v>
      </c>
      <c r="B39" s="6" t="s">
        <v>106</v>
      </c>
      <c r="C39" s="6" t="s">
        <v>1887</v>
      </c>
      <c r="D39" s="6" t="s">
        <v>33</v>
      </c>
      <c r="E39" s="6">
        <v>384191091</v>
      </c>
      <c r="F39" s="6" t="str">
        <f>_xlfn.CONCAT("D_", IMSRules!E39, "_D_", IMSRules!E39, "_D_", IMSRules!G39)</f>
        <v>D_384191091_D_384191091_D_458435048</v>
      </c>
      <c r="G39" s="6">
        <v>458435048</v>
      </c>
      <c r="H39" s="6">
        <f>1</f>
        <v>1</v>
      </c>
      <c r="I39" s="6"/>
      <c r="J39" s="6"/>
      <c r="K39" s="6"/>
      <c r="L39" s="6"/>
      <c r="M39" s="6"/>
      <c r="N39" s="6"/>
      <c r="O39" s="6" t="s">
        <v>102</v>
      </c>
      <c r="P39" s="6"/>
    </row>
    <row r="40" spans="1:16" hidden="1">
      <c r="A40" s="6" t="s">
        <v>107</v>
      </c>
      <c r="B40" s="6" t="s">
        <v>108</v>
      </c>
      <c r="C40" s="6" t="s">
        <v>1887</v>
      </c>
      <c r="D40" s="6" t="s">
        <v>33</v>
      </c>
      <c r="E40" s="6">
        <v>384191091</v>
      </c>
      <c r="F40" s="6" t="str">
        <f>_xlfn.CONCAT("D_", IMSRules!E40, "_D_", IMSRules!E40, "_D_", IMSRules!G40)</f>
        <v>D_384191091_D_384191091_D_458435048</v>
      </c>
      <c r="G40" s="6">
        <v>458435048</v>
      </c>
      <c r="H40" s="6">
        <f>1</f>
        <v>1</v>
      </c>
      <c r="I40" s="6"/>
      <c r="J40" s="6"/>
      <c r="K40" s="6"/>
      <c r="L40" s="6"/>
      <c r="M40" s="6"/>
      <c r="N40" s="6"/>
      <c r="O40" s="6" t="s">
        <v>102</v>
      </c>
      <c r="P40" s="6"/>
    </row>
    <row r="41" spans="1:16" hidden="1">
      <c r="A41" s="6" t="s">
        <v>109</v>
      </c>
      <c r="B41" s="6" t="s">
        <v>110</v>
      </c>
      <c r="C41" s="6" t="s">
        <v>1887</v>
      </c>
      <c r="D41" s="6" t="s">
        <v>33</v>
      </c>
      <c r="E41" s="6">
        <v>384191091</v>
      </c>
      <c r="F41" s="6" t="str">
        <f>_xlfn.CONCAT("D_", IMSRules!E41, "_D_", IMSRules!E41, "_D_", IMSRules!G41)</f>
        <v>D_384191091_D_384191091_D_458435048</v>
      </c>
      <c r="G41" s="6">
        <v>458435048</v>
      </c>
      <c r="H41" s="6">
        <f>1</f>
        <v>1</v>
      </c>
      <c r="I41" s="6"/>
      <c r="J41" s="6"/>
      <c r="K41" s="6"/>
      <c r="L41" s="6"/>
      <c r="M41" s="6"/>
      <c r="N41" s="6"/>
      <c r="O41" s="6" t="s">
        <v>102</v>
      </c>
      <c r="P41" s="6"/>
    </row>
    <row r="42" spans="1:16" hidden="1">
      <c r="A42" s="6" t="s">
        <v>111</v>
      </c>
      <c r="B42" s="6" t="s">
        <v>112</v>
      </c>
      <c r="C42" s="6" t="s">
        <v>1887</v>
      </c>
      <c r="D42" s="6" t="s">
        <v>33</v>
      </c>
      <c r="E42" s="6">
        <v>384191091</v>
      </c>
      <c r="F42" s="6" t="str">
        <f>_xlfn.CONCAT("D_", IMSRules!E42, "_D_", IMSRules!E42, "_D_", IMSRules!G42)</f>
        <v>D_384191091_D_384191091_D_458435048</v>
      </c>
      <c r="G42" s="6">
        <v>458435048</v>
      </c>
      <c r="H42" s="6">
        <f>1</f>
        <v>1</v>
      </c>
      <c r="I42" s="6"/>
      <c r="J42" s="6"/>
      <c r="K42" s="6"/>
      <c r="L42" s="6"/>
      <c r="M42" s="6"/>
      <c r="N42" s="6"/>
      <c r="O42" s="6" t="s">
        <v>102</v>
      </c>
      <c r="P42" s="6"/>
    </row>
    <row r="43" spans="1:16" hidden="1">
      <c r="A43" s="6" t="s">
        <v>113</v>
      </c>
      <c r="B43" s="6" t="s">
        <v>114</v>
      </c>
      <c r="C43" s="6" t="s">
        <v>1887</v>
      </c>
      <c r="D43" s="6" t="s">
        <v>33</v>
      </c>
      <c r="E43" s="6">
        <v>384191091</v>
      </c>
      <c r="F43" s="6" t="str">
        <f>_xlfn.CONCAT("D_", IMSRules!E43, "_D_", IMSRules!E43, "_D_", IMSRules!G43)</f>
        <v>D_384191091_D_384191091_D_458435048</v>
      </c>
      <c r="G43" s="6">
        <v>458435048</v>
      </c>
      <c r="H43" s="6">
        <f>1</f>
        <v>1</v>
      </c>
      <c r="I43" s="6"/>
      <c r="J43" s="6"/>
      <c r="K43" s="6"/>
      <c r="L43" s="6"/>
      <c r="M43" s="6"/>
      <c r="N43" s="6"/>
      <c r="O43" s="6" t="s">
        <v>102</v>
      </c>
      <c r="P43" s="6"/>
    </row>
    <row r="44" spans="1:16" hidden="1">
      <c r="A44" s="6" t="s">
        <v>115</v>
      </c>
      <c r="B44" s="6" t="s">
        <v>116</v>
      </c>
      <c r="C44" s="6" t="s">
        <v>1887</v>
      </c>
      <c r="D44" s="6" t="s">
        <v>33</v>
      </c>
      <c r="E44" s="6">
        <v>384191091</v>
      </c>
      <c r="F44" s="6" t="str">
        <f>_xlfn.CONCAT("D_", IMSRules!E44, "_D_", IMSRules!E44, "_D_", IMSRules!G44)</f>
        <v>D_384191091_D_384191091_D_458435048</v>
      </c>
      <c r="G44" s="6">
        <v>458435048</v>
      </c>
      <c r="H44" s="6">
        <f>1</f>
        <v>1</v>
      </c>
      <c r="I44" s="6"/>
      <c r="J44" s="6"/>
      <c r="K44" s="6"/>
      <c r="L44" s="6"/>
      <c r="M44" s="6"/>
      <c r="N44" s="6"/>
      <c r="O44" s="6" t="s">
        <v>102</v>
      </c>
      <c r="P44" s="6"/>
    </row>
    <row r="45" spans="1:16" hidden="1">
      <c r="A45" s="6" t="s">
        <v>117</v>
      </c>
      <c r="B45" s="6" t="s">
        <v>118</v>
      </c>
      <c r="C45" s="6" t="s">
        <v>1887</v>
      </c>
      <c r="D45" s="6" t="s">
        <v>33</v>
      </c>
      <c r="E45" s="6">
        <v>384191091</v>
      </c>
      <c r="F45" s="6" t="str">
        <f>_xlfn.CONCAT("D_", IMSRules!E45, "_D_", IMSRules!E45, "_D_", IMSRules!G45)</f>
        <v>D_384191091_D_384191091_D_458435048</v>
      </c>
      <c r="G45" s="6">
        <v>458435048</v>
      </c>
      <c r="H45" s="6">
        <f>1</f>
        <v>1</v>
      </c>
      <c r="I45" s="6"/>
      <c r="J45" s="6"/>
      <c r="K45" s="6"/>
      <c r="L45" s="6"/>
      <c r="M45" s="6"/>
      <c r="N45" s="6"/>
      <c r="O45" s="6" t="s">
        <v>102</v>
      </c>
      <c r="P45" s="6"/>
    </row>
    <row r="46" spans="1:16" hidden="1">
      <c r="A46" s="6" t="s">
        <v>119</v>
      </c>
      <c r="B46" s="6" t="s">
        <v>120</v>
      </c>
      <c r="C46" s="6" t="s">
        <v>1887</v>
      </c>
      <c r="D46" s="6" t="s">
        <v>33</v>
      </c>
      <c r="E46" s="6">
        <v>384191091</v>
      </c>
      <c r="F46" s="6" t="str">
        <f>_xlfn.CONCAT("D_", IMSRules!E46, "_D_", IMSRules!E46, "_D_", IMSRules!G46)</f>
        <v>D_384191091_D_384191091_D_458435048</v>
      </c>
      <c r="G46" s="6">
        <v>458435048</v>
      </c>
      <c r="H46" s="6">
        <f>1</f>
        <v>1</v>
      </c>
      <c r="I46" s="6"/>
      <c r="J46" s="6"/>
      <c r="K46" s="6"/>
      <c r="L46" s="6"/>
      <c r="M46" s="6"/>
      <c r="N46" s="6"/>
      <c r="O46" s="6" t="s">
        <v>102</v>
      </c>
      <c r="P46" s="6"/>
    </row>
    <row r="47" spans="1:16" hidden="1">
      <c r="A47" s="6" t="s">
        <v>121</v>
      </c>
      <c r="B47" s="6" t="s">
        <v>122</v>
      </c>
      <c r="C47" s="6" t="s">
        <v>1887</v>
      </c>
      <c r="D47" s="6" t="s">
        <v>33</v>
      </c>
      <c r="E47" s="6">
        <v>384191091</v>
      </c>
      <c r="F47" s="6" t="str">
        <f>_xlfn.CONCAT("D_", IMSRules!E47, "_D_", IMSRules!E47, "_D_", IMSRules!G47)</f>
        <v>D_384191091_D_384191091_D_458435048</v>
      </c>
      <c r="G47" s="6">
        <v>458435048</v>
      </c>
      <c r="H47" s="6">
        <f>1</f>
        <v>1</v>
      </c>
      <c r="I47" s="6"/>
      <c r="J47" s="6"/>
      <c r="K47" s="6"/>
      <c r="L47" s="6"/>
      <c r="M47" s="6"/>
      <c r="N47" s="6"/>
      <c r="O47" s="6" t="s">
        <v>102</v>
      </c>
      <c r="P47" s="6"/>
    </row>
    <row r="48" spans="1:16" hidden="1">
      <c r="A48" s="6" t="s">
        <v>57</v>
      </c>
      <c r="B48" s="6" t="s">
        <v>123</v>
      </c>
      <c r="C48" s="6" t="s">
        <v>1887</v>
      </c>
      <c r="D48" s="6" t="s">
        <v>33</v>
      </c>
      <c r="E48" s="6">
        <v>384191091</v>
      </c>
      <c r="F48" s="6" t="str">
        <f>_xlfn.CONCAT("D_", IMSRules!E48, "_D_", IMSRules!E48, "_D_", IMSRules!G48)</f>
        <v>D_384191091_D_384191091_D_458435048</v>
      </c>
      <c r="G48" s="6">
        <v>458435048</v>
      </c>
      <c r="H48" s="6">
        <f>1</f>
        <v>1</v>
      </c>
      <c r="I48" s="6"/>
      <c r="J48" s="6"/>
      <c r="K48" s="6"/>
      <c r="L48" s="6"/>
      <c r="M48" s="6"/>
      <c r="N48" s="6"/>
      <c r="O48" s="6" t="s">
        <v>102</v>
      </c>
      <c r="P48" s="6"/>
    </row>
    <row r="49" spans="1:16" hidden="1">
      <c r="A49" s="6" t="s">
        <v>59</v>
      </c>
      <c r="B49" s="6" t="s">
        <v>124</v>
      </c>
      <c r="C49" s="6" t="s">
        <v>1912</v>
      </c>
      <c r="D49" s="6">
        <v>300</v>
      </c>
      <c r="E49" s="6">
        <v>976808005</v>
      </c>
      <c r="F49" s="6" t="str">
        <f>_xlfn.CONCAT("D_", IMSRules!E49, "_D_", IMSRules!E49, "_D_", IMSRules!G49)</f>
        <v>D_976808005_D_976808005_D_807835037</v>
      </c>
      <c r="G49" s="6">
        <v>807835037</v>
      </c>
      <c r="H49" s="6">
        <f>1</f>
        <v>1</v>
      </c>
      <c r="I49" s="6"/>
      <c r="J49" s="6"/>
      <c r="K49" s="6"/>
      <c r="L49" s="6"/>
      <c r="M49" s="6"/>
      <c r="N49" s="6"/>
      <c r="O49" s="6" t="s">
        <v>125</v>
      </c>
      <c r="P49" s="6"/>
    </row>
    <row r="50" spans="1:16" hidden="1">
      <c r="A50" s="6" t="s">
        <v>63</v>
      </c>
      <c r="B50" s="6" t="s">
        <v>126</v>
      </c>
      <c r="C50" s="6" t="s">
        <v>1887</v>
      </c>
      <c r="D50" s="6" t="s">
        <v>33</v>
      </c>
      <c r="E50" s="6">
        <v>384191091</v>
      </c>
      <c r="F50" s="6" t="str">
        <f>_xlfn.CONCAT("D_", IMSRules!E50, "_D_", IMSRules!E50, "_D_", IMSRules!G50)</f>
        <v>D_384191091_D_384191091_D_458435048</v>
      </c>
      <c r="G50" s="6">
        <v>458435048</v>
      </c>
      <c r="H50" s="6">
        <f>1</f>
        <v>1</v>
      </c>
      <c r="I50" s="6"/>
      <c r="J50" s="6"/>
      <c r="K50" s="6"/>
      <c r="L50" s="6"/>
      <c r="M50" s="6"/>
      <c r="N50" s="6"/>
      <c r="O50" s="6" t="s">
        <v>102</v>
      </c>
      <c r="P50" s="6"/>
    </row>
    <row r="51" spans="1:16" hidden="1">
      <c r="A51" s="6" t="s">
        <v>127</v>
      </c>
      <c r="B51" s="6" t="s">
        <v>128</v>
      </c>
      <c r="C51" s="6" t="s">
        <v>1887</v>
      </c>
      <c r="D51" s="6" t="s">
        <v>33</v>
      </c>
      <c r="E51" s="6">
        <v>384191091</v>
      </c>
      <c r="F51" s="6" t="str">
        <f>_xlfn.CONCAT("D_", IMSRules!E51, "_D_", IMSRules!E51, "_D_", IMSRules!G51)</f>
        <v>D_384191091_D_384191091_D_706998638</v>
      </c>
      <c r="G51" s="6">
        <v>706998638</v>
      </c>
      <c r="H51" s="6">
        <f>1</f>
        <v>1</v>
      </c>
      <c r="I51" s="6"/>
      <c r="J51" s="6"/>
      <c r="K51" s="6"/>
      <c r="L51" s="6"/>
      <c r="M51" s="6"/>
      <c r="N51" s="6"/>
      <c r="O51" s="6" t="s">
        <v>129</v>
      </c>
      <c r="P51" s="6"/>
    </row>
    <row r="52" spans="1:16" hidden="1">
      <c r="A52" s="6" t="s">
        <v>130</v>
      </c>
      <c r="B52" s="6" t="s">
        <v>131</v>
      </c>
      <c r="C52" s="6" t="s">
        <v>1887</v>
      </c>
      <c r="D52" s="6" t="s">
        <v>33</v>
      </c>
      <c r="E52" s="6">
        <v>384191091</v>
      </c>
      <c r="F52" s="6" t="str">
        <f>_xlfn.CONCAT("D_", IMSRules!E52, "_D_", IMSRules!E52, "_D_", IMSRules!G52)</f>
        <v>D_384191091_D_384191091_D_706998638</v>
      </c>
      <c r="G52" s="6">
        <v>706998638</v>
      </c>
      <c r="H52" s="6">
        <f>1</f>
        <v>1</v>
      </c>
      <c r="I52" s="6"/>
      <c r="J52" s="6"/>
      <c r="K52" s="6"/>
      <c r="L52" s="6"/>
      <c r="M52" s="6"/>
      <c r="N52" s="6"/>
      <c r="O52" s="6" t="s">
        <v>129</v>
      </c>
      <c r="P52" s="6"/>
    </row>
    <row r="53" spans="1:16" hidden="1">
      <c r="A53" s="6" t="s">
        <v>132</v>
      </c>
      <c r="B53" s="6" t="s">
        <v>133</v>
      </c>
      <c r="C53" s="6" t="s">
        <v>1887</v>
      </c>
      <c r="D53" s="6" t="s">
        <v>33</v>
      </c>
      <c r="E53" s="6">
        <v>384191091</v>
      </c>
      <c r="F53" s="6" t="str">
        <f>_xlfn.CONCAT("D_", IMSRules!E53, "_D_", IMSRules!E53, "_D_", IMSRules!G53)</f>
        <v>D_384191091_D_384191091_D_706998638</v>
      </c>
      <c r="G53" s="6">
        <v>706998638</v>
      </c>
      <c r="H53" s="6">
        <f>1</f>
        <v>1</v>
      </c>
      <c r="I53" s="6"/>
      <c r="J53" s="6"/>
      <c r="K53" s="6"/>
      <c r="L53" s="6"/>
      <c r="M53" s="6"/>
      <c r="N53" s="6"/>
      <c r="O53" s="6" t="s">
        <v>129</v>
      </c>
      <c r="P53" s="6"/>
    </row>
    <row r="54" spans="1:16" hidden="1">
      <c r="A54" s="6" t="s">
        <v>134</v>
      </c>
      <c r="B54" s="6" t="s">
        <v>135</v>
      </c>
      <c r="C54" s="6" t="s">
        <v>1887</v>
      </c>
      <c r="D54" s="6" t="s">
        <v>33</v>
      </c>
      <c r="E54" s="6">
        <v>384191091</v>
      </c>
      <c r="F54" s="6" t="str">
        <f>_xlfn.CONCAT("D_", IMSRules!E54, "_D_", IMSRules!E54, "_D_", IMSRules!G54)</f>
        <v>D_384191091_D_384191091_D_706998638</v>
      </c>
      <c r="G54" s="6">
        <v>706998638</v>
      </c>
      <c r="H54" s="6">
        <f>1</f>
        <v>1</v>
      </c>
      <c r="I54" s="6"/>
      <c r="J54" s="6"/>
      <c r="K54" s="6"/>
      <c r="L54" s="6"/>
      <c r="M54" s="6"/>
      <c r="N54" s="6"/>
      <c r="O54" s="6" t="s">
        <v>129</v>
      </c>
      <c r="P54" s="6"/>
    </row>
    <row r="55" spans="1:16" hidden="1">
      <c r="A55" s="6" t="s">
        <v>136</v>
      </c>
      <c r="B55" s="6" t="s">
        <v>137</v>
      </c>
      <c r="C55" s="6" t="s">
        <v>1887</v>
      </c>
      <c r="D55" s="6" t="s">
        <v>33</v>
      </c>
      <c r="E55" s="6">
        <v>384191091</v>
      </c>
      <c r="F55" s="6" t="str">
        <f>_xlfn.CONCAT("D_", IMSRules!E55, "_D_", IMSRules!E55, "_D_", IMSRules!G55)</f>
        <v>D_384191091_D_384191091_D_706998638</v>
      </c>
      <c r="G55" s="6">
        <v>706998638</v>
      </c>
      <c r="H55" s="6">
        <f>1</f>
        <v>1</v>
      </c>
      <c r="I55" s="6"/>
      <c r="J55" s="6"/>
      <c r="K55" s="6"/>
      <c r="L55" s="6"/>
      <c r="M55" s="6"/>
      <c r="N55" s="6"/>
      <c r="O55" s="6" t="s">
        <v>129</v>
      </c>
      <c r="P55" s="6"/>
    </row>
    <row r="56" spans="1:16" hidden="1">
      <c r="A56" s="6" t="s">
        <v>138</v>
      </c>
      <c r="B56" s="6" t="s">
        <v>139</v>
      </c>
      <c r="C56" s="6" t="s">
        <v>1887</v>
      </c>
      <c r="D56" s="6" t="s">
        <v>33</v>
      </c>
      <c r="E56" s="6">
        <v>384191091</v>
      </c>
      <c r="F56" s="6" t="str">
        <f>_xlfn.CONCAT("D_", IMSRules!E56, "_D_", IMSRules!E56, "_D_", IMSRules!G56)</f>
        <v>D_384191091_D_384191091_D_706998638</v>
      </c>
      <c r="G56" s="6">
        <v>706998638</v>
      </c>
      <c r="H56" s="6">
        <f>1</f>
        <v>1</v>
      </c>
      <c r="I56" s="6"/>
      <c r="J56" s="6"/>
      <c r="K56" s="6"/>
      <c r="L56" s="6"/>
      <c r="M56" s="6"/>
      <c r="N56" s="6"/>
      <c r="O56" s="6" t="s">
        <v>129</v>
      </c>
      <c r="P56" s="6"/>
    </row>
    <row r="57" spans="1:16" hidden="1">
      <c r="A57" s="6" t="s">
        <v>140</v>
      </c>
      <c r="B57" s="6" t="s">
        <v>141</v>
      </c>
      <c r="C57" s="6" t="s">
        <v>1887</v>
      </c>
      <c r="D57" s="6" t="s">
        <v>33</v>
      </c>
      <c r="E57" s="6">
        <v>384191091</v>
      </c>
      <c r="F57" s="6" t="str">
        <f>_xlfn.CONCAT("D_", IMSRules!E57, "_D_", IMSRules!E57, "_D_", IMSRules!G57)</f>
        <v>D_384191091_D_384191091_D_706998638</v>
      </c>
      <c r="G57" s="6">
        <v>706998638</v>
      </c>
      <c r="H57" s="6">
        <f>1</f>
        <v>1</v>
      </c>
      <c r="I57" s="6"/>
      <c r="J57" s="6"/>
      <c r="K57" s="6"/>
      <c r="L57" s="6"/>
      <c r="M57" s="6"/>
      <c r="N57" s="6"/>
      <c r="O57" s="6" t="s">
        <v>129</v>
      </c>
      <c r="P57" s="6"/>
    </row>
    <row r="58" spans="1:16" hidden="1">
      <c r="A58" s="6" t="s">
        <v>142</v>
      </c>
      <c r="B58" s="6" t="s">
        <v>143</v>
      </c>
      <c r="C58" s="6" t="s">
        <v>1887</v>
      </c>
      <c r="D58" s="6" t="s">
        <v>33</v>
      </c>
      <c r="E58" s="6">
        <v>384191091</v>
      </c>
      <c r="F58" s="6" t="str">
        <f>_xlfn.CONCAT("D_", IMSRules!E58, "_D_", IMSRules!E58, "_D_", IMSRules!G58)</f>
        <v>D_384191091_D_384191091_D_706998638</v>
      </c>
      <c r="G58" s="6">
        <v>706998638</v>
      </c>
      <c r="H58" s="6">
        <f>1</f>
        <v>1</v>
      </c>
      <c r="I58" s="6"/>
      <c r="J58" s="6"/>
      <c r="K58" s="6"/>
      <c r="L58" s="6"/>
      <c r="M58" s="6"/>
      <c r="N58" s="6"/>
      <c r="O58" s="6" t="s">
        <v>129</v>
      </c>
      <c r="P58" s="6"/>
    </row>
    <row r="59" spans="1:16" hidden="1">
      <c r="A59" s="6" t="s">
        <v>144</v>
      </c>
      <c r="B59" s="6" t="s">
        <v>145</v>
      </c>
      <c r="C59" s="6" t="s">
        <v>1887</v>
      </c>
      <c r="D59" s="6" t="s">
        <v>33</v>
      </c>
      <c r="E59" s="6">
        <v>384191091</v>
      </c>
      <c r="F59" s="6" t="str">
        <f>_xlfn.CONCAT("D_", IMSRules!E59, "_D_", IMSRules!E59, "_D_", IMSRules!G59)</f>
        <v>D_384191091_D_384191091_D_706998638</v>
      </c>
      <c r="G59" s="6">
        <v>706998638</v>
      </c>
      <c r="H59" s="6">
        <f>1</f>
        <v>1</v>
      </c>
      <c r="I59" s="6"/>
      <c r="J59" s="6"/>
      <c r="K59" s="6"/>
      <c r="L59" s="6"/>
      <c r="M59" s="6"/>
      <c r="N59" s="6"/>
      <c r="O59" s="6" t="s">
        <v>129</v>
      </c>
      <c r="P59" s="6"/>
    </row>
    <row r="60" spans="1:16" hidden="1">
      <c r="A60" s="6" t="s">
        <v>57</v>
      </c>
      <c r="B60" s="6" t="s">
        <v>146</v>
      </c>
      <c r="C60" s="6" t="s">
        <v>1887</v>
      </c>
      <c r="D60" s="6" t="s">
        <v>33</v>
      </c>
      <c r="E60" s="6">
        <v>384191091</v>
      </c>
      <c r="F60" s="6" t="str">
        <f>_xlfn.CONCAT("D_", IMSRules!E60, "_D_", IMSRules!E60, "_D_", IMSRules!G60)</f>
        <v>D_384191091_D_384191091_D_706998638</v>
      </c>
      <c r="G60" s="6">
        <v>706998638</v>
      </c>
      <c r="H60" s="6">
        <f>1</f>
        <v>1</v>
      </c>
      <c r="I60" s="6"/>
      <c r="J60" s="6"/>
      <c r="K60" s="6"/>
      <c r="L60" s="6"/>
      <c r="M60" s="6"/>
      <c r="N60" s="6"/>
      <c r="O60" s="6" t="s">
        <v>129</v>
      </c>
      <c r="P60" s="6"/>
    </row>
    <row r="61" spans="1:16" hidden="1">
      <c r="A61" s="6" t="s">
        <v>59</v>
      </c>
      <c r="B61" s="6" t="s">
        <v>147</v>
      </c>
      <c r="C61" s="6" t="s">
        <v>1912</v>
      </c>
      <c r="D61" s="6">
        <v>300</v>
      </c>
      <c r="E61" s="6">
        <v>308014437</v>
      </c>
      <c r="F61" s="6" t="str">
        <f>_xlfn.CONCAT("D_", IMSRules!E61, "_D_", IMSRules!E61, "_D_", IMSRules!G61)</f>
        <v>D_308014437_D_308014437_D_807835037</v>
      </c>
      <c r="G61" s="6">
        <v>807835037</v>
      </c>
      <c r="H61" s="6">
        <f>1</f>
        <v>1</v>
      </c>
      <c r="I61" s="6"/>
      <c r="J61" s="6"/>
      <c r="K61" s="6"/>
      <c r="L61" s="6"/>
      <c r="M61" s="6"/>
      <c r="N61" s="6"/>
      <c r="O61" s="6" t="s">
        <v>148</v>
      </c>
      <c r="P61" s="6"/>
    </row>
    <row r="62" spans="1:16" hidden="1">
      <c r="A62" s="6" t="s">
        <v>63</v>
      </c>
      <c r="B62" s="6" t="s">
        <v>149</v>
      </c>
      <c r="C62" s="6" t="s">
        <v>1887</v>
      </c>
      <c r="D62" s="6" t="s">
        <v>33</v>
      </c>
      <c r="E62" s="6">
        <v>384191091</v>
      </c>
      <c r="F62" s="6" t="str">
        <f>_xlfn.CONCAT("D_", IMSRules!E62, "_D_", IMSRules!E62, "_D_", IMSRules!G62)</f>
        <v>D_384191091_D_384191091_D_706998638</v>
      </c>
      <c r="G62" s="6">
        <v>706998638</v>
      </c>
      <c r="H62" s="6">
        <f>1</f>
        <v>1</v>
      </c>
      <c r="I62" s="6"/>
      <c r="J62" s="6"/>
      <c r="K62" s="6"/>
      <c r="L62" s="6"/>
      <c r="M62" s="6"/>
      <c r="N62" s="6"/>
      <c r="O62" s="6" t="s">
        <v>129</v>
      </c>
      <c r="P62" s="6"/>
    </row>
    <row r="63" spans="1:16" hidden="1">
      <c r="A63" s="6" t="s">
        <v>150</v>
      </c>
      <c r="B63" s="6" t="s">
        <v>151</v>
      </c>
      <c r="C63" s="6" t="s">
        <v>1887</v>
      </c>
      <c r="D63" s="6" t="s">
        <v>33</v>
      </c>
      <c r="E63" s="6">
        <v>384191091</v>
      </c>
      <c r="F63" s="6" t="str">
        <f>_xlfn.CONCAT("D_", IMSRules!E63, "_D_", IMSRules!E63, "_D_", IMSRules!G63)</f>
        <v>D_384191091_D_384191091_D_973565052</v>
      </c>
      <c r="G63" s="6">
        <v>973565052</v>
      </c>
      <c r="H63" s="6">
        <f>1</f>
        <v>1</v>
      </c>
      <c r="I63" s="6"/>
      <c r="J63" s="6"/>
      <c r="K63" s="6"/>
      <c r="L63" s="6"/>
      <c r="M63" s="6"/>
      <c r="N63" s="6"/>
      <c r="O63" s="6" t="s">
        <v>152</v>
      </c>
      <c r="P63" s="6"/>
    </row>
    <row r="64" spans="1:16" hidden="1">
      <c r="A64" s="6" t="s">
        <v>153</v>
      </c>
      <c r="B64" s="6" t="s">
        <v>154</v>
      </c>
      <c r="C64" s="6" t="s">
        <v>1887</v>
      </c>
      <c r="D64" s="6" t="s">
        <v>33</v>
      </c>
      <c r="E64" s="6">
        <v>384191091</v>
      </c>
      <c r="F64" s="6" t="str">
        <f>_xlfn.CONCAT("D_", IMSRules!E64, "_D_", IMSRules!E64, "_D_", IMSRules!G64)</f>
        <v>D_384191091_D_384191091_D_973565052</v>
      </c>
      <c r="G64" s="6">
        <v>973565052</v>
      </c>
      <c r="H64" s="6">
        <f>1</f>
        <v>1</v>
      </c>
      <c r="I64" s="6"/>
      <c r="J64" s="6"/>
      <c r="K64" s="6"/>
      <c r="L64" s="6"/>
      <c r="M64" s="6"/>
      <c r="N64" s="6"/>
      <c r="O64" s="6" t="s">
        <v>152</v>
      </c>
      <c r="P64" s="6"/>
    </row>
    <row r="65" spans="1:16" hidden="1">
      <c r="A65" s="6" t="s">
        <v>155</v>
      </c>
      <c r="B65" s="6" t="s">
        <v>156</v>
      </c>
      <c r="C65" s="6" t="s">
        <v>1887</v>
      </c>
      <c r="D65" s="6" t="s">
        <v>33</v>
      </c>
      <c r="E65" s="6">
        <v>384191091</v>
      </c>
      <c r="F65" s="6" t="str">
        <f>_xlfn.CONCAT("D_", IMSRules!E65, "_D_", IMSRules!E65, "_D_", IMSRules!G65)</f>
        <v>D_384191091_D_384191091_D_973565052</v>
      </c>
      <c r="G65" s="6">
        <v>973565052</v>
      </c>
      <c r="H65" s="6">
        <f>1</f>
        <v>1</v>
      </c>
      <c r="I65" s="6"/>
      <c r="J65" s="6"/>
      <c r="K65" s="6"/>
      <c r="L65" s="6"/>
      <c r="M65" s="6"/>
      <c r="N65" s="6"/>
      <c r="O65" s="6" t="s">
        <v>152</v>
      </c>
      <c r="P65" s="6"/>
    </row>
    <row r="66" spans="1:16" hidden="1">
      <c r="A66" s="6" t="s">
        <v>157</v>
      </c>
      <c r="B66" s="6" t="s">
        <v>158</v>
      </c>
      <c r="C66" s="6" t="s">
        <v>1887</v>
      </c>
      <c r="D66" s="6" t="s">
        <v>33</v>
      </c>
      <c r="E66" s="6">
        <v>384191091</v>
      </c>
      <c r="F66" s="6" t="str">
        <f>_xlfn.CONCAT("D_", IMSRules!E66, "_D_", IMSRules!E66, "_D_", IMSRules!G66)</f>
        <v>D_384191091_D_384191091_D_973565052</v>
      </c>
      <c r="G66" s="6">
        <v>973565052</v>
      </c>
      <c r="H66" s="6">
        <f>1</f>
        <v>1</v>
      </c>
      <c r="I66" s="6"/>
      <c r="J66" s="6"/>
      <c r="K66" s="6"/>
      <c r="L66" s="6"/>
      <c r="M66" s="6"/>
      <c r="N66" s="6"/>
      <c r="O66" s="6" t="s">
        <v>152</v>
      </c>
      <c r="P66" s="6"/>
    </row>
    <row r="67" spans="1:16" hidden="1">
      <c r="A67" s="6" t="s">
        <v>159</v>
      </c>
      <c r="B67" s="6" t="s">
        <v>160</v>
      </c>
      <c r="C67" s="6" t="s">
        <v>1887</v>
      </c>
      <c r="D67" s="6" t="s">
        <v>33</v>
      </c>
      <c r="E67" s="6">
        <v>384191091</v>
      </c>
      <c r="F67" s="6" t="str">
        <f>_xlfn.CONCAT("D_", IMSRules!E67, "_D_", IMSRules!E67, "_D_", IMSRules!G67)</f>
        <v>D_384191091_D_384191091_D_973565052</v>
      </c>
      <c r="G67" s="6">
        <v>973565052</v>
      </c>
      <c r="H67" s="6">
        <f>1</f>
        <v>1</v>
      </c>
      <c r="I67" s="6"/>
      <c r="J67" s="6"/>
      <c r="K67" s="6"/>
      <c r="L67" s="6"/>
      <c r="M67" s="6"/>
      <c r="N67" s="6"/>
      <c r="O67" s="6" t="s">
        <v>152</v>
      </c>
      <c r="P67" s="6"/>
    </row>
    <row r="68" spans="1:16" hidden="1">
      <c r="A68" s="6" t="s">
        <v>161</v>
      </c>
      <c r="B68" s="6" t="s">
        <v>162</v>
      </c>
      <c r="C68" s="6" t="s">
        <v>1887</v>
      </c>
      <c r="D68" s="6" t="s">
        <v>33</v>
      </c>
      <c r="E68" s="6">
        <v>384191091</v>
      </c>
      <c r="F68" s="6" t="str">
        <f>_xlfn.CONCAT("D_", IMSRules!E68, "_D_", IMSRules!E68, "_D_", IMSRules!G68)</f>
        <v>D_384191091_D_384191091_D_973565052</v>
      </c>
      <c r="G68" s="6">
        <v>973565052</v>
      </c>
      <c r="H68" s="6">
        <f>1</f>
        <v>1</v>
      </c>
      <c r="I68" s="6"/>
      <c r="J68" s="6"/>
      <c r="K68" s="6"/>
      <c r="L68" s="6"/>
      <c r="M68" s="6"/>
      <c r="N68" s="6"/>
      <c r="O68" s="6" t="s">
        <v>152</v>
      </c>
      <c r="P68" s="6"/>
    </row>
    <row r="69" spans="1:16" hidden="1">
      <c r="A69" s="6" t="s">
        <v>163</v>
      </c>
      <c r="B69" s="6" t="s">
        <v>164</v>
      </c>
      <c r="C69" s="6" t="s">
        <v>1887</v>
      </c>
      <c r="D69" s="6" t="s">
        <v>33</v>
      </c>
      <c r="E69" s="6">
        <v>384191091</v>
      </c>
      <c r="F69" s="6" t="str">
        <f>_xlfn.CONCAT("D_", IMSRules!E69, "_D_", IMSRules!E69, "_D_", IMSRules!G69)</f>
        <v>D_384191091_D_384191091_D_973565052</v>
      </c>
      <c r="G69" s="6">
        <v>973565052</v>
      </c>
      <c r="H69" s="6">
        <f>1</f>
        <v>1</v>
      </c>
      <c r="I69" s="6"/>
      <c r="J69" s="6"/>
      <c r="K69" s="6"/>
      <c r="L69" s="6"/>
      <c r="M69" s="6"/>
      <c r="N69" s="6"/>
      <c r="O69" s="6" t="s">
        <v>152</v>
      </c>
      <c r="P69" s="6"/>
    </row>
    <row r="70" spans="1:16" hidden="1">
      <c r="A70" s="6" t="s">
        <v>165</v>
      </c>
      <c r="B70" s="6" t="s">
        <v>166</v>
      </c>
      <c r="C70" s="6" t="s">
        <v>1887</v>
      </c>
      <c r="D70" s="6" t="s">
        <v>33</v>
      </c>
      <c r="E70" s="6">
        <v>384191091</v>
      </c>
      <c r="F70" s="6" t="str">
        <f>_xlfn.CONCAT("D_", IMSRules!E70, "_D_", IMSRules!E70, "_D_", IMSRules!G70)</f>
        <v>D_384191091_D_384191091_D_973565052</v>
      </c>
      <c r="G70" s="6">
        <v>973565052</v>
      </c>
      <c r="H70" s="6">
        <f>1</f>
        <v>1</v>
      </c>
      <c r="I70" s="6"/>
      <c r="J70" s="6"/>
      <c r="K70" s="6"/>
      <c r="L70" s="6"/>
      <c r="M70" s="6"/>
      <c r="N70" s="6"/>
      <c r="O70" s="6" t="s">
        <v>152</v>
      </c>
      <c r="P70" s="6"/>
    </row>
    <row r="71" spans="1:16" hidden="1">
      <c r="A71" s="6" t="s">
        <v>167</v>
      </c>
      <c r="B71" s="6" t="s">
        <v>168</v>
      </c>
      <c r="C71" s="6" t="s">
        <v>1887</v>
      </c>
      <c r="D71" s="6" t="s">
        <v>33</v>
      </c>
      <c r="E71" s="6">
        <v>384191091</v>
      </c>
      <c r="F71" s="6" t="str">
        <f>_xlfn.CONCAT("D_", IMSRules!E71, "_D_", IMSRules!E71, "_D_", IMSRules!G71)</f>
        <v>D_384191091_D_384191091_D_973565052</v>
      </c>
      <c r="G71" s="6">
        <v>973565052</v>
      </c>
      <c r="H71" s="6">
        <f>1</f>
        <v>1</v>
      </c>
      <c r="I71" s="6"/>
      <c r="J71" s="6"/>
      <c r="K71" s="6"/>
      <c r="L71" s="6"/>
      <c r="M71" s="6"/>
      <c r="N71" s="6"/>
      <c r="O71" s="6" t="s">
        <v>152</v>
      </c>
      <c r="P71" s="6"/>
    </row>
    <row r="72" spans="1:16" hidden="1">
      <c r="A72" s="6" t="s">
        <v>169</v>
      </c>
      <c r="B72" s="6" t="s">
        <v>170</v>
      </c>
      <c r="C72" s="6" t="s">
        <v>1887</v>
      </c>
      <c r="D72" s="6" t="s">
        <v>33</v>
      </c>
      <c r="E72" s="6">
        <v>384191091</v>
      </c>
      <c r="F72" s="6" t="str">
        <f>_xlfn.CONCAT("D_", IMSRules!E72, "_D_", IMSRules!E72, "_D_", IMSRules!G72)</f>
        <v>D_384191091_D_384191091_D_973565052</v>
      </c>
      <c r="G72" s="6">
        <v>973565052</v>
      </c>
      <c r="H72" s="6">
        <f>1</f>
        <v>1</v>
      </c>
      <c r="I72" s="6"/>
      <c r="J72" s="6"/>
      <c r="K72" s="6"/>
      <c r="L72" s="6"/>
      <c r="M72" s="6"/>
      <c r="N72" s="6"/>
      <c r="O72" s="6" t="s">
        <v>152</v>
      </c>
      <c r="P72" s="6"/>
    </row>
    <row r="73" spans="1:16" hidden="1">
      <c r="A73" s="6" t="s">
        <v>57</v>
      </c>
      <c r="B73" s="6" t="s">
        <v>171</v>
      </c>
      <c r="C73" s="6" t="s">
        <v>1887</v>
      </c>
      <c r="D73" s="6" t="s">
        <v>33</v>
      </c>
      <c r="E73" s="6">
        <v>384191091</v>
      </c>
      <c r="F73" s="6" t="str">
        <f>_xlfn.CONCAT("D_", IMSRules!E73, "_D_", IMSRules!E73, "_D_", IMSRules!G73)</f>
        <v>D_384191091_D_384191091_D_973565052</v>
      </c>
      <c r="G73" s="6">
        <v>973565052</v>
      </c>
      <c r="H73" s="6">
        <f>1</f>
        <v>1</v>
      </c>
      <c r="I73" s="6"/>
      <c r="J73" s="6"/>
      <c r="K73" s="6"/>
      <c r="L73" s="6"/>
      <c r="M73" s="6"/>
      <c r="N73" s="6"/>
      <c r="O73" s="6" t="s">
        <v>152</v>
      </c>
      <c r="P73" s="6"/>
    </row>
    <row r="74" spans="1:16" hidden="1">
      <c r="A74" s="6" t="s">
        <v>59</v>
      </c>
      <c r="B74" s="6" t="s">
        <v>172</v>
      </c>
      <c r="C74" s="6" t="s">
        <v>1912</v>
      </c>
      <c r="D74" s="6">
        <v>300</v>
      </c>
      <c r="E74" s="6">
        <v>351657815</v>
      </c>
      <c r="F74" s="6" t="str">
        <f>_xlfn.CONCAT("D_", IMSRules!E74, "_D_", IMSRules!E74, "_D_", IMSRules!G74)</f>
        <v>D_351657815_D_351657815_D_807835037</v>
      </c>
      <c r="G74" s="6">
        <v>807835037</v>
      </c>
      <c r="H74" s="6">
        <f>1</f>
        <v>1</v>
      </c>
      <c r="I74" s="6"/>
      <c r="J74" s="6"/>
      <c r="K74" s="6"/>
      <c r="L74" s="6"/>
      <c r="M74" s="6"/>
      <c r="N74" s="6"/>
      <c r="O74" s="6" t="s">
        <v>173</v>
      </c>
      <c r="P74" s="6"/>
    </row>
    <row r="75" spans="1:16" hidden="1">
      <c r="A75" s="6" t="s">
        <v>63</v>
      </c>
      <c r="B75" s="6" t="s">
        <v>174</v>
      </c>
      <c r="C75" s="6" t="s">
        <v>1887</v>
      </c>
      <c r="D75" s="6" t="s">
        <v>33</v>
      </c>
      <c r="E75" s="6">
        <v>384191091</v>
      </c>
      <c r="F75" s="6" t="str">
        <f>_xlfn.CONCAT("D_", IMSRules!E75, "_D_", IMSRules!E75, "_D_", IMSRules!G75)</f>
        <v>D_384191091_D_384191091_D_973565052</v>
      </c>
      <c r="G75" s="6">
        <v>973565052</v>
      </c>
      <c r="H75" s="6">
        <f>1</f>
        <v>1</v>
      </c>
      <c r="I75" s="6"/>
      <c r="J75" s="6"/>
      <c r="K75" s="6"/>
      <c r="L75" s="6"/>
      <c r="M75" s="6"/>
      <c r="N75" s="6"/>
      <c r="O75" s="6" t="s">
        <v>152</v>
      </c>
      <c r="P75" s="6"/>
    </row>
    <row r="76" spans="1:16" hidden="1">
      <c r="A76" s="6" t="s">
        <v>175</v>
      </c>
      <c r="B76" s="6" t="s">
        <v>176</v>
      </c>
      <c r="C76" s="6" t="s">
        <v>1887</v>
      </c>
      <c r="D76" s="6" t="s">
        <v>33</v>
      </c>
      <c r="E76" s="6">
        <v>384191091</v>
      </c>
      <c r="F76" s="6" t="str">
        <f>_xlfn.CONCAT("D_", IMSRules!E76, "_D_", IMSRules!E76, "_D_", IMSRules!G76)</f>
        <v>D_384191091_D_384191091_D_586825330</v>
      </c>
      <c r="G76" s="6">
        <v>586825330</v>
      </c>
      <c r="H76" s="6">
        <f>1</f>
        <v>1</v>
      </c>
      <c r="I76" s="6"/>
      <c r="J76" s="6"/>
      <c r="K76" s="6"/>
      <c r="L76" s="6"/>
      <c r="M76" s="6"/>
      <c r="N76" s="6"/>
      <c r="O76" s="6" t="s">
        <v>177</v>
      </c>
      <c r="P76" s="6"/>
    </row>
    <row r="77" spans="1:16" hidden="1">
      <c r="A77" s="6" t="s">
        <v>178</v>
      </c>
      <c r="B77" s="6" t="s">
        <v>179</v>
      </c>
      <c r="C77" s="6" t="s">
        <v>1887</v>
      </c>
      <c r="D77" s="6" t="s">
        <v>33</v>
      </c>
      <c r="E77" s="6">
        <v>384191091</v>
      </c>
      <c r="F77" s="6" t="str">
        <f>_xlfn.CONCAT("D_", IMSRules!E77, "_D_", IMSRules!E77, "_D_", IMSRules!G77)</f>
        <v>D_384191091_D_384191091_D_586825330</v>
      </c>
      <c r="G77" s="6">
        <v>586825330</v>
      </c>
      <c r="H77" s="6">
        <f>1</f>
        <v>1</v>
      </c>
      <c r="I77" s="6"/>
      <c r="J77" s="6"/>
      <c r="K77" s="6"/>
      <c r="L77" s="6"/>
      <c r="M77" s="6"/>
      <c r="N77" s="6"/>
      <c r="O77" s="6" t="s">
        <v>177</v>
      </c>
      <c r="P77" s="6"/>
    </row>
    <row r="78" spans="1:16" hidden="1">
      <c r="A78" s="6" t="s">
        <v>180</v>
      </c>
      <c r="B78" s="6" t="s">
        <v>181</v>
      </c>
      <c r="C78" s="6" t="s">
        <v>1887</v>
      </c>
      <c r="D78" s="6" t="s">
        <v>33</v>
      </c>
      <c r="E78" s="6">
        <v>384191091</v>
      </c>
      <c r="F78" s="6" t="str">
        <f>_xlfn.CONCAT("D_", IMSRules!E78, "_D_", IMSRules!E78, "_D_", IMSRules!G78)</f>
        <v>D_384191091_D_384191091_D_586825330</v>
      </c>
      <c r="G78" s="6">
        <v>586825330</v>
      </c>
      <c r="H78" s="6">
        <f>1</f>
        <v>1</v>
      </c>
      <c r="I78" s="6"/>
      <c r="J78" s="6"/>
      <c r="K78" s="6"/>
      <c r="L78" s="6"/>
      <c r="M78" s="6"/>
      <c r="N78" s="6"/>
      <c r="O78" s="6" t="s">
        <v>177</v>
      </c>
      <c r="P78" s="6"/>
    </row>
    <row r="79" spans="1:16" hidden="1">
      <c r="A79" s="6" t="s">
        <v>182</v>
      </c>
      <c r="B79" s="6" t="s">
        <v>183</v>
      </c>
      <c r="C79" s="6" t="s">
        <v>1887</v>
      </c>
      <c r="D79" s="6" t="s">
        <v>33</v>
      </c>
      <c r="E79" s="6">
        <v>384191091</v>
      </c>
      <c r="F79" s="6" t="str">
        <f>_xlfn.CONCAT("D_", IMSRules!E79, "_D_", IMSRules!E79, "_D_", IMSRules!G79)</f>
        <v>D_384191091_D_384191091_D_586825330</v>
      </c>
      <c r="G79" s="6">
        <v>586825330</v>
      </c>
      <c r="H79" s="6">
        <f>1</f>
        <v>1</v>
      </c>
      <c r="I79" s="6"/>
      <c r="J79" s="6"/>
      <c r="K79" s="6"/>
      <c r="L79" s="6"/>
      <c r="M79" s="6"/>
      <c r="N79" s="6"/>
      <c r="O79" s="6" t="s">
        <v>177</v>
      </c>
      <c r="P79" s="6"/>
    </row>
    <row r="80" spans="1:16" hidden="1">
      <c r="A80" s="6" t="s">
        <v>184</v>
      </c>
      <c r="B80" s="6" t="s">
        <v>185</v>
      </c>
      <c r="C80" s="6" t="s">
        <v>1887</v>
      </c>
      <c r="D80" s="6" t="s">
        <v>33</v>
      </c>
      <c r="E80" s="6">
        <v>384191091</v>
      </c>
      <c r="F80" s="6" t="str">
        <f>_xlfn.CONCAT("D_", IMSRules!E80, "_D_", IMSRules!E80, "_D_", IMSRules!G80)</f>
        <v>D_384191091_D_384191091_D_586825330</v>
      </c>
      <c r="G80" s="6">
        <v>586825330</v>
      </c>
      <c r="H80" s="6">
        <f>1</f>
        <v>1</v>
      </c>
      <c r="I80" s="6"/>
      <c r="J80" s="6"/>
      <c r="K80" s="6"/>
      <c r="L80" s="6"/>
      <c r="M80" s="6"/>
      <c r="N80" s="6"/>
      <c r="O80" s="6" t="s">
        <v>177</v>
      </c>
      <c r="P80" s="6"/>
    </row>
    <row r="81" spans="1:16" hidden="1">
      <c r="A81" s="6" t="s">
        <v>186</v>
      </c>
      <c r="B81" s="6" t="s">
        <v>187</v>
      </c>
      <c r="C81" s="6" t="s">
        <v>1887</v>
      </c>
      <c r="D81" s="6" t="s">
        <v>33</v>
      </c>
      <c r="E81" s="6">
        <v>384191091</v>
      </c>
      <c r="F81" s="6" t="str">
        <f>_xlfn.CONCAT("D_", IMSRules!E81, "_D_", IMSRules!E81, "_D_", IMSRules!G81)</f>
        <v>D_384191091_D_384191091_D_586825330</v>
      </c>
      <c r="G81" s="6">
        <v>586825330</v>
      </c>
      <c r="H81" s="6">
        <f>1</f>
        <v>1</v>
      </c>
      <c r="I81" s="6"/>
      <c r="J81" s="6"/>
      <c r="K81" s="6"/>
      <c r="L81" s="6"/>
      <c r="M81" s="6"/>
      <c r="N81" s="6"/>
      <c r="O81" s="6" t="s">
        <v>177</v>
      </c>
      <c r="P81" s="6"/>
    </row>
    <row r="82" spans="1:16" hidden="1">
      <c r="A82" s="6" t="s">
        <v>188</v>
      </c>
      <c r="B82" s="6" t="s">
        <v>189</v>
      </c>
      <c r="C82" s="6" t="s">
        <v>1887</v>
      </c>
      <c r="D82" s="6" t="s">
        <v>33</v>
      </c>
      <c r="E82" s="6">
        <v>384191091</v>
      </c>
      <c r="F82" s="6" t="str">
        <f>_xlfn.CONCAT("D_", IMSRules!E82, "_D_", IMSRules!E82, "_D_", IMSRules!G82)</f>
        <v>D_384191091_D_384191091_D_586825330</v>
      </c>
      <c r="G82" s="6">
        <v>586825330</v>
      </c>
      <c r="H82" s="6">
        <f>1</f>
        <v>1</v>
      </c>
      <c r="I82" s="6"/>
      <c r="J82" s="6"/>
      <c r="K82" s="6"/>
      <c r="L82" s="6"/>
      <c r="M82" s="6"/>
      <c r="N82" s="6"/>
      <c r="O82" s="6" t="s">
        <v>177</v>
      </c>
      <c r="P82" s="6"/>
    </row>
    <row r="83" spans="1:16" hidden="1">
      <c r="A83" s="6" t="s">
        <v>190</v>
      </c>
      <c r="B83" s="6" t="s">
        <v>191</v>
      </c>
      <c r="C83" s="6" t="s">
        <v>1887</v>
      </c>
      <c r="D83" s="6" t="s">
        <v>33</v>
      </c>
      <c r="E83" s="6">
        <v>384191091</v>
      </c>
      <c r="F83" s="6" t="str">
        <f>_xlfn.CONCAT("D_", IMSRules!E83, "_D_", IMSRules!E83, "_D_", IMSRules!G83)</f>
        <v>D_384191091_D_384191091_D_586825330</v>
      </c>
      <c r="G83" s="6">
        <v>586825330</v>
      </c>
      <c r="H83" s="6">
        <f>1</f>
        <v>1</v>
      </c>
      <c r="I83" s="6"/>
      <c r="J83" s="6"/>
      <c r="K83" s="6"/>
      <c r="L83" s="6"/>
      <c r="M83" s="6"/>
      <c r="N83" s="6"/>
      <c r="O83" s="6" t="s">
        <v>177</v>
      </c>
      <c r="P83" s="6"/>
    </row>
    <row r="84" spans="1:16" hidden="1">
      <c r="A84" s="6" t="s">
        <v>192</v>
      </c>
      <c r="B84" s="6" t="s">
        <v>193</v>
      </c>
      <c r="C84" s="6" t="s">
        <v>1887</v>
      </c>
      <c r="D84" s="6" t="s">
        <v>33</v>
      </c>
      <c r="E84" s="6">
        <v>384191091</v>
      </c>
      <c r="F84" s="6" t="str">
        <f>_xlfn.CONCAT("D_", IMSRules!E84, "_D_", IMSRules!E84, "_D_", IMSRules!G84)</f>
        <v>D_384191091_D_384191091_D_586825330</v>
      </c>
      <c r="G84" s="6">
        <v>586825330</v>
      </c>
      <c r="H84" s="6">
        <f>1</f>
        <v>1</v>
      </c>
      <c r="I84" s="6"/>
      <c r="J84" s="6"/>
      <c r="K84" s="6"/>
      <c r="L84" s="6"/>
      <c r="M84" s="6"/>
      <c r="N84" s="6"/>
      <c r="O84" s="6" t="s">
        <v>177</v>
      </c>
      <c r="P84" s="6"/>
    </row>
    <row r="85" spans="1:16" hidden="1">
      <c r="A85" s="6" t="s">
        <v>57</v>
      </c>
      <c r="B85" s="6" t="s">
        <v>194</v>
      </c>
      <c r="C85" s="6" t="s">
        <v>1887</v>
      </c>
      <c r="D85" s="6" t="s">
        <v>33</v>
      </c>
      <c r="E85" s="6">
        <v>384191091</v>
      </c>
      <c r="F85" s="6" t="str">
        <f>_xlfn.CONCAT("D_", IMSRules!E85, "_D_", IMSRules!E85, "_D_", IMSRules!G85)</f>
        <v>D_384191091_D_384191091_D_586825330</v>
      </c>
      <c r="G85" s="6">
        <v>586825330</v>
      </c>
      <c r="H85" s="6">
        <f>1</f>
        <v>1</v>
      </c>
      <c r="I85" s="6"/>
      <c r="J85" s="6"/>
      <c r="K85" s="6"/>
      <c r="L85" s="6"/>
      <c r="M85" s="6"/>
      <c r="N85" s="6"/>
      <c r="O85" s="6" t="s">
        <v>177</v>
      </c>
      <c r="P85" s="6"/>
    </row>
    <row r="86" spans="1:16" hidden="1">
      <c r="A86" s="6" t="s">
        <v>59</v>
      </c>
      <c r="B86" s="6" t="s">
        <v>195</v>
      </c>
      <c r="C86" s="6" t="s">
        <v>1912</v>
      </c>
      <c r="D86" s="6">
        <v>300</v>
      </c>
      <c r="E86" s="6">
        <v>115616118</v>
      </c>
      <c r="F86" s="6" t="str">
        <f>_xlfn.CONCAT("D_", IMSRules!E86, "_D_", IMSRules!E86, "_D_", IMSRules!G86)</f>
        <v>D_115616118_D_115616118_D_807835037</v>
      </c>
      <c r="G86" s="6">
        <v>807835037</v>
      </c>
      <c r="H86" s="6">
        <f>1</f>
        <v>1</v>
      </c>
      <c r="I86" s="6"/>
      <c r="J86" s="6"/>
      <c r="K86" s="6"/>
      <c r="L86" s="6"/>
      <c r="M86" s="6"/>
      <c r="N86" s="6"/>
      <c r="O86" s="6" t="s">
        <v>196</v>
      </c>
      <c r="P86" s="6"/>
    </row>
    <row r="87" spans="1:16" hidden="1">
      <c r="A87" s="6" t="s">
        <v>63</v>
      </c>
      <c r="B87" s="6" t="s">
        <v>197</v>
      </c>
      <c r="C87" s="6" t="s">
        <v>1887</v>
      </c>
      <c r="D87" s="6" t="s">
        <v>33</v>
      </c>
      <c r="E87" s="6">
        <v>384191091</v>
      </c>
      <c r="F87" s="6" t="str">
        <f>_xlfn.CONCAT("D_", IMSRules!E87, "_D_", IMSRules!E87, "_D_", IMSRules!G87)</f>
        <v>D_384191091_D_384191091_D_586825330</v>
      </c>
      <c r="G87" s="6">
        <v>586825330</v>
      </c>
      <c r="H87" s="6">
        <f>1</f>
        <v>1</v>
      </c>
      <c r="I87" s="6"/>
      <c r="J87" s="6"/>
      <c r="K87" s="6"/>
      <c r="L87" s="6"/>
      <c r="M87" s="6"/>
      <c r="N87" s="6"/>
      <c r="O87" s="6" t="s">
        <v>177</v>
      </c>
      <c r="P87" s="6"/>
    </row>
    <row r="88" spans="1:16" hidden="1">
      <c r="A88" s="6" t="s">
        <v>198</v>
      </c>
      <c r="B88" s="6" t="s">
        <v>199</v>
      </c>
      <c r="C88" s="6" t="s">
        <v>1887</v>
      </c>
      <c r="D88" s="6" t="s">
        <v>33</v>
      </c>
      <c r="E88" s="6">
        <v>384191091</v>
      </c>
      <c r="F88" s="6" t="str">
        <f>_xlfn.CONCAT("D_", IMSRules!E88, "_D_", IMSRules!E88, "_D_", IMSRules!G88)</f>
        <v>D_384191091_D_384191091_D_412790539</v>
      </c>
      <c r="G88" s="6">
        <v>412790539</v>
      </c>
      <c r="H88" s="6">
        <f>1</f>
        <v>1</v>
      </c>
      <c r="I88" s="6"/>
      <c r="J88" s="6"/>
      <c r="K88" s="6"/>
      <c r="L88" s="6"/>
      <c r="M88" s="6"/>
      <c r="N88" s="6"/>
      <c r="O88" s="6" t="s">
        <v>200</v>
      </c>
      <c r="P88" s="6"/>
    </row>
    <row r="89" spans="1:16" hidden="1">
      <c r="A89" s="6" t="s">
        <v>201</v>
      </c>
      <c r="B89" s="6" t="s">
        <v>202</v>
      </c>
      <c r="C89" s="6" t="s">
        <v>1887</v>
      </c>
      <c r="D89" s="6" t="s">
        <v>33</v>
      </c>
      <c r="E89" s="6">
        <v>384191091</v>
      </c>
      <c r="F89" s="6" t="str">
        <f>_xlfn.CONCAT("D_", IMSRules!E89, "_D_", IMSRules!E89, "_D_", IMSRules!G89)</f>
        <v>D_384191091_D_384191091_D_412790539</v>
      </c>
      <c r="G89" s="6">
        <v>412790539</v>
      </c>
      <c r="H89" s="6">
        <f>1</f>
        <v>1</v>
      </c>
      <c r="I89" s="6"/>
      <c r="J89" s="6"/>
      <c r="K89" s="6"/>
      <c r="L89" s="6"/>
      <c r="M89" s="6"/>
      <c r="N89" s="6"/>
      <c r="O89" s="6" t="s">
        <v>200</v>
      </c>
      <c r="P89" s="6"/>
    </row>
    <row r="90" spans="1:16" hidden="1">
      <c r="A90" s="6" t="s">
        <v>203</v>
      </c>
      <c r="B90" s="6" t="s">
        <v>204</v>
      </c>
      <c r="C90" s="6" t="s">
        <v>1887</v>
      </c>
      <c r="D90" s="6" t="s">
        <v>33</v>
      </c>
      <c r="E90" s="6">
        <v>384191091</v>
      </c>
      <c r="F90" s="6" t="str">
        <f>_xlfn.CONCAT("D_", IMSRules!E90, "_D_", IMSRules!E90, "_D_", IMSRules!G90)</f>
        <v>D_384191091_D_384191091_D_412790539</v>
      </c>
      <c r="G90" s="6">
        <v>412790539</v>
      </c>
      <c r="H90" s="6">
        <f>1</f>
        <v>1</v>
      </c>
      <c r="I90" s="6"/>
      <c r="J90" s="6"/>
      <c r="K90" s="6"/>
      <c r="L90" s="6"/>
      <c r="M90" s="6"/>
      <c r="N90" s="6"/>
      <c r="O90" s="6" t="s">
        <v>200</v>
      </c>
      <c r="P90" s="6"/>
    </row>
    <row r="91" spans="1:16" hidden="1">
      <c r="A91" s="6" t="s">
        <v>205</v>
      </c>
      <c r="B91" s="6" t="s">
        <v>206</v>
      </c>
      <c r="C91" s="6" t="s">
        <v>1887</v>
      </c>
      <c r="D91" s="6" t="s">
        <v>33</v>
      </c>
      <c r="E91" s="6">
        <v>384191091</v>
      </c>
      <c r="F91" s="6" t="str">
        <f>_xlfn.CONCAT("D_", IMSRules!E91, "_D_", IMSRules!E91, "_D_", IMSRules!G91)</f>
        <v>D_384191091_D_384191091_D_412790539</v>
      </c>
      <c r="G91" s="6">
        <v>412790539</v>
      </c>
      <c r="H91" s="6">
        <f>1</f>
        <v>1</v>
      </c>
      <c r="I91" s="6"/>
      <c r="J91" s="6"/>
      <c r="K91" s="6"/>
      <c r="L91" s="6"/>
      <c r="M91" s="6"/>
      <c r="N91" s="6"/>
      <c r="O91" s="6" t="s">
        <v>200</v>
      </c>
      <c r="P91" s="6"/>
    </row>
    <row r="92" spans="1:16" hidden="1">
      <c r="A92" s="6" t="s">
        <v>207</v>
      </c>
      <c r="B92" s="6" t="s">
        <v>208</v>
      </c>
      <c r="C92" s="6" t="s">
        <v>1887</v>
      </c>
      <c r="D92" s="6" t="s">
        <v>33</v>
      </c>
      <c r="E92" s="6">
        <v>384191091</v>
      </c>
      <c r="F92" s="6" t="str">
        <f>_xlfn.CONCAT("D_", IMSRules!E92, "_D_", IMSRules!E92, "_D_", IMSRules!G92)</f>
        <v>D_384191091_D_384191091_D_412790539</v>
      </c>
      <c r="G92" s="6">
        <v>412790539</v>
      </c>
      <c r="H92" s="6">
        <f>1</f>
        <v>1</v>
      </c>
      <c r="I92" s="6"/>
      <c r="J92" s="6"/>
      <c r="K92" s="6"/>
      <c r="L92" s="6"/>
      <c r="M92" s="6"/>
      <c r="N92" s="6"/>
      <c r="O92" s="6" t="s">
        <v>200</v>
      </c>
      <c r="P92" s="6"/>
    </row>
    <row r="93" spans="1:16" hidden="1">
      <c r="A93" s="6" t="s">
        <v>209</v>
      </c>
      <c r="B93" s="6" t="s">
        <v>210</v>
      </c>
      <c r="C93" s="6" t="s">
        <v>1887</v>
      </c>
      <c r="D93" s="6" t="s">
        <v>33</v>
      </c>
      <c r="E93" s="6">
        <v>384191091</v>
      </c>
      <c r="F93" s="6" t="str">
        <f>_xlfn.CONCAT("D_", IMSRules!E93, "_D_", IMSRules!E93, "_D_", IMSRules!G93)</f>
        <v>D_384191091_D_384191091_D_412790539</v>
      </c>
      <c r="G93" s="6">
        <v>412790539</v>
      </c>
      <c r="H93" s="6">
        <f>1</f>
        <v>1</v>
      </c>
      <c r="I93" s="6"/>
      <c r="J93" s="6"/>
      <c r="K93" s="6"/>
      <c r="L93" s="6"/>
      <c r="M93" s="6"/>
      <c r="N93" s="6"/>
      <c r="O93" s="6" t="s">
        <v>200</v>
      </c>
      <c r="P93" s="6"/>
    </row>
    <row r="94" spans="1:16" hidden="1">
      <c r="A94" s="6" t="s">
        <v>211</v>
      </c>
      <c r="B94" s="6" t="s">
        <v>212</v>
      </c>
      <c r="C94" s="6" t="s">
        <v>1887</v>
      </c>
      <c r="D94" s="6" t="s">
        <v>33</v>
      </c>
      <c r="E94" s="6">
        <v>384191091</v>
      </c>
      <c r="F94" s="6" t="str">
        <f>_xlfn.CONCAT("D_", IMSRules!E94, "_D_", IMSRules!E94, "_D_", IMSRules!G94)</f>
        <v>D_384191091_D_384191091_D_412790539</v>
      </c>
      <c r="G94" s="6">
        <v>412790539</v>
      </c>
      <c r="H94" s="6">
        <f>1</f>
        <v>1</v>
      </c>
      <c r="I94" s="6"/>
      <c r="J94" s="6"/>
      <c r="K94" s="6"/>
      <c r="L94" s="6"/>
      <c r="M94" s="6"/>
      <c r="N94" s="6"/>
      <c r="O94" s="6" t="s">
        <v>200</v>
      </c>
      <c r="P94" s="6"/>
    </row>
    <row r="95" spans="1:16" hidden="1">
      <c r="A95" s="6" t="s">
        <v>213</v>
      </c>
      <c r="B95" s="6" t="s">
        <v>214</v>
      </c>
      <c r="C95" s="6" t="s">
        <v>1887</v>
      </c>
      <c r="D95" s="6" t="s">
        <v>33</v>
      </c>
      <c r="E95" s="6">
        <v>384191091</v>
      </c>
      <c r="F95" s="6" t="str">
        <f>_xlfn.CONCAT("D_", IMSRules!E95, "_D_", IMSRules!E95, "_D_", IMSRules!G95)</f>
        <v>D_384191091_D_384191091_D_412790539</v>
      </c>
      <c r="G95" s="6">
        <v>412790539</v>
      </c>
      <c r="H95" s="6">
        <f>1</f>
        <v>1</v>
      </c>
      <c r="I95" s="6"/>
      <c r="J95" s="6"/>
      <c r="K95" s="6"/>
      <c r="L95" s="6"/>
      <c r="M95" s="6"/>
      <c r="N95" s="6"/>
      <c r="O95" s="6" t="s">
        <v>200</v>
      </c>
      <c r="P95" s="6"/>
    </row>
    <row r="96" spans="1:16" hidden="1">
      <c r="A96" s="6" t="s">
        <v>215</v>
      </c>
      <c r="B96" s="6" t="s">
        <v>216</v>
      </c>
      <c r="C96" s="6" t="s">
        <v>1887</v>
      </c>
      <c r="D96" s="6" t="s">
        <v>33</v>
      </c>
      <c r="E96" s="6">
        <v>384191091</v>
      </c>
      <c r="F96" s="6" t="str">
        <f>_xlfn.CONCAT("D_", IMSRules!E96, "_D_", IMSRules!E96, "_D_", IMSRules!G96)</f>
        <v>D_384191091_D_384191091_D_412790539</v>
      </c>
      <c r="G96" s="6">
        <v>412790539</v>
      </c>
      <c r="H96" s="6">
        <f>1</f>
        <v>1</v>
      </c>
      <c r="I96" s="6"/>
      <c r="J96" s="6"/>
      <c r="K96" s="6"/>
      <c r="L96" s="6"/>
      <c r="M96" s="6"/>
      <c r="N96" s="6"/>
      <c r="O96" s="6" t="s">
        <v>200</v>
      </c>
      <c r="P96" s="6"/>
    </row>
    <row r="97" spans="1:16" hidden="1">
      <c r="A97" s="6" t="s">
        <v>217</v>
      </c>
      <c r="B97" s="6" t="s">
        <v>218</v>
      </c>
      <c r="C97" s="6" t="s">
        <v>1887</v>
      </c>
      <c r="D97" s="6" t="s">
        <v>33</v>
      </c>
      <c r="E97" s="6">
        <v>384191091</v>
      </c>
      <c r="F97" s="6" t="str">
        <f>_xlfn.CONCAT("D_", IMSRules!E97, "_D_", IMSRules!E97, "_D_", IMSRules!G97)</f>
        <v>D_384191091_D_384191091_D_412790539</v>
      </c>
      <c r="G97" s="6">
        <v>412790539</v>
      </c>
      <c r="H97" s="6">
        <f>1</f>
        <v>1</v>
      </c>
      <c r="I97" s="6"/>
      <c r="J97" s="6"/>
      <c r="K97" s="6"/>
      <c r="L97" s="6"/>
      <c r="M97" s="6"/>
      <c r="N97" s="6"/>
      <c r="O97" s="6" t="s">
        <v>200</v>
      </c>
      <c r="P97" s="6"/>
    </row>
    <row r="98" spans="1:16" hidden="1">
      <c r="A98" s="6" t="s">
        <v>144</v>
      </c>
      <c r="B98" s="6" t="s">
        <v>219</v>
      </c>
      <c r="C98" s="6" t="s">
        <v>1887</v>
      </c>
      <c r="D98" s="6" t="s">
        <v>33</v>
      </c>
      <c r="E98" s="6">
        <v>384191091</v>
      </c>
      <c r="F98" s="6" t="str">
        <f>_xlfn.CONCAT("D_", IMSRules!E98, "_D_", IMSRules!E98, "_D_", IMSRules!G98)</f>
        <v>D_384191091_D_384191091_D_412790539</v>
      </c>
      <c r="G98" s="6">
        <v>412790539</v>
      </c>
      <c r="H98" s="6">
        <f>1</f>
        <v>1</v>
      </c>
      <c r="I98" s="6"/>
      <c r="J98" s="6"/>
      <c r="K98" s="6"/>
      <c r="L98" s="6"/>
      <c r="M98" s="6"/>
      <c r="N98" s="6"/>
      <c r="O98" s="6" t="s">
        <v>200</v>
      </c>
      <c r="P98" s="6"/>
    </row>
    <row r="99" spans="1:16" hidden="1">
      <c r="A99" s="6" t="s">
        <v>57</v>
      </c>
      <c r="B99" s="6" t="s">
        <v>220</v>
      </c>
      <c r="C99" s="6" t="s">
        <v>1887</v>
      </c>
      <c r="D99" s="6" t="s">
        <v>33</v>
      </c>
      <c r="E99" s="6">
        <v>384191091</v>
      </c>
      <c r="F99" s="6" t="str">
        <f>_xlfn.CONCAT("D_", IMSRules!E99, "_D_", IMSRules!E99, "_D_", IMSRules!G99)</f>
        <v>D_384191091_D_384191091_D_412790539</v>
      </c>
      <c r="G99" s="6">
        <v>412790539</v>
      </c>
      <c r="H99" s="6">
        <f>1</f>
        <v>1</v>
      </c>
      <c r="I99" s="6"/>
      <c r="J99" s="6"/>
      <c r="K99" s="6"/>
      <c r="L99" s="6"/>
      <c r="M99" s="6"/>
      <c r="N99" s="6"/>
      <c r="O99" s="6" t="s">
        <v>200</v>
      </c>
      <c r="P99" s="6"/>
    </row>
    <row r="100" spans="1:16" hidden="1">
      <c r="A100" s="6" t="s">
        <v>59</v>
      </c>
      <c r="B100" s="6" t="s">
        <v>221</v>
      </c>
      <c r="C100" s="6" t="s">
        <v>1912</v>
      </c>
      <c r="D100" s="6">
        <v>300</v>
      </c>
      <c r="E100" s="6">
        <v>797626610</v>
      </c>
      <c r="F100" s="6" t="str">
        <f>_xlfn.CONCAT("D_", IMSRules!E100, "_D_", IMSRules!E100, "_D_", IMSRules!G100)</f>
        <v>D_797626610_D_797626610_D_807835037</v>
      </c>
      <c r="G100" s="6">
        <v>807835037</v>
      </c>
      <c r="H100" s="6">
        <f>1</f>
        <v>1</v>
      </c>
      <c r="I100" s="6"/>
      <c r="J100" s="6"/>
      <c r="K100" s="6"/>
      <c r="L100" s="6"/>
      <c r="M100" s="6"/>
      <c r="N100" s="6"/>
      <c r="O100" s="6" t="s">
        <v>222</v>
      </c>
      <c r="P100" s="6"/>
    </row>
    <row r="101" spans="1:16" hidden="1">
      <c r="A101" s="6" t="s">
        <v>63</v>
      </c>
      <c r="B101" s="6" t="s">
        <v>223</v>
      </c>
      <c r="C101" s="6" t="s">
        <v>1887</v>
      </c>
      <c r="D101" s="6" t="s">
        <v>33</v>
      </c>
      <c r="E101" s="6">
        <v>384191091</v>
      </c>
      <c r="F101" s="6" t="str">
        <f>_xlfn.CONCAT("D_", IMSRules!E101, "_D_", IMSRules!E101, "_D_", IMSRules!G101)</f>
        <v>D_384191091_D_384191091_D_412790539</v>
      </c>
      <c r="G101" s="6">
        <v>412790539</v>
      </c>
      <c r="H101" s="6">
        <f>1</f>
        <v>1</v>
      </c>
      <c r="I101" s="6"/>
      <c r="J101" s="6"/>
      <c r="K101" s="6"/>
      <c r="L101" s="6"/>
      <c r="M101" s="6"/>
      <c r="N101" s="6"/>
      <c r="O101" s="6" t="s">
        <v>200</v>
      </c>
      <c r="P101" s="6"/>
    </row>
    <row r="102" spans="1:16" hidden="1">
      <c r="A102" s="6" t="s">
        <v>201</v>
      </c>
      <c r="B102" s="6" t="s">
        <v>224</v>
      </c>
      <c r="C102" s="6" t="s">
        <v>1969</v>
      </c>
      <c r="D102" s="6" t="s">
        <v>33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idden="1">
      <c r="A103" s="6" t="s">
        <v>144</v>
      </c>
      <c r="B103" s="6" t="s">
        <v>225</v>
      </c>
      <c r="C103" s="6" t="s">
        <v>1969</v>
      </c>
      <c r="D103" s="6" t="s">
        <v>33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idden="1">
      <c r="A104" s="6" t="s">
        <v>226</v>
      </c>
      <c r="B104" s="6" t="s">
        <v>227</v>
      </c>
      <c r="C104" s="6" t="s">
        <v>1969</v>
      </c>
      <c r="D104" s="6" t="s">
        <v>33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idden="1">
      <c r="A105" s="6" t="s">
        <v>205</v>
      </c>
      <c r="B105" s="6" t="s">
        <v>228</v>
      </c>
      <c r="C105" s="6" t="s">
        <v>1969</v>
      </c>
      <c r="D105" s="6" t="s">
        <v>33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idden="1">
      <c r="A106" s="6" t="s">
        <v>229</v>
      </c>
      <c r="B106" s="6" t="s">
        <v>230</v>
      </c>
      <c r="C106" s="6" t="s">
        <v>1969</v>
      </c>
      <c r="D106" s="6" t="s">
        <v>33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idden="1">
      <c r="A107" s="6" t="s">
        <v>211</v>
      </c>
      <c r="B107" s="6" t="s">
        <v>231</v>
      </c>
      <c r="C107" s="6" t="s">
        <v>1969</v>
      </c>
      <c r="D107" s="6" t="s">
        <v>33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idden="1">
      <c r="A108" s="6" t="s">
        <v>232</v>
      </c>
      <c r="B108" s="6" t="s">
        <v>233</v>
      </c>
      <c r="C108" s="6" t="s">
        <v>1969</v>
      </c>
      <c r="D108" s="6" t="s">
        <v>33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idden="1">
      <c r="A109" s="6" t="s">
        <v>207</v>
      </c>
      <c r="B109" s="6" t="s">
        <v>234</v>
      </c>
      <c r="C109" s="6" t="s">
        <v>1969</v>
      </c>
      <c r="D109" s="6" t="s">
        <v>33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idden="1">
      <c r="A110" s="6" t="s">
        <v>235</v>
      </c>
      <c r="B110" s="6" t="s">
        <v>236</v>
      </c>
      <c r="C110" s="6" t="s">
        <v>1969</v>
      </c>
      <c r="D110" s="6" t="s">
        <v>33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idden="1">
      <c r="A111" s="6" t="s">
        <v>215</v>
      </c>
      <c r="B111" s="6" t="s">
        <v>237</v>
      </c>
      <c r="C111" s="6" t="s">
        <v>1969</v>
      </c>
      <c r="D111" s="6" t="s">
        <v>33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idden="1">
      <c r="A112" s="6" t="s">
        <v>238</v>
      </c>
      <c r="B112" s="6" t="s">
        <v>239</v>
      </c>
      <c r="C112" s="6" t="s">
        <v>1969</v>
      </c>
      <c r="D112" s="6" t="s">
        <v>33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idden="1">
      <c r="A113" s="6" t="s">
        <v>82</v>
      </c>
      <c r="B113" s="6" t="s">
        <v>240</v>
      </c>
      <c r="C113" s="6" t="s">
        <v>1969</v>
      </c>
      <c r="D113" s="6" t="s">
        <v>33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idden="1">
      <c r="A114" s="6" t="s">
        <v>90</v>
      </c>
      <c r="B114" s="6" t="s">
        <v>241</v>
      </c>
      <c r="C114" s="6" t="s">
        <v>1969</v>
      </c>
      <c r="D114" s="6" t="s">
        <v>33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idden="1">
      <c r="A115" s="6" t="s">
        <v>94</v>
      </c>
      <c r="B115" s="6" t="s">
        <v>242</v>
      </c>
      <c r="C115" s="6" t="s">
        <v>1969</v>
      </c>
      <c r="D115" s="6" t="s">
        <v>33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idden="1">
      <c r="A116" s="6" t="s">
        <v>243</v>
      </c>
      <c r="B116" s="6" t="s">
        <v>244</v>
      </c>
      <c r="C116" s="6" t="s">
        <v>1969</v>
      </c>
      <c r="D116" s="6" t="s">
        <v>33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idden="1">
      <c r="A117" s="6" t="s">
        <v>245</v>
      </c>
      <c r="B117" s="6" t="s">
        <v>246</v>
      </c>
      <c r="C117" s="6" t="s">
        <v>1969</v>
      </c>
      <c r="D117" s="6" t="s">
        <v>33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idden="1">
      <c r="A118" s="6" t="s">
        <v>88</v>
      </c>
      <c r="B118" s="6" t="s">
        <v>247</v>
      </c>
      <c r="C118" s="6" t="s">
        <v>1969</v>
      </c>
      <c r="D118" s="6" t="s">
        <v>33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idden="1">
      <c r="A119" s="6" t="s">
        <v>248</v>
      </c>
      <c r="B119" s="6" t="s">
        <v>249</v>
      </c>
      <c r="C119" s="6" t="s">
        <v>1969</v>
      </c>
      <c r="D119" s="6" t="s">
        <v>33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idden="1">
      <c r="A120" s="6" t="s">
        <v>250</v>
      </c>
      <c r="B120" s="6" t="s">
        <v>251</v>
      </c>
      <c r="C120" s="6" t="s">
        <v>1969</v>
      </c>
      <c r="D120" s="6" t="s">
        <v>33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idden="1">
      <c r="A121" s="6" t="s">
        <v>252</v>
      </c>
      <c r="B121" s="6" t="s">
        <v>253</v>
      </c>
      <c r="C121" s="6" t="s">
        <v>1912</v>
      </c>
      <c r="D121" s="6">
        <v>300</v>
      </c>
      <c r="E121" s="6">
        <v>588212264</v>
      </c>
      <c r="F121" s="6" t="str">
        <f>_xlfn.CONCAT("D_", IMSRules!E121, "_D_", IMSRules!G121)</f>
        <v>D_588212264_D_807835037</v>
      </c>
      <c r="G121" s="6">
        <v>807835037</v>
      </c>
      <c r="H121" s="6">
        <f>1</f>
        <v>1</v>
      </c>
      <c r="I121" s="6"/>
      <c r="J121" s="6"/>
      <c r="K121" s="6"/>
      <c r="L121" s="6"/>
      <c r="M121" s="6"/>
      <c r="N121" s="6"/>
      <c r="O121" s="6" t="s">
        <v>255</v>
      </c>
      <c r="P121" s="6"/>
    </row>
    <row r="122" spans="1:16" hidden="1">
      <c r="A122" s="6" t="s">
        <v>256</v>
      </c>
      <c r="B122" s="6" t="s">
        <v>257</v>
      </c>
      <c r="C122" s="6" t="s">
        <v>1967</v>
      </c>
      <c r="D122" s="6" t="s">
        <v>258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idden="1">
      <c r="A123" s="6" t="s">
        <v>259</v>
      </c>
      <c r="B123" s="6" t="s">
        <v>260</v>
      </c>
      <c r="C123" s="6" t="s">
        <v>1887</v>
      </c>
      <c r="D123" s="6" t="s">
        <v>33</v>
      </c>
      <c r="E123" s="6">
        <v>407056417</v>
      </c>
      <c r="F123" s="6" t="str">
        <f>_xlfn.CONCAT("D_", IMSRules!E123)</f>
        <v>D_407056417</v>
      </c>
      <c r="G123" s="6">
        <v>576796184</v>
      </c>
      <c r="H123" s="6">
        <f>1</f>
        <v>1</v>
      </c>
      <c r="I123" s="6"/>
      <c r="J123" s="6"/>
      <c r="K123" s="6"/>
      <c r="L123" s="6"/>
      <c r="M123" s="6"/>
      <c r="N123" s="6"/>
      <c r="O123" s="6" t="s">
        <v>261</v>
      </c>
      <c r="P123" s="6"/>
    </row>
    <row r="124" spans="1:16" hidden="1">
      <c r="A124" s="6" t="s">
        <v>259</v>
      </c>
      <c r="B124" s="6" t="s">
        <v>260</v>
      </c>
      <c r="C124" s="6" t="s">
        <v>1887</v>
      </c>
      <c r="D124" s="6" t="s">
        <v>262</v>
      </c>
      <c r="E124" s="6">
        <v>407056417</v>
      </c>
      <c r="F124" s="6" t="str">
        <f>_xlfn.CONCAT("D_", IMSRules!E124)</f>
        <v>D_407056417</v>
      </c>
      <c r="G124" s="6" t="s">
        <v>263</v>
      </c>
      <c r="H124" s="6" t="str">
        <f>G124</f>
        <v>536341288, 654207589</v>
      </c>
      <c r="I124" s="6"/>
      <c r="J124" s="6"/>
      <c r="K124" s="6"/>
      <c r="L124" s="6"/>
      <c r="M124" s="6"/>
      <c r="N124" s="6"/>
      <c r="O124" s="6" t="s">
        <v>264</v>
      </c>
      <c r="P124" s="6"/>
    </row>
    <row r="125" spans="1:16" hidden="1">
      <c r="A125" s="6" t="s">
        <v>265</v>
      </c>
      <c r="B125" s="6" t="s">
        <v>266</v>
      </c>
      <c r="C125" s="6" t="s">
        <v>1887</v>
      </c>
      <c r="D125" s="6" t="s">
        <v>33</v>
      </c>
      <c r="E125" s="6">
        <v>407056417</v>
      </c>
      <c r="F125" s="6" t="str">
        <f>_xlfn.CONCAT("D_", IMSRules!E125)</f>
        <v>D_407056417</v>
      </c>
      <c r="G125" s="6">
        <v>576796184</v>
      </c>
      <c r="H125" s="6">
        <f>1</f>
        <v>1</v>
      </c>
      <c r="I125" s="6"/>
      <c r="J125" s="6"/>
      <c r="K125" s="6"/>
      <c r="L125" s="6"/>
      <c r="M125" s="6"/>
      <c r="N125" s="6"/>
      <c r="O125" s="6" t="s">
        <v>261</v>
      </c>
      <c r="P125" s="6"/>
    </row>
    <row r="126" spans="1:16" hidden="1">
      <c r="A126" s="6" t="s">
        <v>265</v>
      </c>
      <c r="B126" s="6" t="s">
        <v>266</v>
      </c>
      <c r="C126" s="6" t="s">
        <v>1887</v>
      </c>
      <c r="D126" s="6" t="s">
        <v>262</v>
      </c>
      <c r="E126" s="6">
        <v>407056417</v>
      </c>
      <c r="F126" s="6" t="str">
        <f>_xlfn.CONCAT("D_", IMSRules!E126)</f>
        <v>D_407056417</v>
      </c>
      <c r="G126" s="6" t="s">
        <v>263</v>
      </c>
      <c r="H126" s="6" t="str">
        <f>G126</f>
        <v>536341288, 654207589</v>
      </c>
      <c r="I126" s="6"/>
      <c r="J126" s="6"/>
      <c r="K126" s="6"/>
      <c r="L126" s="6"/>
      <c r="M126" s="6"/>
      <c r="N126" s="6"/>
      <c r="O126" s="6" t="s">
        <v>264</v>
      </c>
      <c r="P126" s="6"/>
    </row>
    <row r="127" spans="1:16" hidden="1">
      <c r="A127" s="6" t="s">
        <v>267</v>
      </c>
      <c r="B127" s="6" t="s">
        <v>268</v>
      </c>
      <c r="C127" s="6" t="s">
        <v>1887</v>
      </c>
      <c r="D127" s="6" t="s">
        <v>33</v>
      </c>
      <c r="E127" s="6">
        <v>407056417</v>
      </c>
      <c r="F127" s="6" t="str">
        <f>_xlfn.CONCAT("D_", IMSRules!E127)</f>
        <v>D_407056417</v>
      </c>
      <c r="G127" s="6">
        <v>576796184</v>
      </c>
      <c r="H127" s="6">
        <f>1</f>
        <v>1</v>
      </c>
      <c r="I127" s="6"/>
      <c r="J127" s="6"/>
      <c r="K127" s="6"/>
      <c r="L127" s="6"/>
      <c r="M127" s="6"/>
      <c r="N127" s="6"/>
      <c r="O127" s="6" t="s">
        <v>261</v>
      </c>
      <c r="P127" s="6"/>
    </row>
    <row r="128" spans="1:16" hidden="1">
      <c r="A128" s="6" t="s">
        <v>267</v>
      </c>
      <c r="B128" s="6" t="s">
        <v>268</v>
      </c>
      <c r="C128" s="6" t="s">
        <v>1887</v>
      </c>
      <c r="D128" s="6" t="s">
        <v>262</v>
      </c>
      <c r="E128" s="6">
        <v>407056417</v>
      </c>
      <c r="F128" s="6" t="str">
        <f>_xlfn.CONCAT("D_", IMSRules!E128)</f>
        <v>D_407056417</v>
      </c>
      <c r="G128" s="6" t="s">
        <v>263</v>
      </c>
      <c r="H128" s="6" t="str">
        <f>G128</f>
        <v>536341288, 654207589</v>
      </c>
      <c r="I128" s="6"/>
      <c r="J128" s="6"/>
      <c r="K128" s="6"/>
      <c r="L128" s="6"/>
      <c r="M128" s="6"/>
      <c r="N128" s="6"/>
      <c r="O128" s="6" t="s">
        <v>264</v>
      </c>
      <c r="P128" s="6"/>
    </row>
    <row r="129" spans="1:16" hidden="1">
      <c r="A129" s="6" t="s">
        <v>269</v>
      </c>
      <c r="B129" s="6" t="s">
        <v>270</v>
      </c>
      <c r="C129" s="6" t="s">
        <v>1887</v>
      </c>
      <c r="D129" s="6" t="s">
        <v>33</v>
      </c>
      <c r="E129" s="6">
        <v>407056417</v>
      </c>
      <c r="F129" s="6" t="str">
        <f>_xlfn.CONCAT("D_", IMSRules!E129)</f>
        <v>D_407056417</v>
      </c>
      <c r="G129" s="6">
        <v>576796184</v>
      </c>
      <c r="H129" s="6">
        <f>1</f>
        <v>1</v>
      </c>
      <c r="I129" s="6"/>
      <c r="J129" s="6"/>
      <c r="K129" s="6"/>
      <c r="L129" s="6"/>
      <c r="M129" s="6"/>
      <c r="N129" s="6"/>
      <c r="O129" s="6" t="s">
        <v>261</v>
      </c>
      <c r="P129" s="6"/>
    </row>
    <row r="130" spans="1:16" hidden="1">
      <c r="A130" s="6" t="s">
        <v>269</v>
      </c>
      <c r="B130" s="6" t="s">
        <v>270</v>
      </c>
      <c r="C130" s="6" t="s">
        <v>1887</v>
      </c>
      <c r="D130" s="6" t="s">
        <v>262</v>
      </c>
      <c r="E130" s="6">
        <v>407056417</v>
      </c>
      <c r="F130" s="6" t="str">
        <f>_xlfn.CONCAT("D_", IMSRules!E130)</f>
        <v>D_407056417</v>
      </c>
      <c r="G130" s="6" t="s">
        <v>263</v>
      </c>
      <c r="H130" s="6" t="str">
        <f>G130</f>
        <v>536341288, 654207589</v>
      </c>
      <c r="I130" s="6"/>
      <c r="J130" s="6"/>
      <c r="K130" s="6"/>
      <c r="L130" s="6"/>
      <c r="M130" s="6"/>
      <c r="N130" s="6"/>
      <c r="O130" s="6" t="s">
        <v>264</v>
      </c>
      <c r="P130" s="6"/>
    </row>
    <row r="131" spans="1:16" hidden="1">
      <c r="A131" s="6" t="s">
        <v>271</v>
      </c>
      <c r="B131" s="6" t="s">
        <v>272</v>
      </c>
      <c r="C131" s="6" t="s">
        <v>1887</v>
      </c>
      <c r="D131" s="6" t="s">
        <v>33</v>
      </c>
      <c r="E131" s="6">
        <v>407056417</v>
      </c>
      <c r="F131" s="6" t="str">
        <f>_xlfn.CONCAT("D_", IMSRules!E131)</f>
        <v>D_407056417</v>
      </c>
      <c r="G131" s="6">
        <v>576796184</v>
      </c>
      <c r="H131" s="6">
        <f>1</f>
        <v>1</v>
      </c>
      <c r="I131" s="6"/>
      <c r="J131" s="6"/>
      <c r="K131" s="6"/>
      <c r="L131" s="6"/>
      <c r="M131" s="6"/>
      <c r="N131" s="6"/>
      <c r="O131" s="6" t="s">
        <v>261</v>
      </c>
      <c r="P131" s="6"/>
    </row>
    <row r="132" spans="1:16" hidden="1">
      <c r="A132" s="6" t="s">
        <v>271</v>
      </c>
      <c r="B132" s="6" t="s">
        <v>272</v>
      </c>
      <c r="C132" s="6" t="s">
        <v>1887</v>
      </c>
      <c r="D132" s="6" t="s">
        <v>262</v>
      </c>
      <c r="E132" s="6">
        <v>407056417</v>
      </c>
      <c r="F132" s="6" t="str">
        <f>_xlfn.CONCAT("D_", IMSRules!E132)</f>
        <v>D_407056417</v>
      </c>
      <c r="G132" s="6" t="s">
        <v>263</v>
      </c>
      <c r="H132" s="6" t="str">
        <f>G132</f>
        <v>536341288, 654207589</v>
      </c>
      <c r="I132" s="6"/>
      <c r="J132" s="6"/>
      <c r="K132" s="6"/>
      <c r="L132" s="6"/>
      <c r="M132" s="6"/>
      <c r="N132" s="6"/>
      <c r="O132" s="6" t="s">
        <v>264</v>
      </c>
      <c r="P132" s="6"/>
    </row>
    <row r="133" spans="1:16" hidden="1">
      <c r="A133" s="6" t="s">
        <v>273</v>
      </c>
      <c r="B133" s="6" t="s">
        <v>274</v>
      </c>
      <c r="C133" s="6" t="s">
        <v>1887</v>
      </c>
      <c r="D133" s="6" t="s">
        <v>33</v>
      </c>
      <c r="E133" s="6">
        <v>407056417</v>
      </c>
      <c r="F133" s="6" t="str">
        <f>_xlfn.CONCAT("D_", IMSRules!E133)</f>
        <v>D_407056417</v>
      </c>
      <c r="G133" s="6">
        <v>576796184</v>
      </c>
      <c r="H133" s="6">
        <f>1</f>
        <v>1</v>
      </c>
      <c r="I133" s="6"/>
      <c r="J133" s="6"/>
      <c r="K133" s="6"/>
      <c r="L133" s="6"/>
      <c r="M133" s="6"/>
      <c r="N133" s="6"/>
      <c r="O133" s="6" t="s">
        <v>261</v>
      </c>
      <c r="P133" s="6"/>
    </row>
    <row r="134" spans="1:16" hidden="1">
      <c r="A134" s="6" t="s">
        <v>273</v>
      </c>
      <c r="B134" s="6" t="s">
        <v>274</v>
      </c>
      <c r="C134" s="6" t="s">
        <v>1887</v>
      </c>
      <c r="D134" s="6" t="s">
        <v>262</v>
      </c>
      <c r="E134" s="6">
        <v>407056417</v>
      </c>
      <c r="F134" s="6" t="str">
        <f>_xlfn.CONCAT("D_", IMSRules!E134)</f>
        <v>D_407056417</v>
      </c>
      <c r="G134" s="6" t="s">
        <v>263</v>
      </c>
      <c r="H134" s="6" t="str">
        <f>G134</f>
        <v>536341288, 654207589</v>
      </c>
      <c r="I134" s="6"/>
      <c r="J134" s="6"/>
      <c r="K134" s="6"/>
      <c r="L134" s="6"/>
      <c r="M134" s="6"/>
      <c r="N134" s="6"/>
      <c r="O134" s="6" t="s">
        <v>264</v>
      </c>
      <c r="P134" s="6"/>
    </row>
    <row r="135" spans="1:16" hidden="1">
      <c r="A135" s="6" t="s">
        <v>275</v>
      </c>
      <c r="B135" s="6" t="s">
        <v>276</v>
      </c>
      <c r="C135" s="6" t="s">
        <v>1887</v>
      </c>
      <c r="D135" s="6" t="s">
        <v>33</v>
      </c>
      <c r="E135" s="6">
        <v>407056417</v>
      </c>
      <c r="F135" s="6" t="str">
        <f>_xlfn.CONCAT("D_", IMSRules!E135)</f>
        <v>D_407056417</v>
      </c>
      <c r="G135" s="6">
        <v>576796184</v>
      </c>
      <c r="H135" s="6">
        <f>1</f>
        <v>1</v>
      </c>
      <c r="I135" s="6"/>
      <c r="J135" s="6"/>
      <c r="K135" s="6"/>
      <c r="L135" s="6"/>
      <c r="M135" s="6"/>
      <c r="N135" s="6"/>
      <c r="O135" s="6" t="s">
        <v>261</v>
      </c>
      <c r="P135" s="6"/>
    </row>
    <row r="136" spans="1:16" hidden="1">
      <c r="A136" s="6" t="s">
        <v>275</v>
      </c>
      <c r="B136" s="6" t="s">
        <v>276</v>
      </c>
      <c r="C136" s="6" t="s">
        <v>1887</v>
      </c>
      <c r="D136" s="6" t="s">
        <v>262</v>
      </c>
      <c r="E136" s="6">
        <v>407056417</v>
      </c>
      <c r="F136" s="6" t="str">
        <f>_xlfn.CONCAT("D_", IMSRules!E136)</f>
        <v>D_407056417</v>
      </c>
      <c r="G136" s="6" t="s">
        <v>263</v>
      </c>
      <c r="H136" s="6" t="str">
        <f>G136</f>
        <v>536341288, 654207589</v>
      </c>
      <c r="I136" s="6"/>
      <c r="J136" s="6"/>
      <c r="K136" s="6"/>
      <c r="L136" s="6"/>
      <c r="M136" s="6"/>
      <c r="N136" s="6"/>
      <c r="O136" s="6" t="s">
        <v>264</v>
      </c>
      <c r="P136" s="6"/>
    </row>
    <row r="137" spans="1:16" hidden="1">
      <c r="A137" s="6" t="s">
        <v>277</v>
      </c>
      <c r="B137" s="6" t="s">
        <v>278</v>
      </c>
      <c r="C137" s="6" t="s">
        <v>1887</v>
      </c>
      <c r="D137" s="6" t="s">
        <v>33</v>
      </c>
      <c r="E137" s="6">
        <v>407056417</v>
      </c>
      <c r="F137" s="6" t="str">
        <f>_xlfn.CONCAT("D_", IMSRules!E137)</f>
        <v>D_407056417</v>
      </c>
      <c r="G137" s="6">
        <v>576796184</v>
      </c>
      <c r="H137" s="6">
        <f>1</f>
        <v>1</v>
      </c>
      <c r="I137" s="6"/>
      <c r="J137" s="6"/>
      <c r="K137" s="6"/>
      <c r="L137" s="6"/>
      <c r="M137" s="6"/>
      <c r="N137" s="6"/>
      <c r="O137" s="6" t="s">
        <v>261</v>
      </c>
      <c r="P137" s="6"/>
    </row>
    <row r="138" spans="1:16" hidden="1">
      <c r="A138" s="6" t="s">
        <v>277</v>
      </c>
      <c r="B138" s="6" t="s">
        <v>278</v>
      </c>
      <c r="C138" s="6" t="s">
        <v>1887</v>
      </c>
      <c r="D138" s="6" t="s">
        <v>262</v>
      </c>
      <c r="E138" s="6">
        <v>407056417</v>
      </c>
      <c r="F138" s="6" t="str">
        <f>_xlfn.CONCAT("D_", IMSRules!E138)</f>
        <v>D_407056417</v>
      </c>
      <c r="G138" s="6" t="s">
        <v>263</v>
      </c>
      <c r="H138" s="6" t="str">
        <f>G138</f>
        <v>536341288, 654207589</v>
      </c>
      <c r="I138" s="6"/>
      <c r="J138" s="6"/>
      <c r="K138" s="6"/>
      <c r="L138" s="6"/>
      <c r="M138" s="6"/>
      <c r="N138" s="6"/>
      <c r="O138" s="6" t="s">
        <v>264</v>
      </c>
      <c r="P138" s="6"/>
    </row>
    <row r="139" spans="1:16" hidden="1">
      <c r="A139" s="6" t="s">
        <v>279</v>
      </c>
      <c r="B139" s="6" t="s">
        <v>280</v>
      </c>
      <c r="C139" s="6" t="s">
        <v>1969</v>
      </c>
      <c r="D139" s="6" t="s">
        <v>281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idden="1">
      <c r="A140" s="6" t="s">
        <v>282</v>
      </c>
      <c r="B140" s="6" t="s">
        <v>283</v>
      </c>
      <c r="C140" s="6" t="s">
        <v>1912</v>
      </c>
      <c r="D140" s="6">
        <v>300</v>
      </c>
      <c r="E140" s="6">
        <v>289664241</v>
      </c>
      <c r="F140" s="6" t="str">
        <f>_xlfn.CONCAT("D_", IMSRules!E140, "_D_", IMSRules!G140)</f>
        <v>D_289664241_D_807835037</v>
      </c>
      <c r="G140" s="6">
        <v>807835037</v>
      </c>
      <c r="H140" s="6">
        <f>1</f>
        <v>1</v>
      </c>
      <c r="I140" s="6"/>
      <c r="J140" s="6"/>
      <c r="K140" s="6"/>
      <c r="L140" s="6"/>
      <c r="M140" s="6"/>
      <c r="N140" s="6"/>
      <c r="O140" s="6" t="s">
        <v>284</v>
      </c>
      <c r="P140" s="6"/>
    </row>
    <row r="141" spans="1:16" hidden="1">
      <c r="A141" s="6" t="s">
        <v>285</v>
      </c>
      <c r="B141" s="6" t="s">
        <v>286</v>
      </c>
      <c r="C141" s="6" t="s">
        <v>1969</v>
      </c>
      <c r="D141" s="6" t="s">
        <v>287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idden="1">
      <c r="A142" s="6" t="s">
        <v>288</v>
      </c>
      <c r="B142" s="6" t="s">
        <v>289</v>
      </c>
      <c r="C142" s="6" t="s">
        <v>1969</v>
      </c>
      <c r="D142" s="6" t="s">
        <v>290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idden="1">
      <c r="A143" s="6" t="s">
        <v>291</v>
      </c>
      <c r="B143" s="6" t="s">
        <v>292</v>
      </c>
      <c r="C143" s="6" t="s">
        <v>1912</v>
      </c>
      <c r="D143" s="6">
        <v>300</v>
      </c>
      <c r="E143" s="6">
        <v>555481393</v>
      </c>
      <c r="F143" s="6" t="str">
        <f>_xlfn.CONCAT("D_", IMSRules!E143, "_D_", IMSRules!G143)</f>
        <v>D_555481393_D_807835037</v>
      </c>
      <c r="G143" s="6">
        <v>807835037</v>
      </c>
      <c r="H143" s="6">
        <f>1</f>
        <v>1</v>
      </c>
      <c r="I143" s="6"/>
      <c r="J143" s="6"/>
      <c r="K143" s="6"/>
      <c r="L143" s="6"/>
      <c r="M143" s="6"/>
      <c r="N143" s="6"/>
      <c r="O143" s="6" t="s">
        <v>293</v>
      </c>
      <c r="P143" s="6"/>
    </row>
    <row r="144" spans="1:16" hidden="1">
      <c r="A144" s="6" t="s">
        <v>294</v>
      </c>
      <c r="B144" s="6" t="s">
        <v>295</v>
      </c>
      <c r="C144" s="6" t="s">
        <v>1969</v>
      </c>
      <c r="D144" s="6" t="s">
        <v>33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idden="1">
      <c r="A145" s="6" t="s">
        <v>296</v>
      </c>
      <c r="B145" s="6" t="s">
        <v>297</v>
      </c>
      <c r="C145" s="6" t="s">
        <v>1887</v>
      </c>
      <c r="D145" s="6" t="s">
        <v>33</v>
      </c>
      <c r="E145" s="6">
        <v>537153788</v>
      </c>
      <c r="F145" s="6" t="str">
        <f>_xlfn.CONCAT("D_", IMSRules!E145)</f>
        <v>D_537153788</v>
      </c>
      <c r="G145" s="6">
        <v>353358909</v>
      </c>
      <c r="H145" s="6"/>
      <c r="I145" s="6"/>
      <c r="J145" s="6"/>
      <c r="K145" s="6"/>
      <c r="L145" s="6"/>
      <c r="M145" s="6"/>
      <c r="N145" s="6"/>
      <c r="O145" s="6" t="s">
        <v>298</v>
      </c>
      <c r="P145" s="6"/>
    </row>
    <row r="146" spans="1:16" hidden="1">
      <c r="A146" s="6" t="s">
        <v>299</v>
      </c>
      <c r="B146" s="6" t="s">
        <v>300</v>
      </c>
      <c r="C146" s="6" t="s">
        <v>1887</v>
      </c>
      <c r="D146" s="6" t="s">
        <v>33</v>
      </c>
      <c r="E146" s="6">
        <v>537153788</v>
      </c>
      <c r="F146" s="6" t="str">
        <f>_xlfn.CONCAT("D_", IMSRules!E146)</f>
        <v>D_537153788</v>
      </c>
      <c r="G146" s="6">
        <v>353358909</v>
      </c>
      <c r="H146" s="6"/>
      <c r="I146" s="6"/>
      <c r="J146" s="6"/>
      <c r="K146" s="6"/>
      <c r="L146" s="6"/>
      <c r="M146" s="6"/>
      <c r="N146" s="6"/>
      <c r="O146" s="6" t="s">
        <v>298</v>
      </c>
      <c r="P146" s="6"/>
    </row>
    <row r="147" spans="1:16" hidden="1">
      <c r="A147" s="6" t="s">
        <v>301</v>
      </c>
      <c r="B147" s="6" t="s">
        <v>302</v>
      </c>
      <c r="C147" s="6" t="s">
        <v>1887</v>
      </c>
      <c r="D147" s="6" t="s">
        <v>33</v>
      </c>
      <c r="E147" s="6">
        <v>537153788</v>
      </c>
      <c r="F147" s="6" t="str">
        <f>_xlfn.CONCAT("D_", IMSRules!E147)</f>
        <v>D_537153788</v>
      </c>
      <c r="G147" s="6">
        <v>353358909</v>
      </c>
      <c r="H147" s="6"/>
      <c r="I147" s="6"/>
      <c r="J147" s="6"/>
      <c r="K147" s="6"/>
      <c r="L147" s="6"/>
      <c r="M147" s="6"/>
      <c r="N147" s="6"/>
      <c r="O147" s="6" t="s">
        <v>298</v>
      </c>
      <c r="P147" s="6"/>
    </row>
    <row r="148" spans="1:16" hidden="1">
      <c r="A148" s="6" t="s">
        <v>303</v>
      </c>
      <c r="B148" s="6" t="s">
        <v>304</v>
      </c>
      <c r="C148" s="6" t="s">
        <v>1887</v>
      </c>
      <c r="D148" s="6" t="s">
        <v>37</v>
      </c>
      <c r="E148" s="6">
        <v>537153788</v>
      </c>
      <c r="F148" s="6" t="str">
        <f>_xlfn.CONCAT("D_", IMSRules!E148)</f>
        <v>D_537153788</v>
      </c>
      <c r="G148" s="6">
        <v>353358909</v>
      </c>
      <c r="H148" s="6"/>
      <c r="I148" s="6"/>
      <c r="J148" s="6"/>
      <c r="K148" s="6"/>
      <c r="L148" s="6"/>
      <c r="M148" s="6"/>
      <c r="N148" s="6"/>
      <c r="O148" s="6" t="s">
        <v>298</v>
      </c>
      <c r="P148" s="6"/>
    </row>
    <row r="149" spans="1:16">
      <c r="A149" s="6" t="s">
        <v>305</v>
      </c>
      <c r="B149" s="6" t="s">
        <v>306</v>
      </c>
      <c r="C149" s="6" t="s">
        <v>1970</v>
      </c>
      <c r="D149" s="6"/>
      <c r="E149" s="6">
        <v>537153788</v>
      </c>
      <c r="F149" s="6" t="str">
        <f>_xlfn.CONCAT("D_", IMSRules!E149)</f>
        <v>D_537153788</v>
      </c>
      <c r="G149" s="6">
        <v>353358909</v>
      </c>
      <c r="H149" s="6"/>
      <c r="I149" s="6"/>
      <c r="J149" s="6"/>
      <c r="K149" s="6"/>
      <c r="L149" s="6"/>
      <c r="M149" s="6"/>
      <c r="N149" s="6"/>
      <c r="O149" s="6" t="s">
        <v>298</v>
      </c>
      <c r="P149" s="6"/>
    </row>
    <row r="150" spans="1:16" hidden="1">
      <c r="A150" s="6" t="s">
        <v>308</v>
      </c>
      <c r="B150" s="6" t="s">
        <v>309</v>
      </c>
      <c r="C150" s="6" t="s">
        <v>1969</v>
      </c>
      <c r="D150" s="6" t="s">
        <v>33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idden="1">
      <c r="A151" s="6" t="s">
        <v>310</v>
      </c>
      <c r="B151" s="6" t="s">
        <v>311</v>
      </c>
      <c r="C151" s="6" t="s">
        <v>1969</v>
      </c>
      <c r="D151" s="6" t="s">
        <v>33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idden="1">
      <c r="A152" s="6" t="s">
        <v>312</v>
      </c>
      <c r="B152" s="6" t="s">
        <v>313</v>
      </c>
      <c r="C152" s="6" t="s">
        <v>1969</v>
      </c>
      <c r="D152" s="6" t="s">
        <v>33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idden="1">
      <c r="A153" s="6" t="s">
        <v>314</v>
      </c>
      <c r="B153" s="6" t="s">
        <v>315</v>
      </c>
      <c r="C153" s="6" t="s">
        <v>1969</v>
      </c>
      <c r="D153" s="6" t="s">
        <v>33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idden="1">
      <c r="A154" s="6" t="s">
        <v>316</v>
      </c>
      <c r="B154" s="6" t="s">
        <v>317</v>
      </c>
      <c r="C154" s="6" t="s">
        <v>1969</v>
      </c>
      <c r="D154" s="6" t="s">
        <v>33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idden="1">
      <c r="A155" s="6" t="s">
        <v>318</v>
      </c>
      <c r="B155" s="6" t="s">
        <v>319</v>
      </c>
      <c r="C155" s="6" t="s">
        <v>1969</v>
      </c>
      <c r="D155" s="6" t="s">
        <v>33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idden="1">
      <c r="A156" s="6" t="s">
        <v>320</v>
      </c>
      <c r="B156" s="6" t="s">
        <v>321</v>
      </c>
      <c r="C156" s="6" t="s">
        <v>1969</v>
      </c>
      <c r="D156" s="6" t="s">
        <v>33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idden="1">
      <c r="A157" s="6" t="s">
        <v>322</v>
      </c>
      <c r="B157" s="6" t="s">
        <v>323</v>
      </c>
      <c r="C157" s="6" t="s">
        <v>1969</v>
      </c>
      <c r="D157" s="6" t="s">
        <v>33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idden="1">
      <c r="A158" s="6" t="s">
        <v>324</v>
      </c>
      <c r="B158" s="6" t="s">
        <v>325</v>
      </c>
      <c r="C158" s="6" t="s">
        <v>1969</v>
      </c>
      <c r="D158" s="6" t="s">
        <v>33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idden="1">
      <c r="A159" s="6" t="s">
        <v>326</v>
      </c>
      <c r="B159" s="6" t="s">
        <v>327</v>
      </c>
      <c r="C159" s="6" t="s">
        <v>1969</v>
      </c>
      <c r="D159" s="6" t="s">
        <v>33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idden="1">
      <c r="A160" s="6" t="s">
        <v>328</v>
      </c>
      <c r="B160" s="6" t="s">
        <v>329</v>
      </c>
      <c r="C160" s="6" t="s">
        <v>1969</v>
      </c>
      <c r="D160" s="6" t="s">
        <v>33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idden="1">
      <c r="A161" s="6" t="s">
        <v>330</v>
      </c>
      <c r="B161" s="6" t="s">
        <v>331</v>
      </c>
      <c r="C161" s="6" t="s">
        <v>332</v>
      </c>
      <c r="D161" s="6" t="s">
        <v>33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 t="s">
        <v>333</v>
      </c>
      <c r="P161" s="6"/>
    </row>
    <row r="162" spans="1:16" hidden="1">
      <c r="A162" s="6" t="s">
        <v>334</v>
      </c>
      <c r="B162" s="6" t="s">
        <v>335</v>
      </c>
      <c r="C162" s="6" t="s">
        <v>1887</v>
      </c>
      <c r="D162" s="6" t="s">
        <v>37</v>
      </c>
      <c r="E162" s="6">
        <v>167101091</v>
      </c>
      <c r="F162" s="6" t="str">
        <f>_xlfn.CONCAT("D_", IMSRules!E162, "_D_", IMSRules!G162)</f>
        <v>D_167101091_D_698944820</v>
      </c>
      <c r="G162" s="6">
        <v>698944820</v>
      </c>
      <c r="H162" s="6">
        <f>1</f>
        <v>1</v>
      </c>
      <c r="I162" s="6"/>
      <c r="J162" s="6"/>
      <c r="K162" s="6"/>
      <c r="L162" s="6"/>
      <c r="M162" s="6"/>
      <c r="N162" s="6"/>
      <c r="O162" s="6" t="s">
        <v>336</v>
      </c>
      <c r="P162" s="6"/>
    </row>
    <row r="163" spans="1:16">
      <c r="A163" s="6" t="s">
        <v>337</v>
      </c>
      <c r="B163" s="6" t="s">
        <v>338</v>
      </c>
      <c r="C163" s="6" t="s">
        <v>1970</v>
      </c>
      <c r="D163" s="6"/>
      <c r="E163" s="6">
        <v>167101091</v>
      </c>
      <c r="F163" s="6" t="str">
        <f>_xlfn.CONCAT("D_", IMSRules!E163, "_D_", IMSRules!G163)</f>
        <v>D_167101091_D_698944820</v>
      </c>
      <c r="G163" s="6">
        <v>698944820</v>
      </c>
      <c r="H163" s="6">
        <f>1</f>
        <v>1</v>
      </c>
      <c r="I163" s="6"/>
      <c r="J163" s="6"/>
      <c r="K163" s="6"/>
      <c r="L163" s="6"/>
      <c r="M163" s="6"/>
      <c r="N163" s="6"/>
      <c r="O163" s="6" t="s">
        <v>336</v>
      </c>
      <c r="P163" s="6"/>
    </row>
    <row r="164" spans="1:16" hidden="1">
      <c r="A164" s="6" t="s">
        <v>339</v>
      </c>
      <c r="B164" s="6" t="s">
        <v>340</v>
      </c>
      <c r="C164" s="6" t="s">
        <v>1887</v>
      </c>
      <c r="D164" s="6" t="s">
        <v>37</v>
      </c>
      <c r="E164" s="6">
        <v>167101091</v>
      </c>
      <c r="F164" s="6" t="str">
        <f>_xlfn.CONCAT("D_", IMSRules!E164, "_D_", IMSRules!G164)</f>
        <v>D_167101091_D_838744325</v>
      </c>
      <c r="G164" s="6">
        <v>838744325</v>
      </c>
      <c r="H164" s="6">
        <f>1</f>
        <v>1</v>
      </c>
      <c r="I164" s="6"/>
      <c r="J164" s="6"/>
      <c r="K164" s="6"/>
      <c r="L164" s="6"/>
      <c r="M164" s="6"/>
      <c r="N164" s="6"/>
      <c r="O164" s="6" t="s">
        <v>341</v>
      </c>
      <c r="P164" s="6"/>
    </row>
    <row r="165" spans="1:16">
      <c r="A165" s="6" t="s">
        <v>342</v>
      </c>
      <c r="B165" s="6" t="s">
        <v>343</v>
      </c>
      <c r="C165" s="6" t="s">
        <v>1970</v>
      </c>
      <c r="D165" s="6"/>
      <c r="E165" s="6">
        <v>167101091</v>
      </c>
      <c r="F165" s="6" t="str">
        <f>_xlfn.CONCAT("D_", IMSRules!E165, "_D_", IMSRules!G165)</f>
        <v>D_167101091_D_838744325</v>
      </c>
      <c r="G165" s="6">
        <v>838744325</v>
      </c>
      <c r="H165" s="6">
        <f>1</f>
        <v>1</v>
      </c>
      <c r="I165" s="6"/>
      <c r="J165" s="6"/>
      <c r="K165" s="6"/>
      <c r="L165" s="6"/>
      <c r="M165" s="6"/>
      <c r="N165" s="6"/>
      <c r="O165" s="6" t="s">
        <v>341</v>
      </c>
      <c r="P165" s="6"/>
    </row>
    <row r="166" spans="1:16" hidden="1">
      <c r="A166" s="6" t="s">
        <v>344</v>
      </c>
      <c r="B166" s="6" t="s">
        <v>345</v>
      </c>
      <c r="C166" s="6" t="s">
        <v>1887</v>
      </c>
      <c r="D166" s="6" t="s">
        <v>37</v>
      </c>
      <c r="E166" s="6">
        <v>167101091</v>
      </c>
      <c r="F166" s="6" t="str">
        <f>_xlfn.CONCAT("D_", IMSRules!E166, "_D_", IMSRules!G166)</f>
        <v>D_167101091_D_769790179</v>
      </c>
      <c r="G166" s="6">
        <v>769790179</v>
      </c>
      <c r="H166" s="6">
        <f>1</f>
        <v>1</v>
      </c>
      <c r="I166" s="6"/>
      <c r="J166" s="6"/>
      <c r="K166" s="6"/>
      <c r="L166" s="6"/>
      <c r="M166" s="6"/>
      <c r="N166" s="6"/>
      <c r="O166" s="6" t="s">
        <v>346</v>
      </c>
      <c r="P166" s="6"/>
    </row>
    <row r="167" spans="1:16">
      <c r="A167" s="6" t="s">
        <v>347</v>
      </c>
      <c r="B167" s="6" t="s">
        <v>348</v>
      </c>
      <c r="C167" s="6" t="s">
        <v>1970</v>
      </c>
      <c r="D167" s="6"/>
      <c r="E167" s="6">
        <v>167101091</v>
      </c>
      <c r="F167" s="6" t="str">
        <f>_xlfn.CONCAT("D_", IMSRules!E167, "_D_", IMSRules!G167)</f>
        <v>D_167101091_D_769790179</v>
      </c>
      <c r="G167" s="6">
        <v>769790179</v>
      </c>
      <c r="H167" s="6">
        <f>1</f>
        <v>1</v>
      </c>
      <c r="I167" s="6"/>
      <c r="J167" s="6"/>
      <c r="K167" s="6"/>
      <c r="L167" s="6"/>
      <c r="M167" s="6"/>
      <c r="N167" s="6"/>
      <c r="O167" s="6" t="s">
        <v>346</v>
      </c>
      <c r="P167" s="6"/>
    </row>
    <row r="168" spans="1:16" hidden="1">
      <c r="A168" s="6" t="s">
        <v>349</v>
      </c>
      <c r="B168" s="6" t="s">
        <v>350</v>
      </c>
      <c r="C168" s="6" t="s">
        <v>1887</v>
      </c>
      <c r="D168" s="6" t="s">
        <v>37</v>
      </c>
      <c r="E168" s="6">
        <v>167101091</v>
      </c>
      <c r="F168" s="6" t="str">
        <f>_xlfn.CONCAT("D_", IMSRules!E168, "_D_", IMSRules!G168)</f>
        <v>D_167101091_D_699553344</v>
      </c>
      <c r="G168" s="6">
        <v>699553344</v>
      </c>
      <c r="H168" s="6">
        <f>1</f>
        <v>1</v>
      </c>
      <c r="I168" s="6"/>
      <c r="J168" s="6"/>
      <c r="K168" s="6"/>
      <c r="L168" s="6"/>
      <c r="M168" s="6"/>
      <c r="N168" s="6"/>
      <c r="O168" s="6" t="s">
        <v>351</v>
      </c>
      <c r="P168" s="6"/>
    </row>
    <row r="169" spans="1:16">
      <c r="A169" s="6" t="s">
        <v>352</v>
      </c>
      <c r="B169" s="6" t="s">
        <v>353</v>
      </c>
      <c r="C169" s="6" t="s">
        <v>1970</v>
      </c>
      <c r="D169" s="6"/>
      <c r="E169" s="6">
        <v>167101091</v>
      </c>
      <c r="F169" s="6" t="str">
        <f>_xlfn.CONCAT("D_", IMSRules!E169, "_D_", IMSRules!G169)</f>
        <v>D_167101091_D_699553344</v>
      </c>
      <c r="G169" s="6">
        <v>699553344</v>
      </c>
      <c r="H169" s="6">
        <f>1</f>
        <v>1</v>
      </c>
      <c r="I169" s="6"/>
      <c r="J169" s="6"/>
      <c r="K169" s="6"/>
      <c r="L169" s="6"/>
      <c r="M169" s="6"/>
      <c r="N169" s="6"/>
      <c r="O169" s="6" t="s">
        <v>351</v>
      </c>
      <c r="P169" s="6"/>
    </row>
    <row r="170" spans="1:16" hidden="1">
      <c r="A170" s="6" t="s">
        <v>354</v>
      </c>
      <c r="B170" s="6" t="s">
        <v>355</v>
      </c>
      <c r="C170" s="6" t="s">
        <v>1887</v>
      </c>
      <c r="D170" s="6" t="s">
        <v>37</v>
      </c>
      <c r="E170" s="6">
        <v>167101091</v>
      </c>
      <c r="F170" s="6" t="str">
        <f>_xlfn.CONCAT("D_", IMSRules!E170, "_D_", IMSRules!G170)</f>
        <v>D_167101091_D_700811160</v>
      </c>
      <c r="G170" s="6">
        <v>700811160</v>
      </c>
      <c r="H170" s="6">
        <f>1</f>
        <v>1</v>
      </c>
      <c r="I170" s="6"/>
      <c r="J170" s="6"/>
      <c r="K170" s="6"/>
      <c r="L170" s="6"/>
      <c r="M170" s="6"/>
      <c r="N170" s="6"/>
      <c r="O170" s="6" t="s">
        <v>356</v>
      </c>
      <c r="P170" s="6"/>
    </row>
    <row r="171" spans="1:16">
      <c r="A171" s="6" t="s">
        <v>357</v>
      </c>
      <c r="B171" s="6" t="s">
        <v>358</v>
      </c>
      <c r="C171" s="6" t="s">
        <v>1970</v>
      </c>
      <c r="D171" s="6"/>
      <c r="E171" s="6">
        <v>167101091</v>
      </c>
      <c r="F171" s="6" t="str">
        <f>_xlfn.CONCAT("D_", IMSRules!E171, "_D_", IMSRules!G171)</f>
        <v>D_167101091_D_700811160</v>
      </c>
      <c r="G171" s="6">
        <v>700811160</v>
      </c>
      <c r="H171" s="6">
        <f>1</f>
        <v>1</v>
      </c>
      <c r="I171" s="6"/>
      <c r="J171" s="6"/>
      <c r="K171" s="6"/>
      <c r="L171" s="6"/>
      <c r="M171" s="6"/>
      <c r="N171" s="6"/>
      <c r="O171" s="6" t="s">
        <v>356</v>
      </c>
      <c r="P171" s="6"/>
    </row>
    <row r="172" spans="1:16" hidden="1">
      <c r="A172" s="6" t="s">
        <v>359</v>
      </c>
      <c r="B172" s="6" t="s">
        <v>360</v>
      </c>
      <c r="C172" s="6" t="s">
        <v>1887</v>
      </c>
      <c r="D172" s="6" t="s">
        <v>37</v>
      </c>
      <c r="E172" s="6">
        <v>167101091</v>
      </c>
      <c r="F172" s="6" t="str">
        <f>_xlfn.CONCAT("D_", IMSRules!E172, "_D_", IMSRules!G172)</f>
        <v>D_167101091_D_336505365</v>
      </c>
      <c r="G172" s="6">
        <v>336505365</v>
      </c>
      <c r="H172" s="6">
        <f>1</f>
        <v>1</v>
      </c>
      <c r="I172" s="6"/>
      <c r="J172" s="6"/>
      <c r="K172" s="6"/>
      <c r="L172" s="6"/>
      <c r="M172" s="6"/>
      <c r="N172" s="6"/>
      <c r="O172" s="6" t="s">
        <v>361</v>
      </c>
      <c r="P172" s="6"/>
    </row>
    <row r="173" spans="1:16">
      <c r="A173" s="6" t="s">
        <v>362</v>
      </c>
      <c r="B173" s="6" t="s">
        <v>363</v>
      </c>
      <c r="C173" s="6" t="s">
        <v>1970</v>
      </c>
      <c r="D173" s="6"/>
      <c r="E173" s="6">
        <v>167101091</v>
      </c>
      <c r="F173" s="6" t="str">
        <f>_xlfn.CONCAT("D_", IMSRules!E173, "_D_", IMSRules!G173)</f>
        <v>D_167101091_D_336505365</v>
      </c>
      <c r="G173" s="6">
        <v>336505365</v>
      </c>
      <c r="H173" s="6">
        <f>1</f>
        <v>1</v>
      </c>
      <c r="I173" s="6"/>
      <c r="J173" s="6"/>
      <c r="K173" s="6"/>
      <c r="L173" s="6"/>
      <c r="M173" s="6"/>
      <c r="N173" s="6"/>
      <c r="O173" s="6" t="s">
        <v>361</v>
      </c>
      <c r="P173" s="6"/>
    </row>
    <row r="174" spans="1:16" hidden="1">
      <c r="A174" s="6" t="s">
        <v>364</v>
      </c>
      <c r="B174" s="6" t="s">
        <v>365</v>
      </c>
      <c r="C174" s="6" t="s">
        <v>1887</v>
      </c>
      <c r="D174" s="6" t="s">
        <v>37</v>
      </c>
      <c r="E174" s="6">
        <v>167101091</v>
      </c>
      <c r="F174" s="6" t="str">
        <f>_xlfn.CONCAT("D_", IMSRules!E174, "_D_", IMSRules!G174)</f>
        <v>D_167101091_D_132548932</v>
      </c>
      <c r="G174" s="6">
        <v>132548932</v>
      </c>
      <c r="H174" s="6">
        <f>1</f>
        <v>1</v>
      </c>
      <c r="I174" s="6"/>
      <c r="J174" s="6"/>
      <c r="K174" s="6"/>
      <c r="L174" s="6"/>
      <c r="M174" s="6"/>
      <c r="N174" s="6"/>
      <c r="O174" s="6" t="s">
        <v>366</v>
      </c>
      <c r="P174" s="6"/>
    </row>
    <row r="175" spans="1:16">
      <c r="A175" s="6" t="s">
        <v>367</v>
      </c>
      <c r="B175" s="6" t="s">
        <v>368</v>
      </c>
      <c r="C175" s="6" t="s">
        <v>1970</v>
      </c>
      <c r="D175" s="6"/>
      <c r="E175" s="6">
        <v>167101091</v>
      </c>
      <c r="F175" s="6" t="str">
        <f>_xlfn.CONCAT("D_", IMSRules!E175, "_D_", IMSRules!G175)</f>
        <v>D_167101091_D_132548932</v>
      </c>
      <c r="G175" s="6">
        <v>132548932</v>
      </c>
      <c r="H175" s="6">
        <f>1</f>
        <v>1</v>
      </c>
      <c r="I175" s="6"/>
      <c r="J175" s="6"/>
      <c r="K175" s="6"/>
      <c r="L175" s="6"/>
      <c r="M175" s="6"/>
      <c r="N175" s="6"/>
      <c r="O175" s="6" t="s">
        <v>366</v>
      </c>
      <c r="P175" s="6"/>
    </row>
    <row r="176" spans="1:16" hidden="1">
      <c r="A176" s="6" t="s">
        <v>369</v>
      </c>
      <c r="B176" s="6" t="s">
        <v>370</v>
      </c>
      <c r="C176" s="6" t="s">
        <v>1887</v>
      </c>
      <c r="D176" s="6" t="s">
        <v>37</v>
      </c>
      <c r="E176" s="6">
        <v>167101091</v>
      </c>
      <c r="F176" s="6" t="str">
        <f>_xlfn.CONCAT("D_", IMSRules!E176, "_D_", IMSRules!G176)</f>
        <v>D_167101091_D_747787163</v>
      </c>
      <c r="G176" s="6">
        <v>747787163</v>
      </c>
      <c r="H176" s="6">
        <f>1</f>
        <v>1</v>
      </c>
      <c r="I176" s="6"/>
      <c r="J176" s="6"/>
      <c r="K176" s="6"/>
      <c r="L176" s="6"/>
      <c r="M176" s="6"/>
      <c r="N176" s="6"/>
      <c r="O176" s="6" t="s">
        <v>371</v>
      </c>
      <c r="P176" s="6"/>
    </row>
    <row r="177" spans="1:16">
      <c r="A177" s="6" t="s">
        <v>372</v>
      </c>
      <c r="B177" s="6" t="s">
        <v>373</v>
      </c>
      <c r="C177" s="6" t="s">
        <v>1970</v>
      </c>
      <c r="D177" s="6"/>
      <c r="E177" s="6">
        <v>167101091</v>
      </c>
      <c r="F177" s="6" t="str">
        <f>_xlfn.CONCAT("D_", IMSRules!E177, "_D_", IMSRules!G177)</f>
        <v>D_167101091_D_747787163</v>
      </c>
      <c r="G177" s="6">
        <v>747787163</v>
      </c>
      <c r="H177" s="6">
        <f>1</f>
        <v>1</v>
      </c>
      <c r="I177" s="6"/>
      <c r="J177" s="6"/>
      <c r="K177" s="6"/>
      <c r="L177" s="6"/>
      <c r="M177" s="6"/>
      <c r="N177" s="6"/>
      <c r="O177" s="6" t="s">
        <v>371</v>
      </c>
      <c r="P177" s="6"/>
    </row>
    <row r="178" spans="1:16" hidden="1">
      <c r="A178" s="6" t="s">
        <v>374</v>
      </c>
      <c r="B178" s="6" t="s">
        <v>375</v>
      </c>
      <c r="C178" s="6" t="s">
        <v>1887</v>
      </c>
      <c r="D178" s="6" t="s">
        <v>37</v>
      </c>
      <c r="E178" s="6">
        <v>167101091</v>
      </c>
      <c r="F178" s="6" t="str">
        <f>_xlfn.CONCAT("D_", IMSRules!E178, "_D_", IMSRules!G178)</f>
        <v>D_167101091_D_693851465</v>
      </c>
      <c r="G178" s="6">
        <v>693851465</v>
      </c>
      <c r="H178" s="6">
        <f>1</f>
        <v>1</v>
      </c>
      <c r="I178" s="6"/>
      <c r="J178" s="6"/>
      <c r="K178" s="6"/>
      <c r="L178" s="6"/>
      <c r="M178" s="6"/>
      <c r="N178" s="6"/>
      <c r="O178" s="6" t="s">
        <v>376</v>
      </c>
      <c r="P178" s="6"/>
    </row>
    <row r="179" spans="1:16">
      <c r="A179" s="6" t="s">
        <v>377</v>
      </c>
      <c r="B179" s="6" t="s">
        <v>378</v>
      </c>
      <c r="C179" s="6" t="s">
        <v>1970</v>
      </c>
      <c r="D179" s="6"/>
      <c r="E179" s="6">
        <v>167101091</v>
      </c>
      <c r="F179" s="6" t="str">
        <f>_xlfn.CONCAT("D_", IMSRules!E179, "_D_", IMSRules!G179)</f>
        <v>D_167101091_D_693851465</v>
      </c>
      <c r="G179" s="6">
        <v>693851465</v>
      </c>
      <c r="H179" s="6">
        <f>1</f>
        <v>1</v>
      </c>
      <c r="I179" s="6"/>
      <c r="J179" s="6"/>
      <c r="K179" s="6"/>
      <c r="L179" s="6"/>
      <c r="M179" s="6"/>
      <c r="N179" s="6"/>
      <c r="O179" s="6" t="s">
        <v>376</v>
      </c>
      <c r="P179" s="6"/>
    </row>
    <row r="180" spans="1:16" hidden="1">
      <c r="A180" s="6" t="s">
        <v>379</v>
      </c>
      <c r="B180" s="6" t="s">
        <v>380</v>
      </c>
      <c r="C180" s="6" t="s">
        <v>1887</v>
      </c>
      <c r="D180" s="6" t="s">
        <v>37</v>
      </c>
      <c r="E180" s="6">
        <v>167101091</v>
      </c>
      <c r="F180" s="6" t="str">
        <f>_xlfn.CONCAT("D_", IMSRules!E180, "_D_", IMSRules!G180)</f>
        <v>D_167101091_D_512012656</v>
      </c>
      <c r="G180" s="6">
        <v>512012656</v>
      </c>
      <c r="H180" s="6">
        <f>1</f>
        <v>1</v>
      </c>
      <c r="I180" s="6"/>
      <c r="J180" s="6"/>
      <c r="K180" s="6"/>
      <c r="L180" s="6"/>
      <c r="M180" s="6"/>
      <c r="N180" s="6"/>
      <c r="O180" s="6" t="s">
        <v>381</v>
      </c>
      <c r="P180" s="6"/>
    </row>
    <row r="181" spans="1:16">
      <c r="A181" s="6" t="s">
        <v>382</v>
      </c>
      <c r="B181" s="6" t="s">
        <v>383</v>
      </c>
      <c r="C181" s="6" t="s">
        <v>1970</v>
      </c>
      <c r="D181" s="6"/>
      <c r="E181" s="6">
        <v>167101091</v>
      </c>
      <c r="F181" s="6" t="str">
        <f>_xlfn.CONCAT("D_", IMSRules!E181, "_D_", IMSRules!G181)</f>
        <v>D_167101091_D_512012656</v>
      </c>
      <c r="G181" s="6">
        <v>512012656</v>
      </c>
      <c r="H181" s="6">
        <f>1</f>
        <v>1</v>
      </c>
      <c r="I181" s="6"/>
      <c r="J181" s="6"/>
      <c r="K181" s="6"/>
      <c r="L181" s="6"/>
      <c r="M181" s="6"/>
      <c r="N181" s="6"/>
      <c r="O181" s="6" t="s">
        <v>381</v>
      </c>
      <c r="P181" s="6"/>
    </row>
    <row r="182" spans="1:16" hidden="1">
      <c r="A182" s="6" t="s">
        <v>384</v>
      </c>
      <c r="B182" s="6" t="s">
        <v>385</v>
      </c>
      <c r="C182" s="6" t="s">
        <v>1887</v>
      </c>
      <c r="D182" s="6" t="s">
        <v>37</v>
      </c>
      <c r="E182" s="6">
        <v>167101091</v>
      </c>
      <c r="F182" s="6" t="str">
        <f>_xlfn.CONCAT("D_", IMSRules!E182, "_D_", IMSRules!G182)</f>
        <v>D_167101091_D_619337095</v>
      </c>
      <c r="G182" s="6">
        <v>619337095</v>
      </c>
      <c r="H182" s="6">
        <f>1</f>
        <v>1</v>
      </c>
      <c r="I182" s="6"/>
      <c r="J182" s="6"/>
      <c r="K182" s="6"/>
      <c r="L182" s="6"/>
      <c r="M182" s="6"/>
      <c r="N182" s="6"/>
      <c r="O182" s="6" t="s">
        <v>386</v>
      </c>
      <c r="P182" s="6"/>
    </row>
    <row r="183" spans="1:16">
      <c r="A183" s="6" t="s">
        <v>387</v>
      </c>
      <c r="B183" s="6" t="s">
        <v>388</v>
      </c>
      <c r="C183" s="6" t="s">
        <v>1970</v>
      </c>
      <c r="D183" s="6"/>
      <c r="E183" s="6">
        <v>167101091</v>
      </c>
      <c r="F183" s="6" t="str">
        <f>_xlfn.CONCAT("D_", IMSRules!E183, "_D_", IMSRules!G183)</f>
        <v>D_167101091_D_619337095</v>
      </c>
      <c r="G183" s="6">
        <v>619337095</v>
      </c>
      <c r="H183" s="6">
        <f>1</f>
        <v>1</v>
      </c>
      <c r="I183" s="6"/>
      <c r="J183" s="6"/>
      <c r="K183" s="6"/>
      <c r="L183" s="6"/>
      <c r="M183" s="6"/>
      <c r="N183" s="6"/>
      <c r="O183" s="6" t="s">
        <v>386</v>
      </c>
      <c r="P183" s="6"/>
    </row>
    <row r="184" spans="1:16" hidden="1">
      <c r="A184" s="6" t="s">
        <v>389</v>
      </c>
      <c r="B184" s="6" t="s">
        <v>390</v>
      </c>
      <c r="C184" s="6" t="s">
        <v>1969</v>
      </c>
      <c r="D184" s="6" t="s">
        <v>33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idden="1">
      <c r="A185" s="6" t="s">
        <v>391</v>
      </c>
      <c r="B185" s="6" t="s">
        <v>392</v>
      </c>
      <c r="C185" s="6" t="s">
        <v>1969</v>
      </c>
      <c r="D185" s="6" t="s">
        <v>33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idden="1">
      <c r="A186" s="6" t="s">
        <v>393</v>
      </c>
      <c r="B186" s="6" t="s">
        <v>394</v>
      </c>
      <c r="C186" s="6" t="s">
        <v>1969</v>
      </c>
      <c r="D186" s="6" t="s">
        <v>33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idden="1">
      <c r="A187" s="6" t="s">
        <v>395</v>
      </c>
      <c r="B187" s="6" t="s">
        <v>396</v>
      </c>
      <c r="C187" s="6" t="s">
        <v>332</v>
      </c>
      <c r="D187" s="6" t="s">
        <v>33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 t="s">
        <v>397</v>
      </c>
      <c r="P187" s="6"/>
    </row>
    <row r="188" spans="1:16" hidden="1">
      <c r="A188" s="6" t="s">
        <v>398</v>
      </c>
      <c r="B188" s="6" t="s">
        <v>399</v>
      </c>
      <c r="C188" s="6" t="s">
        <v>1887</v>
      </c>
      <c r="D188" s="6" t="s">
        <v>37</v>
      </c>
      <c r="E188" s="6">
        <v>894259747</v>
      </c>
      <c r="F188" s="6" t="str">
        <f>_xlfn.CONCAT("D_", IMSRules!E188, "_D_", IMSRules!G188)</f>
        <v>D_894259747_D_359025642</v>
      </c>
      <c r="G188" s="6">
        <v>359025642</v>
      </c>
      <c r="H188" s="6">
        <f>1</f>
        <v>1</v>
      </c>
      <c r="I188" s="6"/>
      <c r="J188" s="6"/>
      <c r="K188" s="6"/>
      <c r="L188" s="6"/>
      <c r="M188" s="6"/>
      <c r="N188" s="6"/>
      <c r="O188" s="6" t="s">
        <v>400</v>
      </c>
      <c r="P188" s="6"/>
    </row>
    <row r="189" spans="1:16">
      <c r="A189" s="6" t="s">
        <v>401</v>
      </c>
      <c r="B189" s="6" t="s">
        <v>402</v>
      </c>
      <c r="C189" s="6" t="s">
        <v>1970</v>
      </c>
      <c r="D189" s="6"/>
      <c r="E189" s="6">
        <v>894259747</v>
      </c>
      <c r="F189" s="6" t="str">
        <f>_xlfn.CONCAT("D_", IMSRules!E189, "_D_", IMSRules!G189)</f>
        <v>D_894259747_D_359025642</v>
      </c>
      <c r="G189" s="6">
        <v>359025642</v>
      </c>
      <c r="H189" s="6">
        <f>1</f>
        <v>1</v>
      </c>
      <c r="I189" s="6"/>
      <c r="J189" s="6"/>
      <c r="K189" s="6"/>
      <c r="L189" s="6"/>
      <c r="M189" s="6"/>
      <c r="N189" s="6"/>
      <c r="O189" s="6" t="s">
        <v>400</v>
      </c>
      <c r="P189" s="6"/>
    </row>
    <row r="190" spans="1:16" hidden="1">
      <c r="A190" s="6" t="s">
        <v>403</v>
      </c>
      <c r="B190" s="6" t="s">
        <v>404</v>
      </c>
      <c r="C190" s="6" t="s">
        <v>1887</v>
      </c>
      <c r="D190" s="6" t="s">
        <v>37</v>
      </c>
      <c r="E190" s="6">
        <v>894259747</v>
      </c>
      <c r="F190" s="6" t="str">
        <f>_xlfn.CONCAT("D_", IMSRules!E190, "_D_", IMSRules!G190)</f>
        <v>D_894259747_D_407340134</v>
      </c>
      <c r="G190" s="6">
        <v>407340134</v>
      </c>
      <c r="H190" s="6">
        <f>1</f>
        <v>1</v>
      </c>
      <c r="I190" s="6"/>
      <c r="J190" s="6"/>
      <c r="K190" s="6"/>
      <c r="L190" s="6"/>
      <c r="M190" s="6"/>
      <c r="N190" s="6"/>
      <c r="O190" s="6" t="s">
        <v>405</v>
      </c>
      <c r="P190" s="6"/>
    </row>
    <row r="191" spans="1:16">
      <c r="A191" s="6" t="s">
        <v>406</v>
      </c>
      <c r="B191" s="6" t="s">
        <v>407</v>
      </c>
      <c r="C191" s="6" t="s">
        <v>1970</v>
      </c>
      <c r="D191" s="6"/>
      <c r="E191" s="6">
        <v>894259747</v>
      </c>
      <c r="F191" s="6" t="str">
        <f>_xlfn.CONCAT("D_", IMSRules!E191, "_D_", IMSRules!G191)</f>
        <v>D_894259747_D_407340134</v>
      </c>
      <c r="G191" s="6">
        <v>407340134</v>
      </c>
      <c r="H191" s="6">
        <f>1</f>
        <v>1</v>
      </c>
      <c r="I191" s="6"/>
      <c r="J191" s="6"/>
      <c r="K191" s="6"/>
      <c r="L191" s="6"/>
      <c r="M191" s="6"/>
      <c r="N191" s="6"/>
      <c r="O191" s="6" t="s">
        <v>405</v>
      </c>
      <c r="P191" s="6"/>
    </row>
    <row r="192" spans="1:16" hidden="1">
      <c r="A192" s="6" t="s">
        <v>408</v>
      </c>
      <c r="B192" s="6" t="s">
        <v>409</v>
      </c>
      <c r="C192" s="6" t="s">
        <v>1887</v>
      </c>
      <c r="D192" s="6" t="s">
        <v>37</v>
      </c>
      <c r="E192" s="6">
        <v>894259747</v>
      </c>
      <c r="F192" s="6" t="str">
        <f>_xlfn.CONCAT("D_", IMSRules!E192, "_D_", IMSRules!G192)</f>
        <v>D_894259747_D_427219143</v>
      </c>
      <c r="G192" s="6">
        <v>427219143</v>
      </c>
      <c r="H192" s="6">
        <f>1</f>
        <v>1</v>
      </c>
      <c r="I192" s="6"/>
      <c r="J192" s="6"/>
      <c r="K192" s="6"/>
      <c r="L192" s="6"/>
      <c r="M192" s="6"/>
      <c r="N192" s="6"/>
      <c r="O192" s="6" t="s">
        <v>410</v>
      </c>
      <c r="P192" s="6"/>
    </row>
    <row r="193" spans="1:16">
      <c r="A193" s="6" t="s">
        <v>411</v>
      </c>
      <c r="B193" s="6" t="s">
        <v>412</v>
      </c>
      <c r="C193" s="6" t="s">
        <v>1970</v>
      </c>
      <c r="D193" s="6"/>
      <c r="E193" s="6">
        <v>894259747</v>
      </c>
      <c r="F193" s="6" t="str">
        <f>_xlfn.CONCAT("D_", IMSRules!E193, "_D_", IMSRules!G193)</f>
        <v>D_894259747_D_427219143</v>
      </c>
      <c r="G193" s="6">
        <v>427219143</v>
      </c>
      <c r="H193" s="6">
        <f>1</f>
        <v>1</v>
      </c>
      <c r="I193" s="6"/>
      <c r="J193" s="6"/>
      <c r="K193" s="6"/>
      <c r="L193" s="6"/>
      <c r="M193" s="6"/>
      <c r="N193" s="6"/>
      <c r="O193" s="6" t="s">
        <v>410</v>
      </c>
      <c r="P193" s="6"/>
    </row>
    <row r="194" spans="1:16" hidden="1">
      <c r="A194" s="6" t="s">
        <v>413</v>
      </c>
      <c r="B194" s="6" t="s">
        <v>414</v>
      </c>
      <c r="C194" s="6" t="s">
        <v>1969</v>
      </c>
      <c r="D194" s="6" t="s">
        <v>33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idden="1">
      <c r="A195" s="6" t="s">
        <v>415</v>
      </c>
      <c r="B195" s="6" t="s">
        <v>416</v>
      </c>
      <c r="C195" s="6" t="s">
        <v>1969</v>
      </c>
      <c r="D195" s="6" t="s">
        <v>33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idden="1">
      <c r="A196" s="6" t="s">
        <v>417</v>
      </c>
      <c r="B196" s="6" t="s">
        <v>418</v>
      </c>
      <c r="C196" s="6" t="s">
        <v>1969</v>
      </c>
      <c r="D196" s="6" t="s">
        <v>33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idden="1">
      <c r="A197" s="6" t="s">
        <v>419</v>
      </c>
      <c r="B197" s="6" t="s">
        <v>420</v>
      </c>
      <c r="C197" s="6" t="s">
        <v>1969</v>
      </c>
      <c r="D197" s="6" t="s">
        <v>33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idden="1">
      <c r="A198" s="6" t="s">
        <v>421</v>
      </c>
      <c r="B198" s="6" t="s">
        <v>422</v>
      </c>
      <c r="C198" s="6" t="s">
        <v>1969</v>
      </c>
      <c r="D198" s="6" t="s">
        <v>33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idden="1">
      <c r="A199" s="6" t="s">
        <v>423</v>
      </c>
      <c r="B199" s="6" t="s">
        <v>424</v>
      </c>
      <c r="C199" s="6" t="s">
        <v>1969</v>
      </c>
      <c r="D199" s="6" t="s">
        <v>33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idden="1">
      <c r="A200" s="6" t="s">
        <v>425</v>
      </c>
      <c r="B200" s="6" t="s">
        <v>426</v>
      </c>
      <c r="C200" s="6" t="s">
        <v>1969</v>
      </c>
      <c r="D200" s="6" t="s">
        <v>33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idden="1">
      <c r="A201" s="6" t="s">
        <v>427</v>
      </c>
      <c r="B201" s="6" t="s">
        <v>428</v>
      </c>
      <c r="C201" s="6" t="s">
        <v>1969</v>
      </c>
      <c r="D201" s="6" t="s">
        <v>33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idden="1">
      <c r="A202" s="6" t="s">
        <v>429</v>
      </c>
      <c r="B202" s="6" t="s">
        <v>430</v>
      </c>
      <c r="C202" s="6" t="s">
        <v>1969</v>
      </c>
      <c r="D202" s="6" t="s">
        <v>33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idden="1">
      <c r="A203" s="6" t="s">
        <v>431</v>
      </c>
      <c r="B203" s="6" t="s">
        <v>432</v>
      </c>
      <c r="C203" s="6" t="s">
        <v>1969</v>
      </c>
      <c r="D203" s="6" t="s">
        <v>33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idden="1">
      <c r="A204" s="6" t="s">
        <v>433</v>
      </c>
      <c r="B204" s="6" t="s">
        <v>434</v>
      </c>
      <c r="C204" s="6" t="s">
        <v>1969</v>
      </c>
      <c r="D204" s="6" t="s">
        <v>33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idden="1">
      <c r="A205" s="6" t="s">
        <v>435</v>
      </c>
      <c r="B205" s="6" t="s">
        <v>436</v>
      </c>
      <c r="C205" s="6" t="s">
        <v>332</v>
      </c>
      <c r="D205" s="6" t="s">
        <v>33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 t="s">
        <v>437</v>
      </c>
      <c r="P205" s="6"/>
    </row>
    <row r="206" spans="1:16" hidden="1">
      <c r="A206" s="6" t="s">
        <v>438</v>
      </c>
      <c r="B206" s="6" t="s">
        <v>439</v>
      </c>
      <c r="C206" s="6" t="s">
        <v>1887</v>
      </c>
      <c r="D206" s="6" t="s">
        <v>37</v>
      </c>
      <c r="E206" s="6">
        <v>180961306</v>
      </c>
      <c r="F206" s="6" t="str">
        <f>_xlfn.CONCAT("D_", IMSRules!E206, "_D_", IMSRules!G206)</f>
        <v>D_180961306_D_406890409</v>
      </c>
      <c r="G206" s="6">
        <v>406890409</v>
      </c>
      <c r="H206" s="6">
        <f>1</f>
        <v>1</v>
      </c>
      <c r="I206" s="6"/>
      <c r="J206" s="6"/>
      <c r="K206" s="6"/>
      <c r="L206" s="6"/>
      <c r="M206" s="6"/>
      <c r="N206" s="6"/>
      <c r="O206" s="6" t="s">
        <v>440</v>
      </c>
      <c r="P206" s="6"/>
    </row>
    <row r="207" spans="1:16">
      <c r="A207" s="6" t="s">
        <v>441</v>
      </c>
      <c r="B207" s="6" t="s">
        <v>442</v>
      </c>
      <c r="C207" s="6" t="s">
        <v>1970</v>
      </c>
      <c r="D207" s="6"/>
      <c r="E207" s="6">
        <v>180961306</v>
      </c>
      <c r="F207" s="6" t="str">
        <f>_xlfn.CONCAT("D_", IMSRules!E207, "_D_", IMSRules!G207)</f>
        <v>D_180961306_D_406890409</v>
      </c>
      <c r="G207" s="6">
        <v>406890409</v>
      </c>
      <c r="H207" s="6">
        <f>1</f>
        <v>1</v>
      </c>
      <c r="I207" s="6"/>
      <c r="J207" s="6"/>
      <c r="K207" s="6"/>
      <c r="L207" s="6"/>
      <c r="M207" s="6"/>
      <c r="N207" s="6"/>
      <c r="O207" s="6" t="s">
        <v>440</v>
      </c>
      <c r="P207" s="6"/>
    </row>
    <row r="208" spans="1:16" hidden="1">
      <c r="A208" s="6" t="s">
        <v>443</v>
      </c>
      <c r="B208" s="6" t="s">
        <v>444</v>
      </c>
      <c r="C208" s="6" t="s">
        <v>1887</v>
      </c>
      <c r="D208" s="6" t="s">
        <v>37</v>
      </c>
      <c r="E208" s="6">
        <v>180961306</v>
      </c>
      <c r="F208" s="6" t="str">
        <f>_xlfn.CONCAT("D_", IMSRules!E208, "_D_", IMSRules!G208)</f>
        <v>D_180961306_D_704544306</v>
      </c>
      <c r="G208" s="6">
        <v>704544306</v>
      </c>
      <c r="H208" s="6">
        <f>1</f>
        <v>1</v>
      </c>
      <c r="I208" s="6"/>
      <c r="J208" s="6"/>
      <c r="K208" s="6"/>
      <c r="L208" s="6"/>
      <c r="M208" s="6"/>
      <c r="N208" s="6"/>
      <c r="O208" s="6" t="s">
        <v>445</v>
      </c>
      <c r="P208" s="6"/>
    </row>
    <row r="209" spans="1:16">
      <c r="A209" s="6" t="s">
        <v>446</v>
      </c>
      <c r="B209" s="6" t="s">
        <v>447</v>
      </c>
      <c r="C209" s="6" t="s">
        <v>1970</v>
      </c>
      <c r="D209" s="6"/>
      <c r="E209" s="6">
        <v>180961306</v>
      </c>
      <c r="F209" s="6" t="str">
        <f>_xlfn.CONCAT("D_", IMSRules!E209, "_D_", IMSRules!G209)</f>
        <v>D_180961306_D_704544306</v>
      </c>
      <c r="G209" s="6">
        <v>704544306</v>
      </c>
      <c r="H209" s="6">
        <f>1</f>
        <v>1</v>
      </c>
      <c r="I209" s="6"/>
      <c r="J209" s="6"/>
      <c r="K209" s="6"/>
      <c r="L209" s="6"/>
      <c r="M209" s="6"/>
      <c r="N209" s="6"/>
      <c r="O209" s="6" t="s">
        <v>445</v>
      </c>
      <c r="P209" s="6"/>
    </row>
    <row r="210" spans="1:16" hidden="1">
      <c r="A210" s="6" t="s">
        <v>448</v>
      </c>
      <c r="B210" s="6" t="s">
        <v>449</v>
      </c>
      <c r="C210" s="6" t="s">
        <v>1887</v>
      </c>
      <c r="D210" s="6" t="s">
        <v>37</v>
      </c>
      <c r="E210" s="6">
        <v>180961306</v>
      </c>
      <c r="F210" s="6" t="str">
        <f>_xlfn.CONCAT("D_", IMSRules!E210, "_D_", IMSRules!G210)</f>
        <v>D_180961306_D_691766591</v>
      </c>
      <c r="G210" s="6">
        <v>691766591</v>
      </c>
      <c r="H210" s="6">
        <f>1</f>
        <v>1</v>
      </c>
      <c r="I210" s="6"/>
      <c r="J210" s="6"/>
      <c r="K210" s="6"/>
      <c r="L210" s="6"/>
      <c r="M210" s="6"/>
      <c r="N210" s="6"/>
      <c r="O210" s="6" t="s">
        <v>450</v>
      </c>
      <c r="P210" s="6"/>
    </row>
    <row r="211" spans="1:16">
      <c r="A211" s="6" t="s">
        <v>451</v>
      </c>
      <c r="B211" s="6" t="s">
        <v>452</v>
      </c>
      <c r="C211" s="6" t="s">
        <v>1970</v>
      </c>
      <c r="D211" s="6"/>
      <c r="E211" s="6">
        <v>180961306</v>
      </c>
      <c r="F211" s="6" t="str">
        <f>_xlfn.CONCAT("D_", IMSRules!E211, "_D_", IMSRules!G211)</f>
        <v>D_180961306_D_691766591</v>
      </c>
      <c r="G211" s="6">
        <v>691766591</v>
      </c>
      <c r="H211" s="6">
        <f>1</f>
        <v>1</v>
      </c>
      <c r="I211" s="6"/>
      <c r="J211" s="6"/>
      <c r="K211" s="6"/>
      <c r="L211" s="6"/>
      <c r="M211" s="6"/>
      <c r="N211" s="6"/>
      <c r="O211" s="6" t="s">
        <v>450</v>
      </c>
      <c r="P211" s="6"/>
    </row>
    <row r="212" spans="1:16" hidden="1">
      <c r="A212" s="6" t="s">
        <v>453</v>
      </c>
      <c r="B212" s="6" t="s">
        <v>454</v>
      </c>
      <c r="C212" s="6" t="s">
        <v>1887</v>
      </c>
      <c r="D212" s="6" t="s">
        <v>37</v>
      </c>
      <c r="E212" s="6">
        <v>180961306</v>
      </c>
      <c r="F212" s="6" t="str">
        <f>_xlfn.CONCAT("D_", IMSRules!E212, "_D_", IMSRules!G212)</f>
        <v>D_180961306_D_308645635</v>
      </c>
      <c r="G212" s="6">
        <v>308645635</v>
      </c>
      <c r="H212" s="6">
        <f>1</f>
        <v>1</v>
      </c>
      <c r="I212" s="6"/>
      <c r="J212" s="6"/>
      <c r="K212" s="6"/>
      <c r="L212" s="6"/>
      <c r="M212" s="6"/>
      <c r="N212" s="6"/>
      <c r="O212" s="6" t="s">
        <v>455</v>
      </c>
      <c r="P212" s="6"/>
    </row>
    <row r="213" spans="1:16">
      <c r="A213" s="6" t="s">
        <v>456</v>
      </c>
      <c r="B213" s="6" t="s">
        <v>457</v>
      </c>
      <c r="C213" s="6" t="s">
        <v>1970</v>
      </c>
      <c r="D213" s="6"/>
      <c r="E213" s="6">
        <v>180961306</v>
      </c>
      <c r="F213" s="6" t="str">
        <f>_xlfn.CONCAT("D_", IMSRules!E213, "_D_", IMSRules!G213)</f>
        <v>D_180961306_D_308645635</v>
      </c>
      <c r="G213" s="6">
        <v>308645635</v>
      </c>
      <c r="H213" s="6">
        <f>1</f>
        <v>1</v>
      </c>
      <c r="I213" s="6"/>
      <c r="J213" s="6"/>
      <c r="K213" s="6"/>
      <c r="L213" s="6"/>
      <c r="M213" s="6"/>
      <c r="N213" s="6"/>
      <c r="O213" s="6" t="s">
        <v>455</v>
      </c>
      <c r="P213" s="6"/>
    </row>
    <row r="214" spans="1:16" hidden="1">
      <c r="A214" s="6" t="s">
        <v>458</v>
      </c>
      <c r="B214" s="6" t="s">
        <v>459</v>
      </c>
      <c r="C214" s="6" t="s">
        <v>1887</v>
      </c>
      <c r="D214" s="6" t="s">
        <v>37</v>
      </c>
      <c r="E214" s="6">
        <v>180961306</v>
      </c>
      <c r="F214" s="6" t="str">
        <f>_xlfn.CONCAT("D_", IMSRules!E214, "_D_", IMSRules!G214)</f>
        <v>D_180961306_D_731115613</v>
      </c>
      <c r="G214" s="6">
        <v>731115613</v>
      </c>
      <c r="H214" s="6">
        <f>1</f>
        <v>1</v>
      </c>
      <c r="I214" s="6"/>
      <c r="J214" s="6"/>
      <c r="K214" s="6"/>
      <c r="L214" s="6"/>
      <c r="M214" s="6"/>
      <c r="N214" s="6"/>
      <c r="O214" s="6" t="s">
        <v>460</v>
      </c>
      <c r="P214" s="6"/>
    </row>
    <row r="215" spans="1:16">
      <c r="A215" s="6" t="s">
        <v>461</v>
      </c>
      <c r="B215" s="6" t="s">
        <v>462</v>
      </c>
      <c r="C215" s="6" t="s">
        <v>1970</v>
      </c>
      <c r="D215" s="6"/>
      <c r="E215" s="6">
        <v>180961306</v>
      </c>
      <c r="F215" s="6" t="str">
        <f>_xlfn.CONCAT("D_", IMSRules!E215, "_D_", IMSRules!G215)</f>
        <v>D_180961306_D_731115613</v>
      </c>
      <c r="G215" s="6">
        <v>731115613</v>
      </c>
      <c r="H215" s="6">
        <f>1</f>
        <v>1</v>
      </c>
      <c r="I215" s="6"/>
      <c r="J215" s="6"/>
      <c r="K215" s="6"/>
      <c r="L215" s="6"/>
      <c r="M215" s="6"/>
      <c r="N215" s="6"/>
      <c r="O215" s="6" t="s">
        <v>460</v>
      </c>
      <c r="P215" s="6"/>
    </row>
    <row r="216" spans="1:16" hidden="1">
      <c r="A216" s="6" t="s">
        <v>463</v>
      </c>
      <c r="B216" s="6" t="s">
        <v>464</v>
      </c>
      <c r="C216" s="6" t="s">
        <v>1887</v>
      </c>
      <c r="D216" s="6" t="s">
        <v>37</v>
      </c>
      <c r="E216" s="6">
        <v>180961306</v>
      </c>
      <c r="F216" s="6" t="str">
        <f>_xlfn.CONCAT("D_", IMSRules!E216, "_D_", IMSRules!G216)</f>
        <v>D_180961306_D_567284980</v>
      </c>
      <c r="G216" s="6">
        <v>567284980</v>
      </c>
      <c r="H216" s="6">
        <f>1</f>
        <v>1</v>
      </c>
      <c r="I216" s="6"/>
      <c r="J216" s="6"/>
      <c r="K216" s="6"/>
      <c r="L216" s="6"/>
      <c r="M216" s="6"/>
      <c r="N216" s="6"/>
      <c r="O216" s="6" t="s">
        <v>465</v>
      </c>
      <c r="P216" s="6"/>
    </row>
    <row r="217" spans="1:16">
      <c r="A217" s="6" t="s">
        <v>466</v>
      </c>
      <c r="B217" s="6" t="s">
        <v>467</v>
      </c>
      <c r="C217" s="6" t="s">
        <v>1970</v>
      </c>
      <c r="D217" s="6"/>
      <c r="E217" s="6">
        <v>180961306</v>
      </c>
      <c r="F217" s="6" t="str">
        <f>_xlfn.CONCAT("D_", IMSRules!E217, "_D_", IMSRules!G217)</f>
        <v>D_180961306_D_567284980</v>
      </c>
      <c r="G217" s="6">
        <v>567284980</v>
      </c>
      <c r="H217" s="6">
        <f>1</f>
        <v>1</v>
      </c>
      <c r="I217" s="6"/>
      <c r="J217" s="6"/>
      <c r="K217" s="6"/>
      <c r="L217" s="6"/>
      <c r="M217" s="6"/>
      <c r="N217" s="6"/>
      <c r="O217" s="6" t="s">
        <v>465</v>
      </c>
      <c r="P217" s="6"/>
    </row>
    <row r="218" spans="1:16" hidden="1">
      <c r="A218" s="6" t="s">
        <v>468</v>
      </c>
      <c r="B218" s="6" t="s">
        <v>469</v>
      </c>
      <c r="C218" s="6" t="s">
        <v>1887</v>
      </c>
      <c r="D218" s="6" t="s">
        <v>37</v>
      </c>
      <c r="E218" s="6">
        <v>180961306</v>
      </c>
      <c r="F218" s="6" t="str">
        <f>_xlfn.CONCAT("D_", IMSRules!E218, "_D_", IMSRules!G218)</f>
        <v>D_180961306_D_986548173</v>
      </c>
      <c r="G218" s="6">
        <v>986548173</v>
      </c>
      <c r="H218" s="6">
        <f>1</f>
        <v>1</v>
      </c>
      <c r="I218" s="6"/>
      <c r="J218" s="6"/>
      <c r="K218" s="6"/>
      <c r="L218" s="6"/>
      <c r="M218" s="6"/>
      <c r="N218" s="6"/>
      <c r="O218" s="6" t="s">
        <v>470</v>
      </c>
      <c r="P218" s="6"/>
    </row>
    <row r="219" spans="1:16">
      <c r="A219" s="6" t="s">
        <v>471</v>
      </c>
      <c r="B219" s="6" t="s">
        <v>472</v>
      </c>
      <c r="C219" s="6" t="s">
        <v>1970</v>
      </c>
      <c r="D219" s="6"/>
      <c r="E219" s="6">
        <v>180961306</v>
      </c>
      <c r="F219" s="6" t="str">
        <f>_xlfn.CONCAT("D_", IMSRules!E219, "_D_", IMSRules!G219)</f>
        <v>D_180961306_D_986548173</v>
      </c>
      <c r="G219" s="6">
        <v>986548173</v>
      </c>
      <c r="H219" s="6">
        <f>1</f>
        <v>1</v>
      </c>
      <c r="I219" s="6"/>
      <c r="J219" s="6"/>
      <c r="K219" s="6"/>
      <c r="L219" s="6"/>
      <c r="M219" s="6"/>
      <c r="N219" s="6"/>
      <c r="O219" s="6" t="s">
        <v>470</v>
      </c>
      <c r="P219" s="6"/>
    </row>
    <row r="220" spans="1:16" hidden="1">
      <c r="A220" s="6" t="s">
        <v>473</v>
      </c>
      <c r="B220" s="6" t="s">
        <v>474</v>
      </c>
      <c r="C220" s="6" t="s">
        <v>1887</v>
      </c>
      <c r="D220" s="6" t="s">
        <v>37</v>
      </c>
      <c r="E220" s="6">
        <v>180961306</v>
      </c>
      <c r="F220" s="6" t="str">
        <f>_xlfn.CONCAT("D_", IMSRules!E220, "_D_", IMSRules!G220)</f>
        <v>D_180961306_D_285995100</v>
      </c>
      <c r="G220" s="6">
        <v>285995100</v>
      </c>
      <c r="H220" s="6">
        <f>1</f>
        <v>1</v>
      </c>
      <c r="I220" s="6"/>
      <c r="J220" s="6"/>
      <c r="K220" s="6"/>
      <c r="L220" s="6"/>
      <c r="M220" s="6"/>
      <c r="N220" s="6"/>
      <c r="O220" s="6" t="s">
        <v>475</v>
      </c>
      <c r="P220" s="6"/>
    </row>
    <row r="221" spans="1:16">
      <c r="A221" s="6" t="s">
        <v>476</v>
      </c>
      <c r="B221" s="6" t="s">
        <v>477</v>
      </c>
      <c r="C221" s="6" t="s">
        <v>1970</v>
      </c>
      <c r="D221" s="6"/>
      <c r="E221" s="6">
        <v>180961306</v>
      </c>
      <c r="F221" s="6" t="str">
        <f>_xlfn.CONCAT("D_", IMSRules!E221, "_D_", IMSRules!G221)</f>
        <v>D_180961306_D_285995100</v>
      </c>
      <c r="G221" s="6">
        <v>285995100</v>
      </c>
      <c r="H221" s="6">
        <f>1</f>
        <v>1</v>
      </c>
      <c r="I221" s="6"/>
      <c r="J221" s="6"/>
      <c r="K221" s="6"/>
      <c r="L221" s="6"/>
      <c r="M221" s="6"/>
      <c r="N221" s="6"/>
      <c r="O221" s="6" t="s">
        <v>475</v>
      </c>
      <c r="P221" s="6"/>
    </row>
    <row r="222" spans="1:16" hidden="1">
      <c r="A222" s="6" t="s">
        <v>478</v>
      </c>
      <c r="B222" s="6" t="s">
        <v>479</v>
      </c>
      <c r="C222" s="6" t="s">
        <v>1887</v>
      </c>
      <c r="D222" s="6" t="s">
        <v>37</v>
      </c>
      <c r="E222" s="6">
        <v>180961306</v>
      </c>
      <c r="F222" s="6" t="str">
        <f>_xlfn.CONCAT("D_", IMSRules!E222, "_D_", IMSRules!G222)</f>
        <v>D_180961306_D_545628561</v>
      </c>
      <c r="G222" s="6">
        <v>545628561</v>
      </c>
      <c r="H222" s="6">
        <f>1</f>
        <v>1</v>
      </c>
      <c r="I222" s="6"/>
      <c r="J222" s="6"/>
      <c r="K222" s="6"/>
      <c r="L222" s="6"/>
      <c r="M222" s="6"/>
      <c r="N222" s="6"/>
      <c r="O222" s="6" t="s">
        <v>480</v>
      </c>
      <c r="P222" s="6"/>
    </row>
    <row r="223" spans="1:16">
      <c r="A223" s="6" t="s">
        <v>481</v>
      </c>
      <c r="B223" s="6" t="s">
        <v>482</v>
      </c>
      <c r="C223" s="6" t="s">
        <v>1970</v>
      </c>
      <c r="D223" s="6"/>
      <c r="E223" s="6">
        <v>180961306</v>
      </c>
      <c r="F223" s="6" t="str">
        <f>_xlfn.CONCAT("D_", IMSRules!E223, "_D_", IMSRules!G223)</f>
        <v>D_180961306_D_545628561</v>
      </c>
      <c r="G223" s="6">
        <v>545628561</v>
      </c>
      <c r="H223" s="6">
        <f>1</f>
        <v>1</v>
      </c>
      <c r="I223" s="6"/>
      <c r="J223" s="6"/>
      <c r="K223" s="6"/>
      <c r="L223" s="6"/>
      <c r="M223" s="6"/>
      <c r="N223" s="6"/>
      <c r="O223" s="6" t="s">
        <v>480</v>
      </c>
      <c r="P223" s="6"/>
    </row>
    <row r="224" spans="1:16" hidden="1">
      <c r="A224" s="6" t="s">
        <v>483</v>
      </c>
      <c r="B224" s="6" t="s">
        <v>484</v>
      </c>
      <c r="C224" s="6" t="s">
        <v>1887</v>
      </c>
      <c r="D224" s="6" t="s">
        <v>37</v>
      </c>
      <c r="E224" s="6">
        <v>180961306</v>
      </c>
      <c r="F224" s="6" t="str">
        <f>_xlfn.CONCAT("D_", IMSRules!E224, "_D_", IMSRules!G224)</f>
        <v>D_180961306_D_709786039</v>
      </c>
      <c r="G224" s="6">
        <v>709786039</v>
      </c>
      <c r="H224" s="6">
        <f>1</f>
        <v>1</v>
      </c>
      <c r="I224" s="6"/>
      <c r="J224" s="6"/>
      <c r="K224" s="6"/>
      <c r="L224" s="6"/>
      <c r="M224" s="6"/>
      <c r="N224" s="6"/>
      <c r="O224" s="6" t="s">
        <v>485</v>
      </c>
      <c r="P224" s="6"/>
    </row>
    <row r="225" spans="1:16">
      <c r="A225" s="6" t="s">
        <v>486</v>
      </c>
      <c r="B225" s="6" t="s">
        <v>487</v>
      </c>
      <c r="C225" s="6" t="s">
        <v>1970</v>
      </c>
      <c r="D225" s="6"/>
      <c r="E225" s="6">
        <v>180961306</v>
      </c>
      <c r="F225" s="6" t="str">
        <f>_xlfn.CONCAT("D_", IMSRules!E225, "_D_", IMSRules!G225)</f>
        <v>D_180961306_D_709786039</v>
      </c>
      <c r="G225" s="6">
        <v>709786039</v>
      </c>
      <c r="H225" s="6">
        <f>1</f>
        <v>1</v>
      </c>
      <c r="I225" s="6"/>
      <c r="J225" s="6"/>
      <c r="K225" s="6"/>
      <c r="L225" s="6"/>
      <c r="M225" s="6"/>
      <c r="N225" s="6"/>
      <c r="O225" s="6" t="s">
        <v>485</v>
      </c>
      <c r="P225" s="6"/>
    </row>
    <row r="226" spans="1:16" hidden="1">
      <c r="A226" s="6" t="s">
        <v>488</v>
      </c>
      <c r="B226" s="6" t="s">
        <v>489</v>
      </c>
      <c r="C226" s="6" t="s">
        <v>1887</v>
      </c>
      <c r="D226" s="6" t="s">
        <v>37</v>
      </c>
      <c r="E226" s="6">
        <v>180961306</v>
      </c>
      <c r="F226" s="6" t="str">
        <f>_xlfn.CONCAT("D_", IMSRules!E226, "_D_", IMSRules!G226)</f>
        <v>D_180961306_D_984479578</v>
      </c>
      <c r="G226" s="6">
        <v>984479578</v>
      </c>
      <c r="H226" s="6">
        <f>1</f>
        <v>1</v>
      </c>
      <c r="I226" s="6"/>
      <c r="J226" s="6"/>
      <c r="K226" s="6"/>
      <c r="L226" s="6"/>
      <c r="M226" s="6"/>
      <c r="N226" s="6"/>
      <c r="O226" s="6" t="s">
        <v>490</v>
      </c>
      <c r="P226" s="6"/>
    </row>
    <row r="227" spans="1:16">
      <c r="A227" s="6" t="s">
        <v>491</v>
      </c>
      <c r="B227" s="6" t="s">
        <v>492</v>
      </c>
      <c r="C227" s="6" t="s">
        <v>1970</v>
      </c>
      <c r="D227" s="6"/>
      <c r="E227" s="6">
        <v>180961306</v>
      </c>
      <c r="F227" s="6" t="str">
        <f>_xlfn.CONCAT("D_", IMSRules!E227, "_D_", IMSRules!G227)</f>
        <v>D_180961306_D_984479578</v>
      </c>
      <c r="G227" s="6">
        <v>984479578</v>
      </c>
      <c r="H227" s="6">
        <f>1</f>
        <v>1</v>
      </c>
      <c r="I227" s="6"/>
      <c r="J227" s="6"/>
      <c r="K227" s="6"/>
      <c r="L227" s="6"/>
      <c r="M227" s="6"/>
      <c r="N227" s="6"/>
      <c r="O227" s="6" t="s">
        <v>490</v>
      </c>
      <c r="P227" s="6"/>
    </row>
    <row r="228" spans="1:16" hidden="1">
      <c r="A228" s="6" t="s">
        <v>493</v>
      </c>
      <c r="B228" s="6" t="s">
        <v>494</v>
      </c>
      <c r="C228" s="6" t="s">
        <v>1969</v>
      </c>
      <c r="D228" s="6" t="s">
        <v>33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idden="1">
      <c r="A229" s="6" t="s">
        <v>495</v>
      </c>
      <c r="B229" s="6" t="s">
        <v>496</v>
      </c>
      <c r="C229" s="6" t="s">
        <v>1969</v>
      </c>
      <c r="D229" s="6" t="s">
        <v>33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idden="1">
      <c r="A230" s="6" t="s">
        <v>497</v>
      </c>
      <c r="B230" s="6" t="s">
        <v>498</v>
      </c>
      <c r="C230" s="6" t="s">
        <v>1969</v>
      </c>
      <c r="D230" s="6" t="s">
        <v>33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idden="1">
      <c r="A231" s="6" t="s">
        <v>499</v>
      </c>
      <c r="B231" s="6" t="s">
        <v>500</v>
      </c>
      <c r="C231" s="6" t="s">
        <v>332</v>
      </c>
      <c r="D231" s="6" t="s">
        <v>33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 t="s">
        <v>501</v>
      </c>
      <c r="P231" s="6"/>
    </row>
    <row r="232" spans="1:16" hidden="1">
      <c r="A232" s="6" t="s">
        <v>502</v>
      </c>
      <c r="B232" s="6" t="s">
        <v>503</v>
      </c>
      <c r="C232" s="6" t="s">
        <v>1887</v>
      </c>
      <c r="D232" s="6" t="s">
        <v>37</v>
      </c>
      <c r="E232" s="6">
        <v>900541533</v>
      </c>
      <c r="F232" s="6" t="str">
        <f>_xlfn.CONCAT("D_", IMSRules!E232, "_D_", IMSRules!G232)</f>
        <v>D_900541533_D_726539692</v>
      </c>
      <c r="G232" s="6">
        <v>726539692</v>
      </c>
      <c r="H232" s="6">
        <f>1</f>
        <v>1</v>
      </c>
      <c r="I232" s="6"/>
      <c r="J232" s="6"/>
      <c r="K232" s="6"/>
      <c r="L232" s="6"/>
      <c r="M232" s="6"/>
      <c r="N232" s="6"/>
      <c r="O232" s="6" t="s">
        <v>504</v>
      </c>
      <c r="P232" s="6"/>
    </row>
    <row r="233" spans="1:16">
      <c r="A233" s="6" t="s">
        <v>505</v>
      </c>
      <c r="B233" s="6" t="s">
        <v>506</v>
      </c>
      <c r="C233" s="6" t="s">
        <v>1970</v>
      </c>
      <c r="D233" s="6"/>
      <c r="E233" s="6">
        <v>900541533</v>
      </c>
      <c r="F233" s="6" t="str">
        <f>_xlfn.CONCAT("D_", IMSRules!E233, "_D_", IMSRules!G233)</f>
        <v>D_900541533_D_726539692</v>
      </c>
      <c r="G233" s="6">
        <v>726539692</v>
      </c>
      <c r="H233" s="6">
        <f>1</f>
        <v>1</v>
      </c>
      <c r="I233" s="6"/>
      <c r="J233" s="6"/>
      <c r="K233" s="6"/>
      <c r="L233" s="6"/>
      <c r="M233" s="6"/>
      <c r="N233" s="6"/>
      <c r="O233" s="6" t="s">
        <v>504</v>
      </c>
      <c r="P233" s="6"/>
    </row>
    <row r="234" spans="1:16" hidden="1">
      <c r="A234" s="6" t="s">
        <v>507</v>
      </c>
      <c r="B234" s="6" t="s">
        <v>508</v>
      </c>
      <c r="C234" s="6" t="s">
        <v>1887</v>
      </c>
      <c r="D234" s="6" t="s">
        <v>509</v>
      </c>
      <c r="E234" s="6">
        <v>900541533</v>
      </c>
      <c r="F234" s="6" t="str">
        <f>_xlfn.CONCAT("D_", IMSRules!E234, "_D_", IMSRules!G234)</f>
        <v>D_900541533_D_158044532</v>
      </c>
      <c r="G234" s="6">
        <v>158044532</v>
      </c>
      <c r="H234" s="6">
        <f>1</f>
        <v>1</v>
      </c>
      <c r="I234" s="6"/>
      <c r="J234" s="6"/>
      <c r="K234" s="6"/>
      <c r="L234" s="6"/>
      <c r="M234" s="6"/>
      <c r="N234" s="6"/>
      <c r="O234" s="6" t="s">
        <v>510</v>
      </c>
      <c r="P234" s="6"/>
    </row>
    <row r="235" spans="1:16" hidden="1">
      <c r="A235" s="6" t="s">
        <v>511</v>
      </c>
      <c r="B235" s="6" t="s">
        <v>512</v>
      </c>
      <c r="C235" s="6" t="s">
        <v>1887</v>
      </c>
      <c r="D235" s="6" t="s">
        <v>37</v>
      </c>
      <c r="E235" s="6">
        <v>900541533</v>
      </c>
      <c r="F235" s="6" t="str">
        <f>_xlfn.CONCAT("D_", IMSRules!E235, "_D_", IMSRules!G235)</f>
        <v>D_900541533_D_158044532</v>
      </c>
      <c r="G235" s="6">
        <v>158044532</v>
      </c>
      <c r="H235" s="6">
        <f>1</f>
        <v>1</v>
      </c>
      <c r="I235" s="6"/>
      <c r="J235" s="6"/>
      <c r="K235" s="6"/>
      <c r="L235" s="6"/>
      <c r="M235" s="6"/>
      <c r="N235" s="6"/>
      <c r="O235" s="6" t="s">
        <v>510</v>
      </c>
      <c r="P235" s="6"/>
    </row>
    <row r="236" spans="1:16">
      <c r="A236" s="6" t="s">
        <v>513</v>
      </c>
      <c r="B236" s="6" t="s">
        <v>514</v>
      </c>
      <c r="C236" s="6" t="s">
        <v>1970</v>
      </c>
      <c r="D236" s="6"/>
      <c r="E236" s="6">
        <v>900541533</v>
      </c>
      <c r="F236" s="6" t="str">
        <f>_xlfn.CONCAT("D_", IMSRules!E236, "_D_", IMSRules!G236)</f>
        <v>D_900541533_D_158044532</v>
      </c>
      <c r="G236" s="6">
        <v>158044532</v>
      </c>
      <c r="H236" s="6">
        <f>1</f>
        <v>1</v>
      </c>
      <c r="I236" s="6"/>
      <c r="J236" s="6"/>
      <c r="K236" s="6"/>
      <c r="L236" s="6"/>
      <c r="M236" s="6"/>
      <c r="N236" s="6"/>
      <c r="O236" s="6" t="s">
        <v>510</v>
      </c>
      <c r="P236" s="6"/>
    </row>
    <row r="237" spans="1:16" hidden="1">
      <c r="A237" s="6" t="s">
        <v>515</v>
      </c>
      <c r="B237" s="6" t="s">
        <v>516</v>
      </c>
      <c r="C237" s="6" t="s">
        <v>1887</v>
      </c>
      <c r="D237" s="6" t="s">
        <v>37</v>
      </c>
      <c r="E237" s="6">
        <v>900541533</v>
      </c>
      <c r="F237" s="6" t="str">
        <f>_xlfn.CONCAT("D_", IMSRules!E237, "_D_", IMSRules!G237)</f>
        <v>D_900541533_D_943054522</v>
      </c>
      <c r="G237" s="6">
        <v>943054522</v>
      </c>
      <c r="H237" s="6">
        <f>1</f>
        <v>1</v>
      </c>
      <c r="I237" s="6"/>
      <c r="J237" s="6"/>
      <c r="K237" s="6"/>
      <c r="L237" s="6"/>
      <c r="M237" s="6"/>
      <c r="N237" s="6"/>
      <c r="O237" s="6" t="s">
        <v>517</v>
      </c>
      <c r="P237" s="6"/>
    </row>
    <row r="238" spans="1:16">
      <c r="A238" s="6" t="s">
        <v>518</v>
      </c>
      <c r="B238" s="6" t="s">
        <v>519</v>
      </c>
      <c r="C238" s="6" t="s">
        <v>1970</v>
      </c>
      <c r="D238" s="6"/>
      <c r="E238" s="6">
        <v>900541533</v>
      </c>
      <c r="F238" s="6" t="str">
        <f>_xlfn.CONCAT("D_", IMSRules!E238, "_D_", IMSRules!G238)</f>
        <v>D_900541533_D_943054522</v>
      </c>
      <c r="G238" s="6">
        <v>943054522</v>
      </c>
      <c r="H238" s="6">
        <f>1</f>
        <v>1</v>
      </c>
      <c r="I238" s="6"/>
      <c r="J238" s="6"/>
      <c r="K238" s="6"/>
      <c r="L238" s="6"/>
      <c r="M238" s="6"/>
      <c r="N238" s="6"/>
      <c r="O238" s="6" t="s">
        <v>517</v>
      </c>
      <c r="P238" s="6"/>
    </row>
    <row r="239" spans="1:16" hidden="1">
      <c r="A239" s="6" t="s">
        <v>520</v>
      </c>
      <c r="B239" s="6" t="s">
        <v>521</v>
      </c>
      <c r="C239" s="6" t="s">
        <v>1969</v>
      </c>
      <c r="D239" s="6" t="s">
        <v>33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idden="1">
      <c r="A240" s="6" t="s">
        <v>522</v>
      </c>
      <c r="B240" s="6" t="s">
        <v>523</v>
      </c>
      <c r="C240" s="6" t="s">
        <v>1969</v>
      </c>
      <c r="D240" s="6" t="s">
        <v>33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idden="1">
      <c r="A241" s="6" t="s">
        <v>524</v>
      </c>
      <c r="B241" s="6" t="s">
        <v>525</v>
      </c>
      <c r="C241" s="6" t="s">
        <v>332</v>
      </c>
      <c r="D241" s="6" t="s">
        <v>33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 t="s">
        <v>526</v>
      </c>
      <c r="P241" s="6"/>
    </row>
    <row r="242" spans="1:16" hidden="1">
      <c r="A242" s="6" t="s">
        <v>527</v>
      </c>
      <c r="B242" s="6" t="s">
        <v>528</v>
      </c>
      <c r="C242" s="6" t="s">
        <v>1887</v>
      </c>
      <c r="D242" s="6" t="s">
        <v>37</v>
      </c>
      <c r="E242" s="6">
        <v>874046190</v>
      </c>
      <c r="F242" s="6" t="str">
        <f>_xlfn.CONCAT("D_", IMSRules!E242, "_D_", IMSRules!G242)</f>
        <v>D_874046190_D_827542780</v>
      </c>
      <c r="G242" s="6">
        <v>827542780</v>
      </c>
      <c r="H242" s="6">
        <f>1</f>
        <v>1</v>
      </c>
      <c r="I242" s="6"/>
      <c r="J242" s="6"/>
      <c r="K242" s="6"/>
      <c r="L242" s="6"/>
      <c r="M242" s="6"/>
      <c r="N242" s="6"/>
      <c r="O242" s="6" t="s">
        <v>529</v>
      </c>
      <c r="P242" s="6"/>
    </row>
    <row r="243" spans="1:16">
      <c r="A243" s="6" t="s">
        <v>530</v>
      </c>
      <c r="B243" s="6" t="s">
        <v>531</v>
      </c>
      <c r="C243" s="6" t="s">
        <v>1970</v>
      </c>
      <c r="D243" s="6"/>
      <c r="E243" s="6">
        <v>874046190</v>
      </c>
      <c r="F243" s="6" t="str">
        <f>_xlfn.CONCAT("D_", IMSRules!E243, "_D_", IMSRules!G243)</f>
        <v>D_874046190_D_827542780</v>
      </c>
      <c r="G243" s="6">
        <v>827542780</v>
      </c>
      <c r="H243" s="6">
        <f>1</f>
        <v>1</v>
      </c>
      <c r="I243" s="6"/>
      <c r="J243" s="6"/>
      <c r="K243" s="6"/>
      <c r="L243" s="6"/>
      <c r="M243" s="6"/>
      <c r="N243" s="6"/>
      <c r="O243" s="6" t="s">
        <v>529</v>
      </c>
      <c r="P243" s="6"/>
    </row>
    <row r="244" spans="1:16" hidden="1">
      <c r="A244" s="6" t="s">
        <v>532</v>
      </c>
      <c r="B244" s="6" t="s">
        <v>533</v>
      </c>
      <c r="C244" s="6" t="s">
        <v>1887</v>
      </c>
      <c r="D244" s="6" t="s">
        <v>37</v>
      </c>
      <c r="E244" s="6">
        <v>874046190</v>
      </c>
      <c r="F244" s="6" t="str">
        <f>_xlfn.CONCAT("D_", IMSRules!E244, "_D_", IMSRules!G244)</f>
        <v>D_874046190_D_167238688</v>
      </c>
      <c r="G244" s="6">
        <v>167238688</v>
      </c>
      <c r="H244" s="6">
        <f>1</f>
        <v>1</v>
      </c>
      <c r="I244" s="6"/>
      <c r="J244" s="6"/>
      <c r="K244" s="6"/>
      <c r="L244" s="6"/>
      <c r="M244" s="6"/>
      <c r="N244" s="6"/>
      <c r="O244" s="6" t="s">
        <v>534</v>
      </c>
      <c r="P244" s="6"/>
    </row>
    <row r="245" spans="1:16">
      <c r="A245" s="6" t="s">
        <v>535</v>
      </c>
      <c r="B245" s="6" t="s">
        <v>536</v>
      </c>
      <c r="C245" s="6" t="s">
        <v>1970</v>
      </c>
      <c r="D245" s="6"/>
      <c r="E245" s="6">
        <v>874046190</v>
      </c>
      <c r="F245" s="6" t="str">
        <f>_xlfn.CONCAT("D_", IMSRules!E245, "_D_", IMSRules!G245)</f>
        <v>D_874046190_D_167238688</v>
      </c>
      <c r="G245" s="6">
        <v>167238688</v>
      </c>
      <c r="H245" s="6">
        <f>1</f>
        <v>1</v>
      </c>
      <c r="I245" s="6"/>
      <c r="J245" s="6"/>
      <c r="K245" s="6"/>
      <c r="L245" s="6"/>
      <c r="M245" s="6"/>
      <c r="N245" s="6"/>
      <c r="O245" s="6" t="s">
        <v>534</v>
      </c>
      <c r="P245" s="6"/>
    </row>
    <row r="246" spans="1:16" hidden="1">
      <c r="A246" s="6" t="s">
        <v>537</v>
      </c>
      <c r="B246" s="6" t="s">
        <v>538</v>
      </c>
      <c r="C246" s="6" t="s">
        <v>1969</v>
      </c>
      <c r="D246" s="6" t="s">
        <v>33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idden="1">
      <c r="A247" s="6" t="s">
        <v>539</v>
      </c>
      <c r="B247" s="6" t="s">
        <v>540</v>
      </c>
      <c r="C247" s="6" t="s">
        <v>1969</v>
      </c>
      <c r="D247" s="6" t="s">
        <v>33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idden="1">
      <c r="A248" s="6" t="s">
        <v>541</v>
      </c>
      <c r="B248" s="6" t="s">
        <v>542</v>
      </c>
      <c r="C248" s="6" t="s">
        <v>1969</v>
      </c>
      <c r="D248" s="6" t="s">
        <v>33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idden="1">
      <c r="A249" s="6" t="s">
        <v>543</v>
      </c>
      <c r="B249" s="6" t="s">
        <v>544</v>
      </c>
      <c r="C249" s="6" t="s">
        <v>332</v>
      </c>
      <c r="D249" s="6" t="s">
        <v>33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 t="s">
        <v>545</v>
      </c>
      <c r="P249" s="6"/>
    </row>
    <row r="250" spans="1:16" hidden="1">
      <c r="A250" s="6" t="s">
        <v>546</v>
      </c>
      <c r="B250" s="6" t="s">
        <v>547</v>
      </c>
      <c r="C250" s="6" t="s">
        <v>1887</v>
      </c>
      <c r="D250" s="6" t="s">
        <v>37</v>
      </c>
      <c r="E250" s="6">
        <v>543728565</v>
      </c>
      <c r="F250" s="6" t="str">
        <f>_xlfn.CONCAT("D_", IMSRules!E250, "_D_", IMSRules!G250)</f>
        <v>D_543728565_D_636030086</v>
      </c>
      <c r="G250" s="6">
        <v>636030086</v>
      </c>
      <c r="H250" s="6">
        <f>1</f>
        <v>1</v>
      </c>
      <c r="I250" s="6"/>
      <c r="J250" s="6"/>
      <c r="K250" s="6"/>
      <c r="L250" s="6"/>
      <c r="M250" s="6"/>
      <c r="N250" s="6"/>
      <c r="O250" s="6" t="s">
        <v>548</v>
      </c>
      <c r="P250" s="6"/>
    </row>
    <row r="251" spans="1:16">
      <c r="A251" s="6" t="s">
        <v>549</v>
      </c>
      <c r="B251" s="6" t="s">
        <v>550</v>
      </c>
      <c r="C251" s="6" t="s">
        <v>1970</v>
      </c>
      <c r="D251" s="6"/>
      <c r="E251" s="6">
        <v>543728565</v>
      </c>
      <c r="F251" s="6" t="str">
        <f>_xlfn.CONCAT("D_", IMSRules!E251, "_D_", IMSRules!G251)</f>
        <v>D_543728565_D_636030086</v>
      </c>
      <c r="G251" s="6">
        <v>636030086</v>
      </c>
      <c r="H251" s="6">
        <f>1</f>
        <v>1</v>
      </c>
      <c r="I251" s="6"/>
      <c r="J251" s="6"/>
      <c r="K251" s="6"/>
      <c r="L251" s="6"/>
      <c r="M251" s="6"/>
      <c r="N251" s="6"/>
      <c r="O251" s="6" t="s">
        <v>548</v>
      </c>
      <c r="P251" s="6"/>
    </row>
    <row r="252" spans="1:16" hidden="1">
      <c r="A252" s="6" t="s">
        <v>551</v>
      </c>
      <c r="B252" s="6" t="s">
        <v>552</v>
      </c>
      <c r="C252" s="6" t="s">
        <v>1887</v>
      </c>
      <c r="D252" s="6" t="s">
        <v>37</v>
      </c>
      <c r="E252" s="6">
        <v>543728565</v>
      </c>
      <c r="F252" s="6" t="str">
        <f>_xlfn.CONCAT("D_", IMSRules!E252, "_D_", IMSRules!G252)</f>
        <v>D_543728565_D_239687183</v>
      </c>
      <c r="G252" s="6">
        <v>239687183</v>
      </c>
      <c r="H252" s="6">
        <f>1</f>
        <v>1</v>
      </c>
      <c r="I252" s="6"/>
      <c r="J252" s="6"/>
      <c r="K252" s="6"/>
      <c r="L252" s="6"/>
      <c r="M252" s="6"/>
      <c r="N252" s="6"/>
      <c r="O252" s="6" t="s">
        <v>553</v>
      </c>
      <c r="P252" s="6"/>
    </row>
    <row r="253" spans="1:16">
      <c r="A253" s="6" t="s">
        <v>554</v>
      </c>
      <c r="B253" s="6" t="s">
        <v>555</v>
      </c>
      <c r="C253" s="6" t="s">
        <v>1970</v>
      </c>
      <c r="D253" s="6"/>
      <c r="E253" s="6">
        <v>543728565</v>
      </c>
      <c r="F253" s="6" t="str">
        <f>_xlfn.CONCAT("D_", IMSRules!E253, "_D_", IMSRules!G253)</f>
        <v>D_543728565_D_239687183</v>
      </c>
      <c r="G253" s="6">
        <v>239687183</v>
      </c>
      <c r="H253" s="6">
        <f>1</f>
        <v>1</v>
      </c>
      <c r="I253" s="6"/>
      <c r="J253" s="6"/>
      <c r="K253" s="6"/>
      <c r="L253" s="6"/>
      <c r="M253" s="6"/>
      <c r="N253" s="6"/>
      <c r="O253" s="6" t="s">
        <v>553</v>
      </c>
      <c r="P253" s="6"/>
    </row>
    <row r="254" spans="1:16" hidden="1">
      <c r="A254" s="6" t="s">
        <v>556</v>
      </c>
      <c r="B254" s="6" t="s">
        <v>557</v>
      </c>
      <c r="C254" s="6" t="s">
        <v>1887</v>
      </c>
      <c r="D254" s="6" t="s">
        <v>37</v>
      </c>
      <c r="E254" s="6">
        <v>543728565</v>
      </c>
      <c r="F254" s="6" t="str">
        <f>_xlfn.CONCAT("D_", IMSRules!E254, "_D_", IMSRules!G254)</f>
        <v>D_543728565_D_134592375</v>
      </c>
      <c r="G254" s="6">
        <v>134592375</v>
      </c>
      <c r="H254" s="6">
        <f>1</f>
        <v>1</v>
      </c>
      <c r="I254" s="6"/>
      <c r="J254" s="6"/>
      <c r="K254" s="6"/>
      <c r="L254" s="6"/>
      <c r="M254" s="6"/>
      <c r="N254" s="6"/>
      <c r="O254" s="6" t="s">
        <v>558</v>
      </c>
      <c r="P254" s="6"/>
    </row>
    <row r="255" spans="1:16">
      <c r="A255" s="6" t="s">
        <v>559</v>
      </c>
      <c r="B255" s="6" t="s">
        <v>560</v>
      </c>
      <c r="C255" s="6" t="s">
        <v>1970</v>
      </c>
      <c r="D255" s="6"/>
      <c r="E255" s="6">
        <v>543728565</v>
      </c>
      <c r="F255" s="6" t="str">
        <f>_xlfn.CONCAT("D_", IMSRules!E255, "_D_", IMSRules!G255)</f>
        <v>D_543728565_D_134592375</v>
      </c>
      <c r="G255" s="6">
        <v>134592375</v>
      </c>
      <c r="H255" s="6">
        <f>1</f>
        <v>1</v>
      </c>
      <c r="I255" s="6"/>
      <c r="J255" s="6"/>
      <c r="K255" s="6"/>
      <c r="L255" s="6"/>
      <c r="M255" s="6"/>
      <c r="N255" s="6"/>
      <c r="O255" s="6" t="s">
        <v>558</v>
      </c>
      <c r="P255" s="6"/>
    </row>
    <row r="256" spans="1:16" hidden="1">
      <c r="A256" s="6" t="s">
        <v>561</v>
      </c>
      <c r="B256" s="6" t="s">
        <v>562</v>
      </c>
      <c r="C256" s="6" t="s">
        <v>1969</v>
      </c>
      <c r="D256" s="6" t="s">
        <v>33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idden="1">
      <c r="A257" s="6" t="s">
        <v>563</v>
      </c>
      <c r="B257" s="6" t="s">
        <v>564</v>
      </c>
      <c r="C257" s="6" t="s">
        <v>1969</v>
      </c>
      <c r="D257" s="6" t="s">
        <v>33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idden="1">
      <c r="A258" s="6" t="s">
        <v>565</v>
      </c>
      <c r="B258" s="6" t="s">
        <v>566</v>
      </c>
      <c r="C258" s="6" t="s">
        <v>1969</v>
      </c>
      <c r="D258" s="6" t="s">
        <v>33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idden="1">
      <c r="A259" s="6" t="s">
        <v>567</v>
      </c>
      <c r="B259" s="6" t="s">
        <v>568</v>
      </c>
      <c r="C259" s="6" t="s">
        <v>1969</v>
      </c>
      <c r="D259" s="6" t="s">
        <v>33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idden="1">
      <c r="A260" s="6" t="s">
        <v>569</v>
      </c>
      <c r="B260" s="6" t="s">
        <v>570</v>
      </c>
      <c r="C260" s="6" t="s">
        <v>1969</v>
      </c>
      <c r="D260" s="6" t="s">
        <v>33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idden="1">
      <c r="A261" s="6" t="s">
        <v>571</v>
      </c>
      <c r="B261" s="6" t="s">
        <v>572</v>
      </c>
      <c r="C261" s="6" t="s">
        <v>1969</v>
      </c>
      <c r="D261" s="6" t="s">
        <v>33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idden="1">
      <c r="A262" s="6" t="s">
        <v>573</v>
      </c>
      <c r="B262" s="6" t="s">
        <v>574</v>
      </c>
      <c r="C262" s="6" t="s">
        <v>1969</v>
      </c>
      <c r="D262" s="6" t="s">
        <v>33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idden="1">
      <c r="A263" s="6" t="s">
        <v>575</v>
      </c>
      <c r="B263" s="6" t="s">
        <v>576</v>
      </c>
      <c r="C263" s="6" t="s">
        <v>1969</v>
      </c>
      <c r="D263" s="6" t="s">
        <v>33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idden="1">
      <c r="A264" s="6" t="s">
        <v>577</v>
      </c>
      <c r="B264" s="6" t="s">
        <v>578</v>
      </c>
      <c r="C264" s="6" t="s">
        <v>1969</v>
      </c>
      <c r="D264" s="6" t="s">
        <v>33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idden="1">
      <c r="A265" s="6" t="s">
        <v>579</v>
      </c>
      <c r="B265" s="6" t="s">
        <v>580</v>
      </c>
      <c r="C265" s="6" t="s">
        <v>1969</v>
      </c>
      <c r="D265" s="6" t="s">
        <v>33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idden="1">
      <c r="A266" s="6" t="s">
        <v>581</v>
      </c>
      <c r="B266" s="6" t="s">
        <v>582</v>
      </c>
      <c r="C266" s="6" t="s">
        <v>332</v>
      </c>
      <c r="D266" s="6" t="s">
        <v>33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 t="s">
        <v>583</v>
      </c>
      <c r="P266" s="6"/>
    </row>
    <row r="267" spans="1:16" hidden="1">
      <c r="A267" s="6" t="s">
        <v>584</v>
      </c>
      <c r="B267" s="6" t="s">
        <v>585</v>
      </c>
      <c r="C267" s="6" t="s">
        <v>1887</v>
      </c>
      <c r="D267" s="6" t="s">
        <v>37</v>
      </c>
      <c r="E267" s="6">
        <v>874709643</v>
      </c>
      <c r="F267" s="6" t="str">
        <f>_xlfn.CONCAT("D_", IMSRules!E267, "_D_", IMSRules!G267)</f>
        <v>D_874709643_D_164910211</v>
      </c>
      <c r="G267" s="6">
        <v>164910211</v>
      </c>
      <c r="H267" s="6">
        <f>1</f>
        <v>1</v>
      </c>
      <c r="I267" s="6"/>
      <c r="J267" s="6"/>
      <c r="K267" s="6"/>
      <c r="L267" s="6"/>
      <c r="M267" s="6"/>
      <c r="N267" s="6"/>
      <c r="O267" s="6" t="s">
        <v>586</v>
      </c>
      <c r="P267" s="6"/>
    </row>
    <row r="268" spans="1:16">
      <c r="A268" s="6" t="s">
        <v>587</v>
      </c>
      <c r="B268" s="6" t="s">
        <v>588</v>
      </c>
      <c r="C268" s="6" t="s">
        <v>1970</v>
      </c>
      <c r="D268" s="6"/>
      <c r="E268" s="6">
        <v>874709643</v>
      </c>
      <c r="F268" s="6" t="str">
        <f>_xlfn.CONCAT("D_", IMSRules!E268, "_D_", IMSRules!G268)</f>
        <v>D_874709643_D_164910211</v>
      </c>
      <c r="G268" s="6">
        <v>164910211</v>
      </c>
      <c r="H268" s="6">
        <f>1</f>
        <v>1</v>
      </c>
      <c r="I268" s="6"/>
      <c r="J268" s="6"/>
      <c r="K268" s="6"/>
      <c r="L268" s="6"/>
      <c r="M268" s="6"/>
      <c r="N268" s="6"/>
      <c r="O268" s="6" t="s">
        <v>586</v>
      </c>
      <c r="P268" s="6"/>
    </row>
    <row r="269" spans="1:16" hidden="1">
      <c r="A269" s="6" t="s">
        <v>589</v>
      </c>
      <c r="B269" s="6" t="s">
        <v>590</v>
      </c>
      <c r="C269" s="6" t="s">
        <v>1887</v>
      </c>
      <c r="D269" s="6" t="s">
        <v>37</v>
      </c>
      <c r="E269" s="6">
        <v>874709643</v>
      </c>
      <c r="F269" s="6" t="str">
        <f>_xlfn.CONCAT("D_", IMSRules!E269, "_D_", IMSRules!G269)</f>
        <v>D_874709643_D_796616844</v>
      </c>
      <c r="G269" s="6">
        <v>796616844</v>
      </c>
      <c r="H269" s="6">
        <f>1</f>
        <v>1</v>
      </c>
      <c r="I269" s="6"/>
      <c r="J269" s="6"/>
      <c r="K269" s="6"/>
      <c r="L269" s="6"/>
      <c r="M269" s="6"/>
      <c r="N269" s="6"/>
      <c r="O269" s="6" t="s">
        <v>591</v>
      </c>
      <c r="P269" s="6"/>
    </row>
    <row r="270" spans="1:16">
      <c r="A270" s="6" t="s">
        <v>592</v>
      </c>
      <c r="B270" s="6" t="s">
        <v>593</v>
      </c>
      <c r="C270" s="6" t="s">
        <v>1970</v>
      </c>
      <c r="D270" s="6"/>
      <c r="E270" s="6">
        <v>874709643</v>
      </c>
      <c r="F270" s="6" t="str">
        <f>_xlfn.CONCAT("D_", IMSRules!E270, "_D_", IMSRules!G270)</f>
        <v>D_874709643_D_796616844</v>
      </c>
      <c r="G270" s="6">
        <v>796616844</v>
      </c>
      <c r="H270" s="6">
        <f>1</f>
        <v>1</v>
      </c>
      <c r="I270" s="6"/>
      <c r="J270" s="6"/>
      <c r="K270" s="6"/>
      <c r="L270" s="6"/>
      <c r="M270" s="6"/>
      <c r="N270" s="6"/>
      <c r="O270" s="6" t="s">
        <v>591</v>
      </c>
      <c r="P270" s="6"/>
    </row>
    <row r="271" spans="1:16" hidden="1">
      <c r="A271" s="6" t="s">
        <v>594</v>
      </c>
      <c r="B271" s="6" t="s">
        <v>595</v>
      </c>
      <c r="C271" s="6" t="s">
        <v>1887</v>
      </c>
      <c r="D271" s="6" t="s">
        <v>37</v>
      </c>
      <c r="E271" s="6">
        <v>874709643</v>
      </c>
      <c r="F271" s="6" t="str">
        <f>_xlfn.CONCAT("D_", IMSRules!E271, "_D_", IMSRules!G271)</f>
        <v>D_874709643_D_436689514</v>
      </c>
      <c r="G271" s="6">
        <v>436689514</v>
      </c>
      <c r="H271" s="6">
        <f>1</f>
        <v>1</v>
      </c>
      <c r="I271" s="6"/>
      <c r="J271" s="6"/>
      <c r="K271" s="6"/>
      <c r="L271" s="6"/>
      <c r="M271" s="6"/>
      <c r="N271" s="6"/>
      <c r="O271" s="6" t="s">
        <v>596</v>
      </c>
      <c r="P271" s="6"/>
    </row>
    <row r="272" spans="1:16">
      <c r="A272" s="6" t="s">
        <v>597</v>
      </c>
      <c r="B272" s="6" t="s">
        <v>598</v>
      </c>
      <c r="C272" s="6" t="s">
        <v>1970</v>
      </c>
      <c r="D272" s="6"/>
      <c r="E272" s="6">
        <v>874709643</v>
      </c>
      <c r="F272" s="6" t="str">
        <f>_xlfn.CONCAT("D_", IMSRules!E272, "_D_", IMSRules!G272)</f>
        <v>D_874709643_D_436689514</v>
      </c>
      <c r="G272" s="6">
        <v>436689514</v>
      </c>
      <c r="H272" s="6">
        <f>1</f>
        <v>1</v>
      </c>
      <c r="I272" s="6"/>
      <c r="J272" s="6"/>
      <c r="K272" s="6"/>
      <c r="L272" s="6"/>
      <c r="M272" s="6"/>
      <c r="N272" s="6"/>
      <c r="O272" s="6" t="s">
        <v>596</v>
      </c>
      <c r="P272" s="6"/>
    </row>
    <row r="273" spans="1:16" hidden="1">
      <c r="A273" s="6" t="s">
        <v>599</v>
      </c>
      <c r="B273" s="6" t="s">
        <v>600</v>
      </c>
      <c r="C273" s="6" t="s">
        <v>1887</v>
      </c>
      <c r="D273" s="6" t="s">
        <v>37</v>
      </c>
      <c r="E273" s="6">
        <v>874709643</v>
      </c>
      <c r="F273" s="6" t="str">
        <f>_xlfn.CONCAT("D_", IMSRules!E273, "_D_", IMSRules!G273)</f>
        <v>D_874709643_D_296357383</v>
      </c>
      <c r="G273" s="6">
        <v>296357383</v>
      </c>
      <c r="H273" s="6">
        <f>1</f>
        <v>1</v>
      </c>
      <c r="I273" s="6"/>
      <c r="J273" s="6"/>
      <c r="K273" s="6"/>
      <c r="L273" s="6"/>
      <c r="M273" s="6"/>
      <c r="N273" s="6"/>
      <c r="O273" s="6" t="s">
        <v>601</v>
      </c>
      <c r="P273" s="6"/>
    </row>
    <row r="274" spans="1:16">
      <c r="A274" s="6" t="s">
        <v>602</v>
      </c>
      <c r="B274" s="6" t="s">
        <v>603</v>
      </c>
      <c r="C274" s="6" t="s">
        <v>1970</v>
      </c>
      <c r="D274" s="6"/>
      <c r="E274" s="6">
        <v>874709643</v>
      </c>
      <c r="F274" s="6" t="str">
        <f>_xlfn.CONCAT("D_", IMSRules!E274, "_D_", IMSRules!G274)</f>
        <v>D_874709643_D_296357383</v>
      </c>
      <c r="G274" s="6">
        <v>296357383</v>
      </c>
      <c r="H274" s="6">
        <f>1</f>
        <v>1</v>
      </c>
      <c r="I274" s="6"/>
      <c r="J274" s="6"/>
      <c r="K274" s="6"/>
      <c r="L274" s="6"/>
      <c r="M274" s="6"/>
      <c r="N274" s="6"/>
      <c r="O274" s="6" t="s">
        <v>601</v>
      </c>
      <c r="P274" s="6"/>
    </row>
    <row r="275" spans="1:16" hidden="1">
      <c r="A275" s="6" t="s">
        <v>604</v>
      </c>
      <c r="B275" s="6" t="s">
        <v>605</v>
      </c>
      <c r="C275" s="6" t="s">
        <v>1887</v>
      </c>
      <c r="D275" s="6" t="s">
        <v>37</v>
      </c>
      <c r="E275" s="6">
        <v>874709643</v>
      </c>
      <c r="F275" s="6" t="str">
        <f>_xlfn.CONCAT("D_", IMSRules!E275, "_D_", IMSRules!G275)</f>
        <v>D_874709643_D_901077233</v>
      </c>
      <c r="G275" s="6">
        <v>901077233</v>
      </c>
      <c r="H275" s="6">
        <f>1</f>
        <v>1</v>
      </c>
      <c r="I275" s="6"/>
      <c r="J275" s="6"/>
      <c r="K275" s="6"/>
      <c r="L275" s="6"/>
      <c r="M275" s="6"/>
      <c r="N275" s="6"/>
      <c r="O275" s="6" t="s">
        <v>606</v>
      </c>
      <c r="P275" s="6"/>
    </row>
    <row r="276" spans="1:16">
      <c r="A276" s="6" t="s">
        <v>607</v>
      </c>
      <c r="B276" s="6" t="s">
        <v>608</v>
      </c>
      <c r="C276" s="6" t="s">
        <v>1970</v>
      </c>
      <c r="D276" s="6"/>
      <c r="E276" s="6">
        <v>874709643</v>
      </c>
      <c r="F276" s="6" t="str">
        <f>_xlfn.CONCAT("D_", IMSRules!E276, "_D_", IMSRules!G276)</f>
        <v>D_874709643_D_901077233</v>
      </c>
      <c r="G276" s="6">
        <v>901077233</v>
      </c>
      <c r="H276" s="6">
        <f>1</f>
        <v>1</v>
      </c>
      <c r="I276" s="6"/>
      <c r="J276" s="6"/>
      <c r="K276" s="6"/>
      <c r="L276" s="6"/>
      <c r="M276" s="6"/>
      <c r="N276" s="6"/>
      <c r="O276" s="6" t="s">
        <v>606</v>
      </c>
      <c r="P276" s="6"/>
    </row>
    <row r="277" spans="1:16" hidden="1">
      <c r="A277" s="6" t="s">
        <v>609</v>
      </c>
      <c r="B277" s="6" t="s">
        <v>610</v>
      </c>
      <c r="C277" s="6" t="s">
        <v>1887</v>
      </c>
      <c r="D277" s="6" t="s">
        <v>37</v>
      </c>
      <c r="E277" s="6">
        <v>874709643</v>
      </c>
      <c r="F277" s="6" t="str">
        <f>_xlfn.CONCAT("D_", IMSRules!E277, "_D_", IMSRules!G277)</f>
        <v>D_874709643_D_136956596</v>
      </c>
      <c r="G277" s="6">
        <v>136956596</v>
      </c>
      <c r="H277" s="6">
        <f>1</f>
        <v>1</v>
      </c>
      <c r="I277" s="6"/>
      <c r="J277" s="6"/>
      <c r="K277" s="6"/>
      <c r="L277" s="6"/>
      <c r="M277" s="6"/>
      <c r="N277" s="6"/>
      <c r="O277" s="6" t="s">
        <v>611</v>
      </c>
      <c r="P277" s="6"/>
    </row>
    <row r="278" spans="1:16">
      <c r="A278" s="6" t="s">
        <v>612</v>
      </c>
      <c r="B278" s="6" t="s">
        <v>613</v>
      </c>
      <c r="C278" s="6" t="s">
        <v>1970</v>
      </c>
      <c r="D278" s="6"/>
      <c r="E278" s="6">
        <v>874709643</v>
      </c>
      <c r="F278" s="6" t="str">
        <f>_xlfn.CONCAT("D_", IMSRules!E278, "_D_", IMSRules!G278)</f>
        <v>D_874709643_D_136956596</v>
      </c>
      <c r="G278" s="6">
        <v>136956596</v>
      </c>
      <c r="H278" s="6">
        <f>1</f>
        <v>1</v>
      </c>
      <c r="I278" s="6"/>
      <c r="J278" s="6"/>
      <c r="K278" s="6"/>
      <c r="L278" s="6"/>
      <c r="M278" s="6"/>
      <c r="N278" s="6"/>
      <c r="O278" s="6" t="s">
        <v>611</v>
      </c>
      <c r="P278" s="6"/>
    </row>
    <row r="279" spans="1:16" hidden="1">
      <c r="A279" s="6" t="s">
        <v>614</v>
      </c>
      <c r="B279" s="6" t="s">
        <v>615</v>
      </c>
      <c r="C279" s="6" t="s">
        <v>1887</v>
      </c>
      <c r="D279" s="6" t="s">
        <v>37</v>
      </c>
      <c r="E279" s="6">
        <v>874709643</v>
      </c>
      <c r="F279" s="6" t="str">
        <f>_xlfn.CONCAT("D_", IMSRules!E279, "_D_", IMSRules!G279)</f>
        <v>D_874709643_D_455776698</v>
      </c>
      <c r="G279" s="6">
        <v>455776698</v>
      </c>
      <c r="H279" s="6">
        <f>1</f>
        <v>1</v>
      </c>
      <c r="I279" s="6"/>
      <c r="J279" s="6"/>
      <c r="K279" s="6"/>
      <c r="L279" s="6"/>
      <c r="M279" s="6"/>
      <c r="N279" s="6"/>
      <c r="O279" s="6" t="s">
        <v>616</v>
      </c>
      <c r="P279" s="6"/>
    </row>
    <row r="280" spans="1:16">
      <c r="A280" s="6" t="s">
        <v>617</v>
      </c>
      <c r="B280" s="6" t="s">
        <v>618</v>
      </c>
      <c r="C280" s="6" t="s">
        <v>1970</v>
      </c>
      <c r="D280" s="6"/>
      <c r="E280" s="6">
        <v>874709643</v>
      </c>
      <c r="F280" s="6" t="str">
        <f>_xlfn.CONCAT("D_", IMSRules!E280, "_D_", IMSRules!G280)</f>
        <v>D_874709643_D_455776698</v>
      </c>
      <c r="G280" s="6">
        <v>455776698</v>
      </c>
      <c r="H280" s="6">
        <f>1</f>
        <v>1</v>
      </c>
      <c r="I280" s="6"/>
      <c r="J280" s="6"/>
      <c r="K280" s="6"/>
      <c r="L280" s="6"/>
      <c r="M280" s="6"/>
      <c r="N280" s="6"/>
      <c r="O280" s="6" t="s">
        <v>616</v>
      </c>
      <c r="P280" s="6"/>
    </row>
    <row r="281" spans="1:16" hidden="1">
      <c r="A281" s="6" t="s">
        <v>619</v>
      </c>
      <c r="B281" s="6" t="s">
        <v>620</v>
      </c>
      <c r="C281" s="6" t="s">
        <v>1887</v>
      </c>
      <c r="D281" s="6" t="s">
        <v>37</v>
      </c>
      <c r="E281" s="6">
        <v>874709643</v>
      </c>
      <c r="F281" s="6" t="str">
        <f>_xlfn.CONCAT("D_", IMSRules!E281, "_D_", IMSRules!G281)</f>
        <v>D_874709643_D_155874194</v>
      </c>
      <c r="G281" s="6">
        <v>155874194</v>
      </c>
      <c r="H281" s="6">
        <f>1</f>
        <v>1</v>
      </c>
      <c r="I281" s="6"/>
      <c r="J281" s="6"/>
      <c r="K281" s="6"/>
      <c r="L281" s="6"/>
      <c r="M281" s="6"/>
      <c r="N281" s="6"/>
      <c r="O281" s="6" t="s">
        <v>621</v>
      </c>
      <c r="P281" s="6"/>
    </row>
    <row r="282" spans="1:16">
      <c r="A282" s="6" t="s">
        <v>622</v>
      </c>
      <c r="B282" s="6" t="s">
        <v>623</v>
      </c>
      <c r="C282" s="6" t="s">
        <v>1970</v>
      </c>
      <c r="D282" s="6"/>
      <c r="E282" s="6">
        <v>874709643</v>
      </c>
      <c r="F282" s="6" t="str">
        <f>_xlfn.CONCAT("D_", IMSRules!E282, "_D_", IMSRules!G282)</f>
        <v>D_874709643_D_155874194</v>
      </c>
      <c r="G282" s="6">
        <v>155874194</v>
      </c>
      <c r="H282" s="6">
        <f>1</f>
        <v>1</v>
      </c>
      <c r="I282" s="6"/>
      <c r="J282" s="6"/>
      <c r="K282" s="6"/>
      <c r="L282" s="6"/>
      <c r="M282" s="6"/>
      <c r="N282" s="6"/>
      <c r="O282" s="6" t="s">
        <v>621</v>
      </c>
      <c r="P282" s="6"/>
    </row>
    <row r="283" spans="1:16" hidden="1">
      <c r="A283" s="6" t="s">
        <v>624</v>
      </c>
      <c r="B283" s="6" t="s">
        <v>625</v>
      </c>
      <c r="C283" s="6" t="s">
        <v>1887</v>
      </c>
      <c r="D283" s="6" t="s">
        <v>37</v>
      </c>
      <c r="E283" s="6">
        <v>874709643</v>
      </c>
      <c r="F283" s="6" t="str">
        <f>_xlfn.CONCAT("D_", IMSRules!E283, "_D_", IMSRules!G283)</f>
        <v>D_874709643_D_880962432</v>
      </c>
      <c r="G283" s="6">
        <v>880962432</v>
      </c>
      <c r="H283" s="6">
        <f>1</f>
        <v>1</v>
      </c>
      <c r="I283" s="6"/>
      <c r="J283" s="6"/>
      <c r="K283" s="6"/>
      <c r="L283" s="6"/>
      <c r="M283" s="6"/>
      <c r="N283" s="6"/>
      <c r="O283" s="6" t="s">
        <v>626</v>
      </c>
      <c r="P283" s="6"/>
    </row>
    <row r="284" spans="1:16">
      <c r="A284" s="6" t="s">
        <v>627</v>
      </c>
      <c r="B284" s="6" t="s">
        <v>628</v>
      </c>
      <c r="C284" s="6" t="s">
        <v>1970</v>
      </c>
      <c r="D284" s="6"/>
      <c r="E284" s="6">
        <v>874709643</v>
      </c>
      <c r="F284" s="6" t="str">
        <f>_xlfn.CONCAT("D_", IMSRules!E284, "_D_", IMSRules!G284)</f>
        <v>D_874709643_D_880962432</v>
      </c>
      <c r="G284" s="6">
        <v>880962432</v>
      </c>
      <c r="H284" s="6">
        <f>1</f>
        <v>1</v>
      </c>
      <c r="I284" s="6"/>
      <c r="J284" s="6"/>
      <c r="K284" s="6"/>
      <c r="L284" s="6"/>
      <c r="M284" s="6"/>
      <c r="N284" s="6"/>
      <c r="O284" s="6" t="s">
        <v>626</v>
      </c>
      <c r="P284" s="6"/>
    </row>
    <row r="285" spans="1:16" hidden="1">
      <c r="A285" s="6" t="s">
        <v>629</v>
      </c>
      <c r="B285" s="6" t="s">
        <v>630</v>
      </c>
      <c r="C285" s="6" t="s">
        <v>1887</v>
      </c>
      <c r="D285" s="6" t="s">
        <v>37</v>
      </c>
      <c r="E285" s="6">
        <v>874709643</v>
      </c>
      <c r="F285" s="6" t="str">
        <f>_xlfn.CONCAT("D_", IMSRules!E285, "_D_", IMSRules!G285)</f>
        <v>D_874709643_D_691450854</v>
      </c>
      <c r="G285" s="6">
        <v>691450854</v>
      </c>
      <c r="H285" s="6">
        <f>1</f>
        <v>1</v>
      </c>
      <c r="I285" s="6"/>
      <c r="J285" s="6"/>
      <c r="K285" s="6"/>
      <c r="L285" s="6"/>
      <c r="M285" s="6"/>
      <c r="N285" s="6"/>
      <c r="O285" s="6" t="s">
        <v>631</v>
      </c>
      <c r="P285" s="6"/>
    </row>
    <row r="286" spans="1:16">
      <c r="A286" s="6" t="s">
        <v>632</v>
      </c>
      <c r="B286" s="6" t="s">
        <v>633</v>
      </c>
      <c r="C286" s="6" t="s">
        <v>1970</v>
      </c>
      <c r="D286" s="6"/>
      <c r="E286" s="6">
        <v>874709643</v>
      </c>
      <c r="F286" s="6" t="str">
        <f>_xlfn.CONCAT("D_", IMSRules!E286, "_D_", IMSRules!G286)</f>
        <v>D_874709643_D_691450854</v>
      </c>
      <c r="G286" s="6">
        <v>691450854</v>
      </c>
      <c r="H286" s="6">
        <f>1</f>
        <v>1</v>
      </c>
      <c r="I286" s="6"/>
      <c r="J286" s="6"/>
      <c r="K286" s="6"/>
      <c r="L286" s="6"/>
      <c r="M286" s="6"/>
      <c r="N286" s="6"/>
      <c r="O286" s="6" t="s">
        <v>631</v>
      </c>
      <c r="P286" s="6"/>
    </row>
    <row r="287" spans="1:16" hidden="1">
      <c r="A287" s="6" t="s">
        <v>634</v>
      </c>
      <c r="B287" s="6" t="s">
        <v>635</v>
      </c>
      <c r="C287" s="6" t="s">
        <v>332</v>
      </c>
      <c r="D287" s="6" t="s">
        <v>33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 t="s">
        <v>636</v>
      </c>
      <c r="P287" s="6"/>
    </row>
    <row r="288" spans="1:16" hidden="1">
      <c r="A288" s="6" t="s">
        <v>637</v>
      </c>
      <c r="B288" s="6" t="s">
        <v>638</v>
      </c>
      <c r="C288" s="6" t="s">
        <v>332</v>
      </c>
      <c r="D288" s="6" t="s">
        <v>33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 t="s">
        <v>636</v>
      </c>
      <c r="P288" s="6"/>
    </row>
    <row r="289" spans="1:16" hidden="1">
      <c r="A289" s="6" t="s">
        <v>639</v>
      </c>
      <c r="B289" s="6" t="s">
        <v>640</v>
      </c>
      <c r="C289" s="6" t="s">
        <v>332</v>
      </c>
      <c r="D289" s="6" t="s">
        <v>33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 t="s">
        <v>641</v>
      </c>
      <c r="P289" s="6"/>
    </row>
    <row r="290" spans="1:16" hidden="1">
      <c r="A290" s="6" t="s">
        <v>642</v>
      </c>
      <c r="B290" s="6" t="s">
        <v>643</v>
      </c>
      <c r="C290" s="6" t="s">
        <v>332</v>
      </c>
      <c r="D290" s="6" t="s">
        <v>33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 t="s">
        <v>644</v>
      </c>
      <c r="P290" s="6"/>
    </row>
    <row r="291" spans="1:16" hidden="1">
      <c r="A291" s="6" t="s">
        <v>645</v>
      </c>
      <c r="B291" s="6" t="s">
        <v>646</v>
      </c>
      <c r="C291" s="6" t="s">
        <v>1969</v>
      </c>
      <c r="D291" s="6" t="s">
        <v>33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idden="1">
      <c r="A292" s="6" t="s">
        <v>647</v>
      </c>
      <c r="B292" s="6" t="s">
        <v>648</v>
      </c>
      <c r="C292" s="6" t="s">
        <v>1969</v>
      </c>
      <c r="D292" s="6" t="s">
        <v>33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idden="1">
      <c r="A293" s="6" t="s">
        <v>581</v>
      </c>
      <c r="B293" s="6" t="s">
        <v>649</v>
      </c>
      <c r="C293" s="6" t="s">
        <v>332</v>
      </c>
      <c r="D293" s="6" t="s">
        <v>33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 t="s">
        <v>650</v>
      </c>
      <c r="P293" s="6"/>
    </row>
    <row r="294" spans="1:16" hidden="1">
      <c r="A294" s="6" t="s">
        <v>651</v>
      </c>
      <c r="B294" s="6" t="s">
        <v>652</v>
      </c>
      <c r="C294" s="6" t="s">
        <v>1887</v>
      </c>
      <c r="D294" s="6" t="s">
        <v>37</v>
      </c>
      <c r="E294" s="6">
        <v>725626004</v>
      </c>
      <c r="F294" s="6" t="str">
        <f>_xlfn.CONCAT("D_", IMSRules!E294, "_D_", IMSRules!G294)</f>
        <v>D_725626004_D_509721537</v>
      </c>
      <c r="G294" s="6">
        <v>509721537</v>
      </c>
      <c r="H294" s="6">
        <f>1</f>
        <v>1</v>
      </c>
      <c r="I294" s="6"/>
      <c r="J294" s="6"/>
      <c r="K294" s="6"/>
      <c r="L294" s="6"/>
      <c r="M294" s="6"/>
      <c r="N294" s="6"/>
      <c r="O294" s="6" t="s">
        <v>653</v>
      </c>
      <c r="P294" s="6"/>
    </row>
    <row r="295" spans="1:16">
      <c r="A295" s="6" t="s">
        <v>654</v>
      </c>
      <c r="B295" s="6" t="s">
        <v>655</v>
      </c>
      <c r="C295" s="6" t="s">
        <v>1970</v>
      </c>
      <c r="D295" s="6"/>
      <c r="E295" s="6">
        <v>725626004</v>
      </c>
      <c r="F295" s="6" t="str">
        <f>_xlfn.CONCAT("D_", IMSRules!E295, "_D_", IMSRules!G295)</f>
        <v>D_725626004_D_509721537</v>
      </c>
      <c r="G295" s="6">
        <v>509721537</v>
      </c>
      <c r="H295" s="6">
        <f>1</f>
        <v>1</v>
      </c>
      <c r="I295" s="6"/>
      <c r="J295" s="6"/>
      <c r="K295" s="6"/>
      <c r="L295" s="6"/>
      <c r="M295" s="6"/>
      <c r="N295" s="6"/>
      <c r="O295" s="6" t="s">
        <v>653</v>
      </c>
      <c r="P295" s="6"/>
    </row>
    <row r="296" spans="1:16" hidden="1">
      <c r="A296" s="6" t="s">
        <v>656</v>
      </c>
      <c r="B296" s="6" t="s">
        <v>657</v>
      </c>
      <c r="C296" s="6" t="s">
        <v>1887</v>
      </c>
      <c r="D296" s="6" t="s">
        <v>37</v>
      </c>
      <c r="E296" s="6">
        <v>725626004</v>
      </c>
      <c r="F296" s="6" t="str">
        <f>_xlfn.CONCAT("D_", IMSRules!E296, "_D_", IMSRules!G296)</f>
        <v>D_725626004_D_863286658</v>
      </c>
      <c r="G296" s="6">
        <v>863286658</v>
      </c>
      <c r="H296" s="6">
        <f>1</f>
        <v>1</v>
      </c>
      <c r="I296" s="6"/>
      <c r="J296" s="6"/>
      <c r="K296" s="6"/>
      <c r="L296" s="6"/>
      <c r="M296" s="6"/>
      <c r="N296" s="6"/>
      <c r="O296" s="6" t="s">
        <v>658</v>
      </c>
      <c r="P296" s="6"/>
    </row>
    <row r="297" spans="1:16">
      <c r="A297" s="6" t="s">
        <v>659</v>
      </c>
      <c r="B297" s="6" t="s">
        <v>660</v>
      </c>
      <c r="C297" s="6" t="s">
        <v>1970</v>
      </c>
      <c r="D297" s="6"/>
      <c r="E297" s="6">
        <v>725626004</v>
      </c>
      <c r="F297" s="6" t="str">
        <f>_xlfn.CONCAT("D_", IMSRules!E297, "_D_", IMSRules!G297)</f>
        <v>D_725626004_D_863286658</v>
      </c>
      <c r="G297" s="6">
        <v>863286658</v>
      </c>
      <c r="H297" s="6">
        <f>1</f>
        <v>1</v>
      </c>
      <c r="I297" s="6"/>
      <c r="J297" s="6"/>
      <c r="K297" s="6"/>
      <c r="L297" s="6"/>
      <c r="M297" s="6"/>
      <c r="N297" s="6"/>
      <c r="O297" s="6" t="s">
        <v>658</v>
      </c>
      <c r="P297" s="6"/>
    </row>
    <row r="298" spans="1:16" hidden="1">
      <c r="A298" s="6" t="s">
        <v>661</v>
      </c>
      <c r="B298" s="6" t="s">
        <v>662</v>
      </c>
      <c r="C298" s="6" t="s">
        <v>1887</v>
      </c>
      <c r="D298" s="6" t="s">
        <v>33</v>
      </c>
      <c r="E298" s="6">
        <v>725626004</v>
      </c>
      <c r="F298" s="6" t="str">
        <f>_xlfn.CONCAT("D_", IMSRules!E298, "_D_", IMSRules!G298)</f>
        <v>D_725626004_D_863286658</v>
      </c>
      <c r="G298" s="6">
        <v>863286658</v>
      </c>
      <c r="H298" s="6">
        <f>1</f>
        <v>1</v>
      </c>
      <c r="I298" s="6"/>
      <c r="J298" s="6"/>
      <c r="K298" s="6"/>
      <c r="L298" s="6"/>
      <c r="M298" s="6"/>
      <c r="N298" s="6"/>
      <c r="O298" s="6" t="s">
        <v>658</v>
      </c>
      <c r="P298" s="6"/>
    </row>
    <row r="299" spans="1:16" hidden="1">
      <c r="A299" s="6" t="s">
        <v>663</v>
      </c>
      <c r="B299" s="6" t="s">
        <v>664</v>
      </c>
      <c r="C299" s="6" t="s">
        <v>1887</v>
      </c>
      <c r="D299" s="6" t="s">
        <v>37</v>
      </c>
      <c r="E299" s="6">
        <v>725626004</v>
      </c>
      <c r="F299" s="6" t="str">
        <f>_xlfn.CONCAT("D_", IMSRules!E299, "_D_", IMSRules!G299)</f>
        <v>D_725626004_D_386524148</v>
      </c>
      <c r="G299" s="6">
        <v>386524148</v>
      </c>
      <c r="H299" s="6">
        <f>1</f>
        <v>1</v>
      </c>
      <c r="I299" s="6"/>
      <c r="J299" s="6"/>
      <c r="K299" s="6"/>
      <c r="L299" s="6"/>
      <c r="M299" s="6"/>
      <c r="N299" s="6"/>
      <c r="O299" s="6" t="s">
        <v>665</v>
      </c>
      <c r="P299" s="6"/>
    </row>
    <row r="300" spans="1:16">
      <c r="A300" s="6" t="s">
        <v>666</v>
      </c>
      <c r="B300" s="6" t="s">
        <v>667</v>
      </c>
      <c r="C300" s="6" t="s">
        <v>1970</v>
      </c>
      <c r="D300" s="6"/>
      <c r="E300" s="6">
        <v>725626004</v>
      </c>
      <c r="F300" s="6" t="str">
        <f>_xlfn.CONCAT("D_", IMSRules!E300, "_D_", IMSRules!G300)</f>
        <v>D_725626004_D_386524148</v>
      </c>
      <c r="G300" s="6">
        <v>386524148</v>
      </c>
      <c r="H300" s="6">
        <f>1</f>
        <v>1</v>
      </c>
      <c r="I300" s="6"/>
      <c r="J300" s="6"/>
      <c r="K300" s="6"/>
      <c r="L300" s="6"/>
      <c r="M300" s="6"/>
      <c r="N300" s="6"/>
      <c r="O300" s="6" t="s">
        <v>665</v>
      </c>
      <c r="P300" s="6"/>
    </row>
    <row r="301" spans="1:16" hidden="1">
      <c r="A301" s="6" t="s">
        <v>668</v>
      </c>
      <c r="B301" s="6" t="s">
        <v>669</v>
      </c>
      <c r="C301" s="6" t="s">
        <v>1887</v>
      </c>
      <c r="D301" s="6" t="s">
        <v>37</v>
      </c>
      <c r="E301" s="6">
        <v>725626004</v>
      </c>
      <c r="F301" s="6" t="str">
        <f>_xlfn.CONCAT("D_", IMSRules!E301, "_D_", IMSRules!G301)</f>
        <v>D_725626004_D_937208760</v>
      </c>
      <c r="G301" s="6">
        <v>937208760</v>
      </c>
      <c r="H301" s="6">
        <f>1</f>
        <v>1</v>
      </c>
      <c r="I301" s="6"/>
      <c r="J301" s="6"/>
      <c r="K301" s="6"/>
      <c r="L301" s="6"/>
      <c r="M301" s="6"/>
      <c r="N301" s="6"/>
      <c r="O301" s="6" t="s">
        <v>670</v>
      </c>
      <c r="P301" s="6"/>
    </row>
    <row r="302" spans="1:16">
      <c r="A302" s="6" t="s">
        <v>671</v>
      </c>
      <c r="B302" s="6" t="s">
        <v>672</v>
      </c>
      <c r="C302" s="6" t="s">
        <v>1970</v>
      </c>
      <c r="D302" s="6"/>
      <c r="E302" s="6">
        <v>725626004</v>
      </c>
      <c r="F302" s="6" t="str">
        <f>_xlfn.CONCAT("D_", IMSRules!E302, "_D_", IMSRules!G302)</f>
        <v>D_725626004_D_937208760</v>
      </c>
      <c r="G302" s="6">
        <v>937208760</v>
      </c>
      <c r="H302" s="6">
        <f>1</f>
        <v>1</v>
      </c>
      <c r="I302" s="6"/>
      <c r="J302" s="6"/>
      <c r="K302" s="6"/>
      <c r="L302" s="6"/>
      <c r="M302" s="6"/>
      <c r="N302" s="6"/>
      <c r="O302" s="6" t="s">
        <v>670</v>
      </c>
      <c r="P302" s="6"/>
    </row>
    <row r="303" spans="1:16" hidden="1">
      <c r="A303" s="6" t="s">
        <v>673</v>
      </c>
      <c r="B303" s="6" t="s">
        <v>674</v>
      </c>
      <c r="C303" s="6" t="s">
        <v>1887</v>
      </c>
      <c r="D303" s="6" t="s">
        <v>37</v>
      </c>
      <c r="E303" s="6">
        <v>725626004</v>
      </c>
      <c r="F303" s="6" t="str">
        <f>_xlfn.CONCAT("D_", IMSRules!E303, "_D_", IMSRules!G303)</f>
        <v>D_725626004_D_746542057</v>
      </c>
      <c r="G303" s="6">
        <v>746542057</v>
      </c>
      <c r="H303" s="6">
        <f>1</f>
        <v>1</v>
      </c>
      <c r="I303" s="6"/>
      <c r="J303" s="6"/>
      <c r="K303" s="6"/>
      <c r="L303" s="6"/>
      <c r="M303" s="6"/>
      <c r="N303" s="6"/>
      <c r="O303" s="6" t="s">
        <v>675</v>
      </c>
      <c r="P303" s="6"/>
    </row>
    <row r="304" spans="1:16">
      <c r="A304" s="6" t="s">
        <v>676</v>
      </c>
      <c r="B304" s="6" t="s">
        <v>677</v>
      </c>
      <c r="C304" s="6" t="s">
        <v>1970</v>
      </c>
      <c r="D304" s="6"/>
      <c r="E304" s="6">
        <v>725626004</v>
      </c>
      <c r="F304" s="6" t="str">
        <f>_xlfn.CONCAT("D_", IMSRules!E304, "_D_", IMSRules!G304)</f>
        <v>D_725626004_D_746542057</v>
      </c>
      <c r="G304" s="6">
        <v>746542057</v>
      </c>
      <c r="H304" s="6">
        <f>1</f>
        <v>1</v>
      </c>
      <c r="I304" s="6"/>
      <c r="J304" s="6"/>
      <c r="K304" s="6"/>
      <c r="L304" s="6"/>
      <c r="M304" s="6"/>
      <c r="N304" s="6"/>
      <c r="O304" s="6" t="s">
        <v>675</v>
      </c>
      <c r="P304" s="6"/>
    </row>
    <row r="305" spans="1:16" hidden="1">
      <c r="A305" s="6" t="s">
        <v>678</v>
      </c>
      <c r="B305" s="6" t="s">
        <v>679</v>
      </c>
      <c r="C305" s="6" t="s">
        <v>1887</v>
      </c>
      <c r="D305" s="6" t="s">
        <v>33</v>
      </c>
      <c r="E305" s="6">
        <v>725626004</v>
      </c>
      <c r="F305" s="6" t="str">
        <f>_xlfn.CONCAT("D_", IMSRules!E305, "_D_", IMSRules!G305)</f>
        <v>D_725626004_D_746542057</v>
      </c>
      <c r="G305" s="6">
        <v>746542057</v>
      </c>
      <c r="H305" s="6">
        <f>1</f>
        <v>1</v>
      </c>
      <c r="I305" s="6"/>
      <c r="J305" s="6"/>
      <c r="K305" s="6"/>
      <c r="L305" s="6"/>
      <c r="M305" s="6"/>
      <c r="N305" s="6"/>
      <c r="O305" s="6" t="s">
        <v>675</v>
      </c>
      <c r="P305" s="6"/>
    </row>
    <row r="306" spans="1:16" hidden="1">
      <c r="A306" s="6" t="s">
        <v>680</v>
      </c>
      <c r="B306" s="6" t="s">
        <v>681</v>
      </c>
      <c r="C306" s="6" t="s">
        <v>1887</v>
      </c>
      <c r="D306" s="6" t="s">
        <v>37</v>
      </c>
      <c r="E306" s="6">
        <v>725626004</v>
      </c>
      <c r="F306" s="6" t="str">
        <f>_xlfn.CONCAT("D_", IMSRules!E306, "_D_", IMSRules!G306)</f>
        <v>D_725626004_D_854945381</v>
      </c>
      <c r="G306" s="6">
        <v>854945381</v>
      </c>
      <c r="H306" s="6">
        <f>1</f>
        <v>1</v>
      </c>
      <c r="I306" s="6"/>
      <c r="J306" s="6"/>
      <c r="K306" s="6"/>
      <c r="L306" s="6"/>
      <c r="M306" s="6"/>
      <c r="N306" s="6"/>
      <c r="O306" s="6" t="s">
        <v>682</v>
      </c>
      <c r="P306" s="6"/>
    </row>
    <row r="307" spans="1:16">
      <c r="A307" s="6" t="s">
        <v>683</v>
      </c>
      <c r="B307" s="6" t="s">
        <v>684</v>
      </c>
      <c r="C307" s="6" t="s">
        <v>1970</v>
      </c>
      <c r="D307" s="6"/>
      <c r="E307" s="6">
        <v>725626004</v>
      </c>
      <c r="F307" s="6" t="str">
        <f>_xlfn.CONCAT("D_", IMSRules!E307, "_D_", IMSRules!G307)</f>
        <v>D_725626004_D_854945381</v>
      </c>
      <c r="G307" s="6">
        <v>854945381</v>
      </c>
      <c r="H307" s="6">
        <f>1</f>
        <v>1</v>
      </c>
      <c r="I307" s="6"/>
      <c r="J307" s="6"/>
      <c r="K307" s="6"/>
      <c r="L307" s="6"/>
      <c r="M307" s="6"/>
      <c r="N307" s="6"/>
      <c r="O307" s="6" t="s">
        <v>682</v>
      </c>
      <c r="P307" s="6"/>
    </row>
    <row r="308" spans="1:16" hidden="1">
      <c r="A308" s="6" t="s">
        <v>685</v>
      </c>
      <c r="B308" s="6" t="s">
        <v>686</v>
      </c>
      <c r="C308" s="6" t="s">
        <v>1887</v>
      </c>
      <c r="D308" s="6" t="s">
        <v>33</v>
      </c>
      <c r="E308" s="6">
        <v>725626004</v>
      </c>
      <c r="F308" s="6" t="str">
        <f>_xlfn.CONCAT("D_", IMSRules!E308, "_D_", IMSRules!G308)</f>
        <v>D_725626004_D_854945381</v>
      </c>
      <c r="G308" s="6">
        <v>854945381</v>
      </c>
      <c r="H308" s="6">
        <f>1</f>
        <v>1</v>
      </c>
      <c r="I308" s="6"/>
      <c r="J308" s="6"/>
      <c r="K308" s="6"/>
      <c r="L308" s="6"/>
      <c r="M308" s="6"/>
      <c r="N308" s="6"/>
      <c r="O308" s="6" t="s">
        <v>682</v>
      </c>
      <c r="P308" s="6"/>
    </row>
    <row r="309" spans="1:16" hidden="1">
      <c r="A309" s="6" t="s">
        <v>687</v>
      </c>
      <c r="B309" s="6" t="s">
        <v>688</v>
      </c>
      <c r="C309" s="6" t="s">
        <v>1969</v>
      </c>
      <c r="D309" s="6" t="s">
        <v>33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idden="1">
      <c r="A310" s="6" t="s">
        <v>689</v>
      </c>
      <c r="B310" s="6" t="s">
        <v>690</v>
      </c>
      <c r="C310" s="6" t="s">
        <v>1887</v>
      </c>
      <c r="D310" s="6" t="s">
        <v>37</v>
      </c>
      <c r="E310" s="6">
        <v>347860896</v>
      </c>
      <c r="F310" s="6" t="str">
        <f>_xlfn.CONCAT("D_", IMSRules!E310)</f>
        <v>D_347860896</v>
      </c>
      <c r="G310" s="6">
        <v>353358909</v>
      </c>
      <c r="H310" s="6"/>
      <c r="I310" s="6"/>
      <c r="J310" s="6"/>
      <c r="K310" s="6"/>
      <c r="L310" s="6"/>
      <c r="M310" s="6"/>
      <c r="N310" s="6"/>
      <c r="O310" s="6" t="s">
        <v>691</v>
      </c>
      <c r="P310" s="6"/>
    </row>
    <row r="311" spans="1:16">
      <c r="A311" s="6" t="s">
        <v>692</v>
      </c>
      <c r="B311" s="6" t="s">
        <v>693</v>
      </c>
      <c r="C311" s="6" t="s">
        <v>1970</v>
      </c>
      <c r="D311" s="6"/>
      <c r="E311" s="6">
        <v>347860896</v>
      </c>
      <c r="F311" s="6" t="str">
        <f>_xlfn.CONCAT("D_", IMSRules!E311)</f>
        <v>D_347860896</v>
      </c>
      <c r="G311" s="6">
        <v>353358909</v>
      </c>
      <c r="H311" s="6"/>
      <c r="I311" s="6"/>
      <c r="J311" s="6"/>
      <c r="K311" s="6"/>
      <c r="L311" s="6"/>
      <c r="M311" s="6"/>
      <c r="N311" s="6"/>
      <c r="O311" s="6" t="s">
        <v>691</v>
      </c>
      <c r="P311" s="6"/>
    </row>
    <row r="312" spans="1:16" hidden="1">
      <c r="A312" s="6" t="s">
        <v>694</v>
      </c>
      <c r="B312" s="6" t="s">
        <v>695</v>
      </c>
      <c r="C312" s="6" t="s">
        <v>1969</v>
      </c>
      <c r="D312" s="6" t="s">
        <v>33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idden="1">
      <c r="A313" s="6" t="s">
        <v>696</v>
      </c>
      <c r="B313" s="6" t="s">
        <v>697</v>
      </c>
      <c r="C313" s="6" t="s">
        <v>1969</v>
      </c>
      <c r="D313" s="6" t="s">
        <v>33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idden="1">
      <c r="A314" s="6" t="s">
        <v>698</v>
      </c>
      <c r="B314" s="6" t="s">
        <v>699</v>
      </c>
      <c r="C314" s="6" t="s">
        <v>1969</v>
      </c>
      <c r="D314" s="6" t="s">
        <v>33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idden="1">
      <c r="A315" s="6" t="s">
        <v>700</v>
      </c>
      <c r="B315" s="6" t="s">
        <v>701</v>
      </c>
      <c r="C315" s="6" t="s">
        <v>1969</v>
      </c>
      <c r="D315" s="6" t="s">
        <v>33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idden="1">
      <c r="A316" s="6" t="s">
        <v>702</v>
      </c>
      <c r="B316" s="6" t="s">
        <v>703</v>
      </c>
      <c r="C316" s="6" t="s">
        <v>1969</v>
      </c>
      <c r="D316" s="6" t="s">
        <v>33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idden="1">
      <c r="A317" s="6" t="s">
        <v>704</v>
      </c>
      <c r="B317" s="6" t="s">
        <v>705</v>
      </c>
      <c r="C317" s="6" t="s">
        <v>1969</v>
      </c>
      <c r="D317" s="6" t="s">
        <v>33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idden="1">
      <c r="A318" s="6" t="s">
        <v>706</v>
      </c>
      <c r="B318" s="6" t="s">
        <v>707</v>
      </c>
      <c r="C318" s="6" t="s">
        <v>332</v>
      </c>
      <c r="D318" s="6" t="s">
        <v>33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 t="s">
        <v>708</v>
      </c>
      <c r="P318" s="6"/>
    </row>
    <row r="319" spans="1:16" hidden="1">
      <c r="A319" s="6" t="s">
        <v>709</v>
      </c>
      <c r="B319" s="6" t="s">
        <v>710</v>
      </c>
      <c r="C319" s="6" t="s">
        <v>332</v>
      </c>
      <c r="D319" s="6" t="s">
        <v>33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 t="s">
        <v>711</v>
      </c>
      <c r="P319" s="6"/>
    </row>
    <row r="320" spans="1:16" hidden="1">
      <c r="A320" s="6" t="s">
        <v>712</v>
      </c>
      <c r="B320" s="6" t="s">
        <v>713</v>
      </c>
      <c r="C320" s="6" t="s">
        <v>332</v>
      </c>
      <c r="D320" s="6" t="s">
        <v>33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 t="s">
        <v>714</v>
      </c>
      <c r="P320" s="6"/>
    </row>
    <row r="321" spans="1:16" hidden="1">
      <c r="A321" s="6" t="s">
        <v>715</v>
      </c>
      <c r="B321" s="6" t="s">
        <v>716</v>
      </c>
      <c r="C321" s="6" t="s">
        <v>332</v>
      </c>
      <c r="D321" s="6" t="s">
        <v>33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 t="s">
        <v>711</v>
      </c>
      <c r="P321" s="6"/>
    </row>
    <row r="322" spans="1:16" hidden="1">
      <c r="A322" s="6" t="s">
        <v>717</v>
      </c>
      <c r="B322" s="6" t="s">
        <v>718</v>
      </c>
      <c r="C322" s="6" t="s">
        <v>332</v>
      </c>
      <c r="D322" s="6" t="s">
        <v>33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 t="s">
        <v>719</v>
      </c>
      <c r="P322" s="6"/>
    </row>
    <row r="323" spans="1:16" hidden="1">
      <c r="A323" s="6" t="s">
        <v>720</v>
      </c>
      <c r="B323" s="6" t="s">
        <v>721</v>
      </c>
      <c r="C323" s="6" t="s">
        <v>332</v>
      </c>
      <c r="D323" s="6" t="s">
        <v>33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 t="s">
        <v>722</v>
      </c>
      <c r="P323" s="6"/>
    </row>
    <row r="324" spans="1:16" hidden="1">
      <c r="A324" s="6" t="s">
        <v>723</v>
      </c>
      <c r="B324" s="6" t="s">
        <v>724</v>
      </c>
      <c r="C324" s="6" t="s">
        <v>332</v>
      </c>
      <c r="D324" s="6" t="s">
        <v>33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 t="s">
        <v>725</v>
      </c>
      <c r="P324" s="6"/>
    </row>
    <row r="325" spans="1:16" hidden="1">
      <c r="A325" s="6" t="s">
        <v>726</v>
      </c>
      <c r="B325" s="6" t="s">
        <v>727</v>
      </c>
      <c r="C325" s="6" t="s">
        <v>332</v>
      </c>
      <c r="D325" s="6" t="s">
        <v>33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 t="s">
        <v>728</v>
      </c>
      <c r="P325" s="6"/>
    </row>
    <row r="326" spans="1:16" hidden="1">
      <c r="A326" s="6" t="s">
        <v>729</v>
      </c>
      <c r="B326" s="6" t="s">
        <v>730</v>
      </c>
      <c r="C326" s="6" t="s">
        <v>332</v>
      </c>
      <c r="D326" s="6" t="s">
        <v>33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 t="s">
        <v>731</v>
      </c>
      <c r="P326" s="6"/>
    </row>
    <row r="327" spans="1:16" hidden="1">
      <c r="A327" s="6" t="s">
        <v>732</v>
      </c>
      <c r="B327" s="6" t="s">
        <v>1971</v>
      </c>
      <c r="C327" s="6" t="s">
        <v>1887</v>
      </c>
      <c r="D327" s="6" t="s">
        <v>37</v>
      </c>
      <c r="E327" s="6">
        <v>624179836</v>
      </c>
      <c r="F327" s="6" t="str">
        <f>_xlfn.CONCAT("D_", IMSRules!E327, "_D_", IMSRules!G327)</f>
        <v>D_624179836_D_797189152</v>
      </c>
      <c r="G327" s="6">
        <v>797189152</v>
      </c>
      <c r="H327" s="6">
        <f>1</f>
        <v>1</v>
      </c>
      <c r="I327" s="6"/>
      <c r="J327" s="6"/>
      <c r="K327" s="6"/>
      <c r="L327" s="6"/>
      <c r="M327" s="6"/>
      <c r="N327" s="6"/>
      <c r="O327" s="6" t="s">
        <v>734</v>
      </c>
      <c r="P327" s="6"/>
    </row>
    <row r="328" spans="1:16">
      <c r="A328" s="6" t="s">
        <v>735</v>
      </c>
      <c r="B328" s="6" t="s">
        <v>1972</v>
      </c>
      <c r="C328" s="6" t="s">
        <v>1970</v>
      </c>
      <c r="D328" s="6"/>
      <c r="E328" s="6">
        <v>624179836</v>
      </c>
      <c r="F328" s="6" t="str">
        <f>_xlfn.CONCAT("D_", IMSRules!E328, "_D_", IMSRules!G328)</f>
        <v>D_624179836_D_797189152</v>
      </c>
      <c r="G328" s="6">
        <v>797189152</v>
      </c>
      <c r="H328" s="6">
        <f>1</f>
        <v>1</v>
      </c>
      <c r="I328" s="6"/>
      <c r="J328" s="6"/>
      <c r="K328" s="6"/>
      <c r="L328" s="6"/>
      <c r="M328" s="6"/>
      <c r="N328" s="6"/>
      <c r="O328" s="6" t="s">
        <v>734</v>
      </c>
      <c r="P328" s="6"/>
    </row>
    <row r="329" spans="1:16" hidden="1">
      <c r="A329" s="6" t="s">
        <v>737</v>
      </c>
      <c r="B329" s="6" t="s">
        <v>1973</v>
      </c>
      <c r="C329" s="6" t="s">
        <v>1887</v>
      </c>
      <c r="D329" s="6" t="s">
        <v>37</v>
      </c>
      <c r="E329" s="6">
        <v>624179836</v>
      </c>
      <c r="F329" s="6" t="str">
        <f>_xlfn.CONCAT("D_", IMSRules!E329, "_D_", IMSRules!G329)</f>
        <v>D_624179836_D_633546100</v>
      </c>
      <c r="G329" s="6">
        <v>633546100</v>
      </c>
      <c r="H329" s="6">
        <f>1</f>
        <v>1</v>
      </c>
      <c r="I329" s="6"/>
      <c r="J329" s="6"/>
      <c r="K329" s="6"/>
      <c r="L329" s="6"/>
      <c r="M329" s="6"/>
      <c r="N329" s="6"/>
      <c r="O329" s="6" t="s">
        <v>739</v>
      </c>
      <c r="P329" s="6"/>
    </row>
    <row r="330" spans="1:16">
      <c r="A330" s="6" t="s">
        <v>740</v>
      </c>
      <c r="B330" s="6" t="s">
        <v>1974</v>
      </c>
      <c r="C330" s="6" t="s">
        <v>1970</v>
      </c>
      <c r="D330" s="6"/>
      <c r="E330" s="6">
        <v>624179836</v>
      </c>
      <c r="F330" s="6" t="str">
        <f>_xlfn.CONCAT("D_", IMSRules!E330, "_D_", IMSRules!G330)</f>
        <v>D_624179836_D_633546100</v>
      </c>
      <c r="G330" s="6">
        <v>633546100</v>
      </c>
      <c r="H330" s="6">
        <f>1</f>
        <v>1</v>
      </c>
      <c r="I330" s="6"/>
      <c r="J330" s="6"/>
      <c r="K330" s="6"/>
      <c r="L330" s="6"/>
      <c r="M330" s="6"/>
      <c r="N330" s="6"/>
      <c r="O330" s="6" t="s">
        <v>739</v>
      </c>
      <c r="P330" s="6"/>
    </row>
    <row r="331" spans="1:16" hidden="1">
      <c r="A331" s="6" t="s">
        <v>742</v>
      </c>
      <c r="B331" s="6" t="s">
        <v>1975</v>
      </c>
      <c r="C331" s="6" t="s">
        <v>1887</v>
      </c>
      <c r="D331" s="6" t="s">
        <v>37</v>
      </c>
      <c r="E331" s="6">
        <v>624179836</v>
      </c>
      <c r="F331" s="6" t="str">
        <f>_xlfn.CONCAT("D_", IMSRules!E331, "_D_", IMSRules!G331)</f>
        <v>D_624179836_D_866002271</v>
      </c>
      <c r="G331" s="6">
        <v>866002271</v>
      </c>
      <c r="H331" s="6">
        <f>1</f>
        <v>1</v>
      </c>
      <c r="I331" s="6"/>
      <c r="J331" s="6"/>
      <c r="K331" s="6"/>
      <c r="L331" s="6"/>
      <c r="M331" s="6"/>
      <c r="N331" s="6"/>
      <c r="O331" s="6" t="s">
        <v>744</v>
      </c>
      <c r="P331" s="6"/>
    </row>
    <row r="332" spans="1:16">
      <c r="A332" s="6" t="s">
        <v>745</v>
      </c>
      <c r="B332" s="6" t="s">
        <v>1976</v>
      </c>
      <c r="C332" s="6" t="s">
        <v>1970</v>
      </c>
      <c r="D332" s="6"/>
      <c r="E332" s="6">
        <v>624179836</v>
      </c>
      <c r="F332" s="6" t="str">
        <f>_xlfn.CONCAT("D_", IMSRules!E332, "_D_", IMSRules!G332)</f>
        <v>D_624179836_D_866002271</v>
      </c>
      <c r="G332" s="6">
        <v>866002271</v>
      </c>
      <c r="H332" s="6">
        <f>1</f>
        <v>1</v>
      </c>
      <c r="I332" s="6"/>
      <c r="J332" s="6"/>
      <c r="K332" s="6"/>
      <c r="L332" s="6"/>
      <c r="M332" s="6"/>
      <c r="N332" s="6"/>
      <c r="O332" s="6" t="s">
        <v>744</v>
      </c>
      <c r="P332" s="6"/>
    </row>
    <row r="333" spans="1:16" hidden="1">
      <c r="A333" s="6" t="s">
        <v>747</v>
      </c>
      <c r="B333" s="6" t="s">
        <v>1977</v>
      </c>
      <c r="C333" s="6" t="s">
        <v>1887</v>
      </c>
      <c r="D333" s="6" t="s">
        <v>37</v>
      </c>
      <c r="E333" s="6">
        <v>624179836</v>
      </c>
      <c r="F333" s="6" t="str">
        <f>_xlfn.CONCAT("D_", IMSRules!E333, "_D_", IMSRules!G333)</f>
        <v>D_624179836_D_118789503</v>
      </c>
      <c r="G333" s="6">
        <v>118789503</v>
      </c>
      <c r="H333" s="6">
        <f>1</f>
        <v>1</v>
      </c>
      <c r="I333" s="6"/>
      <c r="J333" s="6"/>
      <c r="K333" s="6"/>
      <c r="L333" s="6"/>
      <c r="M333" s="6"/>
      <c r="N333" s="6"/>
      <c r="O333" s="6" t="s">
        <v>749</v>
      </c>
      <c r="P333" s="6"/>
    </row>
    <row r="334" spans="1:16">
      <c r="A334" s="6" t="s">
        <v>750</v>
      </c>
      <c r="B334" s="6" t="s">
        <v>1978</v>
      </c>
      <c r="C334" s="6" t="s">
        <v>1970</v>
      </c>
      <c r="D334" s="6"/>
      <c r="E334" s="6">
        <v>624179836</v>
      </c>
      <c r="F334" s="6" t="str">
        <f>_xlfn.CONCAT("D_", IMSRules!E334, "_D_", IMSRules!G334)</f>
        <v>D_624179836_D_118789503</v>
      </c>
      <c r="G334" s="6">
        <v>118789503</v>
      </c>
      <c r="H334" s="6">
        <f>1</f>
        <v>1</v>
      </c>
      <c r="I334" s="6"/>
      <c r="J334" s="6"/>
      <c r="K334" s="6"/>
      <c r="L334" s="6"/>
      <c r="M334" s="6"/>
      <c r="N334" s="6"/>
      <c r="O334" s="6" t="s">
        <v>749</v>
      </c>
      <c r="P334" s="6"/>
    </row>
    <row r="335" spans="1:16" hidden="1">
      <c r="A335" s="6" t="s">
        <v>752</v>
      </c>
      <c r="B335" s="6" t="s">
        <v>1979</v>
      </c>
      <c r="C335" s="6" t="s">
        <v>1887</v>
      </c>
      <c r="D335" s="6" t="s">
        <v>37</v>
      </c>
      <c r="E335" s="6">
        <v>624179836</v>
      </c>
      <c r="F335" s="6" t="str">
        <f>_xlfn.CONCAT("D_", IMSRules!E335, "_D_", IMSRules!G335)</f>
        <v>D_624179836_D_715563991</v>
      </c>
      <c r="G335" s="6">
        <v>715563991</v>
      </c>
      <c r="H335" s="6">
        <f>1</f>
        <v>1</v>
      </c>
      <c r="I335" s="6"/>
      <c r="J335" s="6"/>
      <c r="K335" s="6"/>
      <c r="L335" s="6"/>
      <c r="M335" s="6"/>
      <c r="N335" s="6"/>
      <c r="O335" s="6" t="s">
        <v>754</v>
      </c>
      <c r="P335" s="6"/>
    </row>
    <row r="336" spans="1:16">
      <c r="A336" s="6" t="s">
        <v>755</v>
      </c>
      <c r="B336" s="6" t="s">
        <v>1980</v>
      </c>
      <c r="C336" s="6" t="s">
        <v>1970</v>
      </c>
      <c r="D336" s="6"/>
      <c r="E336" s="6">
        <v>624179836</v>
      </c>
      <c r="F336" s="6" t="str">
        <f>_xlfn.CONCAT("D_", IMSRules!E336, "_D_", IMSRules!G336)</f>
        <v>D_624179836_D_715563991</v>
      </c>
      <c r="G336" s="6">
        <v>715563991</v>
      </c>
      <c r="H336" s="6">
        <f>1</f>
        <v>1</v>
      </c>
      <c r="I336" s="6"/>
      <c r="J336" s="6"/>
      <c r="K336" s="6"/>
      <c r="L336" s="6"/>
      <c r="M336" s="6"/>
      <c r="N336" s="6"/>
      <c r="O336" s="6" t="s">
        <v>754</v>
      </c>
      <c r="P336" s="6"/>
    </row>
    <row r="337" spans="1:16" hidden="1">
      <c r="A337" s="6" t="s">
        <v>757</v>
      </c>
      <c r="B337" s="6" t="s">
        <v>758</v>
      </c>
      <c r="C337" s="6" t="s">
        <v>1887</v>
      </c>
      <c r="D337" s="6" t="s">
        <v>33</v>
      </c>
      <c r="E337" s="6">
        <v>624179836</v>
      </c>
      <c r="F337" s="6" t="str">
        <f>_xlfn.CONCAT("D_", IMSRules!E337, "_D_", IMSRules!G337)</f>
        <v>D_624179836_D_533491176</v>
      </c>
      <c r="G337" s="6">
        <v>533491176</v>
      </c>
      <c r="H337" s="6">
        <f>1</f>
        <v>1</v>
      </c>
      <c r="I337" s="6"/>
      <c r="J337" s="6"/>
      <c r="K337" s="6"/>
      <c r="L337" s="6"/>
      <c r="M337" s="6"/>
      <c r="N337" s="6"/>
      <c r="O337" s="6" t="s">
        <v>759</v>
      </c>
      <c r="P337" s="6"/>
    </row>
    <row r="338" spans="1:16" hidden="1">
      <c r="A338" s="6" t="s">
        <v>760</v>
      </c>
      <c r="B338" s="6" t="s">
        <v>761</v>
      </c>
      <c r="C338" s="6" t="s">
        <v>1887</v>
      </c>
      <c r="D338" s="6" t="s">
        <v>33</v>
      </c>
      <c r="E338" s="6">
        <v>624179836</v>
      </c>
      <c r="F338" s="6" t="str">
        <f>_xlfn.CONCAT("D_", IMSRules!E338, "_D_", IMSRules!G338)</f>
        <v>D_624179836_D_533491176</v>
      </c>
      <c r="G338" s="6">
        <v>533491176</v>
      </c>
      <c r="H338" s="6">
        <f>1</f>
        <v>1</v>
      </c>
      <c r="I338" s="6"/>
      <c r="J338" s="6"/>
      <c r="K338" s="6"/>
      <c r="L338" s="6"/>
      <c r="M338" s="6"/>
      <c r="N338" s="6"/>
      <c r="O338" s="6" t="s">
        <v>759</v>
      </c>
      <c r="P338" s="6"/>
    </row>
    <row r="339" spans="1:16" hidden="1">
      <c r="A339" s="6" t="s">
        <v>762</v>
      </c>
      <c r="B339" s="6" t="s">
        <v>763</v>
      </c>
      <c r="C339" s="6" t="s">
        <v>1887</v>
      </c>
      <c r="D339" s="6" t="s">
        <v>33</v>
      </c>
      <c r="E339" s="6">
        <v>624179836</v>
      </c>
      <c r="F339" s="6" t="str">
        <f>_xlfn.CONCAT("D_", IMSRules!E339, "_D_", IMSRules!G339)</f>
        <v>D_624179836_D_533491176</v>
      </c>
      <c r="G339" s="6">
        <v>533491176</v>
      </c>
      <c r="H339" s="6">
        <f>1</f>
        <v>1</v>
      </c>
      <c r="I339" s="6"/>
      <c r="J339" s="6"/>
      <c r="K339" s="6"/>
      <c r="L339" s="6"/>
      <c r="M339" s="6"/>
      <c r="N339" s="6"/>
      <c r="O339" s="6" t="s">
        <v>759</v>
      </c>
      <c r="P339" s="6"/>
    </row>
    <row r="340" spans="1:16" hidden="1">
      <c r="A340" s="6" t="s">
        <v>764</v>
      </c>
      <c r="B340" s="6" t="s">
        <v>765</v>
      </c>
      <c r="C340" s="6" t="s">
        <v>1887</v>
      </c>
      <c r="D340" s="6" t="s">
        <v>33</v>
      </c>
      <c r="E340" s="6">
        <v>624179836</v>
      </c>
      <c r="F340" s="6" t="str">
        <f>_xlfn.CONCAT("D_", IMSRules!E340, "_D_", IMSRules!G340)</f>
        <v>D_624179836_D_533491176</v>
      </c>
      <c r="G340" s="6">
        <v>533491176</v>
      </c>
      <c r="H340" s="6">
        <f>1</f>
        <v>1</v>
      </c>
      <c r="I340" s="6"/>
      <c r="J340" s="6"/>
      <c r="K340" s="6"/>
      <c r="L340" s="6"/>
      <c r="M340" s="6"/>
      <c r="N340" s="6"/>
      <c r="O340" s="6" t="s">
        <v>759</v>
      </c>
      <c r="P340" s="6"/>
    </row>
    <row r="341" spans="1:16" hidden="1">
      <c r="A341" s="6" t="s">
        <v>766</v>
      </c>
      <c r="B341" s="6" t="s">
        <v>767</v>
      </c>
      <c r="C341" s="6" t="s">
        <v>1887</v>
      </c>
      <c r="D341" s="6" t="s">
        <v>33</v>
      </c>
      <c r="E341" s="6">
        <v>624179836</v>
      </c>
      <c r="F341" s="6" t="str">
        <f>_xlfn.CONCAT("D_", IMSRules!E341, "_D_", IMSRules!G341)</f>
        <v>D_624179836_D_533491176</v>
      </c>
      <c r="G341" s="6">
        <v>533491176</v>
      </c>
      <c r="H341" s="6">
        <f>1</f>
        <v>1</v>
      </c>
      <c r="I341" s="6"/>
      <c r="J341" s="6"/>
      <c r="K341" s="6"/>
      <c r="L341" s="6"/>
      <c r="M341" s="6"/>
      <c r="N341" s="6"/>
      <c r="O341" s="6" t="s">
        <v>759</v>
      </c>
      <c r="P341" s="6"/>
    </row>
    <row r="342" spans="1:16" hidden="1">
      <c r="A342" s="6" t="s">
        <v>768</v>
      </c>
      <c r="B342" s="6" t="s">
        <v>769</v>
      </c>
      <c r="C342" s="6" t="s">
        <v>1887</v>
      </c>
      <c r="D342" s="6" t="s">
        <v>33</v>
      </c>
      <c r="E342" s="6">
        <v>624179836</v>
      </c>
      <c r="F342" s="6" t="str">
        <f>_xlfn.CONCAT("D_", IMSRules!E342, "_D_", IMSRules!G342)</f>
        <v>D_624179836_D_533491176</v>
      </c>
      <c r="G342" s="6">
        <v>533491176</v>
      </c>
      <c r="H342" s="6">
        <f>1</f>
        <v>1</v>
      </c>
      <c r="I342" s="6"/>
      <c r="J342" s="6"/>
      <c r="K342" s="6"/>
      <c r="L342" s="6"/>
      <c r="M342" s="6"/>
      <c r="N342" s="6"/>
      <c r="O342" s="6" t="s">
        <v>759</v>
      </c>
      <c r="P342" s="6"/>
    </row>
    <row r="343" spans="1:16" hidden="1">
      <c r="A343" s="6" t="s">
        <v>770</v>
      </c>
      <c r="B343" s="6" t="s">
        <v>771</v>
      </c>
      <c r="C343" s="6" t="s">
        <v>1887</v>
      </c>
      <c r="D343" s="6" t="s">
        <v>33</v>
      </c>
      <c r="E343" s="6">
        <v>624179836</v>
      </c>
      <c r="F343" s="6" t="str">
        <f>_xlfn.CONCAT("D_", IMSRules!E343, "_D_", IMSRules!G343)</f>
        <v>D_624179836_D_533491176</v>
      </c>
      <c r="G343" s="6">
        <v>533491176</v>
      </c>
      <c r="H343" s="6">
        <f>1</f>
        <v>1</v>
      </c>
      <c r="I343" s="6"/>
      <c r="J343" s="6"/>
      <c r="K343" s="6"/>
      <c r="L343" s="6"/>
      <c r="M343" s="6"/>
      <c r="N343" s="6"/>
      <c r="O343" s="6" t="s">
        <v>759</v>
      </c>
      <c r="P343" s="6"/>
    </row>
    <row r="344" spans="1:16" hidden="1">
      <c r="A344" s="6" t="s">
        <v>772</v>
      </c>
      <c r="B344" s="6" t="s">
        <v>773</v>
      </c>
      <c r="C344" s="6" t="s">
        <v>1887</v>
      </c>
      <c r="D344" s="6" t="s">
        <v>33</v>
      </c>
      <c r="E344" s="6">
        <v>624179836</v>
      </c>
      <c r="F344" s="6" t="str">
        <f>_xlfn.CONCAT("D_", IMSRules!E344, "_D_", IMSRules!G344)</f>
        <v>D_624179836_D_533491176</v>
      </c>
      <c r="G344" s="6">
        <v>533491176</v>
      </c>
      <c r="H344" s="6">
        <f>1</f>
        <v>1</v>
      </c>
      <c r="I344" s="6"/>
      <c r="J344" s="6"/>
      <c r="K344" s="6"/>
      <c r="L344" s="6"/>
      <c r="M344" s="6"/>
      <c r="N344" s="6"/>
      <c r="O344" s="6" t="s">
        <v>759</v>
      </c>
      <c r="P344" s="6"/>
    </row>
    <row r="345" spans="1:16" hidden="1">
      <c r="A345" s="6" t="s">
        <v>774</v>
      </c>
      <c r="B345" s="6" t="s">
        <v>775</v>
      </c>
      <c r="C345" s="6" t="s">
        <v>1887</v>
      </c>
      <c r="D345" s="6" t="s">
        <v>33</v>
      </c>
      <c r="E345" s="6">
        <v>624179836</v>
      </c>
      <c r="F345" s="6" t="str">
        <f>_xlfn.CONCAT("D_", IMSRules!E345, "_D_", IMSRules!G345)</f>
        <v>D_624179836_D_533491176</v>
      </c>
      <c r="G345" s="6">
        <v>533491176</v>
      </c>
      <c r="H345" s="6">
        <f>1</f>
        <v>1</v>
      </c>
      <c r="I345" s="6"/>
      <c r="J345" s="6"/>
      <c r="K345" s="6"/>
      <c r="L345" s="6"/>
      <c r="M345" s="6"/>
      <c r="N345" s="6"/>
      <c r="O345" s="6" t="s">
        <v>759</v>
      </c>
      <c r="P345" s="6"/>
    </row>
    <row r="346" spans="1:16" hidden="1">
      <c r="A346" s="6" t="s">
        <v>776</v>
      </c>
      <c r="B346" s="6" t="s">
        <v>777</v>
      </c>
      <c r="C346" s="6" t="s">
        <v>1887</v>
      </c>
      <c r="D346" s="6" t="s">
        <v>33</v>
      </c>
      <c r="E346" s="6">
        <v>624179836</v>
      </c>
      <c r="F346" s="6" t="str">
        <f>_xlfn.CONCAT("D_", IMSRules!E346, "_D_", IMSRules!G346)</f>
        <v>D_624179836_D_533491176</v>
      </c>
      <c r="G346" s="6">
        <v>533491176</v>
      </c>
      <c r="H346" s="6">
        <f>1</f>
        <v>1</v>
      </c>
      <c r="I346" s="6"/>
      <c r="J346" s="6"/>
      <c r="K346" s="6"/>
      <c r="L346" s="6"/>
      <c r="M346" s="6"/>
      <c r="N346" s="6"/>
      <c r="O346" s="6" t="s">
        <v>759</v>
      </c>
      <c r="P346" s="6"/>
    </row>
    <row r="347" spans="1:16" hidden="1">
      <c r="A347" s="6" t="s">
        <v>778</v>
      </c>
      <c r="B347" s="6" t="s">
        <v>779</v>
      </c>
      <c r="C347" s="6" t="s">
        <v>1912</v>
      </c>
      <c r="D347" s="6">
        <v>300</v>
      </c>
      <c r="E347" s="6">
        <v>517307064</v>
      </c>
      <c r="F347" s="6" t="str">
        <f>_xlfn.CONCAT("D_", IMSRules!E347, "_D_", IMSRules!G347)</f>
        <v>D_517307064_D_807835037</v>
      </c>
      <c r="G347" s="6">
        <v>807835037</v>
      </c>
      <c r="H347" s="6">
        <f>1</f>
        <v>1</v>
      </c>
      <c r="I347" s="6"/>
      <c r="J347" s="6"/>
      <c r="K347" s="6"/>
      <c r="L347" s="6"/>
      <c r="M347" s="6"/>
      <c r="N347" s="6"/>
      <c r="O347" s="6" t="s">
        <v>780</v>
      </c>
      <c r="P347" s="6"/>
    </row>
    <row r="348" spans="1:16" hidden="1">
      <c r="A348" s="6" t="s">
        <v>781</v>
      </c>
      <c r="B348" s="6" t="s">
        <v>782</v>
      </c>
      <c r="C348" s="6" t="s">
        <v>332</v>
      </c>
      <c r="D348" s="6" t="s">
        <v>33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 t="s">
        <v>783</v>
      </c>
      <c r="P348" s="6"/>
    </row>
    <row r="349" spans="1:16" hidden="1">
      <c r="A349" s="6" t="s">
        <v>1777</v>
      </c>
      <c r="B349" s="6" t="s">
        <v>1778</v>
      </c>
      <c r="C349" s="6" t="s">
        <v>1981</v>
      </c>
      <c r="D349" s="6" t="s">
        <v>37</v>
      </c>
      <c r="E349" s="6">
        <v>517307064</v>
      </c>
      <c r="F349" s="6" t="str">
        <f>_xlfn.CONCAT("D_", IMSRules!E349, "_D_", IMSRules!G349)</f>
        <v>D_517307064_D_752953170</v>
      </c>
      <c r="G349" s="6">
        <v>752953170</v>
      </c>
      <c r="H349" s="6">
        <f>1</f>
        <v>1</v>
      </c>
      <c r="I349" s="6">
        <v>624179836</v>
      </c>
      <c r="J349" s="6" t="str">
        <f>_xlfn.CONCAT("D_", IMSRules!I349, "_D_", IMSRules!K349)</f>
        <v>D_624179836_D_533491176</v>
      </c>
      <c r="K349" s="6">
        <v>533491176</v>
      </c>
      <c r="L349" s="6">
        <v>1</v>
      </c>
      <c r="M349" s="6"/>
      <c r="N349" s="6"/>
      <c r="O349" s="6" t="s">
        <v>787</v>
      </c>
      <c r="P349" s="6" t="s">
        <v>759</v>
      </c>
    </row>
    <row r="350" spans="1:16">
      <c r="A350" s="6" t="s">
        <v>784</v>
      </c>
      <c r="B350" s="6" t="s">
        <v>785</v>
      </c>
      <c r="C350" s="6" t="s">
        <v>1970</v>
      </c>
      <c r="D350" s="6"/>
      <c r="E350" s="6">
        <v>517307064</v>
      </c>
      <c r="F350" s="6" t="str">
        <f>_xlfn.CONCAT("D_", IMSRules!E350, "_D_", IMSRules!G350)</f>
        <v>D_517307064_D_752953170</v>
      </c>
      <c r="G350" s="6">
        <v>752953170</v>
      </c>
      <c r="H350" s="6">
        <f>1</f>
        <v>1</v>
      </c>
      <c r="I350" s="6">
        <v>624179836</v>
      </c>
      <c r="J350" s="6"/>
      <c r="K350" s="6">
        <v>533491176</v>
      </c>
      <c r="L350" s="6"/>
      <c r="M350" s="6"/>
      <c r="N350" s="6"/>
      <c r="O350" s="6" t="s">
        <v>787</v>
      </c>
      <c r="P350" s="6" t="s">
        <v>759</v>
      </c>
    </row>
    <row r="351" spans="1:16" hidden="1">
      <c r="A351" s="6" t="s">
        <v>1779</v>
      </c>
      <c r="B351" s="6" t="s">
        <v>1780</v>
      </c>
      <c r="C351" s="6" t="s">
        <v>1981</v>
      </c>
      <c r="D351" s="6" t="s">
        <v>37</v>
      </c>
      <c r="E351" s="6">
        <v>517307064</v>
      </c>
      <c r="F351" s="6" t="str">
        <f>_xlfn.CONCAT("D_", IMSRules!E351, "_D_", IMSRules!G351)</f>
        <v>D_517307064_D_325506683</v>
      </c>
      <c r="G351" s="6">
        <v>325506683</v>
      </c>
      <c r="H351" s="6">
        <f>1</f>
        <v>1</v>
      </c>
      <c r="I351" s="6">
        <v>624179836</v>
      </c>
      <c r="J351" s="6" t="str">
        <f>_xlfn.CONCAT("D_", IMSRules!I351, "_D_", IMSRules!K351)</f>
        <v>D_624179836_D_533491176</v>
      </c>
      <c r="K351" s="6">
        <v>533491176</v>
      </c>
      <c r="L351" s="6">
        <v>1</v>
      </c>
      <c r="M351" s="6"/>
      <c r="N351" s="6"/>
      <c r="O351" s="6" t="s">
        <v>790</v>
      </c>
      <c r="P351" s="6" t="s">
        <v>759</v>
      </c>
    </row>
    <row r="352" spans="1:16">
      <c r="A352" s="6" t="s">
        <v>788</v>
      </c>
      <c r="B352" s="6" t="s">
        <v>789</v>
      </c>
      <c r="C352" s="6" t="s">
        <v>1970</v>
      </c>
      <c r="D352" s="6"/>
      <c r="E352" s="6">
        <v>517307064</v>
      </c>
      <c r="F352" s="6" t="str">
        <f>_xlfn.CONCAT("D_", IMSRules!E352, "_D_", IMSRules!G352)</f>
        <v>D_517307064_D_325506683</v>
      </c>
      <c r="G352" s="6">
        <v>325506683</v>
      </c>
      <c r="H352" s="6">
        <f>1</f>
        <v>1</v>
      </c>
      <c r="I352" s="6">
        <v>624179836</v>
      </c>
      <c r="J352" s="6"/>
      <c r="K352" s="6">
        <v>533491176</v>
      </c>
      <c r="L352" s="6"/>
      <c r="M352" s="6"/>
      <c r="N352" s="6"/>
      <c r="O352" s="6" t="s">
        <v>790</v>
      </c>
      <c r="P352" s="6" t="s">
        <v>759</v>
      </c>
    </row>
    <row r="353" spans="1:16" hidden="1">
      <c r="A353" s="6" t="s">
        <v>1781</v>
      </c>
      <c r="B353" s="6" t="s">
        <v>1782</v>
      </c>
      <c r="C353" s="6" t="s">
        <v>1981</v>
      </c>
      <c r="D353" s="6" t="s">
        <v>37</v>
      </c>
      <c r="E353" s="6">
        <v>517307064</v>
      </c>
      <c r="F353" s="6" t="str">
        <f>_xlfn.CONCAT("D_", IMSRules!E353, "_D_", IMSRules!G353)</f>
        <v>D_517307064_D_335563082</v>
      </c>
      <c r="G353" s="6">
        <v>335563082</v>
      </c>
      <c r="H353" s="6">
        <f>1</f>
        <v>1</v>
      </c>
      <c r="I353" s="6">
        <v>624179836</v>
      </c>
      <c r="J353" s="6" t="str">
        <f>_xlfn.CONCAT("D_", IMSRules!I353, "_D_", IMSRules!K353)</f>
        <v>D_624179836_D_533491176</v>
      </c>
      <c r="K353" s="6">
        <v>533491176</v>
      </c>
      <c r="L353" s="6">
        <v>1</v>
      </c>
      <c r="M353" s="6"/>
      <c r="N353" s="6"/>
      <c r="O353" s="6" t="s">
        <v>793</v>
      </c>
      <c r="P353" s="6" t="s">
        <v>759</v>
      </c>
    </row>
    <row r="354" spans="1:16">
      <c r="A354" s="6" t="s">
        <v>791</v>
      </c>
      <c r="B354" s="6" t="s">
        <v>792</v>
      </c>
      <c r="C354" s="6" t="s">
        <v>1970</v>
      </c>
      <c r="D354" s="6"/>
      <c r="E354" s="6">
        <v>517307064</v>
      </c>
      <c r="F354" s="6" t="str">
        <f>_xlfn.CONCAT("D_", IMSRules!E354, "_D_", IMSRules!G354)</f>
        <v>D_517307064_D_335563082</v>
      </c>
      <c r="G354" s="6">
        <v>335563082</v>
      </c>
      <c r="H354" s="6">
        <f>1</f>
        <v>1</v>
      </c>
      <c r="I354" s="6">
        <v>624179836</v>
      </c>
      <c r="J354" s="6"/>
      <c r="K354" s="6">
        <v>533491176</v>
      </c>
      <c r="L354" s="6"/>
      <c r="M354" s="6"/>
      <c r="N354" s="6"/>
      <c r="O354" s="6" t="s">
        <v>793</v>
      </c>
      <c r="P354" s="6" t="s">
        <v>759</v>
      </c>
    </row>
    <row r="355" spans="1:16" hidden="1">
      <c r="A355" s="6" t="s">
        <v>1783</v>
      </c>
      <c r="B355" s="6" t="s">
        <v>1784</v>
      </c>
      <c r="C355" s="6" t="s">
        <v>1981</v>
      </c>
      <c r="D355" s="6" t="s">
        <v>37</v>
      </c>
      <c r="E355" s="6">
        <v>517307064</v>
      </c>
      <c r="F355" s="6" t="str">
        <f>_xlfn.CONCAT("D_", IMSRules!E355, "_D_", IMSRules!G355)</f>
        <v>D_517307064_D_955881350</v>
      </c>
      <c r="G355" s="6">
        <v>955881350</v>
      </c>
      <c r="H355" s="6">
        <f>1</f>
        <v>1</v>
      </c>
      <c r="I355" s="6">
        <v>624179836</v>
      </c>
      <c r="J355" s="6" t="str">
        <f>_xlfn.CONCAT("D_", IMSRules!I355, "_D_", IMSRules!K355)</f>
        <v>D_624179836_D_533491176</v>
      </c>
      <c r="K355" s="6">
        <v>533491176</v>
      </c>
      <c r="L355" s="6">
        <v>1</v>
      </c>
      <c r="M355" s="6"/>
      <c r="N355" s="6"/>
      <c r="O355" s="6" t="s">
        <v>1785</v>
      </c>
      <c r="P355" s="6" t="s">
        <v>759</v>
      </c>
    </row>
    <row r="356" spans="1:16">
      <c r="A356" s="6" t="s">
        <v>1824</v>
      </c>
      <c r="B356" s="6" t="s">
        <v>1825</v>
      </c>
      <c r="C356" s="6" t="s">
        <v>1970</v>
      </c>
      <c r="D356" s="6"/>
      <c r="E356" s="6">
        <v>517307064</v>
      </c>
      <c r="F356" s="6" t="str">
        <f>_xlfn.CONCAT("D_", IMSRules!$E$356, "_D_", IMSRules!$G$356)</f>
        <v>D_517307064_D_955881350</v>
      </c>
      <c r="G356" s="6">
        <v>955881350</v>
      </c>
      <c r="H356" s="6">
        <f>1</f>
        <v>1</v>
      </c>
      <c r="I356" s="6">
        <v>624179836</v>
      </c>
      <c r="J356" s="6"/>
      <c r="K356" s="6">
        <v>533491176</v>
      </c>
      <c r="L356" s="6"/>
      <c r="M356" s="6"/>
      <c r="N356" s="6"/>
      <c r="O356" s="6" t="s">
        <v>1785</v>
      </c>
      <c r="P356" s="6" t="s">
        <v>759</v>
      </c>
    </row>
    <row r="357" spans="1:16" hidden="1">
      <c r="A357" s="6" t="s">
        <v>1786</v>
      </c>
      <c r="B357" s="6" t="s">
        <v>1787</v>
      </c>
      <c r="C357" s="6" t="s">
        <v>1981</v>
      </c>
      <c r="D357" s="6" t="s">
        <v>37</v>
      </c>
      <c r="E357" s="6">
        <v>517307064</v>
      </c>
      <c r="F357" s="6" t="str">
        <f>_xlfn.CONCAT("D_", IMSRules!E357, "_D_", IMSRules!G357)</f>
        <v>D_517307064_D_492902023</v>
      </c>
      <c r="G357" s="6">
        <v>492902023</v>
      </c>
      <c r="H357" s="6">
        <f>1</f>
        <v>1</v>
      </c>
      <c r="I357" s="6">
        <v>624179836</v>
      </c>
      <c r="J357" s="6" t="str">
        <f>_xlfn.CONCAT("D_", IMSRules!I357, "_D_", IMSRules!K357)</f>
        <v>D_624179836_D_533491176</v>
      </c>
      <c r="K357" s="6">
        <v>533491176</v>
      </c>
      <c r="L357" s="6">
        <v>1</v>
      </c>
      <c r="M357" s="6"/>
      <c r="N357" s="6"/>
      <c r="O357" s="6" t="s">
        <v>1788</v>
      </c>
      <c r="P357" s="6" t="s">
        <v>759</v>
      </c>
    </row>
    <row r="358" spans="1:16">
      <c r="A358" s="6" t="s">
        <v>1829</v>
      </c>
      <c r="B358" s="6" t="s">
        <v>1830</v>
      </c>
      <c r="C358" s="6" t="s">
        <v>1970</v>
      </c>
      <c r="D358" s="6"/>
      <c r="E358" s="6">
        <v>517307064</v>
      </c>
      <c r="F358" s="6" t="str">
        <f>_xlfn.CONCAT("D_", IMSRules!$E$358, "_D_", IMSRules!$G$358)</f>
        <v>D_517307064_D_492902023</v>
      </c>
      <c r="G358" s="6">
        <v>492902023</v>
      </c>
      <c r="H358" s="6">
        <f>1</f>
        <v>1</v>
      </c>
      <c r="I358" s="6">
        <v>624179836</v>
      </c>
      <c r="J358" s="6"/>
      <c r="K358" s="6">
        <v>533491176</v>
      </c>
      <c r="L358" s="6"/>
      <c r="M358" s="6"/>
      <c r="N358" s="6"/>
      <c r="O358" s="6" t="s">
        <v>1788</v>
      </c>
      <c r="P358" s="6" t="s">
        <v>759</v>
      </c>
    </row>
    <row r="359" spans="1:16" hidden="1">
      <c r="A359" s="6" t="s">
        <v>1821</v>
      </c>
      <c r="B359" s="6" t="s">
        <v>1822</v>
      </c>
      <c r="C359" s="6" t="s">
        <v>1981</v>
      </c>
      <c r="D359" s="6" t="s">
        <v>37</v>
      </c>
      <c r="E359" s="6">
        <v>517307064</v>
      </c>
      <c r="F359" s="6" t="str">
        <f>_xlfn.CONCAT("D_", IMSRules!E359, "_D_", IMSRules!G359)</f>
        <v>D_517307064_D_256196714</v>
      </c>
      <c r="G359" s="6">
        <v>256196714</v>
      </c>
      <c r="H359" s="6">
        <f>1</f>
        <v>1</v>
      </c>
      <c r="I359" s="6">
        <v>624179836</v>
      </c>
      <c r="J359" s="6" t="str">
        <f>_xlfn.CONCAT("D_", IMSRules!I359, "_D_", IMSRules!K359)</f>
        <v>D_624179836_D_533491176</v>
      </c>
      <c r="K359" s="6">
        <v>533491176</v>
      </c>
      <c r="L359" s="6">
        <v>1</v>
      </c>
      <c r="M359" s="6"/>
      <c r="N359" s="6"/>
      <c r="O359" s="6" t="s">
        <v>1823</v>
      </c>
      <c r="P359" s="6" t="s">
        <v>759</v>
      </c>
    </row>
    <row r="360" spans="1:16">
      <c r="A360" s="6" t="s">
        <v>1832</v>
      </c>
      <c r="B360" s="6" t="s">
        <v>1833</v>
      </c>
      <c r="C360" s="6" t="s">
        <v>1970</v>
      </c>
      <c r="D360" s="6"/>
      <c r="E360" s="6">
        <v>517307064</v>
      </c>
      <c r="F360" s="6" t="str">
        <f>_xlfn.CONCAT("D_", IMSRules!$E$360, "_D_", IMSRules!$G$360)</f>
        <v>D_517307064_D_256196714</v>
      </c>
      <c r="G360" s="6">
        <v>256196714</v>
      </c>
      <c r="H360" s="6">
        <f>1</f>
        <v>1</v>
      </c>
      <c r="I360" s="6">
        <v>624179836</v>
      </c>
      <c r="J360" s="6"/>
      <c r="K360" s="6">
        <v>533491176</v>
      </c>
      <c r="L360" s="6"/>
      <c r="M360" s="6"/>
      <c r="N360" s="6"/>
      <c r="O360" s="6" t="s">
        <v>1823</v>
      </c>
      <c r="P360" s="6" t="s">
        <v>759</v>
      </c>
    </row>
    <row r="361" spans="1:16" hidden="1">
      <c r="A361" s="6" t="s">
        <v>1789</v>
      </c>
      <c r="B361" s="6" t="s">
        <v>1790</v>
      </c>
      <c r="C361" s="6" t="s">
        <v>1981</v>
      </c>
      <c r="D361" s="6" t="s">
        <v>37</v>
      </c>
      <c r="E361" s="6">
        <v>517307064</v>
      </c>
      <c r="F361" s="6" t="str">
        <f>_xlfn.CONCAT("D_", IMSRules!E361, "_D_", IMSRules!G361)</f>
        <v>D_517307064_D_802859122</v>
      </c>
      <c r="G361" s="6">
        <v>802859122</v>
      </c>
      <c r="H361" s="6">
        <f>1</f>
        <v>1</v>
      </c>
      <c r="I361" s="6">
        <v>624179836</v>
      </c>
      <c r="J361" s="6" t="str">
        <f>_xlfn.CONCAT("D_", IMSRules!I361, "_D_", IMSRules!K361)</f>
        <v>D_624179836_D_533491176</v>
      </c>
      <c r="K361" s="6">
        <v>533491176</v>
      </c>
      <c r="L361" s="6">
        <v>1</v>
      </c>
      <c r="M361" s="6"/>
      <c r="N361" s="6"/>
      <c r="O361" s="6" t="s">
        <v>1791</v>
      </c>
      <c r="P361" s="6" t="s">
        <v>759</v>
      </c>
    </row>
    <row r="362" spans="1:16">
      <c r="A362" s="6" t="s">
        <v>1835</v>
      </c>
      <c r="B362" s="6" t="s">
        <v>1836</v>
      </c>
      <c r="C362" s="6" t="s">
        <v>1970</v>
      </c>
      <c r="D362" s="6"/>
      <c r="E362" s="6">
        <v>517307064</v>
      </c>
      <c r="F362" s="6" t="str">
        <f>_xlfn.CONCAT("D_", IMSRules!$E$362, "_D_", IMSRules!$G$362)</f>
        <v>D_517307064_D_802859122</v>
      </c>
      <c r="G362" s="6">
        <v>802859122</v>
      </c>
      <c r="H362" s="6">
        <f>1</f>
        <v>1</v>
      </c>
      <c r="I362" s="6">
        <v>624179836</v>
      </c>
      <c r="J362" s="6"/>
      <c r="K362" s="6">
        <v>533491176</v>
      </c>
      <c r="L362" s="6"/>
      <c r="M362" s="6"/>
      <c r="N362" s="6"/>
      <c r="O362" s="6" t="s">
        <v>1791</v>
      </c>
      <c r="P362" s="6" t="s">
        <v>759</v>
      </c>
    </row>
    <row r="363" spans="1:16" hidden="1">
      <c r="A363" s="6" t="s">
        <v>1792</v>
      </c>
      <c r="B363" s="6" t="s">
        <v>1793</v>
      </c>
      <c r="C363" s="6" t="s">
        <v>1981</v>
      </c>
      <c r="D363" s="6" t="s">
        <v>37</v>
      </c>
      <c r="E363" s="6">
        <v>517307064</v>
      </c>
      <c r="F363" s="6" t="str">
        <f>_xlfn.CONCAT("D_", IMSRules!E363, "_D_", IMSRules!G363)</f>
        <v>D_517307064_D_520432394</v>
      </c>
      <c r="G363" s="6">
        <v>520432394</v>
      </c>
      <c r="H363" s="6">
        <f>1</f>
        <v>1</v>
      </c>
      <c r="I363" s="6">
        <v>624179836</v>
      </c>
      <c r="J363" s="6" t="str">
        <f>_xlfn.CONCAT("D_", IMSRules!I363, "_D_", IMSRules!K363)</f>
        <v>D_624179836_D_533491176</v>
      </c>
      <c r="K363" s="6">
        <v>533491176</v>
      </c>
      <c r="L363" s="6">
        <v>1</v>
      </c>
      <c r="M363" s="6"/>
      <c r="N363" s="6"/>
      <c r="O363" s="6" t="s">
        <v>1794</v>
      </c>
      <c r="P363" s="6" t="s">
        <v>759</v>
      </c>
    </row>
    <row r="364" spans="1:16">
      <c r="A364" s="6" t="s">
        <v>1838</v>
      </c>
      <c r="B364" s="6" t="s">
        <v>1839</v>
      </c>
      <c r="C364" s="6" t="s">
        <v>1970</v>
      </c>
      <c r="D364" s="6"/>
      <c r="E364" s="6">
        <v>517307064</v>
      </c>
      <c r="F364" s="6" t="str">
        <f>_xlfn.CONCAT("D_", IMSRules!$E$364, "_D_", IMSRules!$G$364)</f>
        <v>D_517307064_D_520432394</v>
      </c>
      <c r="G364" s="6">
        <v>520432394</v>
      </c>
      <c r="H364" s="6">
        <f>1</f>
        <v>1</v>
      </c>
      <c r="I364" s="6">
        <v>624179836</v>
      </c>
      <c r="J364" s="6"/>
      <c r="K364" s="6">
        <v>533491176</v>
      </c>
      <c r="L364" s="6"/>
      <c r="M364" s="6"/>
      <c r="N364" s="6"/>
      <c r="O364" s="6" t="s">
        <v>1794</v>
      </c>
      <c r="P364" s="6" t="s">
        <v>759</v>
      </c>
    </row>
    <row r="365" spans="1:16" hidden="1">
      <c r="A365" s="6" t="s">
        <v>1795</v>
      </c>
      <c r="B365" s="6" t="s">
        <v>1796</v>
      </c>
      <c r="C365" s="6" t="s">
        <v>1981</v>
      </c>
      <c r="D365" s="6" t="s">
        <v>37</v>
      </c>
      <c r="E365" s="6">
        <v>517307064</v>
      </c>
      <c r="F365" s="6" t="str">
        <f>_xlfn.CONCAT("D_", IMSRules!E365, "_D_", IMSRules!G365)</f>
        <v>D_517307064_D_667901971</v>
      </c>
      <c r="G365" s="6">
        <v>667901971</v>
      </c>
      <c r="H365" s="6">
        <f>1</f>
        <v>1</v>
      </c>
      <c r="I365" s="6">
        <v>624179836</v>
      </c>
      <c r="J365" s="6" t="str">
        <f>_xlfn.CONCAT("D_", IMSRules!I365, "_D_", IMSRules!K365)</f>
        <v>D_624179836_D_533491176</v>
      </c>
      <c r="K365" s="6">
        <v>533491176</v>
      </c>
      <c r="L365" s="6">
        <v>1</v>
      </c>
      <c r="M365" s="6"/>
      <c r="N365" s="6"/>
      <c r="O365" s="6" t="s">
        <v>1797</v>
      </c>
      <c r="P365" s="6" t="s">
        <v>759</v>
      </c>
    </row>
    <row r="366" spans="1:16">
      <c r="A366" s="6" t="s">
        <v>1841</v>
      </c>
      <c r="B366" s="6" t="s">
        <v>1842</v>
      </c>
      <c r="C366" s="6" t="s">
        <v>1970</v>
      </c>
      <c r="D366" s="6"/>
      <c r="E366" s="6">
        <v>517307064</v>
      </c>
      <c r="F366" s="6" t="str">
        <f>_xlfn.CONCAT("D_", IMSRules!$E$366, "_D_", IMSRules!$G$366)</f>
        <v>D_517307064_D_667901971</v>
      </c>
      <c r="G366" s="6">
        <v>667901971</v>
      </c>
      <c r="H366" s="6">
        <f>1</f>
        <v>1</v>
      </c>
      <c r="I366" s="6">
        <v>624179836</v>
      </c>
      <c r="J366" s="6"/>
      <c r="K366" s="6">
        <v>533491176</v>
      </c>
      <c r="L366" s="6"/>
      <c r="M366" s="6"/>
      <c r="N366" s="6"/>
      <c r="O366" s="6" t="s">
        <v>1797</v>
      </c>
      <c r="P366" s="6" t="s">
        <v>759</v>
      </c>
    </row>
    <row r="367" spans="1:16" hidden="1">
      <c r="A367" s="6" t="s">
        <v>1844</v>
      </c>
      <c r="B367" s="6" t="s">
        <v>1845</v>
      </c>
      <c r="C367" s="6" t="s">
        <v>1887</v>
      </c>
      <c r="D367" s="6" t="s">
        <v>37</v>
      </c>
      <c r="E367" s="6">
        <v>517307064</v>
      </c>
      <c r="F367" s="6" t="str">
        <f>_xlfn.CONCAT("D_", IMSRules!E367, "_D_", IMSRules!G367)</f>
        <v>D_517307064_D_807835037</v>
      </c>
      <c r="G367" s="6">
        <v>807835037</v>
      </c>
      <c r="H367" s="6">
        <f>1</f>
        <v>1</v>
      </c>
      <c r="I367" s="6"/>
      <c r="J367" s="6"/>
      <c r="K367" s="6"/>
      <c r="L367" s="6"/>
      <c r="M367" s="6"/>
      <c r="N367" s="6"/>
      <c r="O367" s="6" t="s">
        <v>1846</v>
      </c>
      <c r="P367" s="6"/>
    </row>
    <row r="368" spans="1:16">
      <c r="A368" s="6" t="s">
        <v>1847</v>
      </c>
      <c r="B368" s="6" t="s">
        <v>1848</v>
      </c>
      <c r="C368" s="6" t="s">
        <v>1970</v>
      </c>
      <c r="D368" s="6"/>
      <c r="E368" s="6">
        <v>517307064</v>
      </c>
      <c r="F368" s="6" t="str">
        <f>_xlfn.CONCAT("D_", IMSRules!$E$368, "_D_", IMSRules!$G$368)</f>
        <v>D_517307064_D_807835037</v>
      </c>
      <c r="G368" s="6">
        <v>807835037</v>
      </c>
      <c r="H368" s="6">
        <f>1</f>
        <v>1</v>
      </c>
      <c r="I368" s="6"/>
      <c r="J368" s="6"/>
      <c r="K368" s="6"/>
      <c r="L368" s="6"/>
      <c r="M368" s="6"/>
      <c r="N368" s="6"/>
      <c r="O368" s="6" t="s">
        <v>1846</v>
      </c>
      <c r="P368" s="6"/>
    </row>
    <row r="369" spans="1:16" hidden="1">
      <c r="A369" s="6" t="s">
        <v>794</v>
      </c>
      <c r="B369" s="6" t="s">
        <v>1982</v>
      </c>
      <c r="C369" s="6" t="s">
        <v>1887</v>
      </c>
      <c r="D369" s="6" t="s">
        <v>37</v>
      </c>
      <c r="E369" s="6">
        <v>624179836</v>
      </c>
      <c r="F369" s="6" t="str">
        <f>_xlfn.CONCAT("D_", IMSRules!E369, "_D_", IMSRules!G369)</f>
        <v>D_624179836_D_220755749</v>
      </c>
      <c r="G369" s="6">
        <v>220755749</v>
      </c>
      <c r="H369" s="6">
        <f>1</f>
        <v>1</v>
      </c>
      <c r="I369" s="6"/>
      <c r="J369" s="6"/>
      <c r="K369" s="6"/>
      <c r="L369" s="6"/>
      <c r="M369" s="6"/>
      <c r="N369" s="6"/>
      <c r="O369" s="6" t="s">
        <v>796</v>
      </c>
      <c r="P369" s="6"/>
    </row>
    <row r="370" spans="1:16">
      <c r="A370" s="6" t="s">
        <v>797</v>
      </c>
      <c r="B370" s="6" t="s">
        <v>798</v>
      </c>
      <c r="C370" s="6" t="s">
        <v>1970</v>
      </c>
      <c r="D370" s="6"/>
      <c r="E370" s="6">
        <v>624179836</v>
      </c>
      <c r="F370" s="6" t="str">
        <f>_xlfn.CONCAT("D_", IMSRules!E370, "_D_", IMSRules!G370)</f>
        <v>D_624179836_D_220755749</v>
      </c>
      <c r="G370" s="6">
        <v>220755749</v>
      </c>
      <c r="H370" s="6">
        <f>1</f>
        <v>1</v>
      </c>
      <c r="I370" s="6"/>
      <c r="J370" s="6"/>
      <c r="K370" s="6"/>
      <c r="L370" s="6"/>
      <c r="M370" s="6"/>
      <c r="N370" s="6"/>
      <c r="O370" s="6" t="s">
        <v>796</v>
      </c>
      <c r="P370" s="6"/>
    </row>
    <row r="371" spans="1:16" hidden="1">
      <c r="A371" s="6" t="s">
        <v>799</v>
      </c>
      <c r="B371" s="6" t="s">
        <v>1983</v>
      </c>
      <c r="C371" s="6" t="s">
        <v>1887</v>
      </c>
      <c r="D371" s="6" t="s">
        <v>37</v>
      </c>
      <c r="E371" s="6">
        <v>624179836</v>
      </c>
      <c r="F371" s="6" t="str">
        <f>_xlfn.CONCAT("D_", IMSRules!E371, "_D_", IMSRules!G371)</f>
        <v>D_624179836_D_465318416</v>
      </c>
      <c r="G371" s="6">
        <v>465318416</v>
      </c>
      <c r="H371" s="6">
        <f>1</f>
        <v>1</v>
      </c>
      <c r="I371" s="6"/>
      <c r="J371" s="6"/>
      <c r="K371" s="6"/>
      <c r="L371" s="6"/>
      <c r="M371" s="6"/>
      <c r="N371" s="6"/>
      <c r="O371" s="6" t="s">
        <v>801</v>
      </c>
      <c r="P371" s="6"/>
    </row>
    <row r="372" spans="1:16">
      <c r="A372" s="6" t="s">
        <v>802</v>
      </c>
      <c r="B372" s="6" t="s">
        <v>803</v>
      </c>
      <c r="C372" s="6" t="s">
        <v>1970</v>
      </c>
      <c r="D372" s="6"/>
      <c r="E372" s="6">
        <v>624179836</v>
      </c>
      <c r="F372" s="6" t="str">
        <f>_xlfn.CONCAT("D_", IMSRules!E372, "_D_", IMSRules!G372)</f>
        <v>D_624179836_D_465318416</v>
      </c>
      <c r="G372" s="6">
        <v>465318416</v>
      </c>
      <c r="H372" s="6">
        <f>1</f>
        <v>1</v>
      </c>
      <c r="I372" s="6"/>
      <c r="J372" s="6"/>
      <c r="K372" s="6"/>
      <c r="L372" s="6"/>
      <c r="M372" s="6"/>
      <c r="N372" s="6"/>
      <c r="O372" s="6" t="s">
        <v>801</v>
      </c>
      <c r="P372" s="6"/>
    </row>
    <row r="373" spans="1:16" hidden="1">
      <c r="A373" s="6" t="s">
        <v>804</v>
      </c>
      <c r="B373" s="6" t="s">
        <v>805</v>
      </c>
      <c r="C373" s="6" t="s">
        <v>1887</v>
      </c>
      <c r="D373" s="6" t="s">
        <v>806</v>
      </c>
      <c r="E373" s="6">
        <v>624179836</v>
      </c>
      <c r="F373" s="6" t="str">
        <f>_xlfn.CONCAT("D_", IMSRules!E373, "_D_", IMSRules!G373)</f>
        <v>D_624179836_D_630100221</v>
      </c>
      <c r="G373" s="6">
        <v>630100221</v>
      </c>
      <c r="H373" s="6">
        <f>1</f>
        <v>1</v>
      </c>
      <c r="I373" s="6"/>
      <c r="J373" s="6"/>
      <c r="K373" s="6"/>
      <c r="L373" s="6"/>
      <c r="M373" s="6"/>
      <c r="N373" s="6"/>
      <c r="O373" s="6" t="s">
        <v>807</v>
      </c>
      <c r="P373" s="6"/>
    </row>
    <row r="374" spans="1:16" hidden="1">
      <c r="A374" s="6" t="s">
        <v>1798</v>
      </c>
      <c r="B374" s="6" t="s">
        <v>1984</v>
      </c>
      <c r="C374" s="6" t="s">
        <v>1981</v>
      </c>
      <c r="D374" s="6" t="s">
        <v>37</v>
      </c>
      <c r="E374" s="6">
        <v>378892977</v>
      </c>
      <c r="F374" s="6" t="str">
        <f>_xlfn.CONCAT("D_", IMSRules!E374)</f>
        <v>D_378892977</v>
      </c>
      <c r="G374" s="6" t="s">
        <v>810</v>
      </c>
      <c r="H374" s="6" t="str">
        <f t="shared" ref="H374:H375" si="0">G374</f>
        <v>333647143, 109972911</v>
      </c>
      <c r="I374" s="6">
        <v>624179836</v>
      </c>
      <c r="J374" s="6" t="str">
        <f>_xlfn.CONCAT("D_", IMSRules!I374, "_D_", IMSRules!K374)</f>
        <v>D_624179836_D_630100221</v>
      </c>
      <c r="K374" s="6">
        <v>630100221</v>
      </c>
      <c r="L374" s="6">
        <v>1</v>
      </c>
      <c r="M374" s="6"/>
      <c r="N374" s="6"/>
      <c r="O374" s="6" t="s">
        <v>811</v>
      </c>
      <c r="P374" s="6" t="s">
        <v>807</v>
      </c>
    </row>
    <row r="375" spans="1:16">
      <c r="A375" s="6" t="s">
        <v>808</v>
      </c>
      <c r="B375" s="6" t="s">
        <v>809</v>
      </c>
      <c r="C375" s="6" t="s">
        <v>1970</v>
      </c>
      <c r="D375" s="6"/>
      <c r="E375" s="6">
        <v>378892977</v>
      </c>
      <c r="F375" s="6" t="str">
        <f>_xlfn.CONCAT("D_", IMSRules!E375)</f>
        <v>D_378892977</v>
      </c>
      <c r="G375" s="6" t="s">
        <v>810</v>
      </c>
      <c r="H375" s="6" t="str">
        <f t="shared" si="0"/>
        <v>333647143, 109972911</v>
      </c>
      <c r="I375" s="6">
        <v>624179836</v>
      </c>
      <c r="J375" s="6"/>
      <c r="K375" s="6">
        <v>630100221</v>
      </c>
      <c r="L375" s="6"/>
      <c r="M375" s="6"/>
      <c r="N375" s="6"/>
      <c r="O375" s="6" t="s">
        <v>811</v>
      </c>
      <c r="P375" s="6" t="s">
        <v>807</v>
      </c>
    </row>
    <row r="376" spans="1:16" hidden="1">
      <c r="A376" s="6" t="s">
        <v>812</v>
      </c>
      <c r="B376" s="6" t="s">
        <v>813</v>
      </c>
      <c r="C376" s="6" t="s">
        <v>1887</v>
      </c>
      <c r="D376" s="6" t="s">
        <v>814</v>
      </c>
      <c r="E376" s="6">
        <v>624179836</v>
      </c>
      <c r="F376" s="6" t="str">
        <f>_xlfn.CONCAT("D_", IMSRules!E376, "_D_", IMSRules!G376)</f>
        <v>D_624179836_D_692881833</v>
      </c>
      <c r="G376" s="6">
        <v>692881833</v>
      </c>
      <c r="H376" s="6">
        <f>1</f>
        <v>1</v>
      </c>
      <c r="I376" s="6"/>
      <c r="J376" s="6"/>
      <c r="K376" s="6"/>
      <c r="L376" s="6"/>
      <c r="M376" s="6"/>
      <c r="N376" s="6"/>
      <c r="O376" s="6" t="s">
        <v>815</v>
      </c>
      <c r="P376" s="6"/>
    </row>
    <row r="377" spans="1:16" hidden="1">
      <c r="A377" s="6" t="s">
        <v>1800</v>
      </c>
      <c r="B377" s="6" t="s">
        <v>1985</v>
      </c>
      <c r="C377" s="6" t="s">
        <v>1981</v>
      </c>
      <c r="D377" s="6" t="s">
        <v>37</v>
      </c>
      <c r="E377" s="6">
        <v>224791140</v>
      </c>
      <c r="F377" s="6" t="str">
        <f>_xlfn.CONCAT("D_", IMSRules!E377)</f>
        <v>D_224791140</v>
      </c>
      <c r="G377" s="6" t="s">
        <v>818</v>
      </c>
      <c r="H377" s="6" t="str">
        <f t="shared" ref="H377:H378" si="1">G377</f>
        <v>448068764, 537173119</v>
      </c>
      <c r="I377" s="6">
        <v>624179836</v>
      </c>
      <c r="J377" s="6" t="str">
        <f>_xlfn.CONCAT("D_", IMSRules!I377, "_D_", IMSRules!K377)</f>
        <v>D_624179836_D_692881833</v>
      </c>
      <c r="K377" s="6">
        <v>692881833</v>
      </c>
      <c r="L377" s="6">
        <v>1</v>
      </c>
      <c r="M377" s="6"/>
      <c r="N377" s="6"/>
      <c r="O377" s="6" t="s">
        <v>819</v>
      </c>
      <c r="P377" s="6" t="s">
        <v>815</v>
      </c>
    </row>
    <row r="378" spans="1:16">
      <c r="A378" s="6" t="s">
        <v>816</v>
      </c>
      <c r="B378" s="6" t="s">
        <v>817</v>
      </c>
      <c r="C378" s="6" t="s">
        <v>1970</v>
      </c>
      <c r="D378" s="6"/>
      <c r="E378" s="6">
        <v>224791140</v>
      </c>
      <c r="F378" s="6" t="str">
        <f>_xlfn.CONCAT("D_", IMSRules!E378)</f>
        <v>D_224791140</v>
      </c>
      <c r="G378" s="6" t="s">
        <v>818</v>
      </c>
      <c r="H378" s="6" t="str">
        <f t="shared" si="1"/>
        <v>448068764, 537173119</v>
      </c>
      <c r="I378" s="6">
        <v>624179836</v>
      </c>
      <c r="J378" s="6"/>
      <c r="K378" s="6">
        <v>692881833</v>
      </c>
      <c r="L378" s="6"/>
      <c r="M378" s="6"/>
      <c r="N378" s="6"/>
      <c r="O378" s="6" t="s">
        <v>819</v>
      </c>
      <c r="P378" s="6" t="s">
        <v>815</v>
      </c>
    </row>
    <row r="379" spans="1:16" hidden="1">
      <c r="A379" s="6" t="s">
        <v>820</v>
      </c>
      <c r="B379" s="6" t="s">
        <v>1986</v>
      </c>
      <c r="C379" s="6" t="s">
        <v>1887</v>
      </c>
      <c r="D379" s="6" t="s">
        <v>37</v>
      </c>
      <c r="E379" s="6">
        <v>624179836</v>
      </c>
      <c r="F379" s="6" t="str">
        <f>_xlfn.CONCAT("D_", IMSRules!E379, "_D_", IMSRules!G379)</f>
        <v>D_624179836_D_654450030</v>
      </c>
      <c r="G379" s="6">
        <v>654450030</v>
      </c>
      <c r="H379" s="6">
        <f>1</f>
        <v>1</v>
      </c>
      <c r="I379" s="6"/>
      <c r="J379" s="6"/>
      <c r="K379" s="6"/>
      <c r="L379" s="6"/>
      <c r="M379" s="6"/>
      <c r="N379" s="6"/>
      <c r="O379" s="6" t="s">
        <v>822</v>
      </c>
      <c r="P379" s="6"/>
    </row>
    <row r="380" spans="1:16">
      <c r="A380" s="6" t="s">
        <v>823</v>
      </c>
      <c r="B380" s="6" t="s">
        <v>824</v>
      </c>
      <c r="C380" s="6" t="s">
        <v>1970</v>
      </c>
      <c r="D380" s="6"/>
      <c r="E380" s="6">
        <v>624179836</v>
      </c>
      <c r="F380" s="6" t="str">
        <f>_xlfn.CONCAT("D_", IMSRules!E380, "_D_", IMSRules!G380)</f>
        <v>D_624179836_D_654450030</v>
      </c>
      <c r="G380" s="6">
        <v>654450030</v>
      </c>
      <c r="H380" s="6">
        <f>1</f>
        <v>1</v>
      </c>
      <c r="I380" s="6"/>
      <c r="J380" s="6"/>
      <c r="K380" s="6"/>
      <c r="L380" s="6"/>
      <c r="M380" s="6"/>
      <c r="N380" s="6"/>
      <c r="O380" s="6" t="s">
        <v>822</v>
      </c>
      <c r="P380" s="6"/>
    </row>
    <row r="381" spans="1:16" hidden="1">
      <c r="A381" s="6" t="s">
        <v>825</v>
      </c>
      <c r="B381" s="6" t="s">
        <v>826</v>
      </c>
      <c r="C381" s="6" t="s">
        <v>1887</v>
      </c>
      <c r="D381" s="6" t="s">
        <v>827</v>
      </c>
      <c r="E381" s="6">
        <v>624179836</v>
      </c>
      <c r="F381" s="6" t="str">
        <f>_xlfn.CONCAT("D_", IMSRules!E381, "_D_", IMSRules!G381)</f>
        <v>D_624179836_D_532603425</v>
      </c>
      <c r="G381" s="6">
        <v>532603425</v>
      </c>
      <c r="H381" s="6">
        <f>1</f>
        <v>1</v>
      </c>
      <c r="I381" s="6"/>
      <c r="J381" s="6"/>
      <c r="K381" s="6"/>
      <c r="L381" s="6"/>
      <c r="M381" s="6"/>
      <c r="N381" s="6"/>
      <c r="O381" s="6" t="s">
        <v>828</v>
      </c>
      <c r="P381" s="6"/>
    </row>
    <row r="382" spans="1:16" hidden="1">
      <c r="A382" s="6" t="s">
        <v>1802</v>
      </c>
      <c r="B382" s="6" t="s">
        <v>1987</v>
      </c>
      <c r="C382" s="6" t="s">
        <v>1981</v>
      </c>
      <c r="D382" s="6" t="s">
        <v>37</v>
      </c>
      <c r="E382" s="6">
        <v>946504570</v>
      </c>
      <c r="F382" s="6" t="str">
        <f>_xlfn.CONCAT("D_", IMSRules!E382)</f>
        <v>D_946504570</v>
      </c>
      <c r="G382" s="6" t="s">
        <v>831</v>
      </c>
      <c r="H382" s="6" t="str">
        <f t="shared" ref="H382:H383" si="2">G382</f>
        <v>770550588, 970716952</v>
      </c>
      <c r="I382" s="6">
        <v>624179836</v>
      </c>
      <c r="J382" s="6" t="str">
        <f>_xlfn.CONCAT("D_", IMSRules!I382, "_D_", IMSRules!K382)</f>
        <v>D_624179836_D_532603425</v>
      </c>
      <c r="K382" s="6">
        <v>532603425</v>
      </c>
      <c r="L382" s="6">
        <v>1</v>
      </c>
      <c r="M382" s="6"/>
      <c r="N382" s="6"/>
      <c r="O382" s="6" t="s">
        <v>832</v>
      </c>
      <c r="P382" s="6" t="s">
        <v>828</v>
      </c>
    </row>
    <row r="383" spans="1:16">
      <c r="A383" s="6" t="s">
        <v>829</v>
      </c>
      <c r="B383" s="6" t="s">
        <v>830</v>
      </c>
      <c r="C383" s="6" t="s">
        <v>1970</v>
      </c>
      <c r="D383" s="6"/>
      <c r="E383" s="6">
        <v>946504570</v>
      </c>
      <c r="F383" s="6" t="str">
        <f>_xlfn.CONCAT("D_", IMSRules!E383)</f>
        <v>D_946504570</v>
      </c>
      <c r="G383" s="6" t="s">
        <v>831</v>
      </c>
      <c r="H383" s="6" t="str">
        <f t="shared" si="2"/>
        <v>770550588, 970716952</v>
      </c>
      <c r="I383" s="6">
        <v>624179836</v>
      </c>
      <c r="J383" s="6"/>
      <c r="K383" s="6">
        <v>532603425</v>
      </c>
      <c r="L383" s="6"/>
      <c r="M383" s="6"/>
      <c r="N383" s="6"/>
      <c r="O383" s="6" t="s">
        <v>832</v>
      </c>
      <c r="P383" s="6" t="s">
        <v>828</v>
      </c>
    </row>
    <row r="384" spans="1:16" hidden="1">
      <c r="A384" s="6" t="s">
        <v>833</v>
      </c>
      <c r="B384" s="6" t="s">
        <v>834</v>
      </c>
      <c r="C384" s="6" t="s">
        <v>1887</v>
      </c>
      <c r="D384" s="6" t="s">
        <v>835</v>
      </c>
      <c r="E384" s="6">
        <v>624179836</v>
      </c>
      <c r="F384" s="6" t="str">
        <f>_xlfn.CONCAT("D_", IMSRules!E384, "_D_", IMSRules!G384)</f>
        <v>D_624179836_D_733236542</v>
      </c>
      <c r="G384" s="6">
        <v>733236542</v>
      </c>
      <c r="H384" s="6">
        <f>1</f>
        <v>1</v>
      </c>
      <c r="I384" s="6"/>
      <c r="J384" s="6"/>
      <c r="K384" s="6"/>
      <c r="L384" s="6"/>
      <c r="M384" s="6"/>
      <c r="N384" s="6"/>
      <c r="O384" s="6" t="s">
        <v>836</v>
      </c>
      <c r="P384" s="6"/>
    </row>
    <row r="385" spans="1:16" hidden="1">
      <c r="A385" s="6" t="s">
        <v>1804</v>
      </c>
      <c r="B385" s="6" t="s">
        <v>1988</v>
      </c>
      <c r="C385" s="6" t="s">
        <v>1981</v>
      </c>
      <c r="D385" s="6" t="s">
        <v>37</v>
      </c>
      <c r="E385" s="6">
        <v>107060069</v>
      </c>
      <c r="F385" s="6" t="str">
        <f>_xlfn.CONCAT("D_", IMSRules!E385)</f>
        <v>D_107060069</v>
      </c>
      <c r="G385" s="6" t="s">
        <v>839</v>
      </c>
      <c r="H385" s="6" t="str">
        <f t="shared" ref="H385:H386" si="3">G385</f>
        <v>524029283, 500023550</v>
      </c>
      <c r="I385" s="6">
        <v>624179836</v>
      </c>
      <c r="J385" s="6" t="str">
        <f>_xlfn.CONCAT("D_", IMSRules!I385, "_D_", IMSRules!K385)</f>
        <v>D_624179836_D_733236542</v>
      </c>
      <c r="K385" s="6">
        <v>733236542</v>
      </c>
      <c r="L385" s="6">
        <v>1</v>
      </c>
      <c r="M385" s="6"/>
      <c r="N385" s="6"/>
      <c r="O385" s="6" t="s">
        <v>840</v>
      </c>
      <c r="P385" s="6" t="s">
        <v>836</v>
      </c>
    </row>
    <row r="386" spans="1:16">
      <c r="A386" s="6" t="s">
        <v>837</v>
      </c>
      <c r="B386" s="6" t="s">
        <v>838</v>
      </c>
      <c r="C386" s="6" t="s">
        <v>1970</v>
      </c>
      <c r="D386" s="6"/>
      <c r="E386" s="6">
        <v>107060069</v>
      </c>
      <c r="F386" s="6" t="str">
        <f>_xlfn.CONCAT("D_", IMSRules!E386)</f>
        <v>D_107060069</v>
      </c>
      <c r="G386" s="6" t="s">
        <v>839</v>
      </c>
      <c r="H386" s="6" t="str">
        <f t="shared" si="3"/>
        <v>524029283, 500023550</v>
      </c>
      <c r="I386" s="6">
        <v>624179836</v>
      </c>
      <c r="J386" s="6"/>
      <c r="K386" s="6">
        <v>733236542</v>
      </c>
      <c r="L386" s="6"/>
      <c r="M386" s="6"/>
      <c r="N386" s="6"/>
      <c r="O386" s="6" t="s">
        <v>840</v>
      </c>
      <c r="P386" s="6" t="s">
        <v>836</v>
      </c>
    </row>
    <row r="387" spans="1:16" hidden="1">
      <c r="A387" s="6" t="s">
        <v>841</v>
      </c>
      <c r="B387" s="6" t="s">
        <v>1989</v>
      </c>
      <c r="C387" s="6" t="s">
        <v>1887</v>
      </c>
      <c r="D387" s="6" t="s">
        <v>37</v>
      </c>
      <c r="E387" s="6">
        <v>624179836</v>
      </c>
      <c r="F387" s="6" t="str">
        <f>_xlfn.CONCAT("D_", IMSRules!E387, "_D_", IMSRules!G387)</f>
        <v>D_624179836_D_961987554</v>
      </c>
      <c r="G387" s="6">
        <v>961987554</v>
      </c>
      <c r="H387" s="6">
        <f>1</f>
        <v>1</v>
      </c>
      <c r="I387" s="6"/>
      <c r="J387" s="6"/>
      <c r="K387" s="6"/>
      <c r="L387" s="6"/>
      <c r="M387" s="6"/>
      <c r="N387" s="6"/>
      <c r="O387" s="6" t="s">
        <v>843</v>
      </c>
      <c r="P387" s="6"/>
    </row>
    <row r="388" spans="1:16">
      <c r="A388" s="6" t="s">
        <v>844</v>
      </c>
      <c r="B388" s="6" t="s">
        <v>845</v>
      </c>
      <c r="C388" s="6" t="s">
        <v>1970</v>
      </c>
      <c r="D388" s="6"/>
      <c r="E388" s="6">
        <v>624179836</v>
      </c>
      <c r="F388" s="6" t="str">
        <f>_xlfn.CONCAT("D_", IMSRules!E388, "_D_", IMSRules!G388)</f>
        <v>D_624179836_D_961987554</v>
      </c>
      <c r="G388" s="6">
        <v>961987554</v>
      </c>
      <c r="H388" s="6">
        <f>1</f>
        <v>1</v>
      </c>
      <c r="I388" s="6"/>
      <c r="J388" s="6"/>
      <c r="K388" s="6"/>
      <c r="L388" s="6"/>
      <c r="M388" s="6"/>
      <c r="N388" s="6"/>
      <c r="O388" s="6" t="s">
        <v>843</v>
      </c>
      <c r="P388" s="6"/>
    </row>
    <row r="389" spans="1:16" hidden="1">
      <c r="A389" s="6" t="s">
        <v>846</v>
      </c>
      <c r="B389" s="6" t="s">
        <v>847</v>
      </c>
      <c r="C389" s="6" t="s">
        <v>1969</v>
      </c>
      <c r="D389" s="6" t="s">
        <v>33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idden="1">
      <c r="A390" s="6" t="s">
        <v>848</v>
      </c>
      <c r="B390" s="6" t="s">
        <v>849</v>
      </c>
      <c r="C390" s="6" t="s">
        <v>1990</v>
      </c>
      <c r="D390" s="6"/>
      <c r="E390" s="6">
        <v>453252072</v>
      </c>
      <c r="F390" s="6" t="str">
        <f>_xlfn.CONCAT("D_", IMSRules!E390)</f>
        <v>D_453252072</v>
      </c>
      <c r="G390" s="6">
        <v>353358909</v>
      </c>
      <c r="H390" s="6"/>
      <c r="I390" s="6"/>
      <c r="J390" s="6"/>
      <c r="K390" s="6"/>
      <c r="L390" s="6"/>
      <c r="M390" s="6"/>
      <c r="N390" s="6"/>
      <c r="O390" s="6" t="s">
        <v>851</v>
      </c>
      <c r="P390" s="6"/>
    </row>
    <row r="391" spans="1:16" hidden="1">
      <c r="A391" s="6" t="s">
        <v>852</v>
      </c>
      <c r="B391" s="6" t="s">
        <v>853</v>
      </c>
      <c r="C391" s="6" t="s">
        <v>1887</v>
      </c>
      <c r="D391" s="6" t="s">
        <v>37</v>
      </c>
      <c r="E391" s="6">
        <v>453252072</v>
      </c>
      <c r="F391" s="6" t="str">
        <f>_xlfn.CONCAT("D_", IMSRules!E391)</f>
        <v>D_453252072</v>
      </c>
      <c r="G391" s="6">
        <v>353358909</v>
      </c>
      <c r="H391" s="6"/>
      <c r="I391" s="6"/>
      <c r="J391" s="6"/>
      <c r="K391" s="6"/>
      <c r="L391" s="6"/>
      <c r="M391" s="6"/>
      <c r="N391" s="6"/>
      <c r="O391" s="6" t="s">
        <v>851</v>
      </c>
      <c r="P391" s="6"/>
    </row>
    <row r="392" spans="1:16">
      <c r="A392" s="6" t="s">
        <v>854</v>
      </c>
      <c r="B392" s="6" t="s">
        <v>855</v>
      </c>
      <c r="C392" s="6" t="s">
        <v>1970</v>
      </c>
      <c r="D392" s="6"/>
      <c r="E392" s="6">
        <v>453252072</v>
      </c>
      <c r="F392" s="6" t="str">
        <f>_xlfn.CONCAT("D_", IMSRules!E392)</f>
        <v>D_453252072</v>
      </c>
      <c r="G392" s="6">
        <v>353358909</v>
      </c>
      <c r="H392" s="6"/>
      <c r="I392" s="6"/>
      <c r="J392" s="6"/>
      <c r="K392" s="6"/>
      <c r="L392" s="6"/>
      <c r="M392" s="6"/>
      <c r="N392" s="6"/>
      <c r="O392" s="6" t="s">
        <v>851</v>
      </c>
      <c r="P392" s="6"/>
    </row>
    <row r="393" spans="1:16" hidden="1">
      <c r="A393" s="6" t="s">
        <v>856</v>
      </c>
      <c r="B393" s="6" t="s">
        <v>857</v>
      </c>
      <c r="C393" s="6" t="s">
        <v>1887</v>
      </c>
      <c r="D393" s="6" t="s">
        <v>37</v>
      </c>
      <c r="E393" s="6">
        <v>453252072</v>
      </c>
      <c r="F393" s="6" t="str">
        <f>_xlfn.CONCAT("D_", IMSRules!E393)</f>
        <v>D_453252072</v>
      </c>
      <c r="G393" s="6">
        <v>353358909</v>
      </c>
      <c r="H393" s="6"/>
      <c r="I393" s="6"/>
      <c r="J393" s="6"/>
      <c r="K393" s="6"/>
      <c r="L393" s="6"/>
      <c r="M393" s="6"/>
      <c r="N393" s="6"/>
      <c r="O393" s="6" t="s">
        <v>851</v>
      </c>
      <c r="P393" s="6"/>
    </row>
    <row r="394" spans="1:16">
      <c r="A394" s="6" t="s">
        <v>858</v>
      </c>
      <c r="B394" s="6" t="s">
        <v>859</v>
      </c>
      <c r="C394" s="6" t="s">
        <v>1970</v>
      </c>
      <c r="D394" s="6"/>
      <c r="E394" s="6">
        <v>453252072</v>
      </c>
      <c r="F394" s="6" t="str">
        <f>_xlfn.CONCAT("D_", IMSRules!E394)</f>
        <v>D_453252072</v>
      </c>
      <c r="G394" s="6">
        <v>353358909</v>
      </c>
      <c r="H394" s="6"/>
      <c r="I394" s="6"/>
      <c r="J394" s="6"/>
      <c r="K394" s="6"/>
      <c r="L394" s="6"/>
      <c r="M394" s="6"/>
      <c r="N394" s="6"/>
      <c r="O394" s="6" t="s">
        <v>851</v>
      </c>
      <c r="P394" s="6"/>
    </row>
    <row r="395" spans="1:16" hidden="1">
      <c r="A395" s="6" t="s">
        <v>860</v>
      </c>
      <c r="B395" s="6" t="s">
        <v>861</v>
      </c>
      <c r="C395" s="6" t="s">
        <v>1969</v>
      </c>
      <c r="D395" s="6" t="s">
        <v>862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idden="1">
      <c r="A396" s="6" t="s">
        <v>863</v>
      </c>
      <c r="B396" s="6" t="s">
        <v>864</v>
      </c>
      <c r="C396" s="6" t="s">
        <v>1969</v>
      </c>
      <c r="D396" s="6" t="s">
        <v>33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idden="1">
      <c r="A397" s="6" t="s">
        <v>865</v>
      </c>
      <c r="B397" s="6" t="s">
        <v>866</v>
      </c>
      <c r="C397" s="6" t="s">
        <v>1887</v>
      </c>
      <c r="D397" s="6" t="s">
        <v>867</v>
      </c>
      <c r="E397" s="6">
        <v>323512813</v>
      </c>
      <c r="F397" s="6" t="str">
        <f>_xlfn.CONCAT("D_", IMSRules!E397)</f>
        <v>D_323512813</v>
      </c>
      <c r="G397" s="6">
        <v>353358909</v>
      </c>
      <c r="H397" s="6"/>
      <c r="I397" s="6"/>
      <c r="J397" s="6"/>
      <c r="K397" s="6"/>
      <c r="L397" s="6"/>
      <c r="M397" s="6"/>
      <c r="N397" s="6"/>
      <c r="O397" s="6" t="s">
        <v>868</v>
      </c>
      <c r="P397" s="6"/>
    </row>
    <row r="398" spans="1:16" hidden="1">
      <c r="A398" s="6" t="s">
        <v>869</v>
      </c>
      <c r="B398" s="6" t="s">
        <v>870</v>
      </c>
      <c r="C398" s="6" t="s">
        <v>1887</v>
      </c>
      <c r="D398" s="6" t="s">
        <v>871</v>
      </c>
      <c r="E398" s="6">
        <v>323512813</v>
      </c>
      <c r="F398" s="6" t="str">
        <f>_xlfn.CONCAT("D_", IMSRules!E398)</f>
        <v>D_323512813</v>
      </c>
      <c r="G398" s="6">
        <v>353358909</v>
      </c>
      <c r="H398" s="6"/>
      <c r="I398" s="6"/>
      <c r="J398" s="6"/>
      <c r="K398" s="6"/>
      <c r="L398" s="6"/>
      <c r="M398" s="6"/>
      <c r="N398" s="6"/>
      <c r="O398" s="6" t="s">
        <v>868</v>
      </c>
      <c r="P398" s="6"/>
    </row>
    <row r="399" spans="1:16" hidden="1">
      <c r="A399" s="6" t="s">
        <v>872</v>
      </c>
      <c r="B399" s="6" t="s">
        <v>873</v>
      </c>
      <c r="C399" s="6" t="s">
        <v>874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idden="1">
      <c r="A400" s="6" t="s">
        <v>875</v>
      </c>
      <c r="B400" s="6" t="s">
        <v>876</v>
      </c>
      <c r="C400" s="6" t="s">
        <v>874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idden="1">
      <c r="A401" s="6" t="s">
        <v>877</v>
      </c>
      <c r="B401" s="6" t="s">
        <v>878</v>
      </c>
      <c r="C401" s="6" t="s">
        <v>874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idden="1">
      <c r="A402" s="6" t="s">
        <v>879</v>
      </c>
      <c r="B402" s="6" t="s">
        <v>880</v>
      </c>
      <c r="C402" s="6" t="s">
        <v>874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idden="1">
      <c r="A403" s="6" t="s">
        <v>881</v>
      </c>
      <c r="B403" s="6" t="s">
        <v>882</v>
      </c>
      <c r="C403" s="6" t="s">
        <v>1969</v>
      </c>
      <c r="D403" s="6" t="s">
        <v>883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idden="1">
      <c r="A404" s="6" t="s">
        <v>884</v>
      </c>
      <c r="B404" s="6" t="s">
        <v>885</v>
      </c>
      <c r="C404" s="6" t="s">
        <v>1969</v>
      </c>
      <c r="D404" s="6" t="s">
        <v>886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idden="1">
      <c r="A405" s="6" t="s">
        <v>887</v>
      </c>
      <c r="B405" s="6" t="s">
        <v>888</v>
      </c>
      <c r="C405" s="6" t="s">
        <v>874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idden="1">
      <c r="A406" s="6" t="s">
        <v>889</v>
      </c>
      <c r="B406" s="6" t="s">
        <v>890</v>
      </c>
      <c r="C406" s="6" t="s">
        <v>332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 t="s">
        <v>891</v>
      </c>
      <c r="P406" s="6"/>
    </row>
    <row r="407" spans="1:16" hidden="1">
      <c r="A407" s="6" t="s">
        <v>892</v>
      </c>
      <c r="B407" s="6" t="s">
        <v>893</v>
      </c>
      <c r="C407" s="6" t="s">
        <v>332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 t="s">
        <v>894</v>
      </c>
      <c r="P407" s="6"/>
    </row>
    <row r="408" spans="1:16" hidden="1">
      <c r="A408" s="6" t="s">
        <v>895</v>
      </c>
      <c r="B408" s="6" t="s">
        <v>896</v>
      </c>
      <c r="C408" s="6" t="s">
        <v>332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 t="s">
        <v>897</v>
      </c>
      <c r="P408" s="6"/>
    </row>
    <row r="409" spans="1:16" hidden="1">
      <c r="A409" s="6" t="s">
        <v>898</v>
      </c>
      <c r="B409" s="6" t="s">
        <v>899</v>
      </c>
      <c r="C409" s="6" t="s">
        <v>332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 t="s">
        <v>900</v>
      </c>
      <c r="P409" s="6"/>
    </row>
    <row r="410" spans="1:16" hidden="1">
      <c r="A410" s="6" t="s">
        <v>901</v>
      </c>
      <c r="B410" s="6" t="s">
        <v>902</v>
      </c>
      <c r="C410" s="6" t="s">
        <v>332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 t="s">
        <v>903</v>
      </c>
      <c r="P410" s="6"/>
    </row>
    <row r="411" spans="1:16" hidden="1">
      <c r="A411" s="6" t="s">
        <v>1991</v>
      </c>
      <c r="B411" s="6" t="s">
        <v>1992</v>
      </c>
      <c r="C411" s="6" t="s">
        <v>874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idden="1">
      <c r="A412" s="6" t="s">
        <v>1993</v>
      </c>
      <c r="B412" s="6" t="s">
        <v>1994</v>
      </c>
      <c r="C412" s="6" t="s">
        <v>874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idden="1">
      <c r="A413" s="6" t="s">
        <v>1995</v>
      </c>
      <c r="B413" s="6" t="s">
        <v>1996</v>
      </c>
      <c r="C413" s="6" t="s">
        <v>874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idden="1">
      <c r="A414" s="6" t="s">
        <v>1997</v>
      </c>
      <c r="B414" s="6" t="s">
        <v>1998</v>
      </c>
      <c r="C414" s="6" t="s">
        <v>874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idden="1">
      <c r="A415" s="6" t="s">
        <v>1999</v>
      </c>
      <c r="B415" s="6" t="s">
        <v>2000</v>
      </c>
      <c r="C415" s="6" t="s">
        <v>1969</v>
      </c>
      <c r="D415" s="6" t="s">
        <v>33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idden="1">
      <c r="A416" s="6" t="s">
        <v>2001</v>
      </c>
      <c r="B416" s="6" t="s">
        <v>2002</v>
      </c>
      <c r="C416" s="6" t="s">
        <v>1969</v>
      </c>
      <c r="D416" s="6" t="s">
        <v>33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idden="1">
      <c r="A417" s="6" t="s">
        <v>2003</v>
      </c>
      <c r="B417" s="6" t="s">
        <v>2004</v>
      </c>
      <c r="C417" s="6" t="s">
        <v>1969</v>
      </c>
      <c r="D417" s="6" t="s">
        <v>33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idden="1">
      <c r="A418" s="6" t="s">
        <v>2005</v>
      </c>
      <c r="B418" s="6" t="s">
        <v>2006</v>
      </c>
      <c r="C418" s="6" t="s">
        <v>1969</v>
      </c>
      <c r="D418" s="6" t="s">
        <v>33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idden="1">
      <c r="A419" s="6" t="s">
        <v>904</v>
      </c>
      <c r="B419" s="6" t="s">
        <v>905</v>
      </c>
      <c r="C419" s="6" t="s">
        <v>332</v>
      </c>
      <c r="D419" s="6" t="s">
        <v>33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 t="s">
        <v>906</v>
      </c>
      <c r="P419" s="6"/>
    </row>
    <row r="420" spans="1:16" hidden="1">
      <c r="A420" s="6" t="s">
        <v>907</v>
      </c>
      <c r="B420" s="6" t="s">
        <v>908</v>
      </c>
      <c r="C420" s="6" t="s">
        <v>332</v>
      </c>
      <c r="D420" s="6" t="s">
        <v>33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 t="s">
        <v>906</v>
      </c>
      <c r="P420" s="6"/>
    </row>
    <row r="421" spans="1:16" hidden="1">
      <c r="A421" s="6" t="s">
        <v>909</v>
      </c>
      <c r="B421" s="6" t="s">
        <v>910</v>
      </c>
      <c r="C421" s="6" t="s">
        <v>332</v>
      </c>
      <c r="D421" s="6" t="s">
        <v>33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 t="s">
        <v>906</v>
      </c>
      <c r="P421" s="6"/>
    </row>
    <row r="422" spans="1:16" hidden="1">
      <c r="A422" s="6" t="s">
        <v>911</v>
      </c>
      <c r="B422" s="6" t="s">
        <v>912</v>
      </c>
      <c r="C422" s="6" t="s">
        <v>332</v>
      </c>
      <c r="D422" s="6" t="s">
        <v>33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 t="s">
        <v>906</v>
      </c>
      <c r="P422" s="6"/>
    </row>
    <row r="423" spans="1:16" hidden="1">
      <c r="A423" s="6" t="s">
        <v>913</v>
      </c>
      <c r="B423" s="6" t="s">
        <v>914</v>
      </c>
      <c r="C423" s="6" t="s">
        <v>332</v>
      </c>
      <c r="D423" s="6" t="s">
        <v>33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 t="s">
        <v>906</v>
      </c>
      <c r="P423" s="6"/>
    </row>
    <row r="424" spans="1:16" hidden="1">
      <c r="A424" s="6" t="s">
        <v>915</v>
      </c>
      <c r="B424" s="6" t="s">
        <v>916</v>
      </c>
      <c r="C424" s="6" t="s">
        <v>332</v>
      </c>
      <c r="D424" s="6" t="s">
        <v>33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 t="s">
        <v>906</v>
      </c>
      <c r="P424" s="6"/>
    </row>
    <row r="425" spans="1:16" hidden="1">
      <c r="A425" s="6" t="s">
        <v>917</v>
      </c>
      <c r="B425" s="6" t="s">
        <v>918</v>
      </c>
      <c r="C425" s="6" t="s">
        <v>332</v>
      </c>
      <c r="D425" s="6" t="s">
        <v>33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 t="s">
        <v>906</v>
      </c>
      <c r="P425" s="6"/>
    </row>
    <row r="426" spans="1:16" hidden="1">
      <c r="A426" s="6" t="s">
        <v>776</v>
      </c>
      <c r="B426" s="6" t="s">
        <v>919</v>
      </c>
      <c r="C426" s="6" t="s">
        <v>332</v>
      </c>
      <c r="D426" s="6" t="s">
        <v>33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 t="s">
        <v>906</v>
      </c>
      <c r="P426" s="6"/>
    </row>
    <row r="427" spans="1:16" hidden="1">
      <c r="A427" s="6" t="s">
        <v>920</v>
      </c>
      <c r="B427" s="6" t="s">
        <v>921</v>
      </c>
      <c r="C427" s="6" t="s">
        <v>1912</v>
      </c>
      <c r="D427" s="6">
        <v>300</v>
      </c>
      <c r="E427" s="6">
        <v>207025341</v>
      </c>
      <c r="F427" s="6" t="str">
        <f>_xlfn.CONCAT("D_", IMSRules!E427, "_D_", IMSRules!G427)</f>
        <v>D_207025341_D_807835037</v>
      </c>
      <c r="G427" s="6">
        <v>807835037</v>
      </c>
      <c r="H427" s="6">
        <f>1</f>
        <v>1</v>
      </c>
      <c r="I427" s="6"/>
      <c r="J427" s="6"/>
      <c r="K427" s="6"/>
      <c r="L427" s="6"/>
      <c r="M427" s="6"/>
      <c r="N427" s="6"/>
      <c r="O427" s="6" t="s">
        <v>922</v>
      </c>
      <c r="P427" s="6"/>
    </row>
    <row r="428" spans="1:16" hidden="1">
      <c r="A428" s="6" t="s">
        <v>923</v>
      </c>
      <c r="B428" s="6" t="s">
        <v>924</v>
      </c>
      <c r="C428" s="6" t="s">
        <v>332</v>
      </c>
      <c r="D428" s="6" t="s">
        <v>33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 t="s">
        <v>925</v>
      </c>
      <c r="P428" s="6"/>
    </row>
    <row r="429" spans="1:16" hidden="1">
      <c r="A429" s="6" t="s">
        <v>907</v>
      </c>
      <c r="B429" s="6" t="s">
        <v>926</v>
      </c>
      <c r="C429" s="6" t="s">
        <v>332</v>
      </c>
      <c r="D429" s="6" t="s">
        <v>33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 t="s">
        <v>925</v>
      </c>
      <c r="P429" s="6"/>
    </row>
    <row r="430" spans="1:16" hidden="1">
      <c r="A430" s="6" t="s">
        <v>909</v>
      </c>
      <c r="B430" s="6" t="s">
        <v>927</v>
      </c>
      <c r="C430" s="6" t="s">
        <v>332</v>
      </c>
      <c r="D430" s="6" t="s">
        <v>33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 t="s">
        <v>925</v>
      </c>
      <c r="P430" s="6"/>
    </row>
    <row r="431" spans="1:16" hidden="1">
      <c r="A431" s="6" t="s">
        <v>911</v>
      </c>
      <c r="B431" s="6" t="s">
        <v>928</v>
      </c>
      <c r="C431" s="6" t="s">
        <v>332</v>
      </c>
      <c r="D431" s="6" t="s">
        <v>33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 t="s">
        <v>925</v>
      </c>
      <c r="P431" s="6"/>
    </row>
    <row r="432" spans="1:16" hidden="1">
      <c r="A432" s="6" t="s">
        <v>913</v>
      </c>
      <c r="B432" s="6" t="s">
        <v>929</v>
      </c>
      <c r="C432" s="6" t="s">
        <v>332</v>
      </c>
      <c r="D432" s="6" t="s">
        <v>33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 t="s">
        <v>925</v>
      </c>
      <c r="P432" s="6"/>
    </row>
    <row r="433" spans="1:16" hidden="1">
      <c r="A433" s="6" t="s">
        <v>915</v>
      </c>
      <c r="B433" s="6" t="s">
        <v>930</v>
      </c>
      <c r="C433" s="6" t="s">
        <v>332</v>
      </c>
      <c r="D433" s="6" t="s">
        <v>33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 t="s">
        <v>925</v>
      </c>
      <c r="P433" s="6"/>
    </row>
    <row r="434" spans="1:16" hidden="1">
      <c r="A434" s="6" t="s">
        <v>917</v>
      </c>
      <c r="B434" s="6" t="s">
        <v>931</v>
      </c>
      <c r="C434" s="6" t="s">
        <v>332</v>
      </c>
      <c r="D434" s="6" t="s">
        <v>33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 t="s">
        <v>925</v>
      </c>
      <c r="P434" s="6"/>
    </row>
    <row r="435" spans="1:16" hidden="1">
      <c r="A435" s="6" t="s">
        <v>776</v>
      </c>
      <c r="B435" s="6" t="s">
        <v>932</v>
      </c>
      <c r="C435" s="6" t="s">
        <v>332</v>
      </c>
      <c r="D435" s="6" t="s">
        <v>33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 t="s">
        <v>925</v>
      </c>
      <c r="P435" s="6"/>
    </row>
    <row r="436" spans="1:16" hidden="1">
      <c r="A436" s="6" t="s">
        <v>920</v>
      </c>
      <c r="B436" s="6" t="s">
        <v>933</v>
      </c>
      <c r="C436" s="6" t="s">
        <v>1912</v>
      </c>
      <c r="D436" s="6">
        <v>300</v>
      </c>
      <c r="E436" s="6">
        <v>827393644</v>
      </c>
      <c r="F436" s="6" t="str">
        <f>_xlfn.CONCAT("D_", IMSRules!E436, "_D_", IMSRules!G436)</f>
        <v>D_827393644_D_807835037</v>
      </c>
      <c r="G436" s="6">
        <v>807835037</v>
      </c>
      <c r="H436" s="6">
        <f>1</f>
        <v>1</v>
      </c>
      <c r="I436" s="6"/>
      <c r="J436" s="6"/>
      <c r="K436" s="6"/>
      <c r="L436" s="6"/>
      <c r="M436" s="6"/>
      <c r="N436" s="6"/>
      <c r="O436" s="6" t="s">
        <v>934</v>
      </c>
      <c r="P436" s="6"/>
    </row>
    <row r="437" spans="1:16" hidden="1">
      <c r="A437" s="6" t="s">
        <v>935</v>
      </c>
      <c r="B437" s="6" t="s">
        <v>936</v>
      </c>
      <c r="C437" s="6" t="s">
        <v>332</v>
      </c>
      <c r="D437" s="6" t="s">
        <v>33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 t="s">
        <v>937</v>
      </c>
      <c r="P437" s="6"/>
    </row>
    <row r="438" spans="1:16" hidden="1">
      <c r="A438" s="6" t="s">
        <v>907</v>
      </c>
      <c r="B438" s="6" t="s">
        <v>938</v>
      </c>
      <c r="C438" s="6" t="s">
        <v>332</v>
      </c>
      <c r="D438" s="6" t="s">
        <v>33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 t="s">
        <v>937</v>
      </c>
      <c r="P438" s="6"/>
    </row>
    <row r="439" spans="1:16" hidden="1">
      <c r="A439" s="6" t="s">
        <v>909</v>
      </c>
      <c r="B439" s="6" t="s">
        <v>939</v>
      </c>
      <c r="C439" s="6" t="s">
        <v>332</v>
      </c>
      <c r="D439" s="6" t="s">
        <v>33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 t="s">
        <v>937</v>
      </c>
      <c r="P439" s="6"/>
    </row>
    <row r="440" spans="1:16" hidden="1">
      <c r="A440" s="6" t="s">
        <v>911</v>
      </c>
      <c r="B440" s="6" t="s">
        <v>940</v>
      </c>
      <c r="C440" s="6" t="s">
        <v>332</v>
      </c>
      <c r="D440" s="6" t="s">
        <v>33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 t="s">
        <v>937</v>
      </c>
      <c r="P440" s="6"/>
    </row>
    <row r="441" spans="1:16" hidden="1">
      <c r="A441" s="6" t="s">
        <v>913</v>
      </c>
      <c r="B441" s="6" t="s">
        <v>941</v>
      </c>
      <c r="C441" s="6" t="s">
        <v>332</v>
      </c>
      <c r="D441" s="6" t="s">
        <v>33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 t="s">
        <v>937</v>
      </c>
      <c r="P441" s="6"/>
    </row>
    <row r="442" spans="1:16" hidden="1">
      <c r="A442" s="6" t="s">
        <v>915</v>
      </c>
      <c r="B442" s="6" t="s">
        <v>942</v>
      </c>
      <c r="C442" s="6" t="s">
        <v>332</v>
      </c>
      <c r="D442" s="6" t="s">
        <v>33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 t="s">
        <v>937</v>
      </c>
      <c r="P442" s="6"/>
    </row>
    <row r="443" spans="1:16" hidden="1">
      <c r="A443" s="6" t="s">
        <v>917</v>
      </c>
      <c r="B443" s="6" t="s">
        <v>943</v>
      </c>
      <c r="C443" s="6" t="s">
        <v>332</v>
      </c>
      <c r="D443" s="6" t="s">
        <v>33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 t="s">
        <v>937</v>
      </c>
      <c r="P443" s="6"/>
    </row>
    <row r="444" spans="1:16" hidden="1">
      <c r="A444" s="6" t="s">
        <v>776</v>
      </c>
      <c r="B444" s="6" t="s">
        <v>944</v>
      </c>
      <c r="C444" s="6" t="s">
        <v>332</v>
      </c>
      <c r="D444" s="6" t="s">
        <v>33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 t="s">
        <v>937</v>
      </c>
      <c r="P444" s="6"/>
    </row>
    <row r="445" spans="1:16" hidden="1">
      <c r="A445" s="6" t="s">
        <v>920</v>
      </c>
      <c r="B445" s="6" t="s">
        <v>945</v>
      </c>
      <c r="C445" s="6" t="s">
        <v>1912</v>
      </c>
      <c r="D445" s="6">
        <v>300</v>
      </c>
      <c r="E445" s="6">
        <v>630675760</v>
      </c>
      <c r="F445" s="6" t="str">
        <f>_xlfn.CONCAT("D_", IMSRules!E445, "_D_", IMSRules!G445)</f>
        <v>D_630675760_D_807835037</v>
      </c>
      <c r="G445" s="6">
        <v>807835037</v>
      </c>
      <c r="H445" s="6">
        <f>1</f>
        <v>1</v>
      </c>
      <c r="I445" s="6"/>
      <c r="J445" s="6"/>
      <c r="K445" s="6"/>
      <c r="L445" s="6"/>
      <c r="M445" s="6"/>
      <c r="N445" s="6"/>
      <c r="O445" s="6" t="s">
        <v>946</v>
      </c>
      <c r="P445" s="6"/>
    </row>
    <row r="446" spans="1:16" hidden="1">
      <c r="A446" s="6" t="s">
        <v>947</v>
      </c>
      <c r="B446" s="6" t="s">
        <v>948</v>
      </c>
      <c r="C446" s="6" t="s">
        <v>332</v>
      </c>
      <c r="D446" s="6" t="s">
        <v>33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 t="s">
        <v>949</v>
      </c>
      <c r="P446" s="6"/>
    </row>
    <row r="447" spans="1:16" hidden="1">
      <c r="A447" s="6" t="s">
        <v>907</v>
      </c>
      <c r="B447" s="6" t="s">
        <v>950</v>
      </c>
      <c r="C447" s="6" t="s">
        <v>332</v>
      </c>
      <c r="D447" s="6" t="s">
        <v>33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 t="s">
        <v>949</v>
      </c>
      <c r="P447" s="6"/>
    </row>
    <row r="448" spans="1:16" hidden="1">
      <c r="A448" s="6" t="s">
        <v>909</v>
      </c>
      <c r="B448" s="6" t="s">
        <v>951</v>
      </c>
      <c r="C448" s="6" t="s">
        <v>332</v>
      </c>
      <c r="D448" s="6" t="s">
        <v>33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 t="s">
        <v>949</v>
      </c>
      <c r="P448" s="6"/>
    </row>
    <row r="449" spans="1:16" hidden="1">
      <c r="A449" s="6" t="s">
        <v>911</v>
      </c>
      <c r="B449" s="6" t="s">
        <v>952</v>
      </c>
      <c r="C449" s="6" t="s">
        <v>332</v>
      </c>
      <c r="D449" s="6" t="s">
        <v>33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 t="s">
        <v>949</v>
      </c>
      <c r="P449" s="6"/>
    </row>
    <row r="450" spans="1:16" hidden="1">
      <c r="A450" s="6" t="s">
        <v>913</v>
      </c>
      <c r="B450" s="6" t="s">
        <v>953</v>
      </c>
      <c r="C450" s="6" t="s">
        <v>332</v>
      </c>
      <c r="D450" s="6" t="s">
        <v>33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 t="s">
        <v>949</v>
      </c>
      <c r="P450" s="6"/>
    </row>
    <row r="451" spans="1:16" hidden="1">
      <c r="A451" s="6" t="s">
        <v>915</v>
      </c>
      <c r="B451" s="6" t="s">
        <v>954</v>
      </c>
      <c r="C451" s="6" t="s">
        <v>332</v>
      </c>
      <c r="D451" s="6" t="s">
        <v>33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 t="s">
        <v>949</v>
      </c>
      <c r="P451" s="6"/>
    </row>
    <row r="452" spans="1:16" hidden="1">
      <c r="A452" s="6" t="s">
        <v>917</v>
      </c>
      <c r="B452" s="6" t="s">
        <v>955</v>
      </c>
      <c r="C452" s="6" t="s">
        <v>332</v>
      </c>
      <c r="D452" s="6" t="s">
        <v>33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 t="s">
        <v>949</v>
      </c>
      <c r="P452" s="6"/>
    </row>
    <row r="453" spans="1:16" hidden="1">
      <c r="A453" s="6" t="s">
        <v>776</v>
      </c>
      <c r="B453" s="6" t="s">
        <v>956</v>
      </c>
      <c r="C453" s="6" t="s">
        <v>332</v>
      </c>
      <c r="D453" s="6" t="s">
        <v>33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 t="s">
        <v>949</v>
      </c>
      <c r="P453" s="6"/>
    </row>
    <row r="454" spans="1:16" hidden="1">
      <c r="A454" s="6" t="s">
        <v>920</v>
      </c>
      <c r="B454" s="6" t="s">
        <v>957</v>
      </c>
      <c r="C454" s="6" t="s">
        <v>1912</v>
      </c>
      <c r="D454" s="6">
        <v>300</v>
      </c>
      <c r="E454" s="6">
        <v>431628922</v>
      </c>
      <c r="F454" s="6" t="str">
        <f>_xlfn.CONCAT("D_", IMSRules!E454, "_D_", IMSRules!G454)</f>
        <v>D_431628922_D_807835037</v>
      </c>
      <c r="G454" s="6">
        <v>807835037</v>
      </c>
      <c r="H454" s="6">
        <f>1</f>
        <v>1</v>
      </c>
      <c r="I454" s="6"/>
      <c r="J454" s="6"/>
      <c r="K454" s="6"/>
      <c r="L454" s="6"/>
      <c r="M454" s="6"/>
      <c r="N454" s="6"/>
      <c r="O454" s="6" t="s">
        <v>958</v>
      </c>
      <c r="P454" s="6"/>
    </row>
    <row r="455" spans="1:16" hidden="1">
      <c r="A455" s="6" t="s">
        <v>959</v>
      </c>
      <c r="B455" s="6" t="s">
        <v>960</v>
      </c>
      <c r="C455" s="6" t="s">
        <v>1969</v>
      </c>
      <c r="D455" s="6" t="s">
        <v>961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idden="1">
      <c r="A456" s="6" t="s">
        <v>962</v>
      </c>
      <c r="B456" s="6" t="s">
        <v>963</v>
      </c>
      <c r="C456" s="6" t="s">
        <v>1990</v>
      </c>
      <c r="D456" s="6"/>
      <c r="E456" s="6">
        <v>848580651</v>
      </c>
      <c r="F456" s="6" t="str">
        <f>_xlfn.CONCAT("D_", IMSRules!E456)</f>
        <v>D_848580651</v>
      </c>
      <c r="G456" s="6" t="s">
        <v>964</v>
      </c>
      <c r="H456" s="6" t="str">
        <f>G456</f>
        <v>589959753, 623310018</v>
      </c>
      <c r="I456" s="6"/>
      <c r="J456" s="6"/>
      <c r="K456" s="6"/>
      <c r="L456" s="6"/>
      <c r="M456" s="6"/>
      <c r="N456" s="6"/>
      <c r="O456" s="6" t="s">
        <v>965</v>
      </c>
      <c r="P456" s="6"/>
    </row>
    <row r="457" spans="1:16" hidden="1">
      <c r="A457" s="6" t="s">
        <v>966</v>
      </c>
      <c r="B457" s="6" t="s">
        <v>967</v>
      </c>
      <c r="C457" s="6" t="s">
        <v>1969</v>
      </c>
      <c r="D457" s="6" t="s">
        <v>33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idden="1">
      <c r="A458" s="6" t="s">
        <v>968</v>
      </c>
      <c r="B458" s="6" t="s">
        <v>969</v>
      </c>
      <c r="C458" s="6" t="s">
        <v>1969</v>
      </c>
      <c r="D458" s="6" t="s">
        <v>33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idden="1">
      <c r="A459" s="6" t="s">
        <v>970</v>
      </c>
      <c r="B459" s="6" t="s">
        <v>971</v>
      </c>
      <c r="C459" s="6" t="s">
        <v>1969</v>
      </c>
      <c r="D459" s="6" t="s">
        <v>33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idden="1">
      <c r="A460" s="6" t="s">
        <v>1811</v>
      </c>
      <c r="B460" s="6" t="s">
        <v>1812</v>
      </c>
      <c r="C460" s="6" t="s">
        <v>1981</v>
      </c>
      <c r="D460" s="6" t="s">
        <v>1813</v>
      </c>
      <c r="E460" s="6">
        <v>407056417</v>
      </c>
      <c r="F460" s="6" t="str">
        <f>_xlfn.CONCAT("D_", IMSRules!E460, "_D_", IMSRules!G460)</f>
        <v>D_407056417_D_536341288</v>
      </c>
      <c r="G460" s="6">
        <v>536341288</v>
      </c>
      <c r="H460" s="6">
        <f>1</f>
        <v>1</v>
      </c>
      <c r="I460" s="6">
        <v>289664241</v>
      </c>
      <c r="J460" s="6" t="str">
        <f>_xlfn.CONCAT("D_", IMSRules!I460, "_D_", IMSRules!K460)</f>
        <v>D_289664241_D_218837028</v>
      </c>
      <c r="K460" s="6">
        <v>218837028</v>
      </c>
      <c r="L460" s="6">
        <v>1</v>
      </c>
      <c r="M460" s="6"/>
      <c r="N460" s="6"/>
      <c r="O460" s="6" t="s">
        <v>1815</v>
      </c>
      <c r="P460" s="6"/>
    </row>
    <row r="461" spans="1:16" hidden="1">
      <c r="A461" s="6" t="s">
        <v>1816</v>
      </c>
      <c r="B461" s="6" t="s">
        <v>1817</v>
      </c>
      <c r="C461" s="6" t="s">
        <v>1981</v>
      </c>
      <c r="D461" s="6" t="s">
        <v>1818</v>
      </c>
      <c r="E461" s="6">
        <v>407056417</v>
      </c>
      <c r="F461" s="6" t="str">
        <f>_xlfn.CONCAT("D_", IMSRules!E461, "_D_", IMSRules!G461)</f>
        <v>D_407056417_D_654207589</v>
      </c>
      <c r="G461" s="6">
        <v>654207589</v>
      </c>
      <c r="H461" s="6">
        <f>1</f>
        <v>1</v>
      </c>
      <c r="I461" s="6">
        <v>289664241</v>
      </c>
      <c r="J461" s="6" t="str">
        <f>_xlfn.CONCAT("D_", IMSRules!I461, "_D_", IMSRules!K461)</f>
        <v>D_289664241_D_983318667</v>
      </c>
      <c r="K461" s="6">
        <v>983318667</v>
      </c>
      <c r="L461" s="6">
        <v>1</v>
      </c>
      <c r="M461" s="6"/>
      <c r="N461" s="6"/>
      <c r="O461" s="6" t="s">
        <v>1820</v>
      </c>
      <c r="P461" s="6"/>
    </row>
    <row r="462" spans="1:16" hidden="1">
      <c r="A462" s="6" t="s">
        <v>972</v>
      </c>
      <c r="B462" s="6" t="s">
        <v>973</v>
      </c>
      <c r="C462" s="6" t="s">
        <v>1969</v>
      </c>
      <c r="D462" s="6" t="s">
        <v>33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idden="1">
      <c r="A463" s="6" t="s">
        <v>974</v>
      </c>
      <c r="B463" s="6" t="s">
        <v>975</v>
      </c>
      <c r="C463" s="6" t="s">
        <v>1887</v>
      </c>
      <c r="D463" s="6" t="s">
        <v>33</v>
      </c>
      <c r="E463" s="6">
        <v>769668224</v>
      </c>
      <c r="F463" s="6" t="str">
        <f>_xlfn.CONCAT("D_", IMSRules!E463)</f>
        <v>D_769668224</v>
      </c>
      <c r="G463" s="6">
        <v>353358909</v>
      </c>
      <c r="H463" s="6"/>
      <c r="I463" s="6"/>
      <c r="J463" s="6"/>
      <c r="K463" s="6"/>
      <c r="L463" s="6"/>
      <c r="M463" s="6"/>
      <c r="N463" s="6"/>
      <c r="O463" s="6" t="s">
        <v>976</v>
      </c>
      <c r="P463" s="6"/>
    </row>
    <row r="464" spans="1:16" hidden="1">
      <c r="A464" s="6" t="s">
        <v>977</v>
      </c>
      <c r="B464" s="6" t="s">
        <v>978</v>
      </c>
      <c r="C464" s="6" t="s">
        <v>1887</v>
      </c>
      <c r="D464" s="6" t="s">
        <v>33</v>
      </c>
      <c r="E464" s="6">
        <v>769668224</v>
      </c>
      <c r="F464" s="6" t="str">
        <f>_xlfn.CONCAT("D_", IMSRules!E464)</f>
        <v>D_769668224</v>
      </c>
      <c r="G464" s="6">
        <v>353358909</v>
      </c>
      <c r="H464" s="6"/>
      <c r="I464" s="6"/>
      <c r="J464" s="6"/>
      <c r="K464" s="6"/>
      <c r="L464" s="6"/>
      <c r="M464" s="6"/>
      <c r="N464" s="6"/>
      <c r="O464" s="6" t="s">
        <v>976</v>
      </c>
      <c r="P464" s="6"/>
    </row>
    <row r="465" spans="1:16" hidden="1">
      <c r="A465" s="6" t="s">
        <v>979</v>
      </c>
      <c r="B465" s="6" t="s">
        <v>980</v>
      </c>
      <c r="C465" s="6" t="s">
        <v>1887</v>
      </c>
      <c r="D465" s="6" t="s">
        <v>33</v>
      </c>
      <c r="E465" s="6">
        <v>769668224</v>
      </c>
      <c r="F465" s="6" t="str">
        <f>_xlfn.CONCAT("D_", IMSRules!E465)</f>
        <v>D_769668224</v>
      </c>
      <c r="G465" s="6">
        <v>353358909</v>
      </c>
      <c r="H465" s="6"/>
      <c r="I465" s="6"/>
      <c r="J465" s="6"/>
      <c r="K465" s="6"/>
      <c r="L465" s="6"/>
      <c r="M465" s="6"/>
      <c r="N465" s="6"/>
      <c r="O465" s="6" t="s">
        <v>976</v>
      </c>
      <c r="P465" s="6"/>
    </row>
    <row r="466" spans="1:16" hidden="1">
      <c r="A466" s="6" t="s">
        <v>981</v>
      </c>
      <c r="B466" s="6" t="s">
        <v>982</v>
      </c>
      <c r="C466" s="6" t="s">
        <v>1912</v>
      </c>
      <c r="D466" s="6">
        <v>300</v>
      </c>
      <c r="E466" s="6">
        <v>814664694</v>
      </c>
      <c r="F466" s="6" t="str">
        <f>_xlfn.CONCAT("D_", IMSRules!E466, "_D_", IMSRules!G466)</f>
        <v>D_814664694_D_807835037</v>
      </c>
      <c r="G466" s="6">
        <v>807835037</v>
      </c>
      <c r="H466" s="6">
        <f>1</f>
        <v>1</v>
      </c>
      <c r="I466" s="6"/>
      <c r="J466" s="6"/>
      <c r="K466" s="6"/>
      <c r="L466" s="6"/>
      <c r="M466" s="6"/>
      <c r="N466" s="6"/>
      <c r="O466" s="6" t="s">
        <v>983</v>
      </c>
      <c r="P466" s="6"/>
    </row>
    <row r="467" spans="1:16" hidden="1">
      <c r="A467" s="6" t="s">
        <v>984</v>
      </c>
      <c r="B467" s="6" t="s">
        <v>985</v>
      </c>
      <c r="C467" s="6" t="s">
        <v>1887</v>
      </c>
      <c r="D467" s="6" t="s">
        <v>37</v>
      </c>
      <c r="E467" s="6">
        <v>769668224</v>
      </c>
      <c r="F467" s="6" t="str">
        <f>_xlfn.CONCAT("D_", IMSRules!E467)</f>
        <v>D_769668224</v>
      </c>
      <c r="G467" s="6">
        <v>353358909</v>
      </c>
      <c r="H467" s="6"/>
      <c r="I467" s="6"/>
      <c r="J467" s="6"/>
      <c r="K467" s="6"/>
      <c r="L467" s="6"/>
      <c r="M467" s="6"/>
      <c r="N467" s="6"/>
      <c r="O467" s="6" t="s">
        <v>976</v>
      </c>
      <c r="P467" s="6"/>
    </row>
    <row r="468" spans="1:16" hidden="1">
      <c r="A468" s="6" t="s">
        <v>986</v>
      </c>
      <c r="B468" s="6" t="s">
        <v>987</v>
      </c>
      <c r="C468" s="6" t="s">
        <v>1887</v>
      </c>
      <c r="D468" s="6" t="s">
        <v>37</v>
      </c>
      <c r="E468" s="6">
        <v>769668224</v>
      </c>
      <c r="F468" s="6" t="str">
        <f>_xlfn.CONCAT("D_", IMSRules!E468)</f>
        <v>D_769668224</v>
      </c>
      <c r="G468" s="6">
        <v>353358909</v>
      </c>
      <c r="H468" s="6"/>
      <c r="I468" s="6"/>
      <c r="J468" s="6"/>
      <c r="K468" s="6"/>
      <c r="L468" s="6"/>
      <c r="M468" s="6"/>
      <c r="N468" s="6"/>
      <c r="O468" s="6" t="s">
        <v>976</v>
      </c>
      <c r="P468" s="6"/>
    </row>
    <row r="469" spans="1:16" hidden="1">
      <c r="A469" s="6" t="s">
        <v>988</v>
      </c>
      <c r="B469" s="6" t="s">
        <v>989</v>
      </c>
      <c r="C469" s="6" t="s">
        <v>1969</v>
      </c>
      <c r="D469" s="6" t="s">
        <v>33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idden="1">
      <c r="A470" s="6" t="s">
        <v>990</v>
      </c>
      <c r="B470" s="6" t="s">
        <v>991</v>
      </c>
      <c r="C470" s="6" t="s">
        <v>1887</v>
      </c>
      <c r="D470" s="6" t="s">
        <v>37</v>
      </c>
      <c r="E470" s="6">
        <v>283634623</v>
      </c>
      <c r="F470" s="6" t="str">
        <f>_xlfn.CONCAT("D_", IMSRules!E470)</f>
        <v>D_283634623</v>
      </c>
      <c r="G470" s="6">
        <v>353358909</v>
      </c>
      <c r="H470" s="6"/>
      <c r="I470" s="6"/>
      <c r="J470" s="6"/>
      <c r="K470" s="6"/>
      <c r="L470" s="6"/>
      <c r="M470" s="6"/>
      <c r="N470" s="6"/>
      <c r="O470" s="6" t="s">
        <v>992</v>
      </c>
      <c r="P470" s="6"/>
    </row>
    <row r="471" spans="1:16" hidden="1">
      <c r="A471" s="6" t="s">
        <v>993</v>
      </c>
      <c r="B471" s="6" t="s">
        <v>994</v>
      </c>
      <c r="C471" s="6" t="s">
        <v>1887</v>
      </c>
      <c r="D471" s="6" t="s">
        <v>33</v>
      </c>
      <c r="E471" s="6">
        <v>283634623</v>
      </c>
      <c r="F471" s="6" t="str">
        <f>_xlfn.CONCAT("D_", IMSRules!E471)</f>
        <v>D_283634623</v>
      </c>
      <c r="G471" s="6">
        <v>353358909</v>
      </c>
      <c r="H471" s="6"/>
      <c r="I471" s="6"/>
      <c r="J471" s="6"/>
      <c r="K471" s="6"/>
      <c r="L471" s="6"/>
      <c r="M471" s="6"/>
      <c r="N471" s="6"/>
      <c r="O471" s="6" t="s">
        <v>992</v>
      </c>
      <c r="P471" s="6"/>
    </row>
    <row r="472" spans="1:16" hidden="1">
      <c r="A472" s="6" t="s">
        <v>1806</v>
      </c>
      <c r="B472" s="6" t="s">
        <v>1807</v>
      </c>
      <c r="C472" s="6" t="s">
        <v>1981</v>
      </c>
      <c r="D472" s="6" t="s">
        <v>37</v>
      </c>
      <c r="E472" s="6">
        <v>512167179</v>
      </c>
      <c r="F472" s="6" t="str">
        <f>_xlfn.CONCAT("D_", IMSRules!E472)</f>
        <v>D_512167179</v>
      </c>
      <c r="G472" s="6">
        <v>353358909</v>
      </c>
      <c r="H472" s="6"/>
      <c r="I472" s="6">
        <v>283634623</v>
      </c>
      <c r="J472" s="6" t="str">
        <f>_xlfn.CONCAT("D_", IMSRules!I472)</f>
        <v>D_283634623</v>
      </c>
      <c r="K472" s="6">
        <v>353358909</v>
      </c>
      <c r="L472" s="3">
        <v>353358909</v>
      </c>
      <c r="M472" s="6"/>
      <c r="N472" s="6"/>
      <c r="O472" s="6" t="s">
        <v>1808</v>
      </c>
      <c r="P472" s="6" t="s">
        <v>992</v>
      </c>
    </row>
    <row r="473" spans="1:16" hidden="1">
      <c r="A473" s="6" t="s">
        <v>1809</v>
      </c>
      <c r="B473" s="6" t="s">
        <v>1810</v>
      </c>
      <c r="C473" s="6" t="s">
        <v>1981</v>
      </c>
      <c r="D473" s="6" t="s">
        <v>37</v>
      </c>
      <c r="E473" s="6">
        <v>512167179</v>
      </c>
      <c r="F473" s="6" t="str">
        <f>_xlfn.CONCAT("D_", IMSRules!E473)</f>
        <v>D_512167179</v>
      </c>
      <c r="G473" s="6">
        <v>353358909</v>
      </c>
      <c r="H473" s="6"/>
      <c r="I473" s="6">
        <v>283634623</v>
      </c>
      <c r="J473" s="6" t="str">
        <f>_xlfn.CONCAT("D_", IMSRules!I473)</f>
        <v>D_283634623</v>
      </c>
      <c r="K473" s="6">
        <v>353358909</v>
      </c>
      <c r="L473" s="3">
        <v>353358909</v>
      </c>
      <c r="M473" s="6"/>
      <c r="N473" s="6"/>
      <c r="O473" s="6" t="s">
        <v>1808</v>
      </c>
      <c r="P473" s="6" t="s">
        <v>992</v>
      </c>
    </row>
    <row r="474" spans="1:16" hidden="1">
      <c r="A474" s="6" t="s">
        <v>995</v>
      </c>
      <c r="B474" s="6" t="s">
        <v>996</v>
      </c>
      <c r="C474" s="6" t="s">
        <v>1969</v>
      </c>
      <c r="D474" s="6" t="s">
        <v>33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idden="1">
      <c r="A475" s="6" t="s">
        <v>997</v>
      </c>
      <c r="B475" s="6" t="s">
        <v>998</v>
      </c>
      <c r="C475" s="6" t="s">
        <v>1969</v>
      </c>
      <c r="D475" s="6" t="s">
        <v>999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idden="1">
      <c r="A476" s="6" t="s">
        <v>1000</v>
      </c>
      <c r="B476" s="6" t="s">
        <v>1001</v>
      </c>
      <c r="C476" s="6" t="s">
        <v>1969</v>
      </c>
      <c r="D476" s="6" t="s">
        <v>1002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idden="1">
      <c r="A477" s="6" t="s">
        <v>1003</v>
      </c>
      <c r="B477" s="6" t="s">
        <v>1004</v>
      </c>
      <c r="C477" s="6" t="s">
        <v>1887</v>
      </c>
      <c r="D477" s="6" t="s">
        <v>37</v>
      </c>
      <c r="E477" s="6">
        <v>170440011</v>
      </c>
      <c r="F477" s="6" t="str">
        <f>_xlfn.CONCAT("D_", IMSRules!E477)</f>
        <v>D_170440011</v>
      </c>
      <c r="G477" s="6">
        <v>353358909</v>
      </c>
      <c r="H477" s="6"/>
      <c r="I477" s="6"/>
      <c r="J477" s="6"/>
      <c r="K477" s="6"/>
      <c r="L477" s="6"/>
      <c r="M477" s="6"/>
      <c r="N477" s="6"/>
      <c r="O477" s="6" t="s">
        <v>1005</v>
      </c>
      <c r="P477" s="6"/>
    </row>
    <row r="478" spans="1:16" hidden="1">
      <c r="A478" s="6" t="s">
        <v>1006</v>
      </c>
      <c r="B478" s="6" t="s">
        <v>1007</v>
      </c>
      <c r="C478" s="6" t="s">
        <v>1887</v>
      </c>
      <c r="D478" s="6">
        <v>178420302</v>
      </c>
      <c r="E478" s="6">
        <v>170440011</v>
      </c>
      <c r="F478" s="6" t="str">
        <f>_xlfn.CONCAT("D_", IMSRules!E478)</f>
        <v>D_170440011</v>
      </c>
      <c r="G478" s="6">
        <v>353358909</v>
      </c>
      <c r="H478" s="6"/>
      <c r="I478" s="6"/>
      <c r="J478" s="6"/>
      <c r="K478" s="6"/>
      <c r="L478" s="6"/>
      <c r="M478" s="6"/>
      <c r="N478" s="6"/>
      <c r="O478" s="6" t="s">
        <v>1005</v>
      </c>
      <c r="P478" s="6"/>
    </row>
    <row r="479" spans="1:16" hidden="1">
      <c r="A479" s="6" t="s">
        <v>1008</v>
      </c>
      <c r="B479" s="6" t="s">
        <v>1009</v>
      </c>
      <c r="C479" s="6" t="s">
        <v>1887</v>
      </c>
      <c r="D479" s="6">
        <v>178420302</v>
      </c>
      <c r="E479" s="6">
        <v>170440011</v>
      </c>
      <c r="F479" s="6" t="str">
        <f>_xlfn.CONCAT("D_", IMSRules!E479)</f>
        <v>D_170440011</v>
      </c>
      <c r="G479" s="6">
        <v>104430631</v>
      </c>
      <c r="H479" s="6"/>
      <c r="I479" s="6"/>
      <c r="J479" s="6"/>
      <c r="K479" s="6"/>
      <c r="L479" s="6"/>
      <c r="M479" s="6"/>
      <c r="N479" s="6"/>
      <c r="O479" s="6" t="s">
        <v>1010</v>
      </c>
      <c r="P479" s="6"/>
    </row>
    <row r="480" spans="1:16" hidden="1">
      <c r="A480" s="6" t="s">
        <v>1011</v>
      </c>
      <c r="B480" s="6" t="s">
        <v>1012</v>
      </c>
      <c r="C480" s="6" t="s">
        <v>1887</v>
      </c>
      <c r="D480" s="6" t="s">
        <v>37</v>
      </c>
      <c r="E480" s="6">
        <v>170440011</v>
      </c>
      <c r="F480" s="6" t="str">
        <f>_xlfn.CONCAT("D_", IMSRules!E480)</f>
        <v>D_170440011</v>
      </c>
      <c r="G480" s="6">
        <v>104430631</v>
      </c>
      <c r="H480" s="6"/>
      <c r="I480" s="6"/>
      <c r="J480" s="6"/>
      <c r="K480" s="6"/>
      <c r="L480" s="6"/>
      <c r="M480" s="6"/>
      <c r="N480" s="6"/>
      <c r="O480" s="6" t="s">
        <v>1010</v>
      </c>
      <c r="P480" s="6"/>
    </row>
    <row r="481" spans="1:16" hidden="1">
      <c r="A481" s="6" t="s">
        <v>1000</v>
      </c>
      <c r="B481" s="6" t="s">
        <v>1013</v>
      </c>
      <c r="C481" s="6" t="s">
        <v>1969</v>
      </c>
      <c r="D481" s="6" t="s">
        <v>1002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idden="1">
      <c r="A482" s="6" t="s">
        <v>1014</v>
      </c>
      <c r="B482" s="6" t="s">
        <v>1015</v>
      </c>
      <c r="C482" s="6" t="s">
        <v>1969</v>
      </c>
      <c r="D482" s="6" t="s">
        <v>33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idden="1">
      <c r="A483" s="6" t="s">
        <v>1016</v>
      </c>
      <c r="B483" s="6" t="s">
        <v>1017</v>
      </c>
      <c r="C483" s="6" t="s">
        <v>1969</v>
      </c>
      <c r="D483" s="6" t="s">
        <v>33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idden="1">
      <c r="A484" s="6" t="s">
        <v>1018</v>
      </c>
      <c r="B484" s="6" t="s">
        <v>1019</v>
      </c>
      <c r="C484" s="6" t="s">
        <v>1969</v>
      </c>
      <c r="D484" s="6" t="s">
        <v>33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idden="1">
      <c r="A485" s="6" t="s">
        <v>1020</v>
      </c>
      <c r="B485" s="6" t="s">
        <v>1021</v>
      </c>
      <c r="C485" s="6" t="s">
        <v>1969</v>
      </c>
      <c r="D485" s="6" t="s">
        <v>33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idden="1">
      <c r="A486" s="6" t="s">
        <v>1022</v>
      </c>
      <c r="B486" s="6" t="s">
        <v>1023</v>
      </c>
      <c r="C486" s="6" t="s">
        <v>1969</v>
      </c>
      <c r="D486" s="6" t="s">
        <v>33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idden="1">
      <c r="A487" s="6" t="s">
        <v>1024</v>
      </c>
      <c r="B487" s="6" t="s">
        <v>1025</v>
      </c>
      <c r="C487" s="6" t="s">
        <v>1969</v>
      </c>
      <c r="D487" s="6" t="s">
        <v>33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idden="1">
      <c r="A488" s="6" t="s">
        <v>1026</v>
      </c>
      <c r="B488" s="6" t="s">
        <v>1027</v>
      </c>
      <c r="C488" s="6" t="s">
        <v>1969</v>
      </c>
      <c r="D488" s="6" t="s">
        <v>33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idden="1">
      <c r="A489" s="6" t="s">
        <v>1028</v>
      </c>
      <c r="B489" s="6" t="s">
        <v>1029</v>
      </c>
      <c r="C489" s="6" t="s">
        <v>1969</v>
      </c>
      <c r="D489" s="6" t="s">
        <v>33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idden="1">
      <c r="A490" s="6" t="s">
        <v>1030</v>
      </c>
      <c r="B490" s="6" t="s">
        <v>1031</v>
      </c>
      <c r="C490" s="6" t="s">
        <v>1969</v>
      </c>
      <c r="D490" s="6" t="s">
        <v>33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idden="1">
      <c r="A491" s="6" t="s">
        <v>1032</v>
      </c>
      <c r="B491" s="6" t="s">
        <v>1033</v>
      </c>
      <c r="C491" s="6" t="s">
        <v>1969</v>
      </c>
      <c r="D491" s="6" t="s">
        <v>33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idden="1">
      <c r="A492" s="6" t="s">
        <v>1034</v>
      </c>
      <c r="B492" s="6" t="s">
        <v>1035</v>
      </c>
      <c r="C492" s="6" t="s">
        <v>1969</v>
      </c>
      <c r="D492" s="6" t="s">
        <v>33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idden="1">
      <c r="A493" s="6" t="s">
        <v>1036</v>
      </c>
      <c r="B493" s="6" t="s">
        <v>1037</v>
      </c>
      <c r="C493" s="6" t="s">
        <v>1969</v>
      </c>
      <c r="D493" s="6" t="s">
        <v>33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idden="1">
      <c r="A494" s="6" t="s">
        <v>1038</v>
      </c>
      <c r="B494" s="6" t="s">
        <v>1039</v>
      </c>
      <c r="C494" s="6" t="s">
        <v>1969</v>
      </c>
      <c r="D494" s="6" t="s">
        <v>33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idden="1">
      <c r="A495" s="6" t="s">
        <v>1040</v>
      </c>
      <c r="B495" s="6" t="s">
        <v>1041</v>
      </c>
      <c r="C495" s="6" t="s">
        <v>1969</v>
      </c>
      <c r="D495" s="6" t="s">
        <v>33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idden="1">
      <c r="A496" s="6" t="s">
        <v>1042</v>
      </c>
      <c r="B496" s="6" t="s">
        <v>1043</v>
      </c>
      <c r="C496" s="6" t="s">
        <v>1969</v>
      </c>
      <c r="D496" s="6" t="s">
        <v>33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idden="1">
      <c r="A497" s="6" t="s">
        <v>1044</v>
      </c>
      <c r="B497" s="6" t="s">
        <v>1045</v>
      </c>
      <c r="C497" s="6" t="s">
        <v>1969</v>
      </c>
      <c r="D497" s="6" t="s">
        <v>33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idden="1">
      <c r="A498" s="6" t="s">
        <v>1046</v>
      </c>
      <c r="B498" s="6" t="s">
        <v>1047</v>
      </c>
      <c r="C498" s="6" t="s">
        <v>1969</v>
      </c>
      <c r="D498" s="6" t="s">
        <v>33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idden="1">
      <c r="A499" s="6" t="s">
        <v>1048</v>
      </c>
      <c r="B499" s="6" t="s">
        <v>1049</v>
      </c>
      <c r="C499" s="6" t="s">
        <v>1969</v>
      </c>
      <c r="D499" s="6" t="s">
        <v>33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idden="1">
      <c r="A500" s="6" t="s">
        <v>1050</v>
      </c>
      <c r="B500" s="6" t="s">
        <v>1051</v>
      </c>
      <c r="C500" s="6" t="s">
        <v>1969</v>
      </c>
      <c r="D500" s="6" t="s">
        <v>33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idden="1">
      <c r="A501" s="6" t="s">
        <v>1052</v>
      </c>
      <c r="B501" s="6" t="s">
        <v>1053</v>
      </c>
      <c r="C501" s="6" t="s">
        <v>1969</v>
      </c>
      <c r="D501" s="6" t="s">
        <v>33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idden="1">
      <c r="A502" s="6" t="s">
        <v>1054</v>
      </c>
      <c r="B502" s="6" t="s">
        <v>1055</v>
      </c>
      <c r="C502" s="6" t="s">
        <v>1969</v>
      </c>
      <c r="D502" s="6" t="s">
        <v>33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idden="1">
      <c r="A503" s="6" t="s">
        <v>1056</v>
      </c>
      <c r="B503" s="6" t="s">
        <v>1057</v>
      </c>
      <c r="C503" s="6" t="s">
        <v>1969</v>
      </c>
      <c r="D503" s="6" t="s">
        <v>33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idden="1">
      <c r="A504" s="6" t="s">
        <v>1058</v>
      </c>
      <c r="B504" s="6" t="s">
        <v>1059</v>
      </c>
      <c r="C504" s="6" t="s">
        <v>1912</v>
      </c>
      <c r="D504" s="6">
        <v>300</v>
      </c>
      <c r="E504" s="6">
        <v>814510313</v>
      </c>
      <c r="F504" s="6" t="str">
        <f>_xlfn.CONCAT("D_", IMSRules!E504, "_D_", IMSRules!G504)</f>
        <v>D_814510313_D_807835037</v>
      </c>
      <c r="G504" s="6">
        <v>807835037</v>
      </c>
      <c r="H504" s="6">
        <f>1</f>
        <v>1</v>
      </c>
      <c r="I504" s="6"/>
      <c r="J504" s="6"/>
      <c r="K504" s="6"/>
      <c r="L504" s="6"/>
      <c r="M504" s="6"/>
      <c r="N504" s="6"/>
      <c r="O504" s="6" t="s">
        <v>1060</v>
      </c>
      <c r="P504" s="6"/>
    </row>
    <row r="505" spans="1:16" hidden="1">
      <c r="A505" s="6" t="s">
        <v>1061</v>
      </c>
      <c r="B505" s="6" t="s">
        <v>1062</v>
      </c>
      <c r="C505" s="6" t="s">
        <v>1969</v>
      </c>
      <c r="D505" s="6" t="s">
        <v>33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idden="1">
      <c r="A506" s="6" t="s">
        <v>1063</v>
      </c>
      <c r="B506" s="6" t="s">
        <v>1064</v>
      </c>
      <c r="C506" s="6" t="s">
        <v>1887</v>
      </c>
      <c r="D506" s="6" t="s">
        <v>37</v>
      </c>
      <c r="E506" s="6">
        <v>814510313</v>
      </c>
      <c r="F506" s="6" t="str">
        <f>_xlfn.CONCAT("D_", IMSRules!E506, "_D_", IMSRules!G506)</f>
        <v>D_814510313_D_939782495</v>
      </c>
      <c r="G506" s="6">
        <v>939782495</v>
      </c>
      <c r="H506" s="6">
        <f>1</f>
        <v>1</v>
      </c>
      <c r="I506" s="6"/>
      <c r="J506" s="6"/>
      <c r="K506" s="6"/>
      <c r="L506" s="6"/>
      <c r="M506" s="6"/>
      <c r="N506" s="6"/>
      <c r="O506" s="6" t="s">
        <v>1065</v>
      </c>
      <c r="P506" s="6"/>
    </row>
    <row r="507" spans="1:16">
      <c r="A507" s="6" t="s">
        <v>1066</v>
      </c>
      <c r="B507" s="6" t="s">
        <v>1067</v>
      </c>
      <c r="C507" s="6" t="s">
        <v>1970</v>
      </c>
      <c r="D507" s="6"/>
      <c r="E507" s="6">
        <v>814510313</v>
      </c>
      <c r="F507" s="6" t="str">
        <f>_xlfn.CONCAT("D_", IMSRules!E507, "_D_", IMSRules!G507)</f>
        <v>D_814510313_D_939782495</v>
      </c>
      <c r="G507" s="6">
        <v>939782495</v>
      </c>
      <c r="H507" s="6">
        <f>1</f>
        <v>1</v>
      </c>
      <c r="I507" s="6"/>
      <c r="J507" s="6"/>
      <c r="K507" s="6"/>
      <c r="L507" s="6"/>
      <c r="M507" s="6"/>
      <c r="N507" s="6"/>
      <c r="O507" s="6" t="s">
        <v>1065</v>
      </c>
      <c r="P507" s="6"/>
    </row>
    <row r="508" spans="1:16" hidden="1">
      <c r="A508" s="6" t="s">
        <v>1068</v>
      </c>
      <c r="B508" s="6" t="s">
        <v>1069</v>
      </c>
      <c r="C508" s="6" t="s">
        <v>1887</v>
      </c>
      <c r="D508" s="6" t="s">
        <v>37</v>
      </c>
      <c r="E508" s="6">
        <v>814510313</v>
      </c>
      <c r="F508" s="6" t="str">
        <f>_xlfn.CONCAT("D_", IMSRules!E508, "_D_", IMSRules!G508)</f>
        <v>D_814510313_D_135725957</v>
      </c>
      <c r="G508" s="6">
        <v>135725957</v>
      </c>
      <c r="H508" s="6">
        <f>1</f>
        <v>1</v>
      </c>
      <c r="I508" s="6"/>
      <c r="J508" s="6"/>
      <c r="K508" s="6"/>
      <c r="L508" s="6"/>
      <c r="M508" s="6"/>
      <c r="N508" s="6"/>
      <c r="O508" s="6" t="s">
        <v>1070</v>
      </c>
      <c r="P508" s="6"/>
    </row>
    <row r="509" spans="1:16">
      <c r="A509" s="6" t="s">
        <v>1071</v>
      </c>
      <c r="B509" s="6" t="s">
        <v>1072</v>
      </c>
      <c r="C509" s="6" t="s">
        <v>1970</v>
      </c>
      <c r="D509" s="6"/>
      <c r="E509" s="6">
        <v>814510313</v>
      </c>
      <c r="F509" s="6" t="str">
        <f>_xlfn.CONCAT("D_", IMSRules!E509, "_D_", IMSRules!G509)</f>
        <v>D_814510313_D_135725957</v>
      </c>
      <c r="G509" s="6">
        <v>135725957</v>
      </c>
      <c r="H509" s="6">
        <f>1</f>
        <v>1</v>
      </c>
      <c r="I509" s="6"/>
      <c r="J509" s="6"/>
      <c r="K509" s="6"/>
      <c r="L509" s="6"/>
      <c r="M509" s="6"/>
      <c r="N509" s="6"/>
      <c r="O509" s="6" t="s">
        <v>1070</v>
      </c>
      <c r="P509" s="6"/>
    </row>
    <row r="510" spans="1:16" hidden="1">
      <c r="A510" s="6" t="s">
        <v>1073</v>
      </c>
      <c r="B510" s="6" t="s">
        <v>1074</v>
      </c>
      <c r="C510" s="6" t="s">
        <v>1887</v>
      </c>
      <c r="D510" s="6" t="s">
        <v>37</v>
      </c>
      <c r="E510" s="6">
        <v>814510313</v>
      </c>
      <c r="F510" s="6" t="str">
        <f>_xlfn.CONCAT("D_", IMSRules!E510, "_D_", IMSRules!G510)</f>
        <v>D_814510313_D_518416174</v>
      </c>
      <c r="G510" s="6">
        <v>518416174</v>
      </c>
      <c r="H510" s="6">
        <f>1</f>
        <v>1</v>
      </c>
      <c r="I510" s="6"/>
      <c r="J510" s="6"/>
      <c r="K510" s="6"/>
      <c r="L510" s="6"/>
      <c r="M510" s="6"/>
      <c r="N510" s="6"/>
      <c r="O510" s="6" t="s">
        <v>1075</v>
      </c>
      <c r="P510" s="6"/>
    </row>
    <row r="511" spans="1:16">
      <c r="A511" s="6" t="s">
        <v>1076</v>
      </c>
      <c r="B511" s="6" t="s">
        <v>1077</v>
      </c>
      <c r="C511" s="6" t="s">
        <v>1970</v>
      </c>
      <c r="D511" s="6"/>
      <c r="E511" s="6">
        <v>814510313</v>
      </c>
      <c r="F511" s="6" t="str">
        <f>_xlfn.CONCAT("D_", IMSRules!E511, "_D_", IMSRules!G511)</f>
        <v>D_814510313_D_518416174</v>
      </c>
      <c r="G511" s="6">
        <v>518416174</v>
      </c>
      <c r="H511" s="6">
        <f>1</f>
        <v>1</v>
      </c>
      <c r="I511" s="6"/>
      <c r="J511" s="6"/>
      <c r="K511" s="6"/>
      <c r="L511" s="6"/>
      <c r="M511" s="6"/>
      <c r="N511" s="6"/>
      <c r="O511" s="6" t="s">
        <v>1075</v>
      </c>
      <c r="P511" s="6"/>
    </row>
    <row r="512" spans="1:16" hidden="1">
      <c r="A512" s="6" t="s">
        <v>1078</v>
      </c>
      <c r="B512" s="6" t="s">
        <v>1079</v>
      </c>
      <c r="C512" s="6" t="s">
        <v>1887</v>
      </c>
      <c r="D512" s="6" t="s">
        <v>37</v>
      </c>
      <c r="E512" s="6">
        <v>814510313</v>
      </c>
      <c r="F512" s="6" t="str">
        <f>_xlfn.CONCAT("D_", IMSRules!E512, "_D_", IMSRules!G512)</f>
        <v>D_814510313_D_847945207</v>
      </c>
      <c r="G512" s="6">
        <v>847945207</v>
      </c>
      <c r="H512" s="6">
        <f>1</f>
        <v>1</v>
      </c>
      <c r="I512" s="6"/>
      <c r="J512" s="6"/>
      <c r="K512" s="6"/>
      <c r="L512" s="6"/>
      <c r="M512" s="6"/>
      <c r="N512" s="6"/>
      <c r="O512" s="6" t="s">
        <v>1080</v>
      </c>
      <c r="P512" s="6"/>
    </row>
    <row r="513" spans="1:16">
      <c r="A513" s="6" t="s">
        <v>1081</v>
      </c>
      <c r="B513" s="6" t="s">
        <v>1082</v>
      </c>
      <c r="C513" s="6" t="s">
        <v>1970</v>
      </c>
      <c r="D513" s="6"/>
      <c r="E513" s="6">
        <v>814510313</v>
      </c>
      <c r="F513" s="6" t="str">
        <f>_xlfn.CONCAT("D_", IMSRules!E513, "_D_", IMSRules!G513)</f>
        <v>D_814510313_D_847945207</v>
      </c>
      <c r="G513" s="6">
        <v>847945207</v>
      </c>
      <c r="H513" s="6">
        <f>1</f>
        <v>1</v>
      </c>
      <c r="I513" s="6"/>
      <c r="J513" s="6"/>
      <c r="K513" s="6"/>
      <c r="L513" s="6"/>
      <c r="M513" s="6"/>
      <c r="N513" s="6"/>
      <c r="O513" s="6" t="s">
        <v>1080</v>
      </c>
      <c r="P513" s="6"/>
    </row>
    <row r="514" spans="1:16" hidden="1">
      <c r="A514" s="6" t="s">
        <v>1083</v>
      </c>
      <c r="B514" s="6" t="s">
        <v>1084</v>
      </c>
      <c r="C514" s="6" t="s">
        <v>1887</v>
      </c>
      <c r="D514" s="6" t="s">
        <v>37</v>
      </c>
      <c r="E514" s="6">
        <v>814510313</v>
      </c>
      <c r="F514" s="6" t="str">
        <f>_xlfn.CONCAT("D_", IMSRules!E514, "_D_", IMSRules!G514)</f>
        <v>D_814510313_D_283025574</v>
      </c>
      <c r="G514" s="6">
        <v>283025574</v>
      </c>
      <c r="H514" s="6">
        <f>1</f>
        <v>1</v>
      </c>
      <c r="I514" s="6"/>
      <c r="J514" s="6"/>
      <c r="K514" s="6"/>
      <c r="L514" s="6"/>
      <c r="M514" s="6"/>
      <c r="N514" s="6"/>
      <c r="O514" s="6" t="s">
        <v>1085</v>
      </c>
      <c r="P514" s="6"/>
    </row>
    <row r="515" spans="1:16">
      <c r="A515" s="6" t="s">
        <v>1086</v>
      </c>
      <c r="B515" s="6" t="s">
        <v>1087</v>
      </c>
      <c r="C515" s="6" t="s">
        <v>1970</v>
      </c>
      <c r="D515" s="6"/>
      <c r="E515" s="6">
        <v>814510313</v>
      </c>
      <c r="F515" s="6" t="str">
        <f>_xlfn.CONCAT("D_", IMSRules!E515, "_D_", IMSRules!G515)</f>
        <v>D_814510313_D_283025574</v>
      </c>
      <c r="G515" s="6">
        <v>283025574</v>
      </c>
      <c r="H515" s="6">
        <f>1</f>
        <v>1</v>
      </c>
      <c r="I515" s="6"/>
      <c r="J515" s="6"/>
      <c r="K515" s="6"/>
      <c r="L515" s="6"/>
      <c r="M515" s="6"/>
      <c r="N515" s="6"/>
      <c r="O515" s="6" t="s">
        <v>1085</v>
      </c>
      <c r="P515" s="6"/>
    </row>
    <row r="516" spans="1:16" hidden="1">
      <c r="A516" s="6" t="s">
        <v>1088</v>
      </c>
      <c r="B516" s="6" t="s">
        <v>1089</v>
      </c>
      <c r="C516" s="6" t="s">
        <v>1887</v>
      </c>
      <c r="D516" s="6" t="s">
        <v>37</v>
      </c>
      <c r="E516" s="6">
        <v>814510313</v>
      </c>
      <c r="F516" s="6" t="str">
        <f>_xlfn.CONCAT("D_", IMSRules!E516, "_D_", IMSRules!G516)</f>
        <v>D_814510313_D_942970912</v>
      </c>
      <c r="G516" s="6">
        <v>942970912</v>
      </c>
      <c r="H516" s="6">
        <f>1</f>
        <v>1</v>
      </c>
      <c r="I516" s="6"/>
      <c r="J516" s="6"/>
      <c r="K516" s="6"/>
      <c r="L516" s="6"/>
      <c r="M516" s="6"/>
      <c r="N516" s="6"/>
      <c r="O516" s="6" t="s">
        <v>1090</v>
      </c>
      <c r="P516" s="6"/>
    </row>
    <row r="517" spans="1:16">
      <c r="A517" s="6" t="s">
        <v>1091</v>
      </c>
      <c r="B517" s="6" t="s">
        <v>1092</v>
      </c>
      <c r="C517" s="6" t="s">
        <v>1970</v>
      </c>
      <c r="D517" s="6"/>
      <c r="E517" s="6">
        <v>814510313</v>
      </c>
      <c r="F517" s="6" t="str">
        <f>_xlfn.CONCAT("D_", IMSRules!E517, "_D_", IMSRules!G517)</f>
        <v>D_814510313_D_942970912</v>
      </c>
      <c r="G517" s="6">
        <v>942970912</v>
      </c>
      <c r="H517" s="6">
        <f>1</f>
        <v>1</v>
      </c>
      <c r="I517" s="6"/>
      <c r="J517" s="6"/>
      <c r="K517" s="6"/>
      <c r="L517" s="6"/>
      <c r="M517" s="6"/>
      <c r="N517" s="6"/>
      <c r="O517" s="6" t="s">
        <v>1090</v>
      </c>
      <c r="P517" s="6"/>
    </row>
    <row r="518" spans="1:16" hidden="1">
      <c r="A518" s="6" t="s">
        <v>1093</v>
      </c>
      <c r="B518" s="6" t="s">
        <v>1094</v>
      </c>
      <c r="C518" s="6" t="s">
        <v>1887</v>
      </c>
      <c r="D518" s="6" t="s">
        <v>37</v>
      </c>
      <c r="E518" s="6">
        <v>814510313</v>
      </c>
      <c r="F518" s="6" t="str">
        <f>_xlfn.CONCAT("D_", IMSRules!E518, "_D_", IMSRules!G518)</f>
        <v>D_814510313_D_596122041</v>
      </c>
      <c r="G518" s="6">
        <v>596122041</v>
      </c>
      <c r="H518" s="6">
        <f>1</f>
        <v>1</v>
      </c>
      <c r="I518" s="6"/>
      <c r="J518" s="6"/>
      <c r="K518" s="6"/>
      <c r="L518" s="6"/>
      <c r="M518" s="6"/>
      <c r="N518" s="6"/>
      <c r="O518" s="6" t="s">
        <v>1095</v>
      </c>
      <c r="P518" s="6"/>
    </row>
    <row r="519" spans="1:16">
      <c r="A519" s="6" t="s">
        <v>1096</v>
      </c>
      <c r="B519" s="6" t="s">
        <v>1097</v>
      </c>
      <c r="C519" s="6" t="s">
        <v>1970</v>
      </c>
      <c r="D519" s="6"/>
      <c r="E519" s="6">
        <v>814510313</v>
      </c>
      <c r="F519" s="6" t="str">
        <f>_xlfn.CONCAT("D_", IMSRules!E519, "_D_", IMSRules!G519)</f>
        <v>D_814510313_D_596122041</v>
      </c>
      <c r="G519" s="6">
        <v>596122041</v>
      </c>
      <c r="H519" s="6">
        <f>1</f>
        <v>1</v>
      </c>
      <c r="I519" s="6"/>
      <c r="J519" s="6"/>
      <c r="K519" s="6"/>
      <c r="L519" s="6"/>
      <c r="M519" s="6"/>
      <c r="N519" s="6"/>
      <c r="O519" s="6" t="s">
        <v>1095</v>
      </c>
      <c r="P519" s="6"/>
    </row>
    <row r="520" spans="1:16" hidden="1">
      <c r="A520" s="6" t="s">
        <v>1098</v>
      </c>
      <c r="B520" s="6" t="s">
        <v>1099</v>
      </c>
      <c r="C520" s="6" t="s">
        <v>1887</v>
      </c>
      <c r="D520" s="6" t="s">
        <v>37</v>
      </c>
      <c r="E520" s="6">
        <v>814510313</v>
      </c>
      <c r="F520" s="6" t="str">
        <f>_xlfn.CONCAT("D_", IMSRules!E520, "_D_", IMSRules!G520)</f>
        <v>D_814510313_D_489400183</v>
      </c>
      <c r="G520" s="6">
        <v>489400183</v>
      </c>
      <c r="H520" s="6">
        <f>1</f>
        <v>1</v>
      </c>
      <c r="I520" s="6"/>
      <c r="J520" s="6"/>
      <c r="K520" s="6"/>
      <c r="L520" s="6"/>
      <c r="M520" s="6"/>
      <c r="N520" s="6"/>
      <c r="O520" s="6" t="s">
        <v>1100</v>
      </c>
      <c r="P520" s="6"/>
    </row>
    <row r="521" spans="1:16">
      <c r="A521" s="6" t="s">
        <v>1101</v>
      </c>
      <c r="B521" s="6" t="s">
        <v>1102</v>
      </c>
      <c r="C521" s="6" t="s">
        <v>1970</v>
      </c>
      <c r="D521" s="6"/>
      <c r="E521" s="6">
        <v>814510313</v>
      </c>
      <c r="F521" s="6" t="str">
        <f>_xlfn.CONCAT("D_", IMSRules!E521, "_D_", IMSRules!G521)</f>
        <v>D_814510313_D_489400183</v>
      </c>
      <c r="G521" s="6">
        <v>489400183</v>
      </c>
      <c r="H521" s="6">
        <f>1</f>
        <v>1</v>
      </c>
      <c r="I521" s="6"/>
      <c r="J521" s="6"/>
      <c r="K521" s="6"/>
      <c r="L521" s="6"/>
      <c r="M521" s="6"/>
      <c r="N521" s="6"/>
      <c r="O521" s="6" t="s">
        <v>1100</v>
      </c>
      <c r="P521" s="6"/>
    </row>
    <row r="522" spans="1:16" hidden="1">
      <c r="A522" s="6" t="s">
        <v>1103</v>
      </c>
      <c r="B522" s="6" t="s">
        <v>1104</v>
      </c>
      <c r="C522" s="6" t="s">
        <v>1887</v>
      </c>
      <c r="D522" s="6" t="s">
        <v>37</v>
      </c>
      <c r="E522" s="6">
        <v>814510313</v>
      </c>
      <c r="F522" s="6" t="str">
        <f>_xlfn.CONCAT("D_", IMSRules!E522, "_D_", IMSRules!G522)</f>
        <v>D_814510313_D_863246236</v>
      </c>
      <c r="G522" s="6">
        <v>863246236</v>
      </c>
      <c r="H522" s="6">
        <f>1</f>
        <v>1</v>
      </c>
      <c r="I522" s="6"/>
      <c r="J522" s="6"/>
      <c r="K522" s="6"/>
      <c r="L522" s="6"/>
      <c r="M522" s="6"/>
      <c r="N522" s="6"/>
      <c r="O522" s="6" t="s">
        <v>1105</v>
      </c>
      <c r="P522" s="6"/>
    </row>
    <row r="523" spans="1:16">
      <c r="A523" s="6" t="s">
        <v>1106</v>
      </c>
      <c r="B523" s="6" t="s">
        <v>1107</v>
      </c>
      <c r="C523" s="6" t="s">
        <v>1970</v>
      </c>
      <c r="D523" s="6"/>
      <c r="E523" s="6">
        <v>814510313</v>
      </c>
      <c r="F523" s="6" t="str">
        <f>_xlfn.CONCAT("D_", IMSRules!E523, "_D_", IMSRules!G523)</f>
        <v>D_814510313_D_863246236</v>
      </c>
      <c r="G523" s="6">
        <v>863246236</v>
      </c>
      <c r="H523" s="6">
        <f>1</f>
        <v>1</v>
      </c>
      <c r="I523" s="6"/>
      <c r="J523" s="6"/>
      <c r="K523" s="6"/>
      <c r="L523" s="6"/>
      <c r="M523" s="6"/>
      <c r="N523" s="6"/>
      <c r="O523" s="6" t="s">
        <v>1105</v>
      </c>
      <c r="P523" s="6"/>
    </row>
    <row r="524" spans="1:16" hidden="1">
      <c r="A524" s="6" t="s">
        <v>1108</v>
      </c>
      <c r="B524" s="6" t="s">
        <v>1109</v>
      </c>
      <c r="C524" s="6" t="s">
        <v>1887</v>
      </c>
      <c r="D524" s="6" t="s">
        <v>37</v>
      </c>
      <c r="E524" s="6">
        <v>814510313</v>
      </c>
      <c r="F524" s="6" t="str">
        <f>_xlfn.CONCAT("D_", IMSRules!E524, "_D_", IMSRules!G524)</f>
        <v>D_814510313_D_607793249</v>
      </c>
      <c r="G524" s="6">
        <v>607793249</v>
      </c>
      <c r="H524" s="6">
        <f>1</f>
        <v>1</v>
      </c>
      <c r="I524" s="6"/>
      <c r="J524" s="6"/>
      <c r="K524" s="6"/>
      <c r="L524" s="6"/>
      <c r="M524" s="6"/>
      <c r="N524" s="6"/>
      <c r="O524" s="6" t="s">
        <v>1110</v>
      </c>
      <c r="P524" s="6"/>
    </row>
    <row r="525" spans="1:16">
      <c r="A525" s="6" t="s">
        <v>1111</v>
      </c>
      <c r="B525" s="6" t="s">
        <v>1112</v>
      </c>
      <c r="C525" s="6" t="s">
        <v>1970</v>
      </c>
      <c r="D525" s="6"/>
      <c r="E525" s="6">
        <v>814510313</v>
      </c>
      <c r="F525" s="6" t="str">
        <f>_xlfn.CONCAT("D_", IMSRules!E525, "_D_", IMSRules!G525)</f>
        <v>D_814510313_D_607793249</v>
      </c>
      <c r="G525" s="6">
        <v>607793249</v>
      </c>
      <c r="H525" s="6">
        <f>1</f>
        <v>1</v>
      </c>
      <c r="I525" s="6"/>
      <c r="J525" s="6"/>
      <c r="K525" s="6"/>
      <c r="L525" s="6"/>
      <c r="M525" s="6"/>
      <c r="N525" s="6"/>
      <c r="O525" s="6" t="s">
        <v>1110</v>
      </c>
      <c r="P525" s="6"/>
    </row>
    <row r="526" spans="1:16" hidden="1">
      <c r="A526" s="6" t="s">
        <v>1113</v>
      </c>
      <c r="B526" s="6" t="s">
        <v>1114</v>
      </c>
      <c r="C526" s="6" t="s">
        <v>1887</v>
      </c>
      <c r="D526" s="6" t="s">
        <v>37</v>
      </c>
      <c r="E526" s="6">
        <v>814510313</v>
      </c>
      <c r="F526" s="6" t="str">
        <f>_xlfn.CONCAT("D_", IMSRules!E526, "_D_", IMSRules!G526)</f>
        <v>D_814510313_D_532172400</v>
      </c>
      <c r="G526" s="6">
        <v>532172400</v>
      </c>
      <c r="H526" s="6">
        <f>1</f>
        <v>1</v>
      </c>
      <c r="I526" s="6"/>
      <c r="J526" s="6"/>
      <c r="K526" s="6"/>
      <c r="L526" s="6"/>
      <c r="M526" s="6"/>
      <c r="N526" s="6"/>
      <c r="O526" s="6" t="s">
        <v>1115</v>
      </c>
      <c r="P526" s="6"/>
    </row>
    <row r="527" spans="1:16">
      <c r="A527" s="6" t="s">
        <v>1116</v>
      </c>
      <c r="B527" s="6" t="s">
        <v>1117</v>
      </c>
      <c r="C527" s="6" t="s">
        <v>1970</v>
      </c>
      <c r="D527" s="6"/>
      <c r="E527" s="6">
        <v>814510313</v>
      </c>
      <c r="F527" s="6" t="str">
        <f>_xlfn.CONCAT("D_", IMSRules!E527, "_D_", IMSRules!G527)</f>
        <v>D_814510313_D_532172400</v>
      </c>
      <c r="G527" s="6">
        <v>532172400</v>
      </c>
      <c r="H527" s="6">
        <f>1</f>
        <v>1</v>
      </c>
      <c r="I527" s="6"/>
      <c r="J527" s="6"/>
      <c r="K527" s="6"/>
      <c r="L527" s="6"/>
      <c r="M527" s="6"/>
      <c r="N527" s="6"/>
      <c r="O527" s="6" t="s">
        <v>1115</v>
      </c>
      <c r="P527" s="6"/>
    </row>
    <row r="528" spans="1:16" hidden="1">
      <c r="A528" s="6" t="s">
        <v>1118</v>
      </c>
      <c r="B528" s="6" t="s">
        <v>1119</v>
      </c>
      <c r="C528" s="6" t="s">
        <v>1887</v>
      </c>
      <c r="D528" s="6" t="s">
        <v>37</v>
      </c>
      <c r="E528" s="6">
        <v>814510313</v>
      </c>
      <c r="F528" s="6" t="str">
        <f>_xlfn.CONCAT("D_", IMSRules!E528, "_D_", IMSRules!G528)</f>
        <v>D_814510313_D_754745617</v>
      </c>
      <c r="G528" s="6">
        <v>754745617</v>
      </c>
      <c r="H528" s="6">
        <f>1</f>
        <v>1</v>
      </c>
      <c r="I528" s="6"/>
      <c r="J528" s="6"/>
      <c r="K528" s="6"/>
      <c r="L528" s="6"/>
      <c r="M528" s="6"/>
      <c r="N528" s="6"/>
      <c r="O528" s="6" t="s">
        <v>1120</v>
      </c>
      <c r="P528" s="6"/>
    </row>
    <row r="529" spans="1:16">
      <c r="A529" s="6" t="s">
        <v>1121</v>
      </c>
      <c r="B529" s="6" t="s">
        <v>1122</v>
      </c>
      <c r="C529" s="6" t="s">
        <v>1970</v>
      </c>
      <c r="D529" s="6"/>
      <c r="E529" s="6">
        <v>814510313</v>
      </c>
      <c r="F529" s="6" t="str">
        <f>_xlfn.CONCAT("D_", IMSRules!E529, "_D_", IMSRules!G529)</f>
        <v>D_814510313_D_754745617</v>
      </c>
      <c r="G529" s="6">
        <v>754745617</v>
      </c>
      <c r="H529" s="6">
        <f>1</f>
        <v>1</v>
      </c>
      <c r="I529" s="6"/>
      <c r="J529" s="6"/>
      <c r="K529" s="6"/>
      <c r="L529" s="6"/>
      <c r="M529" s="6"/>
      <c r="N529" s="6"/>
      <c r="O529" s="6" t="s">
        <v>1120</v>
      </c>
      <c r="P529" s="6"/>
    </row>
    <row r="530" spans="1:16" hidden="1">
      <c r="A530" s="6" t="s">
        <v>1123</v>
      </c>
      <c r="B530" s="6" t="s">
        <v>1124</v>
      </c>
      <c r="C530" s="6" t="s">
        <v>1887</v>
      </c>
      <c r="D530" s="6" t="s">
        <v>37</v>
      </c>
      <c r="E530" s="6">
        <v>814510313</v>
      </c>
      <c r="F530" s="6" t="str">
        <f>_xlfn.CONCAT("D_", IMSRules!E530, "_D_", IMSRules!G530)</f>
        <v>D_814510313_D_665036297</v>
      </c>
      <c r="G530" s="6">
        <v>665036297</v>
      </c>
      <c r="H530" s="6">
        <f>1</f>
        <v>1</v>
      </c>
      <c r="I530" s="6"/>
      <c r="J530" s="6"/>
      <c r="K530" s="6"/>
      <c r="L530" s="6"/>
      <c r="M530" s="6"/>
      <c r="N530" s="6"/>
      <c r="O530" s="6" t="s">
        <v>1125</v>
      </c>
      <c r="P530" s="6"/>
    </row>
    <row r="531" spans="1:16">
      <c r="A531" s="6" t="s">
        <v>1126</v>
      </c>
      <c r="B531" s="6" t="s">
        <v>1127</v>
      </c>
      <c r="C531" s="6" t="s">
        <v>1970</v>
      </c>
      <c r="D531" s="6"/>
      <c r="E531" s="6">
        <v>814510313</v>
      </c>
      <c r="F531" s="6" t="str">
        <f>_xlfn.CONCAT("D_", IMSRules!E531, "_D_", IMSRules!G531)</f>
        <v>D_814510313_D_665036297</v>
      </c>
      <c r="G531" s="6">
        <v>665036297</v>
      </c>
      <c r="H531" s="6">
        <f>1</f>
        <v>1</v>
      </c>
      <c r="I531" s="6"/>
      <c r="J531" s="6"/>
      <c r="K531" s="6"/>
      <c r="L531" s="6"/>
      <c r="M531" s="6"/>
      <c r="N531" s="6"/>
      <c r="O531" s="6" t="s">
        <v>1125</v>
      </c>
      <c r="P531" s="6"/>
    </row>
    <row r="532" spans="1:16" hidden="1">
      <c r="A532" s="6" t="s">
        <v>1128</v>
      </c>
      <c r="B532" s="6" t="s">
        <v>1129</v>
      </c>
      <c r="C532" s="6" t="s">
        <v>1887</v>
      </c>
      <c r="D532" s="6" t="s">
        <v>37</v>
      </c>
      <c r="E532" s="6">
        <v>814510313</v>
      </c>
      <c r="F532" s="6" t="str">
        <f>_xlfn.CONCAT("D_", IMSRules!E532, "_D_", IMSRules!G532)</f>
        <v>D_814510313_D_200837530</v>
      </c>
      <c r="G532" s="6">
        <v>200837530</v>
      </c>
      <c r="H532" s="6">
        <f>1</f>
        <v>1</v>
      </c>
      <c r="I532" s="6"/>
      <c r="J532" s="6"/>
      <c r="K532" s="6"/>
      <c r="L532" s="6"/>
      <c r="M532" s="6"/>
      <c r="N532" s="6"/>
      <c r="O532" s="6" t="s">
        <v>1130</v>
      </c>
      <c r="P532" s="6"/>
    </row>
    <row r="533" spans="1:16">
      <c r="A533" s="6" t="s">
        <v>1131</v>
      </c>
      <c r="B533" s="6" t="s">
        <v>1132</v>
      </c>
      <c r="C533" s="6" t="s">
        <v>1970</v>
      </c>
      <c r="D533" s="6"/>
      <c r="E533" s="6">
        <v>814510313</v>
      </c>
      <c r="F533" s="6" t="str">
        <f>_xlfn.CONCAT("D_", IMSRules!E533, "_D_", IMSRules!G533)</f>
        <v>D_814510313_D_200837530</v>
      </c>
      <c r="G533" s="6">
        <v>200837530</v>
      </c>
      <c r="H533" s="6">
        <f>1</f>
        <v>1</v>
      </c>
      <c r="I533" s="6"/>
      <c r="J533" s="6"/>
      <c r="K533" s="6"/>
      <c r="L533" s="6"/>
      <c r="M533" s="6"/>
      <c r="N533" s="6"/>
      <c r="O533" s="6" t="s">
        <v>1130</v>
      </c>
      <c r="P533" s="6"/>
    </row>
    <row r="534" spans="1:16" hidden="1">
      <c r="A534" s="6" t="s">
        <v>1133</v>
      </c>
      <c r="B534" s="6" t="s">
        <v>1134</v>
      </c>
      <c r="C534" s="6" t="s">
        <v>1887</v>
      </c>
      <c r="D534" s="6" t="s">
        <v>37</v>
      </c>
      <c r="E534" s="6">
        <v>814510313</v>
      </c>
      <c r="F534" s="6" t="str">
        <f>_xlfn.CONCAT("D_", IMSRules!E534, "_D_", IMSRules!G534)</f>
        <v>D_814510313_D_990319383</v>
      </c>
      <c r="G534" s="6">
        <v>990319383</v>
      </c>
      <c r="H534" s="6">
        <f>1</f>
        <v>1</v>
      </c>
      <c r="I534" s="6"/>
      <c r="J534" s="6"/>
      <c r="K534" s="6"/>
      <c r="L534" s="6"/>
      <c r="M534" s="6"/>
      <c r="N534" s="6"/>
      <c r="O534" s="6" t="s">
        <v>1135</v>
      </c>
      <c r="P534" s="6"/>
    </row>
    <row r="535" spans="1:16">
      <c r="A535" s="6" t="s">
        <v>1136</v>
      </c>
      <c r="B535" s="6" t="s">
        <v>1137</v>
      </c>
      <c r="C535" s="6" t="s">
        <v>1970</v>
      </c>
      <c r="D535" s="6"/>
      <c r="E535" s="6">
        <v>814510313</v>
      </c>
      <c r="F535" s="6" t="str">
        <f>_xlfn.CONCAT("D_", IMSRules!E535, "_D_", IMSRules!G535)</f>
        <v>D_814510313_D_990319383</v>
      </c>
      <c r="G535" s="6">
        <v>990319383</v>
      </c>
      <c r="H535" s="6">
        <f>1</f>
        <v>1</v>
      </c>
      <c r="I535" s="6"/>
      <c r="J535" s="6"/>
      <c r="K535" s="6"/>
      <c r="L535" s="6"/>
      <c r="M535" s="6"/>
      <c r="N535" s="6"/>
      <c r="O535" s="6" t="s">
        <v>1135</v>
      </c>
      <c r="P535" s="6"/>
    </row>
    <row r="536" spans="1:16" hidden="1">
      <c r="A536" s="6" t="s">
        <v>1138</v>
      </c>
      <c r="B536" s="6" t="s">
        <v>1139</v>
      </c>
      <c r="C536" s="6" t="s">
        <v>1887</v>
      </c>
      <c r="D536" s="6" t="s">
        <v>37</v>
      </c>
      <c r="E536" s="6">
        <v>814510313</v>
      </c>
      <c r="F536" s="6" t="str">
        <f>_xlfn.CONCAT("D_", IMSRules!E536, "_D_", IMSRules!G536)</f>
        <v>D_814510313_D_487917585</v>
      </c>
      <c r="G536" s="6">
        <v>487917585</v>
      </c>
      <c r="H536" s="6">
        <f>1</f>
        <v>1</v>
      </c>
      <c r="I536" s="6"/>
      <c r="J536" s="6"/>
      <c r="K536" s="6"/>
      <c r="L536" s="6"/>
      <c r="M536" s="6"/>
      <c r="N536" s="6"/>
      <c r="O536" s="6" t="s">
        <v>1140</v>
      </c>
      <c r="P536" s="6"/>
    </row>
    <row r="537" spans="1:16">
      <c r="A537" s="6" t="s">
        <v>1141</v>
      </c>
      <c r="B537" s="6" t="s">
        <v>1142</v>
      </c>
      <c r="C537" s="6" t="s">
        <v>1970</v>
      </c>
      <c r="D537" s="6"/>
      <c r="E537" s="6">
        <v>814510313</v>
      </c>
      <c r="F537" s="6" t="str">
        <f>_xlfn.CONCAT("D_", IMSRules!E537, "_D_", IMSRules!G537)</f>
        <v>D_814510313_D_487917585</v>
      </c>
      <c r="G537" s="6">
        <v>487917585</v>
      </c>
      <c r="H537" s="6">
        <f>1</f>
        <v>1</v>
      </c>
      <c r="I537" s="6"/>
      <c r="J537" s="6"/>
      <c r="K537" s="6"/>
      <c r="L537" s="6"/>
      <c r="M537" s="6"/>
      <c r="N537" s="6"/>
      <c r="O537" s="6" t="s">
        <v>1140</v>
      </c>
      <c r="P537" s="6"/>
    </row>
    <row r="538" spans="1:16" hidden="1">
      <c r="A538" s="6" t="s">
        <v>1143</v>
      </c>
      <c r="B538" s="6" t="s">
        <v>1144</v>
      </c>
      <c r="C538" s="6" t="s">
        <v>1887</v>
      </c>
      <c r="D538" s="6" t="s">
        <v>37</v>
      </c>
      <c r="E538" s="6">
        <v>814510313</v>
      </c>
      <c r="F538" s="6" t="str">
        <f>_xlfn.CONCAT("D_", IMSRules!E538, "_D_", IMSRules!G538)</f>
        <v>D_814510313_D_603181162</v>
      </c>
      <c r="G538" s="6">
        <v>603181162</v>
      </c>
      <c r="H538" s="6">
        <f>1</f>
        <v>1</v>
      </c>
      <c r="I538" s="6"/>
      <c r="J538" s="6"/>
      <c r="K538" s="6"/>
      <c r="L538" s="6"/>
      <c r="M538" s="6"/>
      <c r="N538" s="6"/>
      <c r="O538" s="6" t="s">
        <v>1145</v>
      </c>
      <c r="P538" s="6"/>
    </row>
    <row r="539" spans="1:16">
      <c r="A539" s="6" t="s">
        <v>1146</v>
      </c>
      <c r="B539" s="6" t="s">
        <v>1147</v>
      </c>
      <c r="C539" s="6" t="s">
        <v>1970</v>
      </c>
      <c r="D539" s="6"/>
      <c r="E539" s="6">
        <v>814510313</v>
      </c>
      <c r="F539" s="6" t="str">
        <f>_xlfn.CONCAT("D_", IMSRules!E539, "_D_", IMSRules!G539)</f>
        <v>D_814510313_D_603181162</v>
      </c>
      <c r="G539" s="6">
        <v>603181162</v>
      </c>
      <c r="H539" s="6">
        <f>1</f>
        <v>1</v>
      </c>
      <c r="I539" s="6"/>
      <c r="J539" s="6"/>
      <c r="K539" s="6"/>
      <c r="L539" s="6"/>
      <c r="M539" s="6"/>
      <c r="N539" s="6"/>
      <c r="O539" s="6" t="s">
        <v>1145</v>
      </c>
      <c r="P539" s="6"/>
    </row>
    <row r="540" spans="1:16" hidden="1">
      <c r="A540" s="6" t="s">
        <v>1148</v>
      </c>
      <c r="B540" s="6" t="s">
        <v>1149</v>
      </c>
      <c r="C540" s="6" t="s">
        <v>1887</v>
      </c>
      <c r="D540" s="6" t="s">
        <v>37</v>
      </c>
      <c r="E540" s="6">
        <v>814510313</v>
      </c>
      <c r="F540" s="6" t="str">
        <f>_xlfn.CONCAT("D_", IMSRules!E540, "_D_", IMSRules!G540)</f>
        <v>D_814510313_D_482225200</v>
      </c>
      <c r="G540" s="6">
        <v>482225200</v>
      </c>
      <c r="H540" s="6">
        <f>1</f>
        <v>1</v>
      </c>
      <c r="I540" s="6"/>
      <c r="J540" s="6"/>
      <c r="K540" s="6"/>
      <c r="L540" s="6"/>
      <c r="M540" s="6"/>
      <c r="N540" s="6"/>
      <c r="O540" s="6" t="s">
        <v>1150</v>
      </c>
      <c r="P540" s="6"/>
    </row>
    <row r="541" spans="1:16">
      <c r="A541" s="6" t="s">
        <v>1151</v>
      </c>
      <c r="B541" s="6" t="s">
        <v>1152</v>
      </c>
      <c r="C541" s="6" t="s">
        <v>1970</v>
      </c>
      <c r="D541" s="6"/>
      <c r="E541" s="6">
        <v>814510313</v>
      </c>
      <c r="F541" s="6" t="str">
        <f>_xlfn.CONCAT("D_", IMSRules!E541, "_D_", IMSRules!G541)</f>
        <v>D_814510313_D_482225200</v>
      </c>
      <c r="G541" s="6">
        <v>482225200</v>
      </c>
      <c r="H541" s="6">
        <f>1</f>
        <v>1</v>
      </c>
      <c r="I541" s="6"/>
      <c r="J541" s="6"/>
      <c r="K541" s="6"/>
      <c r="L541" s="6"/>
      <c r="M541" s="6"/>
      <c r="N541" s="6"/>
      <c r="O541" s="6" t="s">
        <v>1150</v>
      </c>
      <c r="P541" s="6"/>
    </row>
    <row r="542" spans="1:16" hidden="1">
      <c r="A542" s="6" t="s">
        <v>1153</v>
      </c>
      <c r="B542" s="6" t="s">
        <v>1154</v>
      </c>
      <c r="C542" s="6" t="s">
        <v>1887</v>
      </c>
      <c r="D542" s="6" t="s">
        <v>37</v>
      </c>
      <c r="E542" s="6">
        <v>814510313</v>
      </c>
      <c r="F542" s="6" t="str">
        <f>_xlfn.CONCAT("D_", IMSRules!E542, "_D_", IMSRules!G542)</f>
        <v>D_814510313_D_764891959</v>
      </c>
      <c r="G542" s="6">
        <v>764891959</v>
      </c>
      <c r="H542" s="6">
        <f>1</f>
        <v>1</v>
      </c>
      <c r="I542" s="6"/>
      <c r="J542" s="6"/>
      <c r="K542" s="6"/>
      <c r="L542" s="6"/>
      <c r="M542" s="6"/>
      <c r="N542" s="6"/>
      <c r="O542" s="6" t="s">
        <v>1155</v>
      </c>
      <c r="P542" s="6"/>
    </row>
    <row r="543" spans="1:16">
      <c r="A543" s="6" t="s">
        <v>1156</v>
      </c>
      <c r="B543" s="6" t="s">
        <v>1157</v>
      </c>
      <c r="C543" s="6" t="s">
        <v>1970</v>
      </c>
      <c r="D543" s="6"/>
      <c r="E543" s="6">
        <v>814510313</v>
      </c>
      <c r="F543" s="6" t="str">
        <f>_xlfn.CONCAT("D_", IMSRules!E543, "_D_", IMSRules!G543)</f>
        <v>D_814510313_D_764891959</v>
      </c>
      <c r="G543" s="6">
        <v>764891959</v>
      </c>
      <c r="H543" s="6">
        <f>1</f>
        <v>1</v>
      </c>
      <c r="I543" s="6"/>
      <c r="J543" s="6"/>
      <c r="K543" s="6"/>
      <c r="L543" s="6"/>
      <c r="M543" s="6"/>
      <c r="N543" s="6"/>
      <c r="O543" s="6" t="s">
        <v>1155</v>
      </c>
      <c r="P543" s="6"/>
    </row>
    <row r="544" spans="1:16" hidden="1">
      <c r="A544" s="6" t="s">
        <v>1158</v>
      </c>
      <c r="B544" s="6" t="s">
        <v>1159</v>
      </c>
      <c r="C544" s="6" t="s">
        <v>1887</v>
      </c>
      <c r="D544" s="6" t="s">
        <v>37</v>
      </c>
      <c r="E544" s="6">
        <v>814510313</v>
      </c>
      <c r="F544" s="6" t="str">
        <f>_xlfn.CONCAT("D_", IMSRules!E544, "_D_", IMSRules!G544)</f>
        <v>D_814510313_D_139822395</v>
      </c>
      <c r="G544" s="6">
        <v>139822395</v>
      </c>
      <c r="H544" s="6">
        <f>1</f>
        <v>1</v>
      </c>
      <c r="I544" s="6"/>
      <c r="J544" s="6"/>
      <c r="K544" s="6"/>
      <c r="L544" s="6"/>
      <c r="M544" s="6"/>
      <c r="N544" s="6"/>
      <c r="O544" s="6" t="s">
        <v>1160</v>
      </c>
      <c r="P544" s="6"/>
    </row>
    <row r="545" spans="1:16">
      <c r="A545" s="6" t="s">
        <v>1161</v>
      </c>
      <c r="B545" s="6" t="s">
        <v>1162</v>
      </c>
      <c r="C545" s="6" t="s">
        <v>1970</v>
      </c>
      <c r="D545" s="6"/>
      <c r="E545" s="6">
        <v>814510313</v>
      </c>
      <c r="F545" s="6" t="str">
        <f>_xlfn.CONCAT("D_", IMSRules!E545, "_D_", IMSRules!G545)</f>
        <v>D_814510313_D_139822395</v>
      </c>
      <c r="G545" s="6">
        <v>139822395</v>
      </c>
      <c r="H545" s="6">
        <f>1</f>
        <v>1</v>
      </c>
      <c r="I545" s="6"/>
      <c r="J545" s="6"/>
      <c r="K545" s="6"/>
      <c r="L545" s="6"/>
      <c r="M545" s="6"/>
      <c r="N545" s="6"/>
      <c r="O545" s="6" t="s">
        <v>1160</v>
      </c>
      <c r="P545" s="6"/>
    </row>
    <row r="546" spans="1:16" hidden="1">
      <c r="A546" s="6" t="s">
        <v>1163</v>
      </c>
      <c r="B546" s="6" t="s">
        <v>1164</v>
      </c>
      <c r="C546" s="6" t="s">
        <v>1887</v>
      </c>
      <c r="D546" s="6" t="s">
        <v>37</v>
      </c>
      <c r="E546" s="6">
        <v>814510313</v>
      </c>
      <c r="F546" s="6" t="str">
        <f>_xlfn.CONCAT("D_", IMSRules!E546, "_D_", IMSRules!G546)</f>
        <v>D_814510313_D_723614811</v>
      </c>
      <c r="G546" s="6">
        <v>723614811</v>
      </c>
      <c r="H546" s="6">
        <f>1</f>
        <v>1</v>
      </c>
      <c r="I546" s="6"/>
      <c r="J546" s="6"/>
      <c r="K546" s="6"/>
      <c r="L546" s="6"/>
      <c r="M546" s="6"/>
      <c r="N546" s="6"/>
      <c r="O546" s="6" t="s">
        <v>1165</v>
      </c>
      <c r="P546" s="6"/>
    </row>
    <row r="547" spans="1:16">
      <c r="A547" s="6" t="s">
        <v>1166</v>
      </c>
      <c r="B547" s="6" t="s">
        <v>1167</v>
      </c>
      <c r="C547" s="6" t="s">
        <v>1970</v>
      </c>
      <c r="D547" s="6"/>
      <c r="E547" s="6">
        <v>814510313</v>
      </c>
      <c r="F547" s="6" t="str">
        <f>_xlfn.CONCAT("D_", IMSRules!E547, "_D_", IMSRules!G547)</f>
        <v>D_814510313_D_723614811</v>
      </c>
      <c r="G547" s="6">
        <v>723614811</v>
      </c>
      <c r="H547" s="6">
        <f>1</f>
        <v>1</v>
      </c>
      <c r="I547" s="6"/>
      <c r="J547" s="6"/>
      <c r="K547" s="6"/>
      <c r="L547" s="6"/>
      <c r="M547" s="6"/>
      <c r="N547" s="6"/>
      <c r="O547" s="6" t="s">
        <v>1165</v>
      </c>
      <c r="P547" s="6"/>
    </row>
    <row r="548" spans="1:16" hidden="1">
      <c r="A548" s="6" t="s">
        <v>1168</v>
      </c>
      <c r="B548" s="6" t="s">
        <v>1169</v>
      </c>
      <c r="C548" s="6" t="s">
        <v>1887</v>
      </c>
      <c r="D548" s="6" t="s">
        <v>37</v>
      </c>
      <c r="E548" s="6">
        <v>814510313</v>
      </c>
      <c r="F548" s="6" t="str">
        <f>_xlfn.CONCAT("D_", IMSRules!E548, "_D_", IMSRules!G548)</f>
        <v>D_814510313_D_807835037</v>
      </c>
      <c r="G548" s="6">
        <v>807835037</v>
      </c>
      <c r="H548" s="6">
        <f>1</f>
        <v>1</v>
      </c>
      <c r="I548" s="6"/>
      <c r="J548" s="6"/>
      <c r="K548" s="6"/>
      <c r="L548" s="6"/>
      <c r="M548" s="6"/>
      <c r="N548" s="6"/>
      <c r="O548" s="6" t="s">
        <v>1170</v>
      </c>
      <c r="P548" s="6"/>
    </row>
    <row r="549" spans="1:16">
      <c r="A549" s="6" t="s">
        <v>1171</v>
      </c>
      <c r="B549" s="6" t="s">
        <v>1172</v>
      </c>
      <c r="C549" s="6" t="s">
        <v>1970</v>
      </c>
      <c r="D549" s="6"/>
      <c r="E549" s="6">
        <v>814510313</v>
      </c>
      <c r="F549" s="6" t="str">
        <f>_xlfn.CONCAT("D_", IMSRules!E549, "_D_", IMSRules!G549)</f>
        <v>D_814510313_D_807835037</v>
      </c>
      <c r="G549" s="6">
        <v>807835037</v>
      </c>
      <c r="H549" s="6">
        <f>1</f>
        <v>1</v>
      </c>
      <c r="I549" s="6"/>
      <c r="J549" s="6"/>
      <c r="K549" s="6"/>
      <c r="L549" s="6"/>
      <c r="M549" s="6"/>
      <c r="N549" s="6"/>
      <c r="O549" s="6" t="s">
        <v>1170</v>
      </c>
      <c r="P549" s="6"/>
    </row>
    <row r="550" spans="1:16" hidden="1">
      <c r="A550" s="6" t="s">
        <v>1173</v>
      </c>
      <c r="B550" s="6" t="s">
        <v>1174</v>
      </c>
      <c r="C550" s="6" t="s">
        <v>1887</v>
      </c>
      <c r="D550" s="6" t="s">
        <v>37</v>
      </c>
      <c r="E550" s="6">
        <v>814510313</v>
      </c>
      <c r="F550" s="6" t="str">
        <f>_xlfn.CONCAT("D_", IMSRules!E550, "_D_", IMSRules!G550)</f>
        <v>D_814510313_D_178420302</v>
      </c>
      <c r="G550" s="6">
        <v>178420302</v>
      </c>
      <c r="H550" s="6">
        <f>1</f>
        <v>1</v>
      </c>
      <c r="I550" s="6"/>
      <c r="J550" s="6"/>
      <c r="K550" s="6"/>
      <c r="L550" s="6"/>
      <c r="M550" s="6"/>
      <c r="N550" s="6"/>
      <c r="O550" s="6" t="s">
        <v>1175</v>
      </c>
      <c r="P550" s="6"/>
    </row>
    <row r="551" spans="1:16">
      <c r="A551" s="6" t="s">
        <v>1176</v>
      </c>
      <c r="B551" s="6" t="s">
        <v>1177</v>
      </c>
      <c r="C551" s="6" t="s">
        <v>1970</v>
      </c>
      <c r="D551" s="6"/>
      <c r="E551" s="6">
        <v>814510313</v>
      </c>
      <c r="F551" s="6" t="str">
        <f>_xlfn.CONCAT("D_", IMSRules!E551, "_D_", IMSRules!G551)</f>
        <v>D_814510313_D_178420302</v>
      </c>
      <c r="G551" s="6">
        <v>178420302</v>
      </c>
      <c r="H551" s="6">
        <f>1</f>
        <v>1</v>
      </c>
      <c r="I551" s="6"/>
      <c r="J551" s="6"/>
      <c r="K551" s="6"/>
      <c r="L551" s="6"/>
      <c r="M551" s="6"/>
      <c r="N551" s="6"/>
      <c r="O551" s="6" t="s">
        <v>1175</v>
      </c>
      <c r="P551" s="6"/>
    </row>
    <row r="552" spans="1:16" hidden="1">
      <c r="A552" s="6" t="s">
        <v>1178</v>
      </c>
      <c r="B552" s="6" t="s">
        <v>1179</v>
      </c>
      <c r="C552" s="6" t="s">
        <v>1969</v>
      </c>
      <c r="D552" s="6" t="s">
        <v>1002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idden="1">
      <c r="A553" s="6" t="s">
        <v>1180</v>
      </c>
      <c r="B553" s="6" t="s">
        <v>1181</v>
      </c>
      <c r="C553" s="6" t="s">
        <v>1887</v>
      </c>
      <c r="D553" s="6">
        <v>178420302</v>
      </c>
      <c r="E553" s="6">
        <v>367374606</v>
      </c>
      <c r="F553" s="6" t="str">
        <f>_xlfn.CONCAT("D_", IMSRules!E553)</f>
        <v>D_367374606</v>
      </c>
      <c r="G553" s="6">
        <v>353358909</v>
      </c>
      <c r="H553" s="6"/>
      <c r="I553" s="6"/>
      <c r="J553" s="6"/>
      <c r="K553" s="6"/>
      <c r="L553" s="6"/>
      <c r="M553" s="6"/>
      <c r="N553" s="6"/>
      <c r="O553" s="6" t="s">
        <v>1182</v>
      </c>
      <c r="P553" s="6"/>
    </row>
    <row r="554" spans="1:16" hidden="1">
      <c r="A554" s="6" t="s">
        <v>1183</v>
      </c>
      <c r="B554" s="6" t="s">
        <v>1184</v>
      </c>
      <c r="C554" s="6" t="s">
        <v>1887</v>
      </c>
      <c r="D554" s="6" t="s">
        <v>37</v>
      </c>
      <c r="E554" s="6">
        <v>367374606</v>
      </c>
      <c r="F554" s="6" t="str">
        <f>_xlfn.CONCAT("D_", IMSRules!E554)</f>
        <v>D_367374606</v>
      </c>
      <c r="G554" s="6">
        <v>353358909</v>
      </c>
      <c r="H554" s="6"/>
      <c r="I554" s="6"/>
      <c r="J554" s="6"/>
      <c r="K554" s="6"/>
      <c r="L554" s="6"/>
      <c r="M554" s="6"/>
      <c r="N554" s="6"/>
      <c r="O554" s="6" t="s">
        <v>1182</v>
      </c>
      <c r="P554" s="6"/>
    </row>
    <row r="555" spans="1:16" hidden="1">
      <c r="A555" s="6" t="s">
        <v>1185</v>
      </c>
      <c r="B555" s="6" t="s">
        <v>1186</v>
      </c>
      <c r="C555" s="6" t="s">
        <v>1887</v>
      </c>
      <c r="D555" s="6">
        <v>178420302</v>
      </c>
      <c r="E555" s="6">
        <v>367374606</v>
      </c>
      <c r="F555" s="6" t="str">
        <f>_xlfn.CONCAT("D_", IMSRules!E555)</f>
        <v>D_367374606</v>
      </c>
      <c r="G555" s="6">
        <v>104430631</v>
      </c>
      <c r="H555" s="6"/>
      <c r="I555" s="6"/>
      <c r="J555" s="6"/>
      <c r="K555" s="6"/>
      <c r="L555" s="6"/>
      <c r="M555" s="6"/>
      <c r="N555" s="6"/>
      <c r="O555" s="6" t="s">
        <v>1187</v>
      </c>
      <c r="P555" s="6"/>
    </row>
    <row r="556" spans="1:16" hidden="1">
      <c r="A556" s="6" t="s">
        <v>1188</v>
      </c>
      <c r="B556" s="6" t="s">
        <v>1189</v>
      </c>
      <c r="C556" s="6" t="s">
        <v>1887</v>
      </c>
      <c r="D556" s="6" t="s">
        <v>37</v>
      </c>
      <c r="E556" s="6">
        <v>367374606</v>
      </c>
      <c r="F556" s="6" t="str">
        <f>_xlfn.CONCAT("D_", IMSRules!E556)</f>
        <v>D_367374606</v>
      </c>
      <c r="G556" s="6">
        <v>104430631</v>
      </c>
      <c r="H556" s="6"/>
      <c r="I556" s="6"/>
      <c r="J556" s="6"/>
      <c r="K556" s="6"/>
      <c r="L556" s="6"/>
      <c r="M556" s="6"/>
      <c r="N556" s="6"/>
      <c r="O556" s="6" t="s">
        <v>1187</v>
      </c>
      <c r="P556" s="6"/>
    </row>
    <row r="557" spans="1:16" hidden="1">
      <c r="A557" s="6" t="s">
        <v>1178</v>
      </c>
      <c r="B557" s="6" t="s">
        <v>1190</v>
      </c>
      <c r="C557" s="6" t="s">
        <v>1969</v>
      </c>
      <c r="D557" s="6" t="s">
        <v>1002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idden="1">
      <c r="A558" s="6" t="s">
        <v>1014</v>
      </c>
      <c r="B558" s="6" t="s">
        <v>1191</v>
      </c>
      <c r="C558" s="6" t="s">
        <v>1969</v>
      </c>
      <c r="D558" s="6" t="s">
        <v>33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idden="1">
      <c r="A559" s="6" t="s">
        <v>1016</v>
      </c>
      <c r="B559" s="6" t="s">
        <v>1192</v>
      </c>
      <c r="C559" s="6" t="s">
        <v>1969</v>
      </c>
      <c r="D559" s="6" t="s">
        <v>33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idden="1">
      <c r="A560" s="6" t="s">
        <v>1018</v>
      </c>
      <c r="B560" s="6" t="s">
        <v>1193</v>
      </c>
      <c r="C560" s="6" t="s">
        <v>1969</v>
      </c>
      <c r="D560" s="6" t="s">
        <v>33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idden="1">
      <c r="A561" s="6" t="s">
        <v>1020</v>
      </c>
      <c r="B561" s="6" t="s">
        <v>1194</v>
      </c>
      <c r="C561" s="6" t="s">
        <v>1969</v>
      </c>
      <c r="D561" s="6" t="s">
        <v>33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idden="1">
      <c r="A562" s="6" t="s">
        <v>1024</v>
      </c>
      <c r="B562" s="6" t="s">
        <v>1195</v>
      </c>
      <c r="C562" s="6" t="s">
        <v>1969</v>
      </c>
      <c r="D562" s="6" t="s">
        <v>33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idden="1">
      <c r="A563" s="6" t="s">
        <v>1026</v>
      </c>
      <c r="B563" s="6" t="s">
        <v>1196</v>
      </c>
      <c r="C563" s="6" t="s">
        <v>1969</v>
      </c>
      <c r="D563" s="6" t="s">
        <v>33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idden="1">
      <c r="A564" s="6" t="s">
        <v>1028</v>
      </c>
      <c r="B564" s="6" t="s">
        <v>1197</v>
      </c>
      <c r="C564" s="6" t="s">
        <v>1969</v>
      </c>
      <c r="D564" s="6" t="s">
        <v>33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idden="1">
      <c r="A565" s="6" t="s">
        <v>1030</v>
      </c>
      <c r="B565" s="6" t="s">
        <v>1198</v>
      </c>
      <c r="C565" s="6" t="s">
        <v>1969</v>
      </c>
      <c r="D565" s="6" t="s">
        <v>33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idden="1">
      <c r="A566" s="6" t="s">
        <v>1032</v>
      </c>
      <c r="B566" s="6" t="s">
        <v>1199</v>
      </c>
      <c r="C566" s="6" t="s">
        <v>1969</v>
      </c>
      <c r="D566" s="6" t="s">
        <v>33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idden="1">
      <c r="A567" s="6" t="s">
        <v>1034</v>
      </c>
      <c r="B567" s="6" t="s">
        <v>1200</v>
      </c>
      <c r="C567" s="6" t="s">
        <v>1969</v>
      </c>
      <c r="D567" s="6" t="s">
        <v>33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idden="1">
      <c r="A568" s="6" t="s">
        <v>1036</v>
      </c>
      <c r="B568" s="6" t="s">
        <v>1201</v>
      </c>
      <c r="C568" s="6" t="s">
        <v>1969</v>
      </c>
      <c r="D568" s="6" t="s">
        <v>33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idden="1">
      <c r="A569" s="6" t="s">
        <v>1038</v>
      </c>
      <c r="B569" s="6" t="s">
        <v>1202</v>
      </c>
      <c r="C569" s="6" t="s">
        <v>1969</v>
      </c>
      <c r="D569" s="6" t="s">
        <v>33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idden="1">
      <c r="A570" s="6" t="s">
        <v>1040</v>
      </c>
      <c r="B570" s="6" t="s">
        <v>1203</v>
      </c>
      <c r="C570" s="6" t="s">
        <v>1969</v>
      </c>
      <c r="D570" s="6" t="s">
        <v>33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idden="1">
      <c r="A571" s="6" t="s">
        <v>1042</v>
      </c>
      <c r="B571" s="6" t="s">
        <v>1204</v>
      </c>
      <c r="C571" s="6" t="s">
        <v>1969</v>
      </c>
      <c r="D571" s="6" t="s">
        <v>33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idden="1">
      <c r="A572" s="6" t="s">
        <v>1044</v>
      </c>
      <c r="B572" s="6" t="s">
        <v>1205</v>
      </c>
      <c r="C572" s="6" t="s">
        <v>1969</v>
      </c>
      <c r="D572" s="6" t="s">
        <v>33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idden="1">
      <c r="A573" s="6" t="s">
        <v>1048</v>
      </c>
      <c r="B573" s="6" t="s">
        <v>1206</v>
      </c>
      <c r="C573" s="6" t="s">
        <v>1969</v>
      </c>
      <c r="D573" s="6" t="s">
        <v>33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idden="1">
      <c r="A574" s="6" t="s">
        <v>1207</v>
      </c>
      <c r="B574" s="6" t="s">
        <v>1208</v>
      </c>
      <c r="C574" s="6" t="s">
        <v>1969</v>
      </c>
      <c r="D574" s="6" t="s">
        <v>33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idden="1">
      <c r="A575" s="6" t="s">
        <v>1050</v>
      </c>
      <c r="B575" s="6" t="s">
        <v>1209</v>
      </c>
      <c r="C575" s="6" t="s">
        <v>1969</v>
      </c>
      <c r="D575" s="6" t="s">
        <v>33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idden="1">
      <c r="A576" s="6" t="s">
        <v>1210</v>
      </c>
      <c r="B576" s="6" t="s">
        <v>1211</v>
      </c>
      <c r="C576" s="6" t="s">
        <v>1969</v>
      </c>
      <c r="D576" s="6" t="s">
        <v>33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idden="1">
      <c r="A577" s="6" t="s">
        <v>1052</v>
      </c>
      <c r="B577" s="6" t="s">
        <v>1212</v>
      </c>
      <c r="C577" s="6" t="s">
        <v>1969</v>
      </c>
      <c r="D577" s="6" t="s">
        <v>33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idden="1">
      <c r="A578" s="6" t="s">
        <v>1056</v>
      </c>
      <c r="B578" s="6" t="s">
        <v>1213</v>
      </c>
      <c r="C578" s="6" t="s">
        <v>1969</v>
      </c>
      <c r="D578" s="6" t="s">
        <v>33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idden="1">
      <c r="A579" s="6" t="s">
        <v>1058</v>
      </c>
      <c r="B579" s="6" t="s">
        <v>1214</v>
      </c>
      <c r="C579" s="6" t="s">
        <v>1912</v>
      </c>
      <c r="D579" s="6">
        <v>300</v>
      </c>
      <c r="E579" s="6">
        <v>173240848</v>
      </c>
      <c r="F579" s="6" t="str">
        <f>_xlfn.CONCAT("D_", IMSRules!E579, "_D_", IMSRules!G579)</f>
        <v>D_173240848_D_807835037</v>
      </c>
      <c r="G579" s="6">
        <v>807835037</v>
      </c>
      <c r="H579" s="6">
        <f>1</f>
        <v>1</v>
      </c>
      <c r="I579" s="6"/>
      <c r="J579" s="6"/>
      <c r="K579" s="6"/>
      <c r="L579" s="6"/>
      <c r="M579" s="6"/>
      <c r="N579" s="6"/>
      <c r="O579" s="6" t="s">
        <v>1215</v>
      </c>
      <c r="P579" s="6"/>
    </row>
    <row r="580" spans="1:16" hidden="1">
      <c r="A580" s="6" t="s">
        <v>1061</v>
      </c>
      <c r="B580" s="6" t="s">
        <v>1216</v>
      </c>
      <c r="C580" s="6" t="s">
        <v>1969</v>
      </c>
      <c r="D580" s="6" t="s">
        <v>33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idden="1">
      <c r="A581" s="6" t="s">
        <v>1217</v>
      </c>
      <c r="B581" s="6" t="s">
        <v>1218</v>
      </c>
      <c r="C581" s="6" t="s">
        <v>1887</v>
      </c>
      <c r="D581" s="6" t="s">
        <v>37</v>
      </c>
      <c r="E581" s="6">
        <v>173240848</v>
      </c>
      <c r="F581" s="6" t="str">
        <f>_xlfn.CONCAT("D_", IMSRules!E581, "_D_", IMSRules!G581)</f>
        <v>D_173240848_D_939782495</v>
      </c>
      <c r="G581" s="6">
        <v>939782495</v>
      </c>
      <c r="H581" s="6">
        <f>1</f>
        <v>1</v>
      </c>
      <c r="I581" s="6"/>
      <c r="J581" s="6"/>
      <c r="K581" s="6"/>
      <c r="L581" s="6"/>
      <c r="M581" s="6"/>
      <c r="N581" s="6"/>
      <c r="O581" s="6" t="s">
        <v>1219</v>
      </c>
      <c r="P581" s="6"/>
    </row>
    <row r="582" spans="1:16">
      <c r="A582" s="6" t="s">
        <v>1220</v>
      </c>
      <c r="B582" s="6" t="s">
        <v>1221</v>
      </c>
      <c r="C582" s="6" t="s">
        <v>1970</v>
      </c>
      <c r="D582" s="6"/>
      <c r="E582" s="6">
        <v>173240848</v>
      </c>
      <c r="F582" s="6" t="str">
        <f>_xlfn.CONCAT("D_", IMSRules!E582, "_D_", IMSRules!G582)</f>
        <v>D_173240848_D_939782495</v>
      </c>
      <c r="G582" s="6">
        <v>939782495</v>
      </c>
      <c r="H582" s="6">
        <f>1</f>
        <v>1</v>
      </c>
      <c r="I582" s="6"/>
      <c r="J582" s="6"/>
      <c r="K582" s="6"/>
      <c r="L582" s="6"/>
      <c r="M582" s="6"/>
      <c r="N582" s="6"/>
      <c r="O582" s="6" t="s">
        <v>1219</v>
      </c>
      <c r="P582" s="6"/>
    </row>
    <row r="583" spans="1:16" hidden="1">
      <c r="A583" s="6" t="s">
        <v>1222</v>
      </c>
      <c r="B583" s="6" t="s">
        <v>1223</v>
      </c>
      <c r="C583" s="6" t="s">
        <v>1887</v>
      </c>
      <c r="D583" s="6" t="s">
        <v>37</v>
      </c>
      <c r="E583" s="6">
        <v>173240848</v>
      </c>
      <c r="F583" s="6" t="str">
        <f>_xlfn.CONCAT("D_", IMSRules!E583, "_D_", IMSRules!G583)</f>
        <v>D_173240848_D_135725957</v>
      </c>
      <c r="G583" s="6">
        <v>135725957</v>
      </c>
      <c r="H583" s="6">
        <f>1</f>
        <v>1</v>
      </c>
      <c r="I583" s="6"/>
      <c r="J583" s="6"/>
      <c r="K583" s="6"/>
      <c r="L583" s="6"/>
      <c r="M583" s="6"/>
      <c r="N583" s="6"/>
      <c r="O583" s="6" t="s">
        <v>1224</v>
      </c>
      <c r="P583" s="6"/>
    </row>
    <row r="584" spans="1:16">
      <c r="A584" s="6" t="s">
        <v>1225</v>
      </c>
      <c r="B584" s="6" t="s">
        <v>1226</v>
      </c>
      <c r="C584" s="6" t="s">
        <v>1970</v>
      </c>
      <c r="D584" s="6"/>
      <c r="E584" s="6">
        <v>173240848</v>
      </c>
      <c r="F584" s="6" t="str">
        <f>_xlfn.CONCAT("D_", IMSRules!E584, "_D_", IMSRules!G584)</f>
        <v>D_173240848_D_135725957</v>
      </c>
      <c r="G584" s="6">
        <v>135725957</v>
      </c>
      <c r="H584" s="6">
        <f>1</f>
        <v>1</v>
      </c>
      <c r="I584" s="6"/>
      <c r="J584" s="6"/>
      <c r="K584" s="6"/>
      <c r="L584" s="6"/>
      <c r="M584" s="6"/>
      <c r="N584" s="6"/>
      <c r="O584" s="6" t="s">
        <v>1224</v>
      </c>
      <c r="P584" s="6"/>
    </row>
    <row r="585" spans="1:16" hidden="1">
      <c r="A585" s="6" t="s">
        <v>1227</v>
      </c>
      <c r="B585" s="6" t="s">
        <v>1228</v>
      </c>
      <c r="C585" s="6" t="s">
        <v>1887</v>
      </c>
      <c r="D585" s="6" t="s">
        <v>37</v>
      </c>
      <c r="E585" s="6">
        <v>173240848</v>
      </c>
      <c r="F585" s="6" t="str">
        <f>_xlfn.CONCAT("D_", IMSRules!E585, "_D_", IMSRules!G585)</f>
        <v>D_173240848_D_518416174</v>
      </c>
      <c r="G585" s="6">
        <v>518416174</v>
      </c>
      <c r="H585" s="6">
        <f>1</f>
        <v>1</v>
      </c>
      <c r="I585" s="6"/>
      <c r="J585" s="6"/>
      <c r="K585" s="6"/>
      <c r="L585" s="6"/>
      <c r="M585" s="6"/>
      <c r="N585" s="6"/>
      <c r="O585" s="6" t="s">
        <v>1229</v>
      </c>
      <c r="P585" s="6"/>
    </row>
    <row r="586" spans="1:16">
      <c r="A586" s="6" t="s">
        <v>1230</v>
      </c>
      <c r="B586" s="6" t="s">
        <v>1231</v>
      </c>
      <c r="C586" s="6" t="s">
        <v>1970</v>
      </c>
      <c r="D586" s="6"/>
      <c r="E586" s="6">
        <v>173240848</v>
      </c>
      <c r="F586" s="6" t="str">
        <f>_xlfn.CONCAT("D_", IMSRules!E586, "_D_", IMSRules!G586)</f>
        <v>D_173240848_D_518416174</v>
      </c>
      <c r="G586" s="6">
        <v>518416174</v>
      </c>
      <c r="H586" s="6">
        <f>1</f>
        <v>1</v>
      </c>
      <c r="I586" s="6"/>
      <c r="J586" s="6"/>
      <c r="K586" s="6"/>
      <c r="L586" s="6"/>
      <c r="M586" s="6"/>
      <c r="N586" s="6"/>
      <c r="O586" s="6" t="s">
        <v>1229</v>
      </c>
      <c r="P586" s="6"/>
    </row>
    <row r="587" spans="1:16" hidden="1">
      <c r="A587" s="6" t="s">
        <v>1232</v>
      </c>
      <c r="B587" s="6" t="s">
        <v>1233</v>
      </c>
      <c r="C587" s="6" t="s">
        <v>1887</v>
      </c>
      <c r="D587" s="6" t="s">
        <v>37</v>
      </c>
      <c r="E587" s="6">
        <v>173240848</v>
      </c>
      <c r="F587" s="6" t="str">
        <f>_xlfn.CONCAT("D_", IMSRules!E587, "_D_", IMSRules!G587)</f>
        <v>D_173240848_D_847945207</v>
      </c>
      <c r="G587" s="6">
        <v>847945207</v>
      </c>
      <c r="H587" s="6">
        <f>1</f>
        <v>1</v>
      </c>
      <c r="I587" s="6"/>
      <c r="J587" s="6"/>
      <c r="K587" s="6"/>
      <c r="L587" s="6"/>
      <c r="M587" s="6"/>
      <c r="N587" s="6"/>
      <c r="O587" s="6" t="s">
        <v>1234</v>
      </c>
      <c r="P587" s="6"/>
    </row>
    <row r="588" spans="1:16">
      <c r="A588" s="6" t="s">
        <v>1235</v>
      </c>
      <c r="B588" s="6" t="s">
        <v>1236</v>
      </c>
      <c r="C588" s="6" t="s">
        <v>1970</v>
      </c>
      <c r="D588" s="6"/>
      <c r="E588" s="6">
        <v>173240848</v>
      </c>
      <c r="F588" s="6" t="str">
        <f>_xlfn.CONCAT("D_", IMSRules!E588, "_D_", IMSRules!G588)</f>
        <v>D_173240848_D_847945207</v>
      </c>
      <c r="G588" s="6">
        <v>847945207</v>
      </c>
      <c r="H588" s="6">
        <f>1</f>
        <v>1</v>
      </c>
      <c r="I588" s="6"/>
      <c r="J588" s="6"/>
      <c r="K588" s="6"/>
      <c r="L588" s="6"/>
      <c r="M588" s="6"/>
      <c r="N588" s="6"/>
      <c r="O588" s="6" t="s">
        <v>1234</v>
      </c>
      <c r="P588" s="6"/>
    </row>
    <row r="589" spans="1:16" hidden="1">
      <c r="A589" s="6" t="s">
        <v>1237</v>
      </c>
      <c r="B589" s="6" t="s">
        <v>1238</v>
      </c>
      <c r="C589" s="6" t="s">
        <v>1887</v>
      </c>
      <c r="D589" s="6" t="s">
        <v>37</v>
      </c>
      <c r="E589" s="6">
        <v>173240848</v>
      </c>
      <c r="F589" s="6" t="str">
        <f>_xlfn.CONCAT("D_", IMSRules!E589, "_D_", IMSRules!G589)</f>
        <v>D_173240848_D_942970912</v>
      </c>
      <c r="G589" s="6">
        <v>942970912</v>
      </c>
      <c r="H589" s="6">
        <f>1</f>
        <v>1</v>
      </c>
      <c r="I589" s="6"/>
      <c r="J589" s="6"/>
      <c r="K589" s="6"/>
      <c r="L589" s="6"/>
      <c r="M589" s="6"/>
      <c r="N589" s="6"/>
      <c r="O589" s="6" t="s">
        <v>1239</v>
      </c>
      <c r="P589" s="6"/>
    </row>
    <row r="590" spans="1:16">
      <c r="A590" s="6" t="s">
        <v>1240</v>
      </c>
      <c r="B590" s="6" t="s">
        <v>1241</v>
      </c>
      <c r="C590" s="6" t="s">
        <v>1970</v>
      </c>
      <c r="D590" s="6"/>
      <c r="E590" s="6">
        <v>173240848</v>
      </c>
      <c r="F590" s="6" t="str">
        <f>_xlfn.CONCAT("D_", IMSRules!E590, "_D_", IMSRules!G590)</f>
        <v>D_173240848_D_942970912</v>
      </c>
      <c r="G590" s="6">
        <v>942970912</v>
      </c>
      <c r="H590" s="6">
        <f>1</f>
        <v>1</v>
      </c>
      <c r="I590" s="6"/>
      <c r="J590" s="6"/>
      <c r="K590" s="6"/>
      <c r="L590" s="6"/>
      <c r="M590" s="6"/>
      <c r="N590" s="6"/>
      <c r="O590" s="6" t="s">
        <v>1239</v>
      </c>
      <c r="P590" s="6"/>
    </row>
    <row r="591" spans="1:16" hidden="1">
      <c r="A591" s="6" t="s">
        <v>1242</v>
      </c>
      <c r="B591" s="6" t="s">
        <v>1243</v>
      </c>
      <c r="C591" s="6" t="s">
        <v>1887</v>
      </c>
      <c r="D591" s="6" t="s">
        <v>37</v>
      </c>
      <c r="E591" s="6">
        <v>173240848</v>
      </c>
      <c r="F591" s="6" t="str">
        <f>_xlfn.CONCAT("D_", IMSRules!E591, "_D_", IMSRules!G591)</f>
        <v>D_173240848_D_596122041</v>
      </c>
      <c r="G591" s="6">
        <v>596122041</v>
      </c>
      <c r="H591" s="6">
        <f>1</f>
        <v>1</v>
      </c>
      <c r="I591" s="6"/>
      <c r="J591" s="6"/>
      <c r="K591" s="6"/>
      <c r="L591" s="6"/>
      <c r="M591" s="6"/>
      <c r="N591" s="6"/>
      <c r="O591" s="6" t="s">
        <v>1244</v>
      </c>
      <c r="P591" s="6"/>
    </row>
    <row r="592" spans="1:16">
      <c r="A592" s="6" t="s">
        <v>1245</v>
      </c>
      <c r="B592" s="6" t="s">
        <v>1246</v>
      </c>
      <c r="C592" s="6" t="s">
        <v>1970</v>
      </c>
      <c r="D592" s="6"/>
      <c r="E592" s="6">
        <v>173240848</v>
      </c>
      <c r="F592" s="6" t="str">
        <f>_xlfn.CONCAT("D_", IMSRules!E592, "_D_", IMSRules!G592)</f>
        <v>D_173240848_D_596122041</v>
      </c>
      <c r="G592" s="6">
        <v>596122041</v>
      </c>
      <c r="H592" s="6">
        <f>1</f>
        <v>1</v>
      </c>
      <c r="I592" s="6"/>
      <c r="J592" s="6"/>
      <c r="K592" s="6"/>
      <c r="L592" s="6"/>
      <c r="M592" s="6"/>
      <c r="N592" s="6"/>
      <c r="O592" s="6" t="s">
        <v>1244</v>
      </c>
      <c r="P592" s="6"/>
    </row>
    <row r="593" spans="1:16" hidden="1">
      <c r="A593" s="6" t="s">
        <v>1247</v>
      </c>
      <c r="B593" s="6" t="s">
        <v>1248</v>
      </c>
      <c r="C593" s="6" t="s">
        <v>1887</v>
      </c>
      <c r="D593" s="6" t="s">
        <v>37</v>
      </c>
      <c r="E593" s="6">
        <v>173240848</v>
      </c>
      <c r="F593" s="6" t="str">
        <f>_xlfn.CONCAT("D_", IMSRules!E593, "_D_", IMSRules!G593)</f>
        <v>D_173240848_D_489400183</v>
      </c>
      <c r="G593" s="6">
        <v>489400183</v>
      </c>
      <c r="H593" s="6">
        <f>1</f>
        <v>1</v>
      </c>
      <c r="I593" s="6"/>
      <c r="J593" s="6"/>
      <c r="K593" s="6"/>
      <c r="L593" s="6"/>
      <c r="M593" s="6"/>
      <c r="N593" s="6"/>
      <c r="O593" s="6" t="s">
        <v>1249</v>
      </c>
      <c r="P593" s="6"/>
    </row>
    <row r="594" spans="1:16">
      <c r="A594" s="6" t="s">
        <v>1250</v>
      </c>
      <c r="B594" s="6" t="s">
        <v>1251</v>
      </c>
      <c r="C594" s="6" t="s">
        <v>1970</v>
      </c>
      <c r="D594" s="6"/>
      <c r="E594" s="6">
        <v>173240848</v>
      </c>
      <c r="F594" s="6" t="str">
        <f>_xlfn.CONCAT("D_", IMSRules!E594, "_D_", IMSRules!G594)</f>
        <v>D_173240848_D_489400183</v>
      </c>
      <c r="G594" s="6">
        <v>489400183</v>
      </c>
      <c r="H594" s="6">
        <f>1</f>
        <v>1</v>
      </c>
      <c r="I594" s="6"/>
      <c r="J594" s="6"/>
      <c r="K594" s="6"/>
      <c r="L594" s="6"/>
      <c r="M594" s="6"/>
      <c r="N594" s="6"/>
      <c r="O594" s="6" t="s">
        <v>1249</v>
      </c>
      <c r="P594" s="6"/>
    </row>
    <row r="595" spans="1:16" hidden="1">
      <c r="A595" s="6" t="s">
        <v>1252</v>
      </c>
      <c r="B595" s="6" t="s">
        <v>1253</v>
      </c>
      <c r="C595" s="6" t="s">
        <v>1887</v>
      </c>
      <c r="D595" s="6" t="s">
        <v>37</v>
      </c>
      <c r="E595" s="6">
        <v>173240848</v>
      </c>
      <c r="F595" s="6" t="str">
        <f>_xlfn.CONCAT("D_", IMSRules!E595, "_D_", IMSRules!G595)</f>
        <v>D_173240848_D_863246236</v>
      </c>
      <c r="G595" s="6">
        <v>863246236</v>
      </c>
      <c r="H595" s="6">
        <f>1</f>
        <v>1</v>
      </c>
      <c r="I595" s="6"/>
      <c r="J595" s="6"/>
      <c r="K595" s="6"/>
      <c r="L595" s="6"/>
      <c r="M595" s="6"/>
      <c r="N595" s="6"/>
      <c r="O595" s="6" t="s">
        <v>1254</v>
      </c>
      <c r="P595" s="6"/>
    </row>
    <row r="596" spans="1:16">
      <c r="A596" s="6" t="s">
        <v>1255</v>
      </c>
      <c r="B596" s="6" t="s">
        <v>1256</v>
      </c>
      <c r="C596" s="6" t="s">
        <v>1970</v>
      </c>
      <c r="D596" s="6"/>
      <c r="E596" s="6">
        <v>173240848</v>
      </c>
      <c r="F596" s="6" t="str">
        <f>_xlfn.CONCAT("D_", IMSRules!E596, "_D_", IMSRules!G596)</f>
        <v>D_173240848_D_863246236</v>
      </c>
      <c r="G596" s="6">
        <v>863246236</v>
      </c>
      <c r="H596" s="6">
        <f>1</f>
        <v>1</v>
      </c>
      <c r="I596" s="6"/>
      <c r="J596" s="6"/>
      <c r="K596" s="6"/>
      <c r="L596" s="6"/>
      <c r="M596" s="6"/>
      <c r="N596" s="6"/>
      <c r="O596" s="6" t="s">
        <v>1254</v>
      </c>
      <c r="P596" s="6"/>
    </row>
    <row r="597" spans="1:16" hidden="1">
      <c r="A597" s="6" t="s">
        <v>1257</v>
      </c>
      <c r="B597" s="6" t="s">
        <v>1258</v>
      </c>
      <c r="C597" s="6" t="s">
        <v>1887</v>
      </c>
      <c r="D597" s="6" t="s">
        <v>37</v>
      </c>
      <c r="E597" s="6">
        <v>173240848</v>
      </c>
      <c r="F597" s="6" t="str">
        <f>_xlfn.CONCAT("D_", IMSRules!E597, "_D_", IMSRules!G597)</f>
        <v>D_173240848_D_607793249</v>
      </c>
      <c r="G597" s="6">
        <v>607793249</v>
      </c>
      <c r="H597" s="6">
        <f>1</f>
        <v>1</v>
      </c>
      <c r="I597" s="6"/>
      <c r="J597" s="6"/>
      <c r="K597" s="6"/>
      <c r="L597" s="6"/>
      <c r="M597" s="6"/>
      <c r="N597" s="6"/>
      <c r="O597" s="6" t="s">
        <v>1259</v>
      </c>
      <c r="P597" s="6"/>
    </row>
    <row r="598" spans="1:16">
      <c r="A598" s="6" t="s">
        <v>1260</v>
      </c>
      <c r="B598" s="6" t="s">
        <v>1261</v>
      </c>
      <c r="C598" s="6" t="s">
        <v>1970</v>
      </c>
      <c r="D598" s="6"/>
      <c r="E598" s="6">
        <v>173240848</v>
      </c>
      <c r="F598" s="6" t="str">
        <f>_xlfn.CONCAT("D_", IMSRules!E598, "_D_", IMSRules!G598)</f>
        <v>D_173240848_D_607793249</v>
      </c>
      <c r="G598" s="6">
        <v>607793249</v>
      </c>
      <c r="H598" s="6">
        <f>1</f>
        <v>1</v>
      </c>
      <c r="I598" s="6"/>
      <c r="J598" s="6"/>
      <c r="K598" s="6"/>
      <c r="L598" s="6"/>
      <c r="M598" s="6"/>
      <c r="N598" s="6"/>
      <c r="O598" s="6" t="s">
        <v>1259</v>
      </c>
      <c r="P598" s="6"/>
    </row>
    <row r="599" spans="1:16" hidden="1">
      <c r="A599" s="6" t="s">
        <v>1262</v>
      </c>
      <c r="B599" s="6" t="s">
        <v>1263</v>
      </c>
      <c r="C599" s="6" t="s">
        <v>1887</v>
      </c>
      <c r="D599" s="6" t="s">
        <v>37</v>
      </c>
      <c r="E599" s="6">
        <v>173240848</v>
      </c>
      <c r="F599" s="6" t="str">
        <f>_xlfn.CONCAT("D_", IMSRules!E599, "_D_", IMSRules!G599)</f>
        <v>D_173240848_D_532172400</v>
      </c>
      <c r="G599" s="6">
        <v>532172400</v>
      </c>
      <c r="H599" s="6">
        <f>1</f>
        <v>1</v>
      </c>
      <c r="I599" s="6"/>
      <c r="J599" s="6"/>
      <c r="K599" s="6"/>
      <c r="L599" s="6"/>
      <c r="M599" s="6"/>
      <c r="N599" s="6"/>
      <c r="O599" s="6" t="s">
        <v>1264</v>
      </c>
      <c r="P599" s="6"/>
    </row>
    <row r="600" spans="1:16">
      <c r="A600" s="6" t="s">
        <v>1265</v>
      </c>
      <c r="B600" s="6" t="s">
        <v>1266</v>
      </c>
      <c r="C600" s="6" t="s">
        <v>1970</v>
      </c>
      <c r="D600" s="6"/>
      <c r="E600" s="6">
        <v>173240848</v>
      </c>
      <c r="F600" s="6" t="str">
        <f>_xlfn.CONCAT("D_", IMSRules!E600, "_D_", IMSRules!G600)</f>
        <v>D_173240848_D_532172400</v>
      </c>
      <c r="G600" s="6">
        <v>532172400</v>
      </c>
      <c r="H600" s="6">
        <f>1</f>
        <v>1</v>
      </c>
      <c r="I600" s="6"/>
      <c r="J600" s="6"/>
      <c r="K600" s="6"/>
      <c r="L600" s="6"/>
      <c r="M600" s="6"/>
      <c r="N600" s="6"/>
      <c r="O600" s="6" t="s">
        <v>1264</v>
      </c>
      <c r="P600" s="6"/>
    </row>
    <row r="601" spans="1:16" hidden="1">
      <c r="A601" s="6" t="s">
        <v>1267</v>
      </c>
      <c r="B601" s="6" t="s">
        <v>1268</v>
      </c>
      <c r="C601" s="6" t="s">
        <v>1887</v>
      </c>
      <c r="D601" s="6" t="s">
        <v>37</v>
      </c>
      <c r="E601" s="6">
        <v>173240848</v>
      </c>
      <c r="F601" s="6" t="str">
        <f>_xlfn.CONCAT("D_", IMSRules!E601, "_D_", IMSRules!G601)</f>
        <v>D_173240848_D_754745617</v>
      </c>
      <c r="G601" s="6">
        <v>754745617</v>
      </c>
      <c r="H601" s="6">
        <f>1</f>
        <v>1</v>
      </c>
      <c r="I601" s="6"/>
      <c r="J601" s="6"/>
      <c r="K601" s="6"/>
      <c r="L601" s="6"/>
      <c r="M601" s="6"/>
      <c r="N601" s="6"/>
      <c r="O601" s="6" t="s">
        <v>1269</v>
      </c>
      <c r="P601" s="6"/>
    </row>
    <row r="602" spans="1:16">
      <c r="A602" s="6" t="s">
        <v>1270</v>
      </c>
      <c r="B602" s="6" t="s">
        <v>1271</v>
      </c>
      <c r="C602" s="6" t="s">
        <v>1970</v>
      </c>
      <c r="D602" s="6"/>
      <c r="E602" s="6">
        <v>173240848</v>
      </c>
      <c r="F602" s="6" t="str">
        <f>_xlfn.CONCAT("D_", IMSRules!E602, "_D_", IMSRules!G602)</f>
        <v>D_173240848_D_754745617</v>
      </c>
      <c r="G602" s="6">
        <v>754745617</v>
      </c>
      <c r="H602" s="6">
        <f>1</f>
        <v>1</v>
      </c>
      <c r="I602" s="6"/>
      <c r="J602" s="6"/>
      <c r="K602" s="6"/>
      <c r="L602" s="6"/>
      <c r="M602" s="6"/>
      <c r="N602" s="6"/>
      <c r="O602" s="6" t="s">
        <v>1269</v>
      </c>
      <c r="P602" s="6"/>
    </row>
    <row r="603" spans="1:16" hidden="1">
      <c r="A603" s="6" t="s">
        <v>1272</v>
      </c>
      <c r="B603" s="6" t="s">
        <v>1273</v>
      </c>
      <c r="C603" s="6" t="s">
        <v>1887</v>
      </c>
      <c r="D603" s="6" t="s">
        <v>37</v>
      </c>
      <c r="E603" s="6">
        <v>173240848</v>
      </c>
      <c r="F603" s="6" t="str">
        <f>_xlfn.CONCAT("D_", IMSRules!E603, "_D_", IMSRules!G603)</f>
        <v>D_173240848_D_665036297</v>
      </c>
      <c r="G603" s="6">
        <v>665036297</v>
      </c>
      <c r="H603" s="6">
        <f>1</f>
        <v>1</v>
      </c>
      <c r="I603" s="6"/>
      <c r="J603" s="6"/>
      <c r="K603" s="6"/>
      <c r="L603" s="6"/>
      <c r="M603" s="6"/>
      <c r="N603" s="6"/>
      <c r="O603" s="6" t="s">
        <v>1274</v>
      </c>
      <c r="P603" s="6"/>
    </row>
    <row r="604" spans="1:16">
      <c r="A604" s="6" t="s">
        <v>1275</v>
      </c>
      <c r="B604" s="6" t="s">
        <v>1276</v>
      </c>
      <c r="C604" s="6" t="s">
        <v>1970</v>
      </c>
      <c r="D604" s="6"/>
      <c r="E604" s="6">
        <v>173240848</v>
      </c>
      <c r="F604" s="6" t="str">
        <f>_xlfn.CONCAT("D_", IMSRules!E604, "_D_", IMSRules!G604)</f>
        <v>D_173240848_D_665036297</v>
      </c>
      <c r="G604" s="6">
        <v>665036297</v>
      </c>
      <c r="H604" s="6">
        <f>1</f>
        <v>1</v>
      </c>
      <c r="I604" s="6"/>
      <c r="J604" s="6"/>
      <c r="K604" s="6"/>
      <c r="L604" s="6"/>
      <c r="M604" s="6"/>
      <c r="N604" s="6"/>
      <c r="O604" s="6" t="s">
        <v>1274</v>
      </c>
      <c r="P604" s="6"/>
    </row>
    <row r="605" spans="1:16" hidden="1">
      <c r="A605" s="6" t="s">
        <v>1277</v>
      </c>
      <c r="B605" s="6" t="s">
        <v>1278</v>
      </c>
      <c r="C605" s="6" t="s">
        <v>1887</v>
      </c>
      <c r="D605" s="6" t="s">
        <v>37</v>
      </c>
      <c r="E605" s="6">
        <v>173240848</v>
      </c>
      <c r="F605" s="6" t="str">
        <f>_xlfn.CONCAT("D_", IMSRules!E605, "_D_", IMSRules!G605)</f>
        <v>D_173240848_D_200837530</v>
      </c>
      <c r="G605" s="6">
        <v>200837530</v>
      </c>
      <c r="H605" s="6">
        <f>1</f>
        <v>1</v>
      </c>
      <c r="I605" s="6"/>
      <c r="J605" s="6"/>
      <c r="K605" s="6"/>
      <c r="L605" s="6"/>
      <c r="M605" s="6"/>
      <c r="N605" s="6"/>
      <c r="O605" s="6" t="s">
        <v>1279</v>
      </c>
      <c r="P605" s="6"/>
    </row>
    <row r="606" spans="1:16">
      <c r="A606" s="6" t="s">
        <v>1280</v>
      </c>
      <c r="B606" s="6" t="s">
        <v>1281</v>
      </c>
      <c r="C606" s="6" t="s">
        <v>1970</v>
      </c>
      <c r="D606" s="6"/>
      <c r="E606" s="6">
        <v>173240848</v>
      </c>
      <c r="F606" s="6" t="str">
        <f>_xlfn.CONCAT("D_", IMSRules!E606, "_D_", IMSRules!G606)</f>
        <v>D_173240848_D_200837530</v>
      </c>
      <c r="G606" s="6">
        <v>200837530</v>
      </c>
      <c r="H606" s="6">
        <f>1</f>
        <v>1</v>
      </c>
      <c r="I606" s="6"/>
      <c r="J606" s="6"/>
      <c r="K606" s="6"/>
      <c r="L606" s="6"/>
      <c r="M606" s="6"/>
      <c r="N606" s="6"/>
      <c r="O606" s="6" t="s">
        <v>1279</v>
      </c>
      <c r="P606" s="6"/>
    </row>
    <row r="607" spans="1:16" hidden="1">
      <c r="A607" s="6" t="s">
        <v>1282</v>
      </c>
      <c r="B607" s="6" t="s">
        <v>1283</v>
      </c>
      <c r="C607" s="6" t="s">
        <v>1887</v>
      </c>
      <c r="D607" s="6" t="s">
        <v>37</v>
      </c>
      <c r="E607" s="6">
        <v>173240848</v>
      </c>
      <c r="F607" s="6" t="str">
        <f>_xlfn.CONCAT("D_", IMSRules!E607, "_D_", IMSRules!G607)</f>
        <v>D_173240848_D_990319383</v>
      </c>
      <c r="G607" s="6">
        <v>990319383</v>
      </c>
      <c r="H607" s="6">
        <f>1</f>
        <v>1</v>
      </c>
      <c r="I607" s="6"/>
      <c r="J607" s="6"/>
      <c r="K607" s="6"/>
      <c r="L607" s="6"/>
      <c r="M607" s="6"/>
      <c r="N607" s="6"/>
      <c r="O607" s="6" t="s">
        <v>1284</v>
      </c>
      <c r="P607" s="6"/>
    </row>
    <row r="608" spans="1:16">
      <c r="A608" s="6" t="s">
        <v>1285</v>
      </c>
      <c r="B608" s="6" t="s">
        <v>1286</v>
      </c>
      <c r="C608" s="6" t="s">
        <v>1970</v>
      </c>
      <c r="D608" s="6"/>
      <c r="E608" s="6">
        <v>173240848</v>
      </c>
      <c r="F608" s="6" t="str">
        <f>_xlfn.CONCAT("D_", IMSRules!E608, "_D_", IMSRules!G608)</f>
        <v>D_173240848_D_990319383</v>
      </c>
      <c r="G608" s="6">
        <v>990319383</v>
      </c>
      <c r="H608" s="6">
        <f>1</f>
        <v>1</v>
      </c>
      <c r="I608" s="6"/>
      <c r="J608" s="6"/>
      <c r="K608" s="6"/>
      <c r="L608" s="6"/>
      <c r="M608" s="6"/>
      <c r="N608" s="6"/>
      <c r="O608" s="6" t="s">
        <v>1284</v>
      </c>
      <c r="P608" s="6"/>
    </row>
    <row r="609" spans="1:16" hidden="1">
      <c r="A609" s="6" t="s">
        <v>1287</v>
      </c>
      <c r="B609" s="6" t="s">
        <v>1288</v>
      </c>
      <c r="C609" s="6" t="s">
        <v>1887</v>
      </c>
      <c r="D609" s="6" t="s">
        <v>37</v>
      </c>
      <c r="E609" s="6">
        <v>173240848</v>
      </c>
      <c r="F609" s="6" t="str">
        <f>_xlfn.CONCAT("D_", IMSRules!E609, "_D_", IMSRules!G609)</f>
        <v>D_173240848_D_487917585</v>
      </c>
      <c r="G609" s="6">
        <v>487917585</v>
      </c>
      <c r="H609" s="6">
        <f>1</f>
        <v>1</v>
      </c>
      <c r="I609" s="6"/>
      <c r="J609" s="6"/>
      <c r="K609" s="6"/>
      <c r="L609" s="6"/>
      <c r="M609" s="6"/>
      <c r="N609" s="6"/>
      <c r="O609" s="6" t="s">
        <v>1289</v>
      </c>
      <c r="P609" s="6"/>
    </row>
    <row r="610" spans="1:16">
      <c r="A610" s="6" t="s">
        <v>1290</v>
      </c>
      <c r="B610" s="6" t="s">
        <v>1291</v>
      </c>
      <c r="C610" s="6" t="s">
        <v>1970</v>
      </c>
      <c r="D610" s="6"/>
      <c r="E610" s="6">
        <v>173240848</v>
      </c>
      <c r="F610" s="6" t="str">
        <f>_xlfn.CONCAT("D_", IMSRules!E610, "_D_", IMSRules!G610)</f>
        <v>D_173240848_D_487917585</v>
      </c>
      <c r="G610" s="6">
        <v>487917585</v>
      </c>
      <c r="H610" s="6">
        <f>1</f>
        <v>1</v>
      </c>
      <c r="I610" s="6"/>
      <c r="J610" s="6"/>
      <c r="K610" s="6"/>
      <c r="L610" s="6"/>
      <c r="M610" s="6"/>
      <c r="N610" s="6"/>
      <c r="O610" s="6" t="s">
        <v>1289</v>
      </c>
      <c r="P610" s="6"/>
    </row>
    <row r="611" spans="1:16" hidden="1">
      <c r="A611" s="6" t="s">
        <v>1292</v>
      </c>
      <c r="B611" s="6" t="s">
        <v>1293</v>
      </c>
      <c r="C611" s="6" t="s">
        <v>1887</v>
      </c>
      <c r="D611" s="6" t="s">
        <v>37</v>
      </c>
      <c r="E611" s="6">
        <v>173240848</v>
      </c>
      <c r="F611" s="6" t="str">
        <f>_xlfn.CONCAT("D_", IMSRules!E611, "_D_", IMSRules!G611)</f>
        <v>D_173240848_D_482225200</v>
      </c>
      <c r="G611" s="6">
        <v>482225200</v>
      </c>
      <c r="H611" s="6">
        <f>1</f>
        <v>1</v>
      </c>
      <c r="I611" s="6"/>
      <c r="J611" s="6"/>
      <c r="K611" s="6"/>
      <c r="L611" s="6"/>
      <c r="M611" s="6"/>
      <c r="N611" s="6"/>
      <c r="O611" s="6" t="s">
        <v>1294</v>
      </c>
      <c r="P611" s="6"/>
    </row>
    <row r="612" spans="1:16">
      <c r="A612" s="6" t="s">
        <v>1295</v>
      </c>
      <c r="B612" s="6" t="s">
        <v>1296</v>
      </c>
      <c r="C612" s="6" t="s">
        <v>1970</v>
      </c>
      <c r="D612" s="6"/>
      <c r="E612" s="6">
        <v>173240848</v>
      </c>
      <c r="F612" s="6" t="str">
        <f>_xlfn.CONCAT("D_", IMSRules!E612, "_D_", IMSRules!G612)</f>
        <v>D_173240848_D_482225200</v>
      </c>
      <c r="G612" s="6">
        <v>482225200</v>
      </c>
      <c r="H612" s="6">
        <f>1</f>
        <v>1</v>
      </c>
      <c r="I612" s="6"/>
      <c r="J612" s="6"/>
      <c r="K612" s="6"/>
      <c r="L612" s="6"/>
      <c r="M612" s="6"/>
      <c r="N612" s="6"/>
      <c r="O612" s="6" t="s">
        <v>1294</v>
      </c>
      <c r="P612" s="6"/>
    </row>
    <row r="613" spans="1:16" hidden="1">
      <c r="A613" s="6" t="s">
        <v>1297</v>
      </c>
      <c r="B613" s="6" t="s">
        <v>1298</v>
      </c>
      <c r="C613" s="6" t="s">
        <v>1887</v>
      </c>
      <c r="D613" s="6" t="s">
        <v>37</v>
      </c>
      <c r="E613" s="6">
        <v>173240848</v>
      </c>
      <c r="F613" s="6" t="str">
        <f>_xlfn.CONCAT("D_", IMSRules!E613, "_D_", IMSRules!G613)</f>
        <v>D_173240848_D_295976386</v>
      </c>
      <c r="G613" s="6">
        <v>295976386</v>
      </c>
      <c r="H613" s="6">
        <f>1</f>
        <v>1</v>
      </c>
      <c r="I613" s="6"/>
      <c r="J613" s="6"/>
      <c r="K613" s="6"/>
      <c r="L613" s="6"/>
      <c r="M613" s="6"/>
      <c r="N613" s="6"/>
      <c r="O613" s="6" t="s">
        <v>1299</v>
      </c>
      <c r="P613" s="6"/>
    </row>
    <row r="614" spans="1:16">
      <c r="A614" s="6" t="s">
        <v>1300</v>
      </c>
      <c r="B614" s="6" t="s">
        <v>1301</v>
      </c>
      <c r="C614" s="6" t="s">
        <v>1970</v>
      </c>
      <c r="D614" s="6"/>
      <c r="E614" s="6">
        <v>173240848</v>
      </c>
      <c r="F614" s="6" t="str">
        <f>_xlfn.CONCAT("D_", IMSRules!E614, "_D_", IMSRules!G614)</f>
        <v>D_173240848_D_295976386</v>
      </c>
      <c r="G614" s="6">
        <v>295976386</v>
      </c>
      <c r="H614" s="6">
        <f>1</f>
        <v>1</v>
      </c>
      <c r="I614" s="6"/>
      <c r="J614" s="6"/>
      <c r="K614" s="6"/>
      <c r="L614" s="6"/>
      <c r="M614" s="6"/>
      <c r="N614" s="6"/>
      <c r="O614" s="6" t="s">
        <v>1299</v>
      </c>
      <c r="P614" s="6"/>
    </row>
    <row r="615" spans="1:16" hidden="1">
      <c r="A615" s="6" t="s">
        <v>1302</v>
      </c>
      <c r="B615" s="6" t="s">
        <v>1303</v>
      </c>
      <c r="C615" s="6" t="s">
        <v>1887</v>
      </c>
      <c r="D615" s="6" t="s">
        <v>37</v>
      </c>
      <c r="E615" s="6">
        <v>173240848</v>
      </c>
      <c r="F615" s="6" t="str">
        <f>_xlfn.CONCAT("D_", IMSRules!E615, "_D_", IMSRules!G615)</f>
        <v>D_173240848_D_764891959</v>
      </c>
      <c r="G615" s="6">
        <v>764891959</v>
      </c>
      <c r="H615" s="6">
        <f>1</f>
        <v>1</v>
      </c>
      <c r="I615" s="6"/>
      <c r="J615" s="6"/>
      <c r="K615" s="6"/>
      <c r="L615" s="6"/>
      <c r="M615" s="6"/>
      <c r="N615" s="6"/>
      <c r="O615" s="6" t="s">
        <v>1304</v>
      </c>
      <c r="P615" s="6"/>
    </row>
    <row r="616" spans="1:16">
      <c r="A616" s="6" t="s">
        <v>1305</v>
      </c>
      <c r="B616" s="6" t="s">
        <v>1306</v>
      </c>
      <c r="C616" s="6" t="s">
        <v>1970</v>
      </c>
      <c r="D616" s="6"/>
      <c r="E616" s="6">
        <v>173240848</v>
      </c>
      <c r="F616" s="6" t="str">
        <f>_xlfn.CONCAT("D_", IMSRules!E616, "_D_", IMSRules!G616)</f>
        <v>D_173240848_D_764891959</v>
      </c>
      <c r="G616" s="6">
        <v>764891959</v>
      </c>
      <c r="H616" s="6">
        <f>1</f>
        <v>1</v>
      </c>
      <c r="I616" s="6"/>
      <c r="J616" s="6"/>
      <c r="K616" s="6"/>
      <c r="L616" s="6"/>
      <c r="M616" s="6"/>
      <c r="N616" s="6"/>
      <c r="O616" s="6" t="s">
        <v>1304</v>
      </c>
      <c r="P616" s="6"/>
    </row>
    <row r="617" spans="1:16" hidden="1">
      <c r="A617" s="6" t="s">
        <v>1307</v>
      </c>
      <c r="B617" s="6" t="s">
        <v>1308</v>
      </c>
      <c r="C617" s="6" t="s">
        <v>1887</v>
      </c>
      <c r="D617" s="6" t="s">
        <v>37</v>
      </c>
      <c r="E617" s="6">
        <v>173240848</v>
      </c>
      <c r="F617" s="6" t="str">
        <f>_xlfn.CONCAT("D_", IMSRules!E617, "_D_", IMSRules!G617)</f>
        <v>D_173240848_D_248374037</v>
      </c>
      <c r="G617" s="6">
        <v>248374037</v>
      </c>
      <c r="H617" s="6">
        <f>1</f>
        <v>1</v>
      </c>
      <c r="I617" s="6"/>
      <c r="J617" s="6"/>
      <c r="K617" s="6"/>
      <c r="L617" s="6"/>
      <c r="M617" s="6"/>
      <c r="N617" s="6"/>
      <c r="O617" s="6" t="s">
        <v>1309</v>
      </c>
      <c r="P617" s="6"/>
    </row>
    <row r="618" spans="1:16">
      <c r="A618" s="6" t="s">
        <v>1310</v>
      </c>
      <c r="B618" s="6" t="s">
        <v>1311</v>
      </c>
      <c r="C618" s="6" t="s">
        <v>1970</v>
      </c>
      <c r="D618" s="6"/>
      <c r="E618" s="6">
        <v>173240848</v>
      </c>
      <c r="F618" s="6" t="str">
        <f>_xlfn.CONCAT("D_", IMSRules!E618, "_D_", IMSRules!G618)</f>
        <v>D_173240848_D_248374037</v>
      </c>
      <c r="G618" s="6">
        <v>248374037</v>
      </c>
      <c r="H618" s="6">
        <f>1</f>
        <v>1</v>
      </c>
      <c r="I618" s="6"/>
      <c r="J618" s="6"/>
      <c r="K618" s="6"/>
      <c r="L618" s="6"/>
      <c r="M618" s="6"/>
      <c r="N618" s="6"/>
      <c r="O618" s="6" t="s">
        <v>1309</v>
      </c>
      <c r="P618" s="6"/>
    </row>
    <row r="619" spans="1:16" hidden="1">
      <c r="A619" s="6" t="s">
        <v>1312</v>
      </c>
      <c r="B619" s="6" t="s">
        <v>1313</v>
      </c>
      <c r="C619" s="6" t="s">
        <v>1887</v>
      </c>
      <c r="D619" s="6" t="s">
        <v>37</v>
      </c>
      <c r="E619" s="6">
        <v>173240848</v>
      </c>
      <c r="F619" s="6" t="str">
        <f>_xlfn.CONCAT("D_", IMSRules!E619, "_D_", IMSRules!G619)</f>
        <v>D_173240848_D_139822395</v>
      </c>
      <c r="G619" s="6">
        <v>139822395</v>
      </c>
      <c r="H619" s="6">
        <f>1</f>
        <v>1</v>
      </c>
      <c r="I619" s="6"/>
      <c r="J619" s="6"/>
      <c r="K619" s="6"/>
      <c r="L619" s="6"/>
      <c r="M619" s="6"/>
      <c r="N619" s="6"/>
      <c r="O619" s="6" t="s">
        <v>1314</v>
      </c>
      <c r="P619" s="6"/>
    </row>
    <row r="620" spans="1:16">
      <c r="A620" s="6" t="s">
        <v>1315</v>
      </c>
      <c r="B620" s="6" t="s">
        <v>1316</v>
      </c>
      <c r="C620" s="6" t="s">
        <v>1970</v>
      </c>
      <c r="D620" s="6"/>
      <c r="E620" s="6">
        <v>173240848</v>
      </c>
      <c r="F620" s="6" t="str">
        <f>_xlfn.CONCAT("D_", IMSRules!E620, "_D_", IMSRules!G620)</f>
        <v>D_173240848_D_139822395</v>
      </c>
      <c r="G620" s="6">
        <v>139822395</v>
      </c>
      <c r="H620" s="6">
        <f>1</f>
        <v>1</v>
      </c>
      <c r="I620" s="6"/>
      <c r="J620" s="6"/>
      <c r="K620" s="6"/>
      <c r="L620" s="6"/>
      <c r="M620" s="6"/>
      <c r="N620" s="6"/>
      <c r="O620" s="6" t="s">
        <v>1314</v>
      </c>
      <c r="P620" s="6"/>
    </row>
    <row r="621" spans="1:16" hidden="1">
      <c r="A621" s="6" t="s">
        <v>1317</v>
      </c>
      <c r="B621" s="6" t="s">
        <v>1318</v>
      </c>
      <c r="C621" s="6" t="s">
        <v>1887</v>
      </c>
      <c r="D621" s="6" t="s">
        <v>37</v>
      </c>
      <c r="E621" s="6">
        <v>173240848</v>
      </c>
      <c r="F621" s="6" t="str">
        <f>_xlfn.CONCAT("D_", IMSRules!E621, "_D_", IMSRules!G621)</f>
        <v>D_173240848_D_807835037</v>
      </c>
      <c r="G621" s="6">
        <v>807835037</v>
      </c>
      <c r="H621" s="6">
        <f>1</f>
        <v>1</v>
      </c>
      <c r="I621" s="6"/>
      <c r="J621" s="6"/>
      <c r="K621" s="6"/>
      <c r="L621" s="6"/>
      <c r="M621" s="6"/>
      <c r="N621" s="6"/>
      <c r="O621" s="6" t="s">
        <v>1319</v>
      </c>
      <c r="P621" s="6"/>
    </row>
    <row r="622" spans="1:16">
      <c r="A622" s="6" t="s">
        <v>1320</v>
      </c>
      <c r="B622" s="6" t="s">
        <v>1321</v>
      </c>
      <c r="C622" s="6" t="s">
        <v>1970</v>
      </c>
      <c r="D622" s="6"/>
      <c r="E622" s="6">
        <v>173240848</v>
      </c>
      <c r="F622" s="6" t="str">
        <f>_xlfn.CONCAT("D_", IMSRules!E622, "_D_", IMSRules!G622)</f>
        <v>D_173240848_D_807835037</v>
      </c>
      <c r="G622" s="6">
        <v>807835037</v>
      </c>
      <c r="H622" s="6">
        <f>1</f>
        <v>1</v>
      </c>
      <c r="I622" s="6"/>
      <c r="J622" s="6"/>
      <c r="K622" s="6"/>
      <c r="L622" s="6"/>
      <c r="M622" s="6"/>
      <c r="N622" s="6"/>
      <c r="O622" s="6" t="s">
        <v>1319</v>
      </c>
      <c r="P622" s="6"/>
    </row>
    <row r="623" spans="1:16" hidden="1">
      <c r="A623" s="6" t="s">
        <v>1322</v>
      </c>
      <c r="B623" s="6" t="s">
        <v>1323</v>
      </c>
      <c r="C623" s="6" t="s">
        <v>1887</v>
      </c>
      <c r="D623" s="6" t="s">
        <v>37</v>
      </c>
      <c r="E623" s="6">
        <v>173240848</v>
      </c>
      <c r="F623" s="6" t="str">
        <f>_xlfn.CONCAT("D_", IMSRules!E623, "_D_", IMSRules!G623)</f>
        <v>D_173240848_D_178420302</v>
      </c>
      <c r="G623" s="6">
        <v>178420302</v>
      </c>
      <c r="H623" s="6">
        <f>1</f>
        <v>1</v>
      </c>
      <c r="I623" s="6"/>
      <c r="J623" s="6"/>
      <c r="K623" s="6"/>
      <c r="L623" s="6"/>
      <c r="M623" s="6"/>
      <c r="N623" s="6"/>
      <c r="O623" s="6" t="s">
        <v>1324</v>
      </c>
      <c r="P623" s="6"/>
    </row>
    <row r="624" spans="1:16">
      <c r="A624" s="6" t="s">
        <v>1325</v>
      </c>
      <c r="B624" s="6" t="s">
        <v>1326</v>
      </c>
      <c r="C624" s="6" t="s">
        <v>1970</v>
      </c>
      <c r="D624" s="6"/>
      <c r="E624" s="6">
        <v>173240848</v>
      </c>
      <c r="F624" s="6" t="str">
        <f>_xlfn.CONCAT("D_", IMSRules!E624, "_D_", IMSRules!G624)</f>
        <v>D_173240848_D_178420302</v>
      </c>
      <c r="G624" s="6">
        <v>178420302</v>
      </c>
      <c r="H624" s="6">
        <f>1</f>
        <v>1</v>
      </c>
      <c r="I624" s="6"/>
      <c r="J624" s="6"/>
      <c r="K624" s="6"/>
      <c r="L624" s="6"/>
      <c r="M624" s="6"/>
      <c r="N624" s="6"/>
      <c r="O624" s="6" t="s">
        <v>1324</v>
      </c>
      <c r="P624" s="6"/>
    </row>
    <row r="625" spans="1:16" hidden="1">
      <c r="A625" s="6" t="s">
        <v>1327</v>
      </c>
      <c r="B625" s="6" t="s">
        <v>1328</v>
      </c>
      <c r="C625" s="6" t="s">
        <v>874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idden="1">
      <c r="A626" s="6" t="s">
        <v>1329</v>
      </c>
      <c r="B626" s="6" t="s">
        <v>1330</v>
      </c>
      <c r="C626" s="6" t="s">
        <v>1331</v>
      </c>
      <c r="D626" s="6">
        <v>300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idden="1">
      <c r="A627" s="6" t="s">
        <v>1332</v>
      </c>
      <c r="B627" s="6" t="s">
        <v>1333</v>
      </c>
      <c r="C627" s="6" t="s">
        <v>1969</v>
      </c>
      <c r="D627" s="6" t="s">
        <v>1334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idden="1">
      <c r="A628" s="6" t="s">
        <v>1335</v>
      </c>
      <c r="B628" s="6" t="s">
        <v>1336</v>
      </c>
      <c r="C628" s="6" t="s">
        <v>1887</v>
      </c>
      <c r="D628" s="6" t="s">
        <v>33</v>
      </c>
      <c r="E628" s="6">
        <v>992987417</v>
      </c>
      <c r="F628" s="6" t="str">
        <f>_xlfn.CONCAT("D_", IMSRules!E628)</f>
        <v>D_992987417</v>
      </c>
      <c r="G628" s="6" t="s">
        <v>1337</v>
      </c>
      <c r="H628" s="6" t="str">
        <f>G628</f>
        <v>353358909, 288105839, 626558982</v>
      </c>
      <c r="I628" s="6"/>
      <c r="J628" s="6"/>
      <c r="K628" s="6"/>
      <c r="L628" s="6"/>
      <c r="M628" s="6"/>
      <c r="N628" s="6"/>
      <c r="O628" s="6" t="s">
        <v>1338</v>
      </c>
      <c r="P628" s="6"/>
    </row>
    <row r="629" spans="1:16" hidden="1">
      <c r="A629" s="6" t="s">
        <v>1339</v>
      </c>
      <c r="B629" s="6" t="s">
        <v>1340</v>
      </c>
      <c r="C629" s="6" t="s">
        <v>1969</v>
      </c>
      <c r="D629" s="6" t="s">
        <v>1341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idden="1">
      <c r="A630" s="6" t="s">
        <v>1342</v>
      </c>
      <c r="B630" s="6" t="s">
        <v>1343</v>
      </c>
      <c r="C630" s="6" t="s">
        <v>1969</v>
      </c>
      <c r="D630" s="6" t="s">
        <v>1002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idden="1">
      <c r="A631" s="6" t="s">
        <v>1344</v>
      </c>
      <c r="B631" s="6" t="s">
        <v>1345</v>
      </c>
      <c r="C631" s="6" t="s">
        <v>1887</v>
      </c>
      <c r="D631" s="6">
        <v>178420302</v>
      </c>
      <c r="E631" s="6">
        <v>890637099</v>
      </c>
      <c r="F631" s="6" t="str">
        <f>_xlfn.CONCAT("D_", IMSRules!E631)</f>
        <v>D_890637099</v>
      </c>
      <c r="G631" s="6">
        <v>353358909</v>
      </c>
      <c r="H631" s="6"/>
      <c r="I631" s="6"/>
      <c r="J631" s="6"/>
      <c r="K631" s="6"/>
      <c r="L631" s="6"/>
      <c r="M631" s="6"/>
      <c r="N631" s="6"/>
      <c r="O631" s="6" t="s">
        <v>1346</v>
      </c>
      <c r="P631" s="6"/>
    </row>
    <row r="632" spans="1:16" hidden="1">
      <c r="A632" s="6" t="s">
        <v>1344</v>
      </c>
      <c r="B632" s="6" t="s">
        <v>1347</v>
      </c>
      <c r="C632" s="6" t="s">
        <v>1887</v>
      </c>
      <c r="D632" s="6" t="s">
        <v>37</v>
      </c>
      <c r="E632" s="6">
        <v>890637099</v>
      </c>
      <c r="F632" s="6" t="str">
        <f>_xlfn.CONCAT("D_", IMSRules!E632)</f>
        <v>D_890637099</v>
      </c>
      <c r="G632" s="6">
        <v>353358909</v>
      </c>
      <c r="H632" s="6"/>
      <c r="I632" s="6"/>
      <c r="J632" s="6"/>
      <c r="K632" s="6"/>
      <c r="L632" s="6"/>
      <c r="M632" s="6"/>
      <c r="N632" s="6"/>
      <c r="O632" s="6" t="s">
        <v>1346</v>
      </c>
      <c r="P632" s="6"/>
    </row>
    <row r="633" spans="1:16" hidden="1">
      <c r="A633" s="6" t="s">
        <v>1348</v>
      </c>
      <c r="B633" s="6" t="s">
        <v>1349</v>
      </c>
      <c r="C633" s="6" t="s">
        <v>1887</v>
      </c>
      <c r="D633" s="6">
        <v>178420302</v>
      </c>
      <c r="E633" s="6">
        <v>890637099</v>
      </c>
      <c r="F633" s="6" t="str">
        <f>_xlfn.CONCAT("D_", IMSRules!E633)</f>
        <v>D_890637099</v>
      </c>
      <c r="G633" s="6">
        <v>104430631</v>
      </c>
      <c r="H633" s="6"/>
      <c r="I633" s="6"/>
      <c r="J633" s="6"/>
      <c r="K633" s="6"/>
      <c r="L633" s="6"/>
      <c r="M633" s="6"/>
      <c r="N633" s="6"/>
      <c r="O633" s="6" t="s">
        <v>1350</v>
      </c>
      <c r="P633" s="6"/>
    </row>
    <row r="634" spans="1:16" hidden="1">
      <c r="A634" s="6" t="s">
        <v>1351</v>
      </c>
      <c r="B634" s="6" t="s">
        <v>1352</v>
      </c>
      <c r="C634" s="6" t="s">
        <v>1968</v>
      </c>
      <c r="D634" s="6" t="s">
        <v>37</v>
      </c>
      <c r="E634" s="6">
        <v>890637099</v>
      </c>
      <c r="F634" s="6" t="str">
        <f>_xlfn.CONCAT("D_", IMSRules!E634)</f>
        <v>D_890637099</v>
      </c>
      <c r="G634" s="6">
        <v>104430631</v>
      </c>
      <c r="H634" s="6"/>
      <c r="I634" s="6"/>
      <c r="J634" s="6"/>
      <c r="K634" s="6"/>
      <c r="L634" s="6"/>
      <c r="M634" s="6"/>
      <c r="N634" s="6"/>
      <c r="O634" s="6" t="s">
        <v>1350</v>
      </c>
      <c r="P634" s="6"/>
    </row>
    <row r="635" spans="1:16" hidden="1">
      <c r="A635" s="6" t="s">
        <v>1353</v>
      </c>
      <c r="B635" s="6" t="s">
        <v>1354</v>
      </c>
      <c r="C635" s="6" t="s">
        <v>1969</v>
      </c>
      <c r="D635" s="6" t="s">
        <v>1002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idden="1">
      <c r="A636" s="6" t="s">
        <v>1014</v>
      </c>
      <c r="B636" s="6" t="s">
        <v>1355</v>
      </c>
      <c r="C636" s="6" t="s">
        <v>1969</v>
      </c>
      <c r="D636" s="6" t="s">
        <v>33</v>
      </c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idden="1">
      <c r="A637" s="6" t="s">
        <v>1016</v>
      </c>
      <c r="B637" s="6" t="s">
        <v>1356</v>
      </c>
      <c r="C637" s="6" t="s">
        <v>1969</v>
      </c>
      <c r="D637" s="6" t="s">
        <v>33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idden="1">
      <c r="A638" s="6" t="s">
        <v>1018</v>
      </c>
      <c r="B638" s="6" t="s">
        <v>1357</v>
      </c>
      <c r="C638" s="6" t="s">
        <v>1969</v>
      </c>
      <c r="D638" s="6" t="s">
        <v>33</v>
      </c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idden="1">
      <c r="A639" s="6" t="s">
        <v>1020</v>
      </c>
      <c r="B639" s="6" t="s">
        <v>1358</v>
      </c>
      <c r="C639" s="6" t="s">
        <v>1969</v>
      </c>
      <c r="D639" s="6" t="s">
        <v>33</v>
      </c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idden="1">
      <c r="A640" s="6" t="s">
        <v>1022</v>
      </c>
      <c r="B640" s="6" t="s">
        <v>1359</v>
      </c>
      <c r="C640" s="6" t="s">
        <v>1969</v>
      </c>
      <c r="D640" s="6" t="s">
        <v>33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idden="1">
      <c r="A641" s="6" t="s">
        <v>1024</v>
      </c>
      <c r="B641" s="6" t="s">
        <v>1360</v>
      </c>
      <c r="C641" s="6" t="s">
        <v>1969</v>
      </c>
      <c r="D641" s="6" t="s">
        <v>33</v>
      </c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idden="1">
      <c r="A642" s="6" t="s">
        <v>1026</v>
      </c>
      <c r="B642" s="6" t="s">
        <v>1361</v>
      </c>
      <c r="C642" s="6" t="s">
        <v>1969</v>
      </c>
      <c r="D642" s="6" t="s">
        <v>33</v>
      </c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idden="1">
      <c r="A643" s="6" t="s">
        <v>1028</v>
      </c>
      <c r="B643" s="6" t="s">
        <v>1362</v>
      </c>
      <c r="C643" s="6" t="s">
        <v>1969</v>
      </c>
      <c r="D643" s="6" t="s">
        <v>33</v>
      </c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idden="1">
      <c r="A644" s="6" t="s">
        <v>1030</v>
      </c>
      <c r="B644" s="6" t="s">
        <v>1363</v>
      </c>
      <c r="C644" s="6" t="s">
        <v>1969</v>
      </c>
      <c r="D644" s="6" t="s">
        <v>33</v>
      </c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idden="1">
      <c r="A645" s="6" t="s">
        <v>1032</v>
      </c>
      <c r="B645" s="6" t="s">
        <v>1364</v>
      </c>
      <c r="C645" s="6" t="s">
        <v>1969</v>
      </c>
      <c r="D645" s="6" t="s">
        <v>33</v>
      </c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idden="1">
      <c r="A646" s="6" t="s">
        <v>1034</v>
      </c>
      <c r="B646" s="6" t="s">
        <v>1365</v>
      </c>
      <c r="C646" s="6" t="s">
        <v>1969</v>
      </c>
      <c r="D646" s="6" t="s">
        <v>33</v>
      </c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idden="1">
      <c r="A647" s="6" t="s">
        <v>1036</v>
      </c>
      <c r="B647" s="6" t="s">
        <v>1366</v>
      </c>
      <c r="C647" s="6" t="s">
        <v>1969</v>
      </c>
      <c r="D647" s="6" t="s">
        <v>33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idden="1">
      <c r="A648" s="6" t="s">
        <v>1038</v>
      </c>
      <c r="B648" s="6" t="s">
        <v>1367</v>
      </c>
      <c r="C648" s="6" t="s">
        <v>1969</v>
      </c>
      <c r="D648" s="6" t="s">
        <v>33</v>
      </c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idden="1">
      <c r="A649" s="6" t="s">
        <v>1040</v>
      </c>
      <c r="B649" s="6" t="s">
        <v>1368</v>
      </c>
      <c r="C649" s="6" t="s">
        <v>1969</v>
      </c>
      <c r="D649" s="6" t="s">
        <v>33</v>
      </c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idden="1">
      <c r="A650" s="6" t="s">
        <v>1042</v>
      </c>
      <c r="B650" s="6" t="s">
        <v>1369</v>
      </c>
      <c r="C650" s="6" t="s">
        <v>1969</v>
      </c>
      <c r="D650" s="6" t="s">
        <v>33</v>
      </c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idden="1">
      <c r="A651" s="6" t="s">
        <v>1044</v>
      </c>
      <c r="B651" s="6" t="s">
        <v>1370</v>
      </c>
      <c r="C651" s="6" t="s">
        <v>1969</v>
      </c>
      <c r="D651" s="6" t="s">
        <v>33</v>
      </c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idden="1">
      <c r="A652" s="6" t="s">
        <v>1046</v>
      </c>
      <c r="B652" s="6" t="s">
        <v>1371</v>
      </c>
      <c r="C652" s="6" t="s">
        <v>1969</v>
      </c>
      <c r="D652" s="6" t="s">
        <v>33</v>
      </c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idden="1">
      <c r="A653" s="6" t="s">
        <v>1048</v>
      </c>
      <c r="B653" s="6" t="s">
        <v>1372</v>
      </c>
      <c r="C653" s="6" t="s">
        <v>1969</v>
      </c>
      <c r="D653" s="6" t="s">
        <v>33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idden="1">
      <c r="A654" s="6" t="s">
        <v>1207</v>
      </c>
      <c r="B654" s="6" t="s">
        <v>1373</v>
      </c>
      <c r="C654" s="6" t="s">
        <v>1969</v>
      </c>
      <c r="D654" s="6" t="s">
        <v>33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idden="1">
      <c r="A655" s="6" t="s">
        <v>1050</v>
      </c>
      <c r="B655" s="6" t="s">
        <v>1374</v>
      </c>
      <c r="C655" s="6" t="s">
        <v>1969</v>
      </c>
      <c r="D655" s="6" t="s">
        <v>33</v>
      </c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idden="1">
      <c r="A656" s="6" t="s">
        <v>1210</v>
      </c>
      <c r="B656" s="6" t="s">
        <v>1375</v>
      </c>
      <c r="C656" s="6" t="s">
        <v>1969</v>
      </c>
      <c r="D656" s="6" t="s">
        <v>33</v>
      </c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idden="1">
      <c r="A657" s="6" t="s">
        <v>1052</v>
      </c>
      <c r="B657" s="6" t="s">
        <v>1376</v>
      </c>
      <c r="C657" s="6" t="s">
        <v>1969</v>
      </c>
      <c r="D657" s="6" t="s">
        <v>33</v>
      </c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idden="1">
      <c r="A658" s="6" t="s">
        <v>1054</v>
      </c>
      <c r="B658" s="6" t="s">
        <v>1377</v>
      </c>
      <c r="C658" s="6" t="s">
        <v>1969</v>
      </c>
      <c r="D658" s="6" t="s">
        <v>33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idden="1">
      <c r="A659" s="6" t="s">
        <v>1056</v>
      </c>
      <c r="B659" s="6" t="s">
        <v>1378</v>
      </c>
      <c r="C659" s="6" t="s">
        <v>1969</v>
      </c>
      <c r="D659" s="6" t="s">
        <v>33</v>
      </c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idden="1">
      <c r="A660" s="6" t="s">
        <v>1058</v>
      </c>
      <c r="B660" s="6" t="s">
        <v>1379</v>
      </c>
      <c r="C660" s="6" t="s">
        <v>1912</v>
      </c>
      <c r="D660" s="6">
        <v>300</v>
      </c>
      <c r="E660" s="6">
        <v>578895128</v>
      </c>
      <c r="F660" s="6" t="str">
        <f>_xlfn.CONCAT("D_", IMSRules!E660, "_D_", IMSRules!G660)</f>
        <v>D_578895128_D_807835037</v>
      </c>
      <c r="G660" s="6">
        <v>807835037</v>
      </c>
      <c r="H660" s="6">
        <f>1</f>
        <v>1</v>
      </c>
      <c r="I660" s="6"/>
      <c r="J660" s="6"/>
      <c r="K660" s="6"/>
      <c r="L660" s="6"/>
      <c r="M660" s="6"/>
      <c r="N660" s="6"/>
      <c r="O660" s="6" t="s">
        <v>1380</v>
      </c>
      <c r="P660" s="6"/>
    </row>
    <row r="661" spans="1:16" hidden="1">
      <c r="A661" s="6" t="s">
        <v>1061</v>
      </c>
      <c r="B661" s="6" t="s">
        <v>1381</v>
      </c>
      <c r="C661" s="6" t="s">
        <v>1969</v>
      </c>
      <c r="D661" s="6" t="s">
        <v>33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idden="1">
      <c r="A662" s="6" t="s">
        <v>1382</v>
      </c>
      <c r="B662" s="6" t="s">
        <v>1383</v>
      </c>
      <c r="C662" s="6" t="s">
        <v>1887</v>
      </c>
      <c r="D662" s="6" t="s">
        <v>37</v>
      </c>
      <c r="E662" s="6">
        <v>578895128</v>
      </c>
      <c r="F662" s="6" t="str">
        <f>_xlfn.CONCAT("D_", IMSRules!E662, "_D_", IMSRules!G662)</f>
        <v>D_578895128_D_939782495</v>
      </c>
      <c r="G662" s="6">
        <v>939782495</v>
      </c>
      <c r="H662" s="6">
        <f>1</f>
        <v>1</v>
      </c>
      <c r="I662" s="6"/>
      <c r="J662" s="6"/>
      <c r="K662" s="6"/>
      <c r="L662" s="6"/>
      <c r="M662" s="6"/>
      <c r="N662" s="6"/>
      <c r="O662" s="6" t="s">
        <v>1384</v>
      </c>
      <c r="P662" s="6"/>
    </row>
    <row r="663" spans="1:16">
      <c r="A663" s="6" t="s">
        <v>1385</v>
      </c>
      <c r="B663" s="6" t="s">
        <v>1386</v>
      </c>
      <c r="C663" s="6" t="s">
        <v>1970</v>
      </c>
      <c r="D663" s="6"/>
      <c r="E663" s="6">
        <v>578895128</v>
      </c>
      <c r="F663" s="6" t="str">
        <f>_xlfn.CONCAT("D_", IMSRules!E663, "_D_", IMSRules!G663)</f>
        <v>D_578895128_D_939782495</v>
      </c>
      <c r="G663" s="6">
        <v>939782495</v>
      </c>
      <c r="H663" s="6">
        <f>1</f>
        <v>1</v>
      </c>
      <c r="I663" s="6"/>
      <c r="J663" s="6"/>
      <c r="K663" s="6"/>
      <c r="L663" s="6"/>
      <c r="M663" s="6"/>
      <c r="N663" s="6"/>
      <c r="O663" s="6" t="s">
        <v>1384</v>
      </c>
      <c r="P663" s="6"/>
    </row>
    <row r="664" spans="1:16" hidden="1">
      <c r="A664" s="6" t="s">
        <v>1387</v>
      </c>
      <c r="B664" s="6" t="s">
        <v>1388</v>
      </c>
      <c r="C664" s="6" t="s">
        <v>1887</v>
      </c>
      <c r="D664" s="6" t="s">
        <v>37</v>
      </c>
      <c r="E664" s="6">
        <v>578895128</v>
      </c>
      <c r="F664" s="6" t="str">
        <f>_xlfn.CONCAT("D_", IMSRules!E664, "_D_", IMSRules!G664)</f>
        <v>D_578895128_D_135725957</v>
      </c>
      <c r="G664" s="6">
        <v>135725957</v>
      </c>
      <c r="H664" s="6">
        <f>1</f>
        <v>1</v>
      </c>
      <c r="I664" s="6"/>
      <c r="J664" s="6"/>
      <c r="K664" s="6"/>
      <c r="L664" s="6"/>
      <c r="M664" s="6"/>
      <c r="N664" s="6"/>
      <c r="O664" s="6" t="s">
        <v>1389</v>
      </c>
      <c r="P664" s="6"/>
    </row>
    <row r="665" spans="1:16">
      <c r="A665" s="6" t="s">
        <v>1390</v>
      </c>
      <c r="B665" s="6" t="s">
        <v>1391</v>
      </c>
      <c r="C665" s="6" t="s">
        <v>1970</v>
      </c>
      <c r="D665" s="6"/>
      <c r="E665" s="6">
        <v>578895128</v>
      </c>
      <c r="F665" s="6" t="str">
        <f>_xlfn.CONCAT("D_", IMSRules!E665, "_D_", IMSRules!G665)</f>
        <v>D_578895128_D_135725957</v>
      </c>
      <c r="G665" s="6">
        <v>135725957</v>
      </c>
      <c r="H665" s="6">
        <f>1</f>
        <v>1</v>
      </c>
      <c r="I665" s="6"/>
      <c r="J665" s="6"/>
      <c r="K665" s="6"/>
      <c r="L665" s="6"/>
      <c r="M665" s="6"/>
      <c r="N665" s="6"/>
      <c r="O665" s="6" t="s">
        <v>1389</v>
      </c>
      <c r="P665" s="6"/>
    </row>
    <row r="666" spans="1:16" hidden="1">
      <c r="A666" s="6" t="s">
        <v>1392</v>
      </c>
      <c r="B666" s="6" t="s">
        <v>1393</v>
      </c>
      <c r="C666" s="6" t="s">
        <v>1887</v>
      </c>
      <c r="D666" s="6" t="s">
        <v>37</v>
      </c>
      <c r="E666" s="6">
        <v>578895128</v>
      </c>
      <c r="F666" s="6" t="str">
        <f>_xlfn.CONCAT("D_", IMSRules!E666, "_D_", IMSRules!G666)</f>
        <v>D_578895128_D_518416174</v>
      </c>
      <c r="G666" s="6">
        <v>518416174</v>
      </c>
      <c r="H666" s="6">
        <f>1</f>
        <v>1</v>
      </c>
      <c r="I666" s="6"/>
      <c r="J666" s="6"/>
      <c r="K666" s="6"/>
      <c r="L666" s="6"/>
      <c r="M666" s="6"/>
      <c r="N666" s="6"/>
      <c r="O666" s="6" t="s">
        <v>1394</v>
      </c>
      <c r="P666" s="6"/>
    </row>
    <row r="667" spans="1:16">
      <c r="A667" s="6" t="s">
        <v>1395</v>
      </c>
      <c r="B667" s="6" t="s">
        <v>1396</v>
      </c>
      <c r="C667" s="6" t="s">
        <v>1970</v>
      </c>
      <c r="D667" s="6"/>
      <c r="E667" s="6">
        <v>578895128</v>
      </c>
      <c r="F667" s="6" t="str">
        <f>_xlfn.CONCAT("D_", IMSRules!E667, "_D_", IMSRules!G667)</f>
        <v>D_578895128_D_518416174</v>
      </c>
      <c r="G667" s="6">
        <v>518416174</v>
      </c>
      <c r="H667" s="6">
        <f>1</f>
        <v>1</v>
      </c>
      <c r="I667" s="6"/>
      <c r="J667" s="6"/>
      <c r="K667" s="6"/>
      <c r="L667" s="6"/>
      <c r="M667" s="6"/>
      <c r="N667" s="6"/>
      <c r="O667" s="6" t="s">
        <v>1394</v>
      </c>
      <c r="P667" s="6"/>
    </row>
    <row r="668" spans="1:16" hidden="1">
      <c r="A668" s="6" t="s">
        <v>1397</v>
      </c>
      <c r="B668" s="6" t="s">
        <v>1398</v>
      </c>
      <c r="C668" s="6" t="s">
        <v>1887</v>
      </c>
      <c r="D668" s="6" t="s">
        <v>37</v>
      </c>
      <c r="E668" s="6">
        <v>578895128</v>
      </c>
      <c r="F668" s="6" t="str">
        <f>_xlfn.CONCAT("D_", IMSRules!E668, "_D_", IMSRules!G668)</f>
        <v>D_578895128_D_847945207</v>
      </c>
      <c r="G668" s="6">
        <v>847945207</v>
      </c>
      <c r="H668" s="6">
        <f>1</f>
        <v>1</v>
      </c>
      <c r="I668" s="6"/>
      <c r="J668" s="6"/>
      <c r="K668" s="6"/>
      <c r="L668" s="6"/>
      <c r="M668" s="6"/>
      <c r="N668" s="6"/>
      <c r="O668" s="6" t="s">
        <v>1399</v>
      </c>
      <c r="P668" s="6"/>
    </row>
    <row r="669" spans="1:16">
      <c r="A669" s="6" t="s">
        <v>1400</v>
      </c>
      <c r="B669" s="6" t="s">
        <v>1401</v>
      </c>
      <c r="C669" s="6" t="s">
        <v>1970</v>
      </c>
      <c r="D669" s="6"/>
      <c r="E669" s="6">
        <v>578895128</v>
      </c>
      <c r="F669" s="6" t="str">
        <f>_xlfn.CONCAT("D_", IMSRules!E669, "_D_", IMSRules!G669)</f>
        <v>D_578895128_D_847945207</v>
      </c>
      <c r="G669" s="6">
        <v>847945207</v>
      </c>
      <c r="H669" s="6">
        <f>1</f>
        <v>1</v>
      </c>
      <c r="I669" s="6"/>
      <c r="J669" s="6"/>
      <c r="K669" s="6"/>
      <c r="L669" s="6"/>
      <c r="M669" s="6"/>
      <c r="N669" s="6"/>
      <c r="O669" s="6" t="s">
        <v>1399</v>
      </c>
      <c r="P669" s="6"/>
    </row>
    <row r="670" spans="1:16" hidden="1">
      <c r="A670" s="6" t="s">
        <v>1402</v>
      </c>
      <c r="B670" s="6" t="s">
        <v>1403</v>
      </c>
      <c r="C670" s="6" t="s">
        <v>1887</v>
      </c>
      <c r="D670" s="6" t="s">
        <v>37</v>
      </c>
      <c r="E670" s="6">
        <v>578895128</v>
      </c>
      <c r="F670" s="6" t="str">
        <f>_xlfn.CONCAT("D_", IMSRules!E670, "_D_", IMSRules!G670)</f>
        <v>D_578895128_D_283025574</v>
      </c>
      <c r="G670" s="6">
        <v>283025574</v>
      </c>
      <c r="H670" s="6">
        <f>1</f>
        <v>1</v>
      </c>
      <c r="I670" s="6"/>
      <c r="J670" s="6"/>
      <c r="K670" s="6"/>
      <c r="L670" s="6"/>
      <c r="M670" s="6"/>
      <c r="N670" s="6"/>
      <c r="O670" s="6" t="s">
        <v>1404</v>
      </c>
      <c r="P670" s="6"/>
    </row>
    <row r="671" spans="1:16">
      <c r="A671" s="6" t="s">
        <v>1405</v>
      </c>
      <c r="B671" s="6" t="s">
        <v>1406</v>
      </c>
      <c r="C671" s="6" t="s">
        <v>1970</v>
      </c>
      <c r="D671" s="6"/>
      <c r="E671" s="6">
        <v>578895128</v>
      </c>
      <c r="F671" s="6" t="str">
        <f>_xlfn.CONCAT("D_", IMSRules!E671, "_D_", IMSRules!G671)</f>
        <v>D_578895128_D_283025574</v>
      </c>
      <c r="G671" s="6">
        <v>283025574</v>
      </c>
      <c r="H671" s="6">
        <f>1</f>
        <v>1</v>
      </c>
      <c r="I671" s="6"/>
      <c r="J671" s="6"/>
      <c r="K671" s="6"/>
      <c r="L671" s="6"/>
      <c r="M671" s="6"/>
      <c r="N671" s="6"/>
      <c r="O671" s="6" t="s">
        <v>1404</v>
      </c>
      <c r="P671" s="6"/>
    </row>
    <row r="672" spans="1:16" hidden="1">
      <c r="A672" s="6" t="s">
        <v>1407</v>
      </c>
      <c r="B672" s="6" t="s">
        <v>1408</v>
      </c>
      <c r="C672" s="6" t="s">
        <v>1887</v>
      </c>
      <c r="D672" s="6" t="s">
        <v>37</v>
      </c>
      <c r="E672" s="6">
        <v>578895128</v>
      </c>
      <c r="F672" s="6" t="str">
        <f>_xlfn.CONCAT("D_", IMSRules!E672, "_D_", IMSRules!G672)</f>
        <v>D_578895128_D_942970912</v>
      </c>
      <c r="G672" s="6">
        <v>942970912</v>
      </c>
      <c r="H672" s="6">
        <f>1</f>
        <v>1</v>
      </c>
      <c r="I672" s="6"/>
      <c r="J672" s="6"/>
      <c r="K672" s="6"/>
      <c r="L672" s="6"/>
      <c r="M672" s="6"/>
      <c r="N672" s="6"/>
      <c r="O672" s="6" t="s">
        <v>1409</v>
      </c>
      <c r="P672" s="6"/>
    </row>
    <row r="673" spans="1:16">
      <c r="A673" s="6" t="s">
        <v>1410</v>
      </c>
      <c r="B673" s="6" t="s">
        <v>1411</v>
      </c>
      <c r="C673" s="6" t="s">
        <v>1970</v>
      </c>
      <c r="D673" s="6"/>
      <c r="E673" s="6">
        <v>578895128</v>
      </c>
      <c r="F673" s="6" t="str">
        <f>_xlfn.CONCAT("D_", IMSRules!E673, "_D_", IMSRules!G673)</f>
        <v>D_578895128_D_942970912</v>
      </c>
      <c r="G673" s="6">
        <v>942970912</v>
      </c>
      <c r="H673" s="6">
        <f>1</f>
        <v>1</v>
      </c>
      <c r="I673" s="6"/>
      <c r="J673" s="6"/>
      <c r="K673" s="6"/>
      <c r="L673" s="6"/>
      <c r="M673" s="6"/>
      <c r="N673" s="6"/>
      <c r="O673" s="6" t="s">
        <v>1409</v>
      </c>
      <c r="P673" s="6"/>
    </row>
    <row r="674" spans="1:16" hidden="1">
      <c r="A674" s="6" t="s">
        <v>1412</v>
      </c>
      <c r="B674" s="6" t="s">
        <v>1413</v>
      </c>
      <c r="C674" s="6" t="s">
        <v>1887</v>
      </c>
      <c r="D674" s="6" t="s">
        <v>37</v>
      </c>
      <c r="E674" s="6">
        <v>578895128</v>
      </c>
      <c r="F674" s="6" t="str">
        <f>_xlfn.CONCAT("D_", IMSRules!E674, "_D_", IMSRules!G674)</f>
        <v>D_578895128_D_596122041</v>
      </c>
      <c r="G674" s="6">
        <v>596122041</v>
      </c>
      <c r="H674" s="6">
        <f>1</f>
        <v>1</v>
      </c>
      <c r="I674" s="6"/>
      <c r="J674" s="6"/>
      <c r="K674" s="6"/>
      <c r="L674" s="6"/>
      <c r="M674" s="6"/>
      <c r="N674" s="6"/>
      <c r="O674" s="6" t="s">
        <v>1414</v>
      </c>
      <c r="P674" s="6"/>
    </row>
    <row r="675" spans="1:16">
      <c r="A675" s="6" t="s">
        <v>1415</v>
      </c>
      <c r="B675" s="6" t="s">
        <v>1416</v>
      </c>
      <c r="C675" s="6" t="s">
        <v>1970</v>
      </c>
      <c r="D675" s="6"/>
      <c r="E675" s="6">
        <v>578895128</v>
      </c>
      <c r="F675" s="6" t="str">
        <f>_xlfn.CONCAT("D_", IMSRules!E675, "_D_", IMSRules!G675)</f>
        <v>D_578895128_D_596122041</v>
      </c>
      <c r="G675" s="6">
        <v>596122041</v>
      </c>
      <c r="H675" s="6">
        <f>1</f>
        <v>1</v>
      </c>
      <c r="I675" s="6"/>
      <c r="J675" s="6"/>
      <c r="K675" s="6"/>
      <c r="L675" s="6"/>
      <c r="M675" s="6"/>
      <c r="N675" s="6"/>
      <c r="O675" s="6" t="s">
        <v>1414</v>
      </c>
      <c r="P675" s="6"/>
    </row>
    <row r="676" spans="1:16" hidden="1">
      <c r="A676" s="6" t="s">
        <v>1417</v>
      </c>
      <c r="B676" s="6" t="s">
        <v>1418</v>
      </c>
      <c r="C676" s="6" t="s">
        <v>1887</v>
      </c>
      <c r="D676" s="6" t="s">
        <v>37</v>
      </c>
      <c r="E676" s="6">
        <v>578895128</v>
      </c>
      <c r="F676" s="6" t="str">
        <f>_xlfn.CONCAT("D_", IMSRules!E676, "_D_", IMSRules!G676)</f>
        <v>D_578895128_D_489400183</v>
      </c>
      <c r="G676" s="6">
        <v>489400183</v>
      </c>
      <c r="H676" s="6">
        <f>1</f>
        <v>1</v>
      </c>
      <c r="I676" s="6"/>
      <c r="J676" s="6"/>
      <c r="K676" s="6"/>
      <c r="L676" s="6"/>
      <c r="M676" s="6"/>
      <c r="N676" s="6"/>
      <c r="O676" s="6" t="s">
        <v>1419</v>
      </c>
      <c r="P676" s="6"/>
    </row>
    <row r="677" spans="1:16">
      <c r="A677" s="6" t="s">
        <v>1420</v>
      </c>
      <c r="B677" s="6" t="s">
        <v>1421</v>
      </c>
      <c r="C677" s="6" t="s">
        <v>1970</v>
      </c>
      <c r="D677" s="6"/>
      <c r="E677" s="6">
        <v>578895128</v>
      </c>
      <c r="F677" s="6" t="str">
        <f>_xlfn.CONCAT("D_", IMSRules!E677, "_D_", IMSRules!G677)</f>
        <v>D_578895128_D_489400183</v>
      </c>
      <c r="G677" s="6">
        <v>489400183</v>
      </c>
      <c r="H677" s="6">
        <f>1</f>
        <v>1</v>
      </c>
      <c r="I677" s="6"/>
      <c r="J677" s="6"/>
      <c r="K677" s="6"/>
      <c r="L677" s="6"/>
      <c r="M677" s="6"/>
      <c r="N677" s="6"/>
      <c r="O677" s="6" t="s">
        <v>1419</v>
      </c>
      <c r="P677" s="6"/>
    </row>
    <row r="678" spans="1:16" hidden="1">
      <c r="A678" s="6" t="s">
        <v>1422</v>
      </c>
      <c r="B678" s="6" t="s">
        <v>1423</v>
      </c>
      <c r="C678" s="6" t="s">
        <v>1887</v>
      </c>
      <c r="D678" s="6" t="s">
        <v>37</v>
      </c>
      <c r="E678" s="6">
        <v>578895128</v>
      </c>
      <c r="F678" s="6" t="str">
        <f>_xlfn.CONCAT("D_", IMSRules!E678, "_D_", IMSRules!G678)</f>
        <v>D_578895128_D_863246236</v>
      </c>
      <c r="G678" s="6">
        <v>863246236</v>
      </c>
      <c r="H678" s="6">
        <f>1</f>
        <v>1</v>
      </c>
      <c r="I678" s="6"/>
      <c r="J678" s="6"/>
      <c r="K678" s="6"/>
      <c r="L678" s="6"/>
      <c r="M678" s="6"/>
      <c r="N678" s="6"/>
      <c r="O678" s="6" t="s">
        <v>1424</v>
      </c>
      <c r="P678" s="6"/>
    </row>
    <row r="679" spans="1:16">
      <c r="A679" s="6" t="s">
        <v>1425</v>
      </c>
      <c r="B679" s="6" t="s">
        <v>1426</v>
      </c>
      <c r="C679" s="6" t="s">
        <v>1970</v>
      </c>
      <c r="D679" s="6"/>
      <c r="E679" s="6">
        <v>578895128</v>
      </c>
      <c r="F679" s="6" t="str">
        <f>_xlfn.CONCAT("D_", IMSRules!E679, "_D_", IMSRules!G679)</f>
        <v>D_578895128_D_863246236</v>
      </c>
      <c r="G679" s="6">
        <v>863246236</v>
      </c>
      <c r="H679" s="6">
        <f>1</f>
        <v>1</v>
      </c>
      <c r="I679" s="6"/>
      <c r="J679" s="6"/>
      <c r="K679" s="6"/>
      <c r="L679" s="6"/>
      <c r="M679" s="6"/>
      <c r="N679" s="6"/>
      <c r="O679" s="6" t="s">
        <v>1424</v>
      </c>
      <c r="P679" s="6"/>
    </row>
    <row r="680" spans="1:16" hidden="1">
      <c r="A680" s="6" t="s">
        <v>1427</v>
      </c>
      <c r="B680" s="6" t="s">
        <v>1428</v>
      </c>
      <c r="C680" s="6" t="s">
        <v>1887</v>
      </c>
      <c r="D680" s="6" t="s">
        <v>37</v>
      </c>
      <c r="E680" s="6">
        <v>578895128</v>
      </c>
      <c r="F680" s="6" t="str">
        <f>_xlfn.CONCAT("D_", IMSRules!E680, "_D_", IMSRules!G680)</f>
        <v>D_578895128_D_607793249</v>
      </c>
      <c r="G680" s="6">
        <v>607793249</v>
      </c>
      <c r="H680" s="6">
        <f>1</f>
        <v>1</v>
      </c>
      <c r="I680" s="6"/>
      <c r="J680" s="6"/>
      <c r="K680" s="6"/>
      <c r="L680" s="6"/>
      <c r="M680" s="6"/>
      <c r="N680" s="6"/>
      <c r="O680" s="6" t="s">
        <v>1429</v>
      </c>
      <c r="P680" s="6"/>
    </row>
    <row r="681" spans="1:16">
      <c r="A681" s="6" t="s">
        <v>1430</v>
      </c>
      <c r="B681" s="6" t="s">
        <v>1431</v>
      </c>
      <c r="C681" s="6" t="s">
        <v>1970</v>
      </c>
      <c r="D681" s="6"/>
      <c r="E681" s="6">
        <v>578895128</v>
      </c>
      <c r="F681" s="6" t="str">
        <f>_xlfn.CONCAT("D_", IMSRules!E681, "_D_", IMSRules!G681)</f>
        <v>D_578895128_D_607793249</v>
      </c>
      <c r="G681" s="6">
        <v>607793249</v>
      </c>
      <c r="H681" s="6">
        <f>1</f>
        <v>1</v>
      </c>
      <c r="I681" s="6"/>
      <c r="J681" s="6"/>
      <c r="K681" s="6"/>
      <c r="L681" s="6"/>
      <c r="M681" s="6"/>
      <c r="N681" s="6"/>
      <c r="O681" s="6" t="s">
        <v>1429</v>
      </c>
      <c r="P681" s="6"/>
    </row>
    <row r="682" spans="1:16" hidden="1">
      <c r="A682" s="6" t="s">
        <v>1432</v>
      </c>
      <c r="B682" s="6" t="s">
        <v>1433</v>
      </c>
      <c r="C682" s="6" t="s">
        <v>1887</v>
      </c>
      <c r="D682" s="6" t="s">
        <v>37</v>
      </c>
      <c r="E682" s="6">
        <v>578895128</v>
      </c>
      <c r="F682" s="6" t="str">
        <f>_xlfn.CONCAT("D_", IMSRules!E682, "_D_", IMSRules!G682)</f>
        <v>D_578895128_D_532172400</v>
      </c>
      <c r="G682" s="6">
        <v>532172400</v>
      </c>
      <c r="H682" s="6">
        <f>1</f>
        <v>1</v>
      </c>
      <c r="I682" s="6"/>
      <c r="J682" s="6"/>
      <c r="K682" s="6"/>
      <c r="L682" s="6"/>
      <c r="M682" s="6"/>
      <c r="N682" s="6"/>
      <c r="O682" s="6" t="s">
        <v>1434</v>
      </c>
      <c r="P682" s="6"/>
    </row>
    <row r="683" spans="1:16">
      <c r="A683" s="6" t="s">
        <v>1435</v>
      </c>
      <c r="B683" s="6" t="s">
        <v>1436</v>
      </c>
      <c r="C683" s="6" t="s">
        <v>1970</v>
      </c>
      <c r="D683" s="6"/>
      <c r="E683" s="6">
        <v>578895128</v>
      </c>
      <c r="F683" s="6" t="str">
        <f>_xlfn.CONCAT("D_", IMSRules!E683, "_D_", IMSRules!G683)</f>
        <v>D_578895128_D_532172400</v>
      </c>
      <c r="G683" s="6">
        <v>532172400</v>
      </c>
      <c r="H683" s="6">
        <f>1</f>
        <v>1</v>
      </c>
      <c r="I683" s="6"/>
      <c r="J683" s="6"/>
      <c r="K683" s="6"/>
      <c r="L683" s="6"/>
      <c r="M683" s="6"/>
      <c r="N683" s="6"/>
      <c r="O683" s="6" t="s">
        <v>1434</v>
      </c>
      <c r="P683" s="6"/>
    </row>
    <row r="684" spans="1:16" hidden="1">
      <c r="A684" s="6" t="s">
        <v>1437</v>
      </c>
      <c r="B684" s="6" t="s">
        <v>1438</v>
      </c>
      <c r="C684" s="6" t="s">
        <v>1887</v>
      </c>
      <c r="D684" s="6" t="s">
        <v>37</v>
      </c>
      <c r="E684" s="6">
        <v>578895128</v>
      </c>
      <c r="F684" s="6" t="str">
        <f>_xlfn.CONCAT("D_", IMSRules!E684, "_D_", IMSRules!G684)</f>
        <v>D_578895128_D_754745617</v>
      </c>
      <c r="G684" s="6">
        <v>754745617</v>
      </c>
      <c r="H684" s="6">
        <f>1</f>
        <v>1</v>
      </c>
      <c r="I684" s="6"/>
      <c r="J684" s="6"/>
      <c r="K684" s="6"/>
      <c r="L684" s="6"/>
      <c r="M684" s="6"/>
      <c r="N684" s="6"/>
      <c r="O684" s="6" t="s">
        <v>1439</v>
      </c>
      <c r="P684" s="6"/>
    </row>
    <row r="685" spans="1:16">
      <c r="A685" s="6" t="s">
        <v>1440</v>
      </c>
      <c r="B685" s="6" t="s">
        <v>1441</v>
      </c>
      <c r="C685" s="6" t="s">
        <v>1970</v>
      </c>
      <c r="D685" s="6"/>
      <c r="E685" s="6">
        <v>578895128</v>
      </c>
      <c r="F685" s="6" t="str">
        <f>_xlfn.CONCAT("D_", IMSRules!E685, "_D_", IMSRules!G685)</f>
        <v>D_578895128_D_754745617</v>
      </c>
      <c r="G685" s="6">
        <v>754745617</v>
      </c>
      <c r="H685" s="6">
        <f>1</f>
        <v>1</v>
      </c>
      <c r="I685" s="6"/>
      <c r="J685" s="6"/>
      <c r="K685" s="6"/>
      <c r="L685" s="6"/>
      <c r="M685" s="6"/>
      <c r="N685" s="6"/>
      <c r="O685" s="6" t="s">
        <v>1439</v>
      </c>
      <c r="P685" s="6"/>
    </row>
    <row r="686" spans="1:16" hidden="1">
      <c r="A686" s="6" t="s">
        <v>1442</v>
      </c>
      <c r="B686" s="6" t="s">
        <v>1443</v>
      </c>
      <c r="C686" s="6" t="s">
        <v>1887</v>
      </c>
      <c r="D686" s="6" t="s">
        <v>37</v>
      </c>
      <c r="E686" s="6">
        <v>578895128</v>
      </c>
      <c r="F686" s="6" t="str">
        <f>_xlfn.CONCAT("D_", IMSRules!E686, "_D_", IMSRules!G686)</f>
        <v>D_578895128_D_665036297</v>
      </c>
      <c r="G686" s="6">
        <v>665036297</v>
      </c>
      <c r="H686" s="6">
        <f>1</f>
        <v>1</v>
      </c>
      <c r="I686" s="6"/>
      <c r="J686" s="6"/>
      <c r="K686" s="6"/>
      <c r="L686" s="6"/>
      <c r="M686" s="6"/>
      <c r="N686" s="6"/>
      <c r="O686" s="6" t="s">
        <v>1444</v>
      </c>
      <c r="P686" s="6"/>
    </row>
    <row r="687" spans="1:16">
      <c r="A687" s="6" t="s">
        <v>1445</v>
      </c>
      <c r="B687" s="6" t="s">
        <v>1446</v>
      </c>
      <c r="C687" s="6" t="s">
        <v>1970</v>
      </c>
      <c r="D687" s="6"/>
      <c r="E687" s="6">
        <v>578895128</v>
      </c>
      <c r="F687" s="6" t="str">
        <f>_xlfn.CONCAT("D_", IMSRules!E687, "_D_", IMSRules!G687)</f>
        <v>D_578895128_D_665036297</v>
      </c>
      <c r="G687" s="6">
        <v>665036297</v>
      </c>
      <c r="H687" s="6">
        <f>1</f>
        <v>1</v>
      </c>
      <c r="I687" s="6"/>
      <c r="J687" s="6"/>
      <c r="K687" s="6"/>
      <c r="L687" s="6"/>
      <c r="M687" s="6"/>
      <c r="N687" s="6"/>
      <c r="O687" s="6" t="s">
        <v>1444</v>
      </c>
      <c r="P687" s="6"/>
    </row>
    <row r="688" spans="1:16" hidden="1">
      <c r="A688" s="6" t="s">
        <v>1447</v>
      </c>
      <c r="B688" s="6" t="s">
        <v>1448</v>
      </c>
      <c r="C688" s="6" t="s">
        <v>1887</v>
      </c>
      <c r="D688" s="6" t="s">
        <v>37</v>
      </c>
      <c r="E688" s="6">
        <v>578895128</v>
      </c>
      <c r="F688" s="6" t="str">
        <f>_xlfn.CONCAT("D_", IMSRules!E688, "_D_", IMSRules!G688)</f>
        <v>D_578895128_D_200837530</v>
      </c>
      <c r="G688" s="6">
        <v>200837530</v>
      </c>
      <c r="H688" s="6">
        <f>1</f>
        <v>1</v>
      </c>
      <c r="I688" s="6"/>
      <c r="J688" s="6"/>
      <c r="K688" s="6"/>
      <c r="L688" s="6"/>
      <c r="M688" s="6"/>
      <c r="N688" s="6"/>
      <c r="O688" s="6" t="s">
        <v>1449</v>
      </c>
      <c r="P688" s="6"/>
    </row>
    <row r="689" spans="1:16">
      <c r="A689" s="6" t="s">
        <v>1450</v>
      </c>
      <c r="B689" s="6" t="s">
        <v>1451</v>
      </c>
      <c r="C689" s="6" t="s">
        <v>1970</v>
      </c>
      <c r="D689" s="6"/>
      <c r="E689" s="6">
        <v>578895128</v>
      </c>
      <c r="F689" s="6" t="str">
        <f>_xlfn.CONCAT("D_", IMSRules!E689, "_D_", IMSRules!G689)</f>
        <v>D_578895128_D_200837530</v>
      </c>
      <c r="G689" s="6">
        <v>200837530</v>
      </c>
      <c r="H689" s="6">
        <f>1</f>
        <v>1</v>
      </c>
      <c r="I689" s="6"/>
      <c r="J689" s="6"/>
      <c r="K689" s="6"/>
      <c r="L689" s="6"/>
      <c r="M689" s="6"/>
      <c r="N689" s="6"/>
      <c r="O689" s="6" t="s">
        <v>1449</v>
      </c>
      <c r="P689" s="6"/>
    </row>
    <row r="690" spans="1:16" hidden="1">
      <c r="A690" s="6" t="s">
        <v>1452</v>
      </c>
      <c r="B690" s="6" t="s">
        <v>1453</v>
      </c>
      <c r="C690" s="6" t="s">
        <v>1887</v>
      </c>
      <c r="D690" s="6" t="s">
        <v>37</v>
      </c>
      <c r="E690" s="6">
        <v>578895128</v>
      </c>
      <c r="F690" s="6" t="str">
        <f>_xlfn.CONCAT("D_", IMSRules!E690, "_D_", IMSRules!G690)</f>
        <v>D_578895128_D_990319383</v>
      </c>
      <c r="G690" s="6">
        <v>990319383</v>
      </c>
      <c r="H690" s="6">
        <f>1</f>
        <v>1</v>
      </c>
      <c r="I690" s="6"/>
      <c r="J690" s="6"/>
      <c r="K690" s="6"/>
      <c r="L690" s="6"/>
      <c r="M690" s="6"/>
      <c r="N690" s="6"/>
      <c r="O690" s="6" t="s">
        <v>1454</v>
      </c>
      <c r="P690" s="6"/>
    </row>
    <row r="691" spans="1:16">
      <c r="A691" s="6" t="s">
        <v>1455</v>
      </c>
      <c r="B691" s="6" t="s">
        <v>1456</v>
      </c>
      <c r="C691" s="6" t="s">
        <v>1970</v>
      </c>
      <c r="D691" s="6"/>
      <c r="E691" s="6">
        <v>578895128</v>
      </c>
      <c r="F691" s="6" t="str">
        <f>_xlfn.CONCAT("D_", IMSRules!E691, "_D_", IMSRules!G691)</f>
        <v>D_578895128_D_990319383</v>
      </c>
      <c r="G691" s="6">
        <v>990319383</v>
      </c>
      <c r="H691" s="6">
        <f>1</f>
        <v>1</v>
      </c>
      <c r="I691" s="6"/>
      <c r="J691" s="6"/>
      <c r="K691" s="6"/>
      <c r="L691" s="6"/>
      <c r="M691" s="6"/>
      <c r="N691" s="6"/>
      <c r="O691" s="6" t="s">
        <v>1454</v>
      </c>
      <c r="P691" s="6"/>
    </row>
    <row r="692" spans="1:16" hidden="1">
      <c r="A692" s="6" t="s">
        <v>1457</v>
      </c>
      <c r="B692" s="6" t="s">
        <v>1458</v>
      </c>
      <c r="C692" s="6" t="s">
        <v>1887</v>
      </c>
      <c r="D692" s="6" t="s">
        <v>37</v>
      </c>
      <c r="E692" s="6">
        <v>578895128</v>
      </c>
      <c r="F692" s="6" t="str">
        <f>_xlfn.CONCAT("D_", IMSRules!E692, "_D_", IMSRules!G692)</f>
        <v>D_578895128_D_487917585</v>
      </c>
      <c r="G692" s="6">
        <v>487917585</v>
      </c>
      <c r="H692" s="6">
        <f>1</f>
        <v>1</v>
      </c>
      <c r="I692" s="6"/>
      <c r="J692" s="6"/>
      <c r="K692" s="6"/>
      <c r="L692" s="6"/>
      <c r="M692" s="6"/>
      <c r="N692" s="6"/>
      <c r="O692" s="6" t="s">
        <v>1459</v>
      </c>
      <c r="P692" s="6"/>
    </row>
    <row r="693" spans="1:16">
      <c r="A693" s="6" t="s">
        <v>1460</v>
      </c>
      <c r="B693" s="6" t="s">
        <v>1461</v>
      </c>
      <c r="C693" s="6" t="s">
        <v>1970</v>
      </c>
      <c r="D693" s="6"/>
      <c r="E693" s="6">
        <v>578895128</v>
      </c>
      <c r="F693" s="6" t="str">
        <f>_xlfn.CONCAT("D_", IMSRules!E693, "_D_", IMSRules!G693)</f>
        <v>D_578895128_D_487917585</v>
      </c>
      <c r="G693" s="6">
        <v>487917585</v>
      </c>
      <c r="H693" s="6">
        <f>1</f>
        <v>1</v>
      </c>
      <c r="I693" s="6"/>
      <c r="J693" s="6"/>
      <c r="K693" s="6"/>
      <c r="L693" s="6"/>
      <c r="M693" s="6"/>
      <c r="N693" s="6"/>
      <c r="O693" s="6" t="s">
        <v>1459</v>
      </c>
      <c r="P693" s="6"/>
    </row>
    <row r="694" spans="1:16" hidden="1">
      <c r="A694" s="6" t="s">
        <v>1462</v>
      </c>
      <c r="B694" s="6" t="s">
        <v>1463</v>
      </c>
      <c r="C694" s="6" t="s">
        <v>1887</v>
      </c>
      <c r="D694" s="6" t="s">
        <v>37</v>
      </c>
      <c r="E694" s="6">
        <v>578895128</v>
      </c>
      <c r="F694" s="6" t="str">
        <f>_xlfn.CONCAT("D_", IMSRules!E694, "_D_", IMSRules!G694)</f>
        <v>D_578895128_D_603181162</v>
      </c>
      <c r="G694" s="6">
        <v>603181162</v>
      </c>
      <c r="H694" s="6">
        <f>1</f>
        <v>1</v>
      </c>
      <c r="I694" s="6"/>
      <c r="J694" s="6"/>
      <c r="K694" s="6"/>
      <c r="L694" s="6"/>
      <c r="M694" s="6"/>
      <c r="N694" s="6"/>
      <c r="O694" s="6" t="s">
        <v>1464</v>
      </c>
      <c r="P694" s="6"/>
    </row>
    <row r="695" spans="1:16">
      <c r="A695" s="6" t="s">
        <v>1465</v>
      </c>
      <c r="B695" s="6" t="s">
        <v>1466</v>
      </c>
      <c r="C695" s="6" t="s">
        <v>1970</v>
      </c>
      <c r="D695" s="6"/>
      <c r="E695" s="6">
        <v>578895128</v>
      </c>
      <c r="F695" s="6" t="str">
        <f>_xlfn.CONCAT("D_", IMSRules!E695, "_D_", IMSRules!G695)</f>
        <v>D_578895128_D_603181162</v>
      </c>
      <c r="G695" s="6">
        <v>603181162</v>
      </c>
      <c r="H695" s="6">
        <f>1</f>
        <v>1</v>
      </c>
      <c r="I695" s="6"/>
      <c r="J695" s="6"/>
      <c r="K695" s="6"/>
      <c r="L695" s="6"/>
      <c r="M695" s="6"/>
      <c r="N695" s="6"/>
      <c r="O695" s="6" t="s">
        <v>1464</v>
      </c>
      <c r="P695" s="6"/>
    </row>
    <row r="696" spans="1:16" hidden="1">
      <c r="A696" s="6" t="s">
        <v>1467</v>
      </c>
      <c r="B696" s="6" t="s">
        <v>1468</v>
      </c>
      <c r="C696" s="6" t="s">
        <v>1887</v>
      </c>
      <c r="D696" s="6" t="s">
        <v>37</v>
      </c>
      <c r="E696" s="6">
        <v>578895128</v>
      </c>
      <c r="F696" s="6" t="str">
        <f>_xlfn.CONCAT("D_", IMSRules!E696, "_D_", IMSRules!G696)</f>
        <v>D_578895128_D_482225200</v>
      </c>
      <c r="G696" s="6">
        <v>482225200</v>
      </c>
      <c r="H696" s="6">
        <f>1</f>
        <v>1</v>
      </c>
      <c r="I696" s="6"/>
      <c r="J696" s="6"/>
      <c r="K696" s="6"/>
      <c r="L696" s="6"/>
      <c r="M696" s="6"/>
      <c r="N696" s="6"/>
      <c r="O696" s="6" t="s">
        <v>1469</v>
      </c>
      <c r="P696" s="6"/>
    </row>
    <row r="697" spans="1:16">
      <c r="A697" s="6" t="s">
        <v>1470</v>
      </c>
      <c r="B697" s="6" t="s">
        <v>1471</v>
      </c>
      <c r="C697" s="6" t="s">
        <v>1970</v>
      </c>
      <c r="D697" s="6"/>
      <c r="E697" s="6">
        <v>578895128</v>
      </c>
      <c r="F697" s="6" t="str">
        <f>_xlfn.CONCAT("D_", IMSRules!E697, "_D_", IMSRules!G697)</f>
        <v>D_578895128_D_482225200</v>
      </c>
      <c r="G697" s="6">
        <v>482225200</v>
      </c>
      <c r="H697" s="6">
        <f>1</f>
        <v>1</v>
      </c>
      <c r="I697" s="6"/>
      <c r="J697" s="6"/>
      <c r="K697" s="6"/>
      <c r="L697" s="6"/>
      <c r="M697" s="6"/>
      <c r="N697" s="6"/>
      <c r="O697" s="6" t="s">
        <v>1469</v>
      </c>
      <c r="P697" s="6"/>
    </row>
    <row r="698" spans="1:16" hidden="1">
      <c r="A698" s="6" t="s">
        <v>1472</v>
      </c>
      <c r="B698" s="6" t="s">
        <v>1473</v>
      </c>
      <c r="C698" s="6" t="s">
        <v>1887</v>
      </c>
      <c r="D698" s="6" t="s">
        <v>37</v>
      </c>
      <c r="E698" s="6">
        <v>578895128</v>
      </c>
      <c r="F698" s="6" t="str">
        <f>_xlfn.CONCAT("D_", IMSRules!E698, "_D_", IMSRules!G698)</f>
        <v>D_578895128_D_295976386</v>
      </c>
      <c r="G698" s="6">
        <v>295976386</v>
      </c>
      <c r="H698" s="6">
        <f>1</f>
        <v>1</v>
      </c>
      <c r="I698" s="6"/>
      <c r="J698" s="6"/>
      <c r="K698" s="6"/>
      <c r="L698" s="6"/>
      <c r="M698" s="6"/>
      <c r="N698" s="6"/>
      <c r="O698" s="6" t="s">
        <v>1474</v>
      </c>
      <c r="P698" s="6"/>
    </row>
    <row r="699" spans="1:16">
      <c r="A699" s="6" t="s">
        <v>1475</v>
      </c>
      <c r="B699" s="6" t="s">
        <v>1476</v>
      </c>
      <c r="C699" s="6" t="s">
        <v>1970</v>
      </c>
      <c r="D699" s="6"/>
      <c r="E699" s="6">
        <v>578895128</v>
      </c>
      <c r="F699" s="6" t="str">
        <f>_xlfn.CONCAT("D_", IMSRules!E699, "_D_", IMSRules!G699)</f>
        <v>D_578895128_D_295976386</v>
      </c>
      <c r="G699" s="6">
        <v>295976386</v>
      </c>
      <c r="H699" s="6">
        <f>1</f>
        <v>1</v>
      </c>
      <c r="I699" s="6"/>
      <c r="J699" s="6"/>
      <c r="K699" s="6"/>
      <c r="L699" s="6"/>
      <c r="M699" s="6"/>
      <c r="N699" s="6"/>
      <c r="O699" s="6" t="s">
        <v>1474</v>
      </c>
      <c r="P699" s="6"/>
    </row>
    <row r="700" spans="1:16" hidden="1">
      <c r="A700" s="6" t="s">
        <v>1477</v>
      </c>
      <c r="B700" s="6" t="s">
        <v>1478</v>
      </c>
      <c r="C700" s="6" t="s">
        <v>1887</v>
      </c>
      <c r="D700" s="6" t="s">
        <v>37</v>
      </c>
      <c r="E700" s="6">
        <v>578895128</v>
      </c>
      <c r="F700" s="6" t="str">
        <f>_xlfn.CONCAT("D_", IMSRules!E700, "_D_", IMSRules!G700)</f>
        <v>D_578895128_D_764891959</v>
      </c>
      <c r="G700" s="6">
        <v>764891959</v>
      </c>
      <c r="H700" s="6">
        <f>1</f>
        <v>1</v>
      </c>
      <c r="I700" s="6"/>
      <c r="J700" s="6"/>
      <c r="K700" s="6"/>
      <c r="L700" s="6"/>
      <c r="M700" s="6"/>
      <c r="N700" s="6"/>
      <c r="O700" s="6" t="s">
        <v>1479</v>
      </c>
      <c r="P700" s="6"/>
    </row>
    <row r="701" spans="1:16">
      <c r="A701" s="6" t="s">
        <v>1480</v>
      </c>
      <c r="B701" s="6" t="s">
        <v>1481</v>
      </c>
      <c r="C701" s="6" t="s">
        <v>1970</v>
      </c>
      <c r="D701" s="6"/>
      <c r="E701" s="6">
        <v>578895128</v>
      </c>
      <c r="F701" s="6" t="str">
        <f>_xlfn.CONCAT("D_", IMSRules!E701, "_D_", IMSRules!G701)</f>
        <v>D_578895128_D_764891959</v>
      </c>
      <c r="G701" s="6">
        <v>764891959</v>
      </c>
      <c r="H701" s="6">
        <f>1</f>
        <v>1</v>
      </c>
      <c r="I701" s="6"/>
      <c r="J701" s="6"/>
      <c r="K701" s="6"/>
      <c r="L701" s="6"/>
      <c r="M701" s="6"/>
      <c r="N701" s="6"/>
      <c r="O701" s="6" t="s">
        <v>1479</v>
      </c>
      <c r="P701" s="6"/>
    </row>
    <row r="702" spans="1:16" hidden="1">
      <c r="A702" s="6" t="s">
        <v>1482</v>
      </c>
      <c r="B702" s="6" t="s">
        <v>1483</v>
      </c>
      <c r="C702" s="6" t="s">
        <v>1887</v>
      </c>
      <c r="D702" s="6" t="s">
        <v>37</v>
      </c>
      <c r="E702" s="6">
        <v>578895128</v>
      </c>
      <c r="F702" s="6" t="str">
        <f>_xlfn.CONCAT("D_", IMSRules!E702, "_D_", IMSRules!G702)</f>
        <v>D_578895128_D_248374037</v>
      </c>
      <c r="G702" s="6">
        <v>248374037</v>
      </c>
      <c r="H702" s="6">
        <f>1</f>
        <v>1</v>
      </c>
      <c r="I702" s="6"/>
      <c r="J702" s="6"/>
      <c r="K702" s="6"/>
      <c r="L702" s="6"/>
      <c r="M702" s="6"/>
      <c r="N702" s="6"/>
      <c r="O702" s="6" t="s">
        <v>1484</v>
      </c>
      <c r="P702" s="6"/>
    </row>
    <row r="703" spans="1:16">
      <c r="A703" s="6" t="s">
        <v>1485</v>
      </c>
      <c r="B703" s="6" t="s">
        <v>1486</v>
      </c>
      <c r="C703" s="6" t="s">
        <v>1970</v>
      </c>
      <c r="D703" s="6"/>
      <c r="E703" s="6">
        <v>578895128</v>
      </c>
      <c r="F703" s="6" t="str">
        <f>_xlfn.CONCAT("D_", IMSRules!E703, "_D_", IMSRules!G703)</f>
        <v>D_578895128_D_248374037</v>
      </c>
      <c r="G703" s="6">
        <v>248374037</v>
      </c>
      <c r="H703" s="6">
        <f>1</f>
        <v>1</v>
      </c>
      <c r="I703" s="6"/>
      <c r="J703" s="6"/>
      <c r="K703" s="6"/>
      <c r="L703" s="6"/>
      <c r="M703" s="6"/>
      <c r="N703" s="6"/>
      <c r="O703" s="6" t="s">
        <v>1484</v>
      </c>
      <c r="P703" s="6"/>
    </row>
    <row r="704" spans="1:16" hidden="1">
      <c r="A704" s="6" t="s">
        <v>1487</v>
      </c>
      <c r="B704" s="6" t="s">
        <v>1488</v>
      </c>
      <c r="C704" s="6" t="s">
        <v>1887</v>
      </c>
      <c r="D704" s="6" t="s">
        <v>37</v>
      </c>
      <c r="E704" s="6">
        <v>578895128</v>
      </c>
      <c r="F704" s="6" t="str">
        <f>_xlfn.CONCAT("D_", IMSRules!E704, "_D_", IMSRules!G704)</f>
        <v>D_578895128_D_139822395</v>
      </c>
      <c r="G704" s="6">
        <v>139822395</v>
      </c>
      <c r="H704" s="6">
        <f>1</f>
        <v>1</v>
      </c>
      <c r="I704" s="6"/>
      <c r="J704" s="6"/>
      <c r="K704" s="6"/>
      <c r="L704" s="6"/>
      <c r="M704" s="6"/>
      <c r="N704" s="6"/>
      <c r="O704" s="6" t="s">
        <v>1489</v>
      </c>
      <c r="P704" s="6"/>
    </row>
    <row r="705" spans="1:16">
      <c r="A705" s="6" t="s">
        <v>1490</v>
      </c>
      <c r="B705" s="6" t="s">
        <v>1491</v>
      </c>
      <c r="C705" s="6" t="s">
        <v>1970</v>
      </c>
      <c r="D705" s="6"/>
      <c r="E705" s="6">
        <v>578895128</v>
      </c>
      <c r="F705" s="6" t="str">
        <f>_xlfn.CONCAT("D_", IMSRules!E705, "_D_", IMSRules!G705)</f>
        <v>D_578895128_D_139822395</v>
      </c>
      <c r="G705" s="6">
        <v>139822395</v>
      </c>
      <c r="H705" s="6">
        <f>1</f>
        <v>1</v>
      </c>
      <c r="I705" s="6"/>
      <c r="J705" s="6"/>
      <c r="K705" s="6"/>
      <c r="L705" s="6"/>
      <c r="M705" s="6"/>
      <c r="N705" s="6"/>
      <c r="O705" s="6" t="s">
        <v>1489</v>
      </c>
      <c r="P705" s="6"/>
    </row>
    <row r="706" spans="1:16" hidden="1">
      <c r="A706" s="6" t="s">
        <v>1492</v>
      </c>
      <c r="B706" s="6" t="s">
        <v>1493</v>
      </c>
      <c r="C706" s="6" t="s">
        <v>1887</v>
      </c>
      <c r="D706" s="6" t="s">
        <v>37</v>
      </c>
      <c r="E706" s="6">
        <v>578895128</v>
      </c>
      <c r="F706" s="6" t="str">
        <f>_xlfn.CONCAT("D_", IMSRules!E706, "_D_", IMSRules!G706)</f>
        <v>D_578895128_D_723614811</v>
      </c>
      <c r="G706" s="6">
        <v>723614811</v>
      </c>
      <c r="H706" s="6">
        <f>1</f>
        <v>1</v>
      </c>
      <c r="I706" s="6"/>
      <c r="J706" s="6"/>
      <c r="K706" s="6"/>
      <c r="L706" s="6"/>
      <c r="M706" s="6"/>
      <c r="N706" s="6"/>
      <c r="O706" s="6" t="s">
        <v>1494</v>
      </c>
      <c r="P706" s="6"/>
    </row>
    <row r="707" spans="1:16">
      <c r="A707" s="6" t="s">
        <v>1495</v>
      </c>
      <c r="B707" s="6" t="s">
        <v>1496</v>
      </c>
      <c r="C707" s="6" t="s">
        <v>1970</v>
      </c>
      <c r="D707" s="6"/>
      <c r="E707" s="6">
        <v>578895128</v>
      </c>
      <c r="F707" s="6" t="str">
        <f>_xlfn.CONCAT("D_", IMSRules!E707, "_D_", IMSRules!G707)</f>
        <v>D_578895128_D_723614811</v>
      </c>
      <c r="G707" s="6">
        <v>723614811</v>
      </c>
      <c r="H707" s="6">
        <f>1</f>
        <v>1</v>
      </c>
      <c r="I707" s="6"/>
      <c r="J707" s="6"/>
      <c r="K707" s="6"/>
      <c r="L707" s="6"/>
      <c r="M707" s="6"/>
      <c r="N707" s="6"/>
      <c r="O707" s="6" t="s">
        <v>1494</v>
      </c>
      <c r="P707" s="6"/>
    </row>
    <row r="708" spans="1:16" hidden="1">
      <c r="A708" s="6" t="s">
        <v>1497</v>
      </c>
      <c r="B708" s="6" t="s">
        <v>1498</v>
      </c>
      <c r="C708" s="6" t="s">
        <v>1887</v>
      </c>
      <c r="D708" s="6" t="s">
        <v>37</v>
      </c>
      <c r="E708" s="6">
        <v>578895128</v>
      </c>
      <c r="F708" s="6" t="str">
        <f>_xlfn.CONCAT("D_", IMSRules!E708, "_D_", IMSRules!G708)</f>
        <v>D_578895128_D_807835037</v>
      </c>
      <c r="G708" s="6">
        <v>807835037</v>
      </c>
      <c r="H708" s="6">
        <f>1</f>
        <v>1</v>
      </c>
      <c r="I708" s="6"/>
      <c r="J708" s="6"/>
      <c r="K708" s="6"/>
      <c r="L708" s="6"/>
      <c r="M708" s="6"/>
      <c r="N708" s="6"/>
      <c r="O708" s="6" t="s">
        <v>1499</v>
      </c>
      <c r="P708" s="6"/>
    </row>
    <row r="709" spans="1:16">
      <c r="A709" s="6" t="s">
        <v>1500</v>
      </c>
      <c r="B709" s="6" t="s">
        <v>1501</v>
      </c>
      <c r="C709" s="6" t="s">
        <v>1970</v>
      </c>
      <c r="D709" s="6"/>
      <c r="E709" s="6">
        <v>578895128</v>
      </c>
      <c r="F709" s="6" t="str">
        <f>_xlfn.CONCAT("D_", IMSRules!E709, "_D_", IMSRules!G709)</f>
        <v>D_578895128_D_807835037</v>
      </c>
      <c r="G709" s="6">
        <v>807835037</v>
      </c>
      <c r="H709" s="6">
        <f>1</f>
        <v>1</v>
      </c>
      <c r="I709" s="6"/>
      <c r="J709" s="6"/>
      <c r="K709" s="6"/>
      <c r="L709" s="6"/>
      <c r="M709" s="6"/>
      <c r="N709" s="6"/>
      <c r="O709" s="6" t="s">
        <v>1499</v>
      </c>
      <c r="P709" s="6"/>
    </row>
    <row r="710" spans="1:16" hidden="1">
      <c r="A710" s="6" t="s">
        <v>1502</v>
      </c>
      <c r="B710" s="6" t="s">
        <v>1503</v>
      </c>
      <c r="C710" s="6" t="s">
        <v>1887</v>
      </c>
      <c r="D710" s="6" t="s">
        <v>37</v>
      </c>
      <c r="E710" s="6">
        <v>578895128</v>
      </c>
      <c r="F710" s="6" t="str">
        <f>_xlfn.CONCAT("D_", IMSRules!E710, "_D_", IMSRules!G710)</f>
        <v>D_578895128_D_178420302</v>
      </c>
      <c r="G710" s="6">
        <v>178420302</v>
      </c>
      <c r="H710" s="6">
        <f>1</f>
        <v>1</v>
      </c>
      <c r="I710" s="6"/>
      <c r="J710" s="6"/>
      <c r="K710" s="6"/>
      <c r="L710" s="6"/>
      <c r="M710" s="6"/>
      <c r="N710" s="6"/>
      <c r="O710" s="6" t="s">
        <v>1504</v>
      </c>
      <c r="P710" s="6"/>
    </row>
    <row r="711" spans="1:16">
      <c r="A711" s="6" t="s">
        <v>1505</v>
      </c>
      <c r="B711" s="6" t="s">
        <v>1506</v>
      </c>
      <c r="C711" s="6" t="s">
        <v>1970</v>
      </c>
      <c r="D711" s="6"/>
      <c r="E711" s="6">
        <v>578895128</v>
      </c>
      <c r="F711" s="6" t="str">
        <f>_xlfn.CONCAT("D_", IMSRules!E711, "_D_", IMSRules!G711)</f>
        <v>D_578895128_D_178420302</v>
      </c>
      <c r="G711" s="6">
        <v>178420302</v>
      </c>
      <c r="H711" s="6">
        <f>1</f>
        <v>1</v>
      </c>
      <c r="I711" s="6"/>
      <c r="J711" s="6"/>
      <c r="K711" s="6"/>
      <c r="L711" s="6"/>
      <c r="M711" s="6"/>
      <c r="N711" s="6"/>
      <c r="O711" s="6" t="s">
        <v>1504</v>
      </c>
      <c r="P711" s="6"/>
    </row>
    <row r="712" spans="1:16" hidden="1">
      <c r="A712" s="6" t="s">
        <v>1507</v>
      </c>
      <c r="B712" s="6" t="s">
        <v>1508</v>
      </c>
      <c r="C712" s="6" t="s">
        <v>874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idden="1">
      <c r="A713" s="6" t="s">
        <v>1509</v>
      </c>
      <c r="B713" s="6" t="s">
        <v>1510</v>
      </c>
      <c r="C713" s="6" t="s">
        <v>1331</v>
      </c>
      <c r="D713" s="6">
        <v>300</v>
      </c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idden="1">
      <c r="A714" s="6" t="s">
        <v>1511</v>
      </c>
      <c r="B714" s="6" t="s">
        <v>1512</v>
      </c>
      <c r="C714" s="6" t="s">
        <v>1969</v>
      </c>
      <c r="D714" s="6" t="s">
        <v>1334</v>
      </c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idden="1">
      <c r="A715" s="6" t="s">
        <v>1513</v>
      </c>
      <c r="B715" s="6" t="s">
        <v>1514</v>
      </c>
      <c r="C715" s="6" t="s">
        <v>332</v>
      </c>
      <c r="D715" s="6" t="s">
        <v>33</v>
      </c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 t="s">
        <v>1515</v>
      </c>
      <c r="P715" s="6"/>
    </row>
    <row r="716" spans="1:16" hidden="1">
      <c r="A716" s="6" t="s">
        <v>1516</v>
      </c>
      <c r="B716" s="6" t="s">
        <v>1517</v>
      </c>
      <c r="C716" s="6" t="s">
        <v>1969</v>
      </c>
      <c r="D716" s="6" t="s">
        <v>1518</v>
      </c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idden="1">
      <c r="A717" s="6" t="s">
        <v>1519</v>
      </c>
      <c r="B717" s="6" t="s">
        <v>1520</v>
      </c>
      <c r="C717" s="6" t="s">
        <v>1969</v>
      </c>
      <c r="D717" s="6" t="s">
        <v>1002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idden="1">
      <c r="A718" s="6" t="s">
        <v>1521</v>
      </c>
      <c r="B718" s="6" t="s">
        <v>1522</v>
      </c>
      <c r="C718" s="6" t="s">
        <v>1887</v>
      </c>
      <c r="D718" s="6" t="s">
        <v>37</v>
      </c>
      <c r="E718" s="6">
        <v>418392907</v>
      </c>
      <c r="F718" s="6" t="str">
        <f>_xlfn.CONCAT("D_", IMSRules!E718)</f>
        <v>D_418392907</v>
      </c>
      <c r="G718" s="6">
        <v>353358909</v>
      </c>
      <c r="H718" s="6"/>
      <c r="I718" s="6"/>
      <c r="J718" s="6"/>
      <c r="K718" s="6"/>
      <c r="L718" s="6"/>
      <c r="M718" s="6"/>
      <c r="N718" s="6"/>
      <c r="O718" s="6" t="s">
        <v>1523</v>
      </c>
      <c r="P718" s="6"/>
    </row>
    <row r="719" spans="1:16" hidden="1">
      <c r="A719" s="6" t="s">
        <v>1524</v>
      </c>
      <c r="B719" s="6" t="s">
        <v>1525</v>
      </c>
      <c r="C719" s="6" t="s">
        <v>1887</v>
      </c>
      <c r="D719" s="6" t="s">
        <v>1526</v>
      </c>
      <c r="E719" s="6">
        <v>418392907</v>
      </c>
      <c r="F719" s="6" t="str">
        <f>_xlfn.CONCAT("D_", IMSRules!E719)</f>
        <v>D_418392907</v>
      </c>
      <c r="G719" s="6">
        <v>353358909</v>
      </c>
      <c r="H719" s="6"/>
      <c r="I719" s="6"/>
      <c r="J719" s="6"/>
      <c r="K719" s="6"/>
      <c r="L719" s="6"/>
      <c r="M719" s="6"/>
      <c r="N719" s="6"/>
      <c r="O719" s="6" t="s">
        <v>1523</v>
      </c>
      <c r="P719" s="6"/>
    </row>
    <row r="720" spans="1:16" hidden="1">
      <c r="A720" s="6" t="s">
        <v>1527</v>
      </c>
      <c r="B720" s="6" t="s">
        <v>1528</v>
      </c>
      <c r="C720" s="6" t="s">
        <v>1887</v>
      </c>
      <c r="D720" s="6" t="s">
        <v>37</v>
      </c>
      <c r="E720" s="6">
        <v>418392907</v>
      </c>
      <c r="F720" s="6" t="str">
        <f>_xlfn.CONCAT("D_", IMSRules!E720)</f>
        <v>D_418392907</v>
      </c>
      <c r="G720" s="6">
        <v>104430631</v>
      </c>
      <c r="H720" s="6"/>
      <c r="I720" s="6"/>
      <c r="J720" s="6"/>
      <c r="K720" s="6"/>
      <c r="L720" s="6"/>
      <c r="M720" s="6"/>
      <c r="N720" s="6"/>
      <c r="O720" s="6" t="s">
        <v>1529</v>
      </c>
      <c r="P720" s="6"/>
    </row>
    <row r="721" spans="1:16" hidden="1">
      <c r="A721" s="6" t="s">
        <v>1530</v>
      </c>
      <c r="B721" s="6" t="s">
        <v>1531</v>
      </c>
      <c r="C721" s="6" t="s">
        <v>1887</v>
      </c>
      <c r="D721" s="6" t="s">
        <v>1526</v>
      </c>
      <c r="E721" s="6">
        <v>418392907</v>
      </c>
      <c r="F721" s="6" t="str">
        <f>_xlfn.CONCAT("D_", IMSRules!E721)</f>
        <v>D_418392907</v>
      </c>
      <c r="G721" s="6">
        <v>104430631</v>
      </c>
      <c r="H721" s="6"/>
      <c r="I721" s="6"/>
      <c r="J721" s="6"/>
      <c r="K721" s="6"/>
      <c r="L721" s="6"/>
      <c r="M721" s="6"/>
      <c r="N721" s="6"/>
      <c r="O721" s="6" t="s">
        <v>1529</v>
      </c>
      <c r="P721" s="6"/>
    </row>
    <row r="722" spans="1:16" hidden="1">
      <c r="A722" s="6" t="s">
        <v>1532</v>
      </c>
      <c r="B722" s="6" t="s">
        <v>1533</v>
      </c>
      <c r="C722" s="6" t="s">
        <v>1969</v>
      </c>
      <c r="D722" s="6" t="s">
        <v>1002</v>
      </c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idden="1">
      <c r="A723" s="6" t="s">
        <v>1014</v>
      </c>
      <c r="B723" s="6" t="s">
        <v>1534</v>
      </c>
      <c r="C723" s="6" t="s">
        <v>1969</v>
      </c>
      <c r="D723" s="6" t="s">
        <v>33</v>
      </c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idden="1">
      <c r="A724" s="6" t="s">
        <v>1016</v>
      </c>
      <c r="B724" s="6" t="s">
        <v>1535</v>
      </c>
      <c r="C724" s="6" t="s">
        <v>1969</v>
      </c>
      <c r="D724" s="6" t="s">
        <v>33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idden="1">
      <c r="A725" s="6" t="s">
        <v>1018</v>
      </c>
      <c r="B725" s="6" t="s">
        <v>1536</v>
      </c>
      <c r="C725" s="6" t="s">
        <v>1969</v>
      </c>
      <c r="D725" s="6" t="s">
        <v>33</v>
      </c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idden="1">
      <c r="A726" s="6" t="s">
        <v>1020</v>
      </c>
      <c r="B726" s="6" t="s">
        <v>1537</v>
      </c>
      <c r="C726" s="6" t="s">
        <v>1969</v>
      </c>
      <c r="D726" s="6" t="s">
        <v>33</v>
      </c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idden="1">
      <c r="A727" s="6" t="s">
        <v>1022</v>
      </c>
      <c r="B727" s="6" t="s">
        <v>1538</v>
      </c>
      <c r="C727" s="6" t="s">
        <v>1969</v>
      </c>
      <c r="D727" s="6" t="s">
        <v>33</v>
      </c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idden="1">
      <c r="A728" s="6" t="s">
        <v>1024</v>
      </c>
      <c r="B728" s="6" t="s">
        <v>1539</v>
      </c>
      <c r="C728" s="6" t="s">
        <v>1969</v>
      </c>
      <c r="D728" s="6" t="s">
        <v>33</v>
      </c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idden="1">
      <c r="A729" s="6" t="s">
        <v>1026</v>
      </c>
      <c r="B729" s="6" t="s">
        <v>1540</v>
      </c>
      <c r="C729" s="6" t="s">
        <v>1969</v>
      </c>
      <c r="D729" s="6" t="s">
        <v>33</v>
      </c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idden="1">
      <c r="A730" s="6" t="s">
        <v>1028</v>
      </c>
      <c r="B730" s="6" t="s">
        <v>1541</v>
      </c>
      <c r="C730" s="6" t="s">
        <v>1969</v>
      </c>
      <c r="D730" s="6" t="s">
        <v>33</v>
      </c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idden="1">
      <c r="A731" s="6" t="s">
        <v>1030</v>
      </c>
      <c r="B731" s="6" t="s">
        <v>1542</v>
      </c>
      <c r="C731" s="6" t="s">
        <v>1969</v>
      </c>
      <c r="D731" s="6" t="s">
        <v>33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idden="1">
      <c r="A732" s="6" t="s">
        <v>1032</v>
      </c>
      <c r="B732" s="6" t="s">
        <v>1543</v>
      </c>
      <c r="C732" s="6" t="s">
        <v>1969</v>
      </c>
      <c r="D732" s="6" t="s">
        <v>33</v>
      </c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idden="1">
      <c r="A733" s="6" t="s">
        <v>1034</v>
      </c>
      <c r="B733" s="6" t="s">
        <v>1544</v>
      </c>
      <c r="C733" s="6" t="s">
        <v>1969</v>
      </c>
      <c r="D733" s="6" t="s">
        <v>33</v>
      </c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idden="1">
      <c r="A734" s="6" t="s">
        <v>1036</v>
      </c>
      <c r="B734" s="6" t="s">
        <v>1545</v>
      </c>
      <c r="C734" s="6" t="s">
        <v>1969</v>
      </c>
      <c r="D734" s="6" t="s">
        <v>33</v>
      </c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idden="1">
      <c r="A735" s="6" t="s">
        <v>1038</v>
      </c>
      <c r="B735" s="6" t="s">
        <v>1546</v>
      </c>
      <c r="C735" s="6" t="s">
        <v>1969</v>
      </c>
      <c r="D735" s="6" t="s">
        <v>33</v>
      </c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idden="1">
      <c r="A736" s="6" t="s">
        <v>1040</v>
      </c>
      <c r="B736" s="6" t="s">
        <v>1547</v>
      </c>
      <c r="C736" s="6" t="s">
        <v>1969</v>
      </c>
      <c r="D736" s="6" t="s">
        <v>33</v>
      </c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idden="1">
      <c r="A737" s="6" t="s">
        <v>1042</v>
      </c>
      <c r="B737" s="6" t="s">
        <v>1548</v>
      </c>
      <c r="C737" s="6" t="s">
        <v>1969</v>
      </c>
      <c r="D737" s="6" t="s">
        <v>33</v>
      </c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idden="1">
      <c r="A738" s="6" t="s">
        <v>1044</v>
      </c>
      <c r="B738" s="6" t="s">
        <v>1549</v>
      </c>
      <c r="C738" s="6" t="s">
        <v>1969</v>
      </c>
      <c r="D738" s="6" t="s">
        <v>33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idden="1">
      <c r="A739" s="6" t="s">
        <v>1046</v>
      </c>
      <c r="B739" s="6" t="s">
        <v>1550</v>
      </c>
      <c r="C739" s="6" t="s">
        <v>1969</v>
      </c>
      <c r="D739" s="6" t="s">
        <v>33</v>
      </c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idden="1">
      <c r="A740" s="6" t="s">
        <v>1048</v>
      </c>
      <c r="B740" s="6" t="s">
        <v>1551</v>
      </c>
      <c r="C740" s="6" t="s">
        <v>1969</v>
      </c>
      <c r="D740" s="6" t="s">
        <v>33</v>
      </c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idden="1">
      <c r="A741" s="6" t="s">
        <v>1207</v>
      </c>
      <c r="B741" s="6" t="s">
        <v>1552</v>
      </c>
      <c r="C741" s="6" t="s">
        <v>1969</v>
      </c>
      <c r="D741" s="6" t="s">
        <v>33</v>
      </c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idden="1">
      <c r="A742" s="6" t="s">
        <v>1050</v>
      </c>
      <c r="B742" s="6" t="s">
        <v>1553</v>
      </c>
      <c r="C742" s="6" t="s">
        <v>1969</v>
      </c>
      <c r="D742" s="6" t="s">
        <v>33</v>
      </c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idden="1">
      <c r="A743" s="6" t="s">
        <v>1210</v>
      </c>
      <c r="B743" s="6" t="s">
        <v>1554</v>
      </c>
      <c r="C743" s="6" t="s">
        <v>1969</v>
      </c>
      <c r="D743" s="6" t="s">
        <v>33</v>
      </c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idden="1">
      <c r="A744" s="6" t="s">
        <v>1052</v>
      </c>
      <c r="B744" s="6" t="s">
        <v>1555</v>
      </c>
      <c r="C744" s="6" t="s">
        <v>1969</v>
      </c>
      <c r="D744" s="6" t="s">
        <v>33</v>
      </c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idden="1">
      <c r="A745" s="6" t="s">
        <v>1054</v>
      </c>
      <c r="B745" s="6" t="s">
        <v>1556</v>
      </c>
      <c r="C745" s="6" t="s">
        <v>1969</v>
      </c>
      <c r="D745" s="6" t="s">
        <v>33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idden="1">
      <c r="A746" s="6" t="s">
        <v>1056</v>
      </c>
      <c r="B746" s="6" t="s">
        <v>1557</v>
      </c>
      <c r="C746" s="6" t="s">
        <v>1969</v>
      </c>
      <c r="D746" s="6" t="s">
        <v>33</v>
      </c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idden="1">
      <c r="A747" s="6" t="s">
        <v>1058</v>
      </c>
      <c r="B747" s="6" t="s">
        <v>1933</v>
      </c>
      <c r="C747" s="6" t="s">
        <v>1912</v>
      </c>
      <c r="D747" s="6">
        <v>300</v>
      </c>
      <c r="E747" s="6">
        <v>812370563</v>
      </c>
      <c r="F747" s="6" t="str">
        <f>_xlfn.CONCAT("D_", IMSRules!E747, "_D_", IMSRules!G747)</f>
        <v>D_812370563_D_807835037</v>
      </c>
      <c r="G747" s="6">
        <v>807835037</v>
      </c>
      <c r="H747" s="6">
        <f>1</f>
        <v>1</v>
      </c>
      <c r="I747" s="6"/>
      <c r="J747" s="6"/>
      <c r="K747" s="6"/>
      <c r="L747" s="6"/>
      <c r="M747" s="6"/>
      <c r="N747" s="6"/>
      <c r="O747" s="6" t="s">
        <v>1559</v>
      </c>
      <c r="P747" s="6"/>
    </row>
    <row r="748" spans="1:16" hidden="1">
      <c r="A748" s="6" t="s">
        <v>1560</v>
      </c>
      <c r="B748" s="6" t="s">
        <v>1561</v>
      </c>
      <c r="C748" s="6" t="s">
        <v>1969</v>
      </c>
      <c r="D748" s="6" t="s">
        <v>33</v>
      </c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idden="1">
      <c r="A749" s="6" t="s">
        <v>1562</v>
      </c>
      <c r="B749" s="6" t="s">
        <v>1563</v>
      </c>
      <c r="C749" s="6" t="s">
        <v>1887</v>
      </c>
      <c r="D749" s="6" t="s">
        <v>37</v>
      </c>
      <c r="E749" s="6">
        <v>812370563</v>
      </c>
      <c r="F749" s="6" t="str">
        <f>_xlfn.CONCAT("D_", IMSRules!E749, "_D_", IMSRules!G749)</f>
        <v>D_812370563_D_939782495</v>
      </c>
      <c r="G749" s="6">
        <v>939782495</v>
      </c>
      <c r="H749" s="6">
        <f>1</f>
        <v>1</v>
      </c>
      <c r="I749" s="6"/>
      <c r="J749" s="6"/>
      <c r="K749" s="6"/>
      <c r="L749" s="6"/>
      <c r="M749" s="6"/>
      <c r="N749" s="6"/>
      <c r="O749" s="6" t="s">
        <v>1564</v>
      </c>
      <c r="P749" s="6"/>
    </row>
    <row r="750" spans="1:16">
      <c r="A750" s="6" t="s">
        <v>1565</v>
      </c>
      <c r="B750" s="6" t="s">
        <v>1566</v>
      </c>
      <c r="C750" s="6" t="s">
        <v>1970</v>
      </c>
      <c r="D750" s="6"/>
      <c r="E750" s="6">
        <v>812370563</v>
      </c>
      <c r="F750" s="6" t="str">
        <f>_xlfn.CONCAT("D_", IMSRules!E750, "_D_", IMSRules!G750)</f>
        <v>D_812370563_D_939782495</v>
      </c>
      <c r="G750" s="6">
        <v>939782495</v>
      </c>
      <c r="H750" s="6">
        <f>1</f>
        <v>1</v>
      </c>
      <c r="I750" s="6"/>
      <c r="J750" s="6"/>
      <c r="K750" s="6"/>
      <c r="L750" s="6"/>
      <c r="M750" s="6"/>
      <c r="N750" s="6"/>
      <c r="O750" s="6" t="s">
        <v>1564</v>
      </c>
      <c r="P750" s="6"/>
    </row>
    <row r="751" spans="1:16" hidden="1">
      <c r="A751" s="6" t="s">
        <v>1567</v>
      </c>
      <c r="B751" s="6" t="s">
        <v>1568</v>
      </c>
      <c r="C751" s="6" t="s">
        <v>1887</v>
      </c>
      <c r="D751" s="6" t="s">
        <v>37</v>
      </c>
      <c r="E751" s="6">
        <v>812370563</v>
      </c>
      <c r="F751" s="6" t="str">
        <f>_xlfn.CONCAT("D_", IMSRules!E751, "_D_", IMSRules!G751)</f>
        <v>D_812370563_D_135725957</v>
      </c>
      <c r="G751" s="6">
        <v>135725957</v>
      </c>
      <c r="H751" s="6">
        <f>1</f>
        <v>1</v>
      </c>
      <c r="I751" s="6"/>
      <c r="J751" s="6"/>
      <c r="K751" s="6"/>
      <c r="L751" s="6"/>
      <c r="M751" s="6"/>
      <c r="N751" s="6"/>
      <c r="O751" s="6" t="s">
        <v>1569</v>
      </c>
      <c r="P751" s="6"/>
    </row>
    <row r="752" spans="1:16">
      <c r="A752" s="6" t="s">
        <v>1570</v>
      </c>
      <c r="B752" s="6" t="s">
        <v>1571</v>
      </c>
      <c r="C752" s="6" t="s">
        <v>1970</v>
      </c>
      <c r="D752" s="6"/>
      <c r="E752" s="6">
        <v>812370563</v>
      </c>
      <c r="F752" s="6" t="str">
        <f>_xlfn.CONCAT("D_", IMSRules!E752, "_D_", IMSRules!G752)</f>
        <v>D_812370563_D_135725957</v>
      </c>
      <c r="G752" s="6">
        <v>135725957</v>
      </c>
      <c r="H752" s="6">
        <f>1</f>
        <v>1</v>
      </c>
      <c r="I752" s="6"/>
      <c r="J752" s="6"/>
      <c r="K752" s="6"/>
      <c r="L752" s="6"/>
      <c r="M752" s="6"/>
      <c r="N752" s="6"/>
      <c r="O752" s="6" t="s">
        <v>1569</v>
      </c>
      <c r="P752" s="6"/>
    </row>
    <row r="753" spans="1:16" hidden="1">
      <c r="A753" s="6" t="s">
        <v>1572</v>
      </c>
      <c r="B753" s="6" t="s">
        <v>1573</v>
      </c>
      <c r="C753" s="6" t="s">
        <v>1887</v>
      </c>
      <c r="D753" s="6" t="s">
        <v>37</v>
      </c>
      <c r="E753" s="6">
        <v>812370563</v>
      </c>
      <c r="F753" s="6" t="str">
        <f>_xlfn.CONCAT("D_", IMSRules!E753, "_D_", IMSRules!G753)</f>
        <v>D_812370563_D_518416174</v>
      </c>
      <c r="G753" s="6">
        <v>518416174</v>
      </c>
      <c r="H753" s="6">
        <f>1</f>
        <v>1</v>
      </c>
      <c r="I753" s="6"/>
      <c r="J753" s="6"/>
      <c r="K753" s="6"/>
      <c r="L753" s="6"/>
      <c r="M753" s="6"/>
      <c r="N753" s="6"/>
      <c r="O753" s="6" t="s">
        <v>1574</v>
      </c>
      <c r="P753" s="6"/>
    </row>
    <row r="754" spans="1:16">
      <c r="A754" s="6" t="s">
        <v>1575</v>
      </c>
      <c r="B754" s="6" t="s">
        <v>1576</v>
      </c>
      <c r="C754" s="6" t="s">
        <v>1970</v>
      </c>
      <c r="D754" s="6"/>
      <c r="E754" s="6">
        <v>812370563</v>
      </c>
      <c r="F754" s="6" t="str">
        <f>_xlfn.CONCAT("D_", IMSRules!E754, "_D_", IMSRules!G754)</f>
        <v>D_812370563_D_518416174</v>
      </c>
      <c r="G754" s="6">
        <v>518416174</v>
      </c>
      <c r="H754" s="6">
        <f>1</f>
        <v>1</v>
      </c>
      <c r="I754" s="6"/>
      <c r="J754" s="6"/>
      <c r="K754" s="6"/>
      <c r="L754" s="6"/>
      <c r="M754" s="6"/>
      <c r="N754" s="6"/>
      <c r="O754" s="6" t="s">
        <v>1574</v>
      </c>
      <c r="P754" s="6"/>
    </row>
    <row r="755" spans="1:16" hidden="1">
      <c r="A755" s="6" t="s">
        <v>1577</v>
      </c>
      <c r="B755" s="6" t="s">
        <v>1578</v>
      </c>
      <c r="C755" s="6" t="s">
        <v>1887</v>
      </c>
      <c r="D755" s="6" t="s">
        <v>37</v>
      </c>
      <c r="E755" s="6">
        <v>812370563</v>
      </c>
      <c r="F755" s="6" t="str">
        <f>_xlfn.CONCAT("D_", IMSRules!E755, "_D_", IMSRules!G755)</f>
        <v>D_812370563_D_847945207</v>
      </c>
      <c r="G755" s="6">
        <v>847945207</v>
      </c>
      <c r="H755" s="6">
        <f>1</f>
        <v>1</v>
      </c>
      <c r="I755" s="6"/>
      <c r="J755" s="6"/>
      <c r="K755" s="6"/>
      <c r="L755" s="6"/>
      <c r="M755" s="6"/>
      <c r="N755" s="6"/>
      <c r="O755" s="6" t="s">
        <v>1579</v>
      </c>
      <c r="P755" s="6"/>
    </row>
    <row r="756" spans="1:16">
      <c r="A756" s="6" t="s">
        <v>1580</v>
      </c>
      <c r="B756" s="6" t="s">
        <v>1581</v>
      </c>
      <c r="C756" s="6" t="s">
        <v>1970</v>
      </c>
      <c r="D756" s="6"/>
      <c r="E756" s="6">
        <v>812370563</v>
      </c>
      <c r="F756" s="6" t="str">
        <f>_xlfn.CONCAT("D_", IMSRules!E756, "_D_", IMSRules!G756)</f>
        <v>D_812370563_D_847945207</v>
      </c>
      <c r="G756" s="6">
        <v>847945207</v>
      </c>
      <c r="H756" s="6">
        <f>1</f>
        <v>1</v>
      </c>
      <c r="I756" s="6"/>
      <c r="J756" s="6"/>
      <c r="K756" s="6"/>
      <c r="L756" s="6"/>
      <c r="M756" s="6"/>
      <c r="N756" s="6"/>
      <c r="O756" s="6" t="s">
        <v>1579</v>
      </c>
      <c r="P756" s="6"/>
    </row>
    <row r="757" spans="1:16" hidden="1">
      <c r="A757" s="6" t="s">
        <v>1582</v>
      </c>
      <c r="B757" s="6" t="s">
        <v>1583</v>
      </c>
      <c r="C757" s="6" t="s">
        <v>1887</v>
      </c>
      <c r="D757" s="6" t="s">
        <v>37</v>
      </c>
      <c r="E757" s="6">
        <v>812370563</v>
      </c>
      <c r="F757" s="6" t="str">
        <f>_xlfn.CONCAT("D_", IMSRules!E757, "_D_", IMSRules!G757)</f>
        <v>D_812370563_D_283025574</v>
      </c>
      <c r="G757" s="6">
        <v>283025574</v>
      </c>
      <c r="H757" s="6">
        <f>1</f>
        <v>1</v>
      </c>
      <c r="I757" s="6"/>
      <c r="J757" s="6"/>
      <c r="K757" s="6"/>
      <c r="L757" s="6"/>
      <c r="M757" s="6"/>
      <c r="N757" s="6"/>
      <c r="O757" s="6" t="s">
        <v>1584</v>
      </c>
      <c r="P757" s="6"/>
    </row>
    <row r="758" spans="1:16">
      <c r="A758" s="6" t="s">
        <v>1585</v>
      </c>
      <c r="B758" s="6" t="s">
        <v>1586</v>
      </c>
      <c r="C758" s="6" t="s">
        <v>1970</v>
      </c>
      <c r="D758" s="6"/>
      <c r="E758" s="6">
        <v>812370563</v>
      </c>
      <c r="F758" s="6" t="str">
        <f>_xlfn.CONCAT("D_", IMSRules!E758, "_D_", IMSRules!G758)</f>
        <v>D_812370563_D_283025574</v>
      </c>
      <c r="G758" s="6">
        <v>283025574</v>
      </c>
      <c r="H758" s="6">
        <f>1</f>
        <v>1</v>
      </c>
      <c r="I758" s="6"/>
      <c r="J758" s="6"/>
      <c r="K758" s="6"/>
      <c r="L758" s="6"/>
      <c r="M758" s="6"/>
      <c r="N758" s="6"/>
      <c r="O758" s="6" t="s">
        <v>1584</v>
      </c>
      <c r="P758" s="6"/>
    </row>
    <row r="759" spans="1:16" hidden="1">
      <c r="A759" s="6" t="s">
        <v>1587</v>
      </c>
      <c r="B759" s="6" t="s">
        <v>1588</v>
      </c>
      <c r="C759" s="6" t="s">
        <v>1887</v>
      </c>
      <c r="D759" s="6" t="s">
        <v>37</v>
      </c>
      <c r="E759" s="6">
        <v>812370563</v>
      </c>
      <c r="F759" s="6" t="str">
        <f>_xlfn.CONCAT("D_", IMSRules!E759, "_D_", IMSRules!G759)</f>
        <v>D_812370563_D_942970912</v>
      </c>
      <c r="G759" s="6">
        <v>942970912</v>
      </c>
      <c r="H759" s="6">
        <f>1</f>
        <v>1</v>
      </c>
      <c r="I759" s="6"/>
      <c r="J759" s="6"/>
      <c r="K759" s="6"/>
      <c r="L759" s="6"/>
      <c r="M759" s="6"/>
      <c r="N759" s="6"/>
      <c r="O759" s="6" t="s">
        <v>1589</v>
      </c>
      <c r="P759" s="6"/>
    </row>
    <row r="760" spans="1:16">
      <c r="A760" s="6" t="s">
        <v>1590</v>
      </c>
      <c r="B760" s="6" t="s">
        <v>1591</v>
      </c>
      <c r="C760" s="6" t="s">
        <v>1970</v>
      </c>
      <c r="D760" s="6"/>
      <c r="E760" s="6">
        <v>812370563</v>
      </c>
      <c r="F760" s="6" t="str">
        <f>_xlfn.CONCAT("D_", IMSRules!E760, "_D_", IMSRules!G760)</f>
        <v>D_812370563_D_942970912</v>
      </c>
      <c r="G760" s="6">
        <v>942970912</v>
      </c>
      <c r="H760" s="6">
        <f>1</f>
        <v>1</v>
      </c>
      <c r="I760" s="6"/>
      <c r="J760" s="6"/>
      <c r="K760" s="6"/>
      <c r="L760" s="6"/>
      <c r="M760" s="6"/>
      <c r="N760" s="6"/>
      <c r="O760" s="6" t="s">
        <v>1589</v>
      </c>
      <c r="P760" s="6"/>
    </row>
    <row r="761" spans="1:16" hidden="1">
      <c r="A761" s="6" t="s">
        <v>1592</v>
      </c>
      <c r="B761" s="6" t="s">
        <v>1593</v>
      </c>
      <c r="C761" s="6" t="s">
        <v>1887</v>
      </c>
      <c r="D761" s="6" t="s">
        <v>37</v>
      </c>
      <c r="E761" s="6">
        <v>812370563</v>
      </c>
      <c r="F761" s="6" t="str">
        <f>_xlfn.CONCAT("D_", IMSRules!E761, "_D_", IMSRules!G761)</f>
        <v>D_812370563_D_596122041</v>
      </c>
      <c r="G761" s="6">
        <v>596122041</v>
      </c>
      <c r="H761" s="6">
        <f>1</f>
        <v>1</v>
      </c>
      <c r="I761" s="6"/>
      <c r="J761" s="6"/>
      <c r="K761" s="6"/>
      <c r="L761" s="6"/>
      <c r="M761" s="6"/>
      <c r="N761" s="6"/>
      <c r="O761" s="6" t="s">
        <v>1594</v>
      </c>
      <c r="P761" s="6"/>
    </row>
    <row r="762" spans="1:16">
      <c r="A762" s="6" t="s">
        <v>1595</v>
      </c>
      <c r="B762" s="6" t="s">
        <v>1596</v>
      </c>
      <c r="C762" s="6" t="s">
        <v>1970</v>
      </c>
      <c r="D762" s="6"/>
      <c r="E762" s="6">
        <v>812370563</v>
      </c>
      <c r="F762" s="6" t="str">
        <f>_xlfn.CONCAT("D_", IMSRules!E762, "_D_", IMSRules!G762)</f>
        <v>D_812370563_D_596122041</v>
      </c>
      <c r="G762" s="6">
        <v>596122041</v>
      </c>
      <c r="H762" s="6">
        <f>1</f>
        <v>1</v>
      </c>
      <c r="I762" s="6"/>
      <c r="J762" s="6"/>
      <c r="K762" s="6"/>
      <c r="L762" s="6"/>
      <c r="M762" s="6"/>
      <c r="N762" s="6"/>
      <c r="O762" s="6" t="s">
        <v>1594</v>
      </c>
      <c r="P762" s="6"/>
    </row>
    <row r="763" spans="1:16" hidden="1">
      <c r="A763" s="6" t="s">
        <v>1597</v>
      </c>
      <c r="B763" s="6" t="s">
        <v>1598</v>
      </c>
      <c r="C763" s="6" t="s">
        <v>1887</v>
      </c>
      <c r="D763" s="6" t="s">
        <v>37</v>
      </c>
      <c r="E763" s="6">
        <v>812370563</v>
      </c>
      <c r="F763" s="6" t="str">
        <f>_xlfn.CONCAT("D_", IMSRules!E763, "_D_", IMSRules!G763)</f>
        <v>D_812370563_D_489400183</v>
      </c>
      <c r="G763" s="6">
        <v>489400183</v>
      </c>
      <c r="H763" s="6">
        <f>1</f>
        <v>1</v>
      </c>
      <c r="I763" s="6"/>
      <c r="J763" s="6"/>
      <c r="K763" s="6"/>
      <c r="L763" s="6"/>
      <c r="M763" s="6"/>
      <c r="N763" s="6"/>
      <c r="O763" s="6" t="s">
        <v>1599</v>
      </c>
      <c r="P763" s="6"/>
    </row>
    <row r="764" spans="1:16">
      <c r="A764" s="6" t="s">
        <v>1600</v>
      </c>
      <c r="B764" s="6" t="s">
        <v>1601</v>
      </c>
      <c r="C764" s="6" t="s">
        <v>1970</v>
      </c>
      <c r="D764" s="6"/>
      <c r="E764" s="6">
        <v>812370563</v>
      </c>
      <c r="F764" s="6" t="str">
        <f>_xlfn.CONCAT("D_", IMSRules!E764, "_D_", IMSRules!G764)</f>
        <v>D_812370563_D_489400183</v>
      </c>
      <c r="G764" s="6">
        <v>489400183</v>
      </c>
      <c r="H764" s="6">
        <f>1</f>
        <v>1</v>
      </c>
      <c r="I764" s="6"/>
      <c r="J764" s="6"/>
      <c r="K764" s="6"/>
      <c r="L764" s="6"/>
      <c r="M764" s="6"/>
      <c r="N764" s="6"/>
      <c r="O764" s="6" t="s">
        <v>1599</v>
      </c>
      <c r="P764" s="6"/>
    </row>
    <row r="765" spans="1:16" hidden="1">
      <c r="A765" s="6" t="s">
        <v>1602</v>
      </c>
      <c r="B765" s="6" t="s">
        <v>1603</v>
      </c>
      <c r="C765" s="6" t="s">
        <v>1887</v>
      </c>
      <c r="D765" s="6" t="s">
        <v>37</v>
      </c>
      <c r="E765" s="6">
        <v>812370563</v>
      </c>
      <c r="F765" s="6" t="str">
        <f>_xlfn.CONCAT("D_", IMSRules!E765, "_D_", IMSRules!G765)</f>
        <v>D_812370563_D_863246236</v>
      </c>
      <c r="G765" s="6">
        <v>863246236</v>
      </c>
      <c r="H765" s="6">
        <f>1</f>
        <v>1</v>
      </c>
      <c r="I765" s="6"/>
      <c r="J765" s="6"/>
      <c r="K765" s="6"/>
      <c r="L765" s="6"/>
      <c r="M765" s="6"/>
      <c r="N765" s="6"/>
      <c r="O765" s="6" t="s">
        <v>1604</v>
      </c>
      <c r="P765" s="6"/>
    </row>
    <row r="766" spans="1:16">
      <c r="A766" s="6" t="s">
        <v>1605</v>
      </c>
      <c r="B766" s="6" t="s">
        <v>1606</v>
      </c>
      <c r="C766" s="6" t="s">
        <v>1970</v>
      </c>
      <c r="D766" s="6"/>
      <c r="E766" s="6">
        <v>812370563</v>
      </c>
      <c r="F766" s="6" t="str">
        <f>_xlfn.CONCAT("D_", IMSRules!E766, "_D_", IMSRules!G766)</f>
        <v>D_812370563_D_863246236</v>
      </c>
      <c r="G766" s="6">
        <v>863246236</v>
      </c>
      <c r="H766" s="6">
        <f>1</f>
        <v>1</v>
      </c>
      <c r="I766" s="6"/>
      <c r="J766" s="6"/>
      <c r="K766" s="6"/>
      <c r="L766" s="6"/>
      <c r="M766" s="6"/>
      <c r="N766" s="6"/>
      <c r="O766" s="6" t="s">
        <v>1604</v>
      </c>
      <c r="P766" s="6"/>
    </row>
    <row r="767" spans="1:16" hidden="1">
      <c r="A767" s="6" t="s">
        <v>1607</v>
      </c>
      <c r="B767" s="6" t="s">
        <v>1608</v>
      </c>
      <c r="C767" s="6" t="s">
        <v>1887</v>
      </c>
      <c r="D767" s="6" t="s">
        <v>37</v>
      </c>
      <c r="E767" s="6">
        <v>812370563</v>
      </c>
      <c r="F767" s="6" t="str">
        <f>_xlfn.CONCAT("D_", IMSRules!E767, "_D_", IMSRules!G767)</f>
        <v>D_812370563_D_607793249</v>
      </c>
      <c r="G767" s="6">
        <v>607793249</v>
      </c>
      <c r="H767" s="6">
        <f>1</f>
        <v>1</v>
      </c>
      <c r="I767" s="6"/>
      <c r="J767" s="6"/>
      <c r="K767" s="6"/>
      <c r="L767" s="6"/>
      <c r="M767" s="6"/>
      <c r="N767" s="6"/>
      <c r="O767" s="6" t="s">
        <v>1609</v>
      </c>
      <c r="P767" s="6"/>
    </row>
    <row r="768" spans="1:16">
      <c r="A768" s="6" t="s">
        <v>1610</v>
      </c>
      <c r="B768" s="6" t="s">
        <v>1611</v>
      </c>
      <c r="C768" s="6" t="s">
        <v>1970</v>
      </c>
      <c r="D768" s="6"/>
      <c r="E768" s="6">
        <v>812370563</v>
      </c>
      <c r="F768" s="6" t="str">
        <f>_xlfn.CONCAT("D_", IMSRules!E768, "_D_", IMSRules!G768)</f>
        <v>D_812370563_D_607793249</v>
      </c>
      <c r="G768" s="6">
        <v>607793249</v>
      </c>
      <c r="H768" s="6">
        <f>1</f>
        <v>1</v>
      </c>
      <c r="I768" s="6"/>
      <c r="J768" s="6"/>
      <c r="K768" s="6"/>
      <c r="L768" s="6"/>
      <c r="M768" s="6"/>
      <c r="N768" s="6"/>
      <c r="O768" s="6" t="s">
        <v>1609</v>
      </c>
      <c r="P768" s="6"/>
    </row>
    <row r="769" spans="1:16" hidden="1">
      <c r="A769" s="6" t="s">
        <v>1612</v>
      </c>
      <c r="B769" s="6" t="s">
        <v>1613</v>
      </c>
      <c r="C769" s="6" t="s">
        <v>1887</v>
      </c>
      <c r="D769" s="6" t="s">
        <v>37</v>
      </c>
      <c r="E769" s="6">
        <v>812370563</v>
      </c>
      <c r="F769" s="6" t="str">
        <f>_xlfn.CONCAT("D_", IMSRules!E769, "_D_", IMSRules!G769)</f>
        <v>D_812370563_D_532172400</v>
      </c>
      <c r="G769" s="6">
        <v>532172400</v>
      </c>
      <c r="H769" s="6">
        <f>1</f>
        <v>1</v>
      </c>
      <c r="I769" s="6"/>
      <c r="J769" s="6"/>
      <c r="K769" s="6"/>
      <c r="L769" s="6"/>
      <c r="M769" s="6"/>
      <c r="N769" s="6"/>
      <c r="O769" s="6" t="s">
        <v>1614</v>
      </c>
      <c r="P769" s="6"/>
    </row>
    <row r="770" spans="1:16">
      <c r="A770" s="6" t="s">
        <v>1615</v>
      </c>
      <c r="B770" s="6" t="s">
        <v>1616</v>
      </c>
      <c r="C770" s="6" t="s">
        <v>1970</v>
      </c>
      <c r="D770" s="6"/>
      <c r="E770" s="6">
        <v>812370563</v>
      </c>
      <c r="F770" s="6" t="str">
        <f>_xlfn.CONCAT("D_", IMSRules!E770, "_D_", IMSRules!G770)</f>
        <v>D_812370563_D_532172400</v>
      </c>
      <c r="G770" s="6">
        <v>532172400</v>
      </c>
      <c r="H770" s="6">
        <f>1</f>
        <v>1</v>
      </c>
      <c r="I770" s="6"/>
      <c r="J770" s="6"/>
      <c r="K770" s="6"/>
      <c r="L770" s="6"/>
      <c r="M770" s="6"/>
      <c r="N770" s="6"/>
      <c r="O770" s="6" t="s">
        <v>1614</v>
      </c>
      <c r="P770" s="6"/>
    </row>
    <row r="771" spans="1:16" hidden="1">
      <c r="A771" s="6" t="s">
        <v>1617</v>
      </c>
      <c r="B771" s="6" t="s">
        <v>1618</v>
      </c>
      <c r="C771" s="6" t="s">
        <v>1887</v>
      </c>
      <c r="D771" s="6" t="s">
        <v>37</v>
      </c>
      <c r="E771" s="6">
        <v>812370563</v>
      </c>
      <c r="F771" s="6" t="str">
        <f>_xlfn.CONCAT("D_", IMSRules!E771, "_D_", IMSRules!G771)</f>
        <v>D_812370563_D_754745617</v>
      </c>
      <c r="G771" s="6">
        <v>754745617</v>
      </c>
      <c r="H771" s="6">
        <f>1</f>
        <v>1</v>
      </c>
      <c r="I771" s="6"/>
      <c r="J771" s="6"/>
      <c r="K771" s="6"/>
      <c r="L771" s="6"/>
      <c r="M771" s="6"/>
      <c r="N771" s="6"/>
      <c r="O771" s="6" t="s">
        <v>1619</v>
      </c>
      <c r="P771" s="6"/>
    </row>
    <row r="772" spans="1:16">
      <c r="A772" s="6" t="s">
        <v>1620</v>
      </c>
      <c r="B772" s="6" t="s">
        <v>1621</v>
      </c>
      <c r="C772" s="6" t="s">
        <v>1970</v>
      </c>
      <c r="D772" s="6"/>
      <c r="E772" s="6">
        <v>812370563</v>
      </c>
      <c r="F772" s="6" t="str">
        <f>_xlfn.CONCAT("D_", IMSRules!E772, "_D_", IMSRules!G772)</f>
        <v>D_812370563_D_754745617</v>
      </c>
      <c r="G772" s="6">
        <v>754745617</v>
      </c>
      <c r="H772" s="6">
        <f>1</f>
        <v>1</v>
      </c>
      <c r="I772" s="6"/>
      <c r="J772" s="6"/>
      <c r="K772" s="6"/>
      <c r="L772" s="6"/>
      <c r="M772" s="6"/>
      <c r="N772" s="6"/>
      <c r="O772" s="6" t="s">
        <v>1619</v>
      </c>
      <c r="P772" s="6"/>
    </row>
    <row r="773" spans="1:16" hidden="1">
      <c r="A773" s="6" t="s">
        <v>1622</v>
      </c>
      <c r="B773" s="6" t="s">
        <v>1623</v>
      </c>
      <c r="C773" s="6" t="s">
        <v>1887</v>
      </c>
      <c r="D773" s="6" t="s">
        <v>37</v>
      </c>
      <c r="E773" s="6">
        <v>812370563</v>
      </c>
      <c r="F773" s="6" t="str">
        <f>_xlfn.CONCAT("D_", IMSRules!E773, "_D_", IMSRules!G773)</f>
        <v>D_812370563_D_665036297</v>
      </c>
      <c r="G773" s="6">
        <v>665036297</v>
      </c>
      <c r="H773" s="6">
        <f>1</f>
        <v>1</v>
      </c>
      <c r="I773" s="6"/>
      <c r="J773" s="6"/>
      <c r="K773" s="6"/>
      <c r="L773" s="6"/>
      <c r="M773" s="6"/>
      <c r="N773" s="6"/>
      <c r="O773" s="6" t="s">
        <v>1624</v>
      </c>
      <c r="P773" s="6"/>
    </row>
    <row r="774" spans="1:16">
      <c r="A774" s="6" t="s">
        <v>1625</v>
      </c>
      <c r="B774" s="6" t="s">
        <v>1626</v>
      </c>
      <c r="C774" s="6" t="s">
        <v>1970</v>
      </c>
      <c r="D774" s="6"/>
      <c r="E774" s="6">
        <v>812370563</v>
      </c>
      <c r="F774" s="6" t="str">
        <f>_xlfn.CONCAT("D_", IMSRules!E774, "_D_", IMSRules!G774)</f>
        <v>D_812370563_D_665036297</v>
      </c>
      <c r="G774" s="6">
        <v>665036297</v>
      </c>
      <c r="H774" s="6">
        <f>1</f>
        <v>1</v>
      </c>
      <c r="I774" s="6"/>
      <c r="J774" s="6"/>
      <c r="K774" s="6"/>
      <c r="L774" s="6"/>
      <c r="M774" s="6"/>
      <c r="N774" s="6"/>
      <c r="O774" s="6" t="s">
        <v>1624</v>
      </c>
      <c r="P774" s="6"/>
    </row>
    <row r="775" spans="1:16" hidden="1">
      <c r="A775" s="6" t="s">
        <v>1627</v>
      </c>
      <c r="B775" s="6" t="s">
        <v>1628</v>
      </c>
      <c r="C775" s="6" t="s">
        <v>1887</v>
      </c>
      <c r="D775" s="6" t="s">
        <v>37</v>
      </c>
      <c r="E775" s="6">
        <v>812370563</v>
      </c>
      <c r="F775" s="6" t="str">
        <f>_xlfn.CONCAT("D_", IMSRules!E775, "_D_", IMSRules!G775)</f>
        <v>D_812370563_D_200837530</v>
      </c>
      <c r="G775" s="6">
        <v>200837530</v>
      </c>
      <c r="H775" s="6">
        <f>1</f>
        <v>1</v>
      </c>
      <c r="I775" s="6"/>
      <c r="J775" s="6"/>
      <c r="K775" s="6"/>
      <c r="L775" s="6"/>
      <c r="M775" s="6"/>
      <c r="N775" s="6"/>
      <c r="O775" s="6" t="s">
        <v>1629</v>
      </c>
      <c r="P775" s="6"/>
    </row>
    <row r="776" spans="1:16">
      <c r="A776" s="6" t="s">
        <v>1630</v>
      </c>
      <c r="B776" s="6" t="s">
        <v>1631</v>
      </c>
      <c r="C776" s="6" t="s">
        <v>1970</v>
      </c>
      <c r="D776" s="6"/>
      <c r="E776" s="6">
        <v>812370563</v>
      </c>
      <c r="F776" s="6" t="str">
        <f>_xlfn.CONCAT("D_", IMSRules!E776, "_D_", IMSRules!G776)</f>
        <v>D_812370563_D_200837530</v>
      </c>
      <c r="G776" s="6">
        <v>200837530</v>
      </c>
      <c r="H776" s="6">
        <f>1</f>
        <v>1</v>
      </c>
      <c r="I776" s="6"/>
      <c r="J776" s="6"/>
      <c r="K776" s="6"/>
      <c r="L776" s="6"/>
      <c r="M776" s="6"/>
      <c r="N776" s="6"/>
      <c r="O776" s="6" t="s">
        <v>1629</v>
      </c>
      <c r="P776" s="6"/>
    </row>
    <row r="777" spans="1:16" hidden="1">
      <c r="A777" s="6" t="s">
        <v>1632</v>
      </c>
      <c r="B777" s="6" t="s">
        <v>1633</v>
      </c>
      <c r="C777" s="6" t="s">
        <v>1887</v>
      </c>
      <c r="D777" s="6" t="s">
        <v>37</v>
      </c>
      <c r="E777" s="6">
        <v>812370563</v>
      </c>
      <c r="F777" s="6" t="str">
        <f>_xlfn.CONCAT("D_", IMSRules!E777, "_D_", IMSRules!G777)</f>
        <v>D_812370563_D_990319383</v>
      </c>
      <c r="G777" s="6">
        <v>990319383</v>
      </c>
      <c r="H777" s="6">
        <f>1</f>
        <v>1</v>
      </c>
      <c r="I777" s="6"/>
      <c r="J777" s="6"/>
      <c r="K777" s="6"/>
      <c r="L777" s="6"/>
      <c r="M777" s="6"/>
      <c r="N777" s="6"/>
      <c r="O777" s="6" t="s">
        <v>1634</v>
      </c>
      <c r="P777" s="6"/>
    </row>
    <row r="778" spans="1:16">
      <c r="A778" s="6" t="s">
        <v>1635</v>
      </c>
      <c r="B778" s="6" t="s">
        <v>1636</v>
      </c>
      <c r="C778" s="6" t="s">
        <v>1970</v>
      </c>
      <c r="D778" s="6"/>
      <c r="E778" s="6">
        <v>812370563</v>
      </c>
      <c r="F778" s="6" t="str">
        <f>_xlfn.CONCAT("D_", IMSRules!E778, "_D_", IMSRules!G778)</f>
        <v>D_812370563_D_990319383</v>
      </c>
      <c r="G778" s="6">
        <v>990319383</v>
      </c>
      <c r="H778" s="6">
        <f>1</f>
        <v>1</v>
      </c>
      <c r="I778" s="6"/>
      <c r="J778" s="6"/>
      <c r="K778" s="6"/>
      <c r="L778" s="6"/>
      <c r="M778" s="6"/>
      <c r="N778" s="6"/>
      <c r="O778" s="6" t="s">
        <v>1634</v>
      </c>
      <c r="P778" s="6"/>
    </row>
    <row r="779" spans="1:16" hidden="1">
      <c r="A779" s="6" t="s">
        <v>1637</v>
      </c>
      <c r="B779" s="6" t="s">
        <v>1638</v>
      </c>
      <c r="C779" s="6" t="s">
        <v>1887</v>
      </c>
      <c r="D779" s="6" t="s">
        <v>37</v>
      </c>
      <c r="E779" s="6">
        <v>812370563</v>
      </c>
      <c r="F779" s="6" t="str">
        <f>_xlfn.CONCAT("D_", IMSRules!E779, "_D_", IMSRules!G779)</f>
        <v>D_812370563_D_487917585</v>
      </c>
      <c r="G779" s="6">
        <v>487917585</v>
      </c>
      <c r="H779" s="6">
        <f>1</f>
        <v>1</v>
      </c>
      <c r="I779" s="6"/>
      <c r="J779" s="6"/>
      <c r="K779" s="6"/>
      <c r="L779" s="6"/>
      <c r="M779" s="6"/>
      <c r="N779" s="6"/>
      <c r="O779" s="6" t="s">
        <v>1639</v>
      </c>
      <c r="P779" s="6"/>
    </row>
    <row r="780" spans="1:16">
      <c r="A780" s="6" t="s">
        <v>1640</v>
      </c>
      <c r="B780" s="6" t="s">
        <v>1641</v>
      </c>
      <c r="C780" s="6" t="s">
        <v>1970</v>
      </c>
      <c r="D780" s="6"/>
      <c r="E780" s="6">
        <v>812370563</v>
      </c>
      <c r="F780" s="6" t="str">
        <f>_xlfn.CONCAT("D_", IMSRules!E780, "_D_", IMSRules!G780)</f>
        <v>D_812370563_D_487917585</v>
      </c>
      <c r="G780" s="6">
        <v>487917585</v>
      </c>
      <c r="H780" s="6">
        <f>1</f>
        <v>1</v>
      </c>
      <c r="I780" s="6"/>
      <c r="J780" s="6"/>
      <c r="K780" s="6"/>
      <c r="L780" s="6"/>
      <c r="M780" s="6"/>
      <c r="N780" s="6"/>
      <c r="O780" s="6" t="s">
        <v>1639</v>
      </c>
      <c r="P780" s="6"/>
    </row>
    <row r="781" spans="1:16" hidden="1">
      <c r="A781" s="6" t="s">
        <v>1642</v>
      </c>
      <c r="B781" s="6" t="s">
        <v>1643</v>
      </c>
      <c r="C781" s="6" t="s">
        <v>1887</v>
      </c>
      <c r="D781" s="6" t="s">
        <v>37</v>
      </c>
      <c r="E781" s="6">
        <v>812370563</v>
      </c>
      <c r="F781" s="6" t="str">
        <f>_xlfn.CONCAT("D_", IMSRules!E781, "_D_", IMSRules!G781)</f>
        <v>D_812370563_D_603181162</v>
      </c>
      <c r="G781" s="6">
        <v>603181162</v>
      </c>
      <c r="H781" s="6">
        <f>1</f>
        <v>1</v>
      </c>
      <c r="I781" s="6"/>
      <c r="J781" s="6"/>
      <c r="K781" s="6"/>
      <c r="L781" s="6"/>
      <c r="M781" s="6"/>
      <c r="N781" s="6"/>
      <c r="O781" s="6" t="s">
        <v>1644</v>
      </c>
      <c r="P781" s="6"/>
    </row>
    <row r="782" spans="1:16">
      <c r="A782" s="6" t="s">
        <v>1645</v>
      </c>
      <c r="B782" s="6" t="s">
        <v>1646</v>
      </c>
      <c r="C782" s="6" t="s">
        <v>1970</v>
      </c>
      <c r="D782" s="6"/>
      <c r="E782" s="6">
        <v>812370563</v>
      </c>
      <c r="F782" s="6" t="str">
        <f>_xlfn.CONCAT("D_", IMSRules!E782, "_D_", IMSRules!G782)</f>
        <v>D_812370563_D_603181162</v>
      </c>
      <c r="G782" s="6">
        <v>603181162</v>
      </c>
      <c r="H782" s="6">
        <f>1</f>
        <v>1</v>
      </c>
      <c r="I782" s="6"/>
      <c r="J782" s="6"/>
      <c r="K782" s="6"/>
      <c r="L782" s="6"/>
      <c r="M782" s="6"/>
      <c r="N782" s="6"/>
      <c r="O782" s="6" t="s">
        <v>1644</v>
      </c>
      <c r="P782" s="6"/>
    </row>
    <row r="783" spans="1:16" hidden="1">
      <c r="A783" s="6" t="s">
        <v>1647</v>
      </c>
      <c r="B783" s="6" t="s">
        <v>1648</v>
      </c>
      <c r="C783" s="6" t="s">
        <v>1887</v>
      </c>
      <c r="D783" s="6" t="s">
        <v>37</v>
      </c>
      <c r="E783" s="6">
        <v>812370563</v>
      </c>
      <c r="F783" s="6" t="str">
        <f>_xlfn.CONCAT("D_", IMSRules!E783, "_D_", IMSRules!G783)</f>
        <v>D_812370563_D_482225200</v>
      </c>
      <c r="G783" s="6">
        <v>482225200</v>
      </c>
      <c r="H783" s="6">
        <f>1</f>
        <v>1</v>
      </c>
      <c r="I783" s="6"/>
      <c r="J783" s="6"/>
      <c r="K783" s="6"/>
      <c r="L783" s="6"/>
      <c r="M783" s="6"/>
      <c r="N783" s="6"/>
      <c r="O783" s="6" t="s">
        <v>1649</v>
      </c>
      <c r="P783" s="6"/>
    </row>
    <row r="784" spans="1:16">
      <c r="A784" s="6" t="s">
        <v>1650</v>
      </c>
      <c r="B784" s="6" t="s">
        <v>1651</v>
      </c>
      <c r="C784" s="6" t="s">
        <v>1970</v>
      </c>
      <c r="D784" s="6"/>
      <c r="E784" s="6">
        <v>812370563</v>
      </c>
      <c r="F784" s="6" t="str">
        <f>_xlfn.CONCAT("D_", IMSRules!E784, "_D_", IMSRules!G784)</f>
        <v>D_812370563_D_482225200</v>
      </c>
      <c r="G784" s="6">
        <v>482225200</v>
      </c>
      <c r="H784" s="6">
        <f>1</f>
        <v>1</v>
      </c>
      <c r="I784" s="6"/>
      <c r="J784" s="6"/>
      <c r="K784" s="6"/>
      <c r="L784" s="6"/>
      <c r="M784" s="6"/>
      <c r="N784" s="6"/>
      <c r="O784" s="6" t="s">
        <v>1649</v>
      </c>
      <c r="P784" s="6"/>
    </row>
    <row r="785" spans="1:16" hidden="1">
      <c r="A785" s="6" t="s">
        <v>1652</v>
      </c>
      <c r="B785" s="6" t="s">
        <v>1653</v>
      </c>
      <c r="C785" s="6" t="s">
        <v>1887</v>
      </c>
      <c r="D785" s="6" t="s">
        <v>37</v>
      </c>
      <c r="E785" s="6">
        <v>812370563</v>
      </c>
      <c r="F785" s="6" t="str">
        <f>_xlfn.CONCAT("D_", IMSRules!E785, "_D_", IMSRules!G785)</f>
        <v>D_812370563_D_295976386</v>
      </c>
      <c r="G785" s="6">
        <v>295976386</v>
      </c>
      <c r="H785" s="6">
        <f>1</f>
        <v>1</v>
      </c>
      <c r="I785" s="6"/>
      <c r="J785" s="6"/>
      <c r="K785" s="6"/>
      <c r="L785" s="6"/>
      <c r="M785" s="6"/>
      <c r="N785" s="6"/>
      <c r="O785" s="6" t="s">
        <v>1654</v>
      </c>
      <c r="P785" s="6"/>
    </row>
    <row r="786" spans="1:16">
      <c r="A786" s="6" t="s">
        <v>1655</v>
      </c>
      <c r="B786" s="6" t="s">
        <v>1656</v>
      </c>
      <c r="C786" s="6" t="s">
        <v>1970</v>
      </c>
      <c r="D786" s="6"/>
      <c r="E786" s="6">
        <v>812370563</v>
      </c>
      <c r="F786" s="6" t="str">
        <f>_xlfn.CONCAT("D_", IMSRules!E786, "_D_", IMSRules!G786)</f>
        <v>D_812370563_D_295976386</v>
      </c>
      <c r="G786" s="6">
        <v>295976386</v>
      </c>
      <c r="H786" s="6">
        <f>1</f>
        <v>1</v>
      </c>
      <c r="I786" s="6"/>
      <c r="J786" s="6"/>
      <c r="K786" s="6"/>
      <c r="L786" s="6"/>
      <c r="M786" s="6"/>
      <c r="N786" s="6"/>
      <c r="O786" s="6" t="s">
        <v>1654</v>
      </c>
      <c r="P786" s="6"/>
    </row>
    <row r="787" spans="1:16" hidden="1">
      <c r="A787" s="6" t="s">
        <v>1657</v>
      </c>
      <c r="B787" s="6" t="s">
        <v>1658</v>
      </c>
      <c r="C787" s="6" t="s">
        <v>1887</v>
      </c>
      <c r="D787" s="6" t="s">
        <v>37</v>
      </c>
      <c r="E787" s="6">
        <v>812370563</v>
      </c>
      <c r="F787" s="6" t="str">
        <f>_xlfn.CONCAT("D_", IMSRules!E787, "_D_", IMSRules!G787)</f>
        <v>D_812370563_D_764891959</v>
      </c>
      <c r="G787" s="6">
        <v>764891959</v>
      </c>
      <c r="H787" s="6">
        <f>1</f>
        <v>1</v>
      </c>
      <c r="I787" s="6"/>
      <c r="J787" s="6"/>
      <c r="K787" s="6"/>
      <c r="L787" s="6"/>
      <c r="M787" s="6"/>
      <c r="N787" s="6"/>
      <c r="O787" s="6" t="s">
        <v>1659</v>
      </c>
      <c r="P787" s="6"/>
    </row>
    <row r="788" spans="1:16">
      <c r="A788" s="6" t="s">
        <v>1660</v>
      </c>
      <c r="B788" s="6" t="s">
        <v>1661</v>
      </c>
      <c r="C788" s="6" t="s">
        <v>1970</v>
      </c>
      <c r="D788" s="6"/>
      <c r="E788" s="6">
        <v>812370563</v>
      </c>
      <c r="F788" s="6" t="str">
        <f>_xlfn.CONCAT("D_", IMSRules!E788, "_D_", IMSRules!G788)</f>
        <v>D_812370563_D_764891959</v>
      </c>
      <c r="G788" s="6">
        <v>764891959</v>
      </c>
      <c r="H788" s="6">
        <f>1</f>
        <v>1</v>
      </c>
      <c r="I788" s="6"/>
      <c r="J788" s="6"/>
      <c r="K788" s="6"/>
      <c r="L788" s="6"/>
      <c r="M788" s="6"/>
      <c r="N788" s="6"/>
      <c r="O788" s="6" t="s">
        <v>1659</v>
      </c>
      <c r="P788" s="6"/>
    </row>
    <row r="789" spans="1:16" hidden="1">
      <c r="A789" s="6" t="s">
        <v>1662</v>
      </c>
      <c r="B789" s="6" t="s">
        <v>1663</v>
      </c>
      <c r="C789" s="6" t="s">
        <v>1887</v>
      </c>
      <c r="D789" s="6" t="s">
        <v>37</v>
      </c>
      <c r="E789" s="6">
        <v>812370563</v>
      </c>
      <c r="F789" s="6" t="str">
        <f>_xlfn.CONCAT("D_", IMSRules!E789, "_D_", IMSRules!G789)</f>
        <v>D_812370563_D_248374037</v>
      </c>
      <c r="G789" s="6">
        <v>248374037</v>
      </c>
      <c r="H789" s="6">
        <f>1</f>
        <v>1</v>
      </c>
      <c r="I789" s="6"/>
      <c r="J789" s="6"/>
      <c r="K789" s="6"/>
      <c r="L789" s="6"/>
      <c r="M789" s="6"/>
      <c r="N789" s="6"/>
      <c r="O789" s="6" t="s">
        <v>1664</v>
      </c>
      <c r="P789" s="6"/>
    </row>
    <row r="790" spans="1:16">
      <c r="A790" s="6" t="s">
        <v>1665</v>
      </c>
      <c r="B790" s="6" t="s">
        <v>1666</v>
      </c>
      <c r="C790" s="6" t="s">
        <v>1970</v>
      </c>
      <c r="D790" s="6"/>
      <c r="E790" s="6">
        <v>812370563</v>
      </c>
      <c r="F790" s="6" t="str">
        <f>_xlfn.CONCAT("D_", IMSRules!E790, "_D_", IMSRules!G790)</f>
        <v>D_812370563_D_248374037</v>
      </c>
      <c r="G790" s="6">
        <v>248374037</v>
      </c>
      <c r="H790" s="6">
        <f>1</f>
        <v>1</v>
      </c>
      <c r="I790" s="6"/>
      <c r="J790" s="6"/>
      <c r="K790" s="6"/>
      <c r="L790" s="6"/>
      <c r="M790" s="6"/>
      <c r="N790" s="6"/>
      <c r="O790" s="6" t="s">
        <v>1664</v>
      </c>
      <c r="P790" s="6"/>
    </row>
    <row r="791" spans="1:16" hidden="1">
      <c r="A791" s="6" t="s">
        <v>1667</v>
      </c>
      <c r="B791" s="6" t="s">
        <v>1668</v>
      </c>
      <c r="C791" s="6" t="s">
        <v>1887</v>
      </c>
      <c r="D791" s="6" t="s">
        <v>37</v>
      </c>
      <c r="E791" s="6">
        <v>812370563</v>
      </c>
      <c r="F791" s="6" t="str">
        <f>_xlfn.CONCAT("D_", IMSRules!E791, "_D_", IMSRules!G791)</f>
        <v>D_812370563_D_139822395</v>
      </c>
      <c r="G791" s="6">
        <v>139822395</v>
      </c>
      <c r="H791" s="6">
        <f>1</f>
        <v>1</v>
      </c>
      <c r="I791" s="6"/>
      <c r="J791" s="6"/>
      <c r="K791" s="6"/>
      <c r="L791" s="6"/>
      <c r="M791" s="6"/>
      <c r="N791" s="6"/>
      <c r="O791" s="6" t="s">
        <v>1669</v>
      </c>
      <c r="P791" s="6"/>
    </row>
    <row r="792" spans="1:16">
      <c r="A792" s="6" t="s">
        <v>1670</v>
      </c>
      <c r="B792" s="6" t="s">
        <v>1671</v>
      </c>
      <c r="C792" s="6" t="s">
        <v>1970</v>
      </c>
      <c r="D792" s="6"/>
      <c r="E792" s="6">
        <v>812370563</v>
      </c>
      <c r="F792" s="6" t="str">
        <f>_xlfn.CONCAT("D_", IMSRules!E792, "_D_", IMSRules!G792)</f>
        <v>D_812370563_D_139822395</v>
      </c>
      <c r="G792" s="6">
        <v>139822395</v>
      </c>
      <c r="H792" s="6">
        <f>1</f>
        <v>1</v>
      </c>
      <c r="I792" s="6"/>
      <c r="J792" s="6"/>
      <c r="K792" s="6"/>
      <c r="L792" s="6"/>
      <c r="M792" s="6"/>
      <c r="N792" s="6"/>
      <c r="O792" s="6" t="s">
        <v>1669</v>
      </c>
      <c r="P792" s="6"/>
    </row>
    <row r="793" spans="1:16" hidden="1">
      <c r="A793" s="6" t="s">
        <v>1672</v>
      </c>
      <c r="B793" s="6" t="s">
        <v>1673</v>
      </c>
      <c r="C793" s="6" t="s">
        <v>1887</v>
      </c>
      <c r="D793" s="6" t="s">
        <v>37</v>
      </c>
      <c r="E793" s="6">
        <v>812370563</v>
      </c>
      <c r="F793" s="6" t="str">
        <f>_xlfn.CONCAT("D_", IMSRules!E793, "_D_", IMSRules!G793)</f>
        <v>D_812370563_D_723614811</v>
      </c>
      <c r="G793" s="6">
        <v>723614811</v>
      </c>
      <c r="H793" s="6">
        <f>1</f>
        <v>1</v>
      </c>
      <c r="I793" s="6"/>
      <c r="J793" s="6"/>
      <c r="K793" s="6"/>
      <c r="L793" s="6"/>
      <c r="M793" s="6"/>
      <c r="N793" s="6"/>
      <c r="O793" s="6" t="s">
        <v>1674</v>
      </c>
      <c r="P793" s="6"/>
    </row>
    <row r="794" spans="1:16">
      <c r="A794" s="6" t="s">
        <v>1675</v>
      </c>
      <c r="B794" s="6" t="s">
        <v>1676</v>
      </c>
      <c r="C794" s="6" t="s">
        <v>1970</v>
      </c>
      <c r="D794" s="6"/>
      <c r="E794" s="6">
        <v>812370563</v>
      </c>
      <c r="F794" s="6" t="str">
        <f>_xlfn.CONCAT("D_", IMSRules!E794, "_D_", IMSRules!G794)</f>
        <v>D_812370563_D_723614811</v>
      </c>
      <c r="G794" s="6">
        <v>723614811</v>
      </c>
      <c r="H794" s="6">
        <f>1</f>
        <v>1</v>
      </c>
      <c r="I794" s="6"/>
      <c r="J794" s="6"/>
      <c r="K794" s="6"/>
      <c r="L794" s="6"/>
      <c r="M794" s="6"/>
      <c r="N794" s="6"/>
      <c r="O794" s="6" t="s">
        <v>1674</v>
      </c>
      <c r="P794" s="6"/>
    </row>
    <row r="795" spans="1:16" hidden="1">
      <c r="A795" s="6" t="s">
        <v>1677</v>
      </c>
      <c r="B795" s="6" t="s">
        <v>1678</v>
      </c>
      <c r="C795" s="6" t="s">
        <v>1887</v>
      </c>
      <c r="D795" s="6" t="s">
        <v>37</v>
      </c>
      <c r="E795" s="6">
        <v>812370563</v>
      </c>
      <c r="F795" s="6" t="str">
        <f>_xlfn.CONCAT("D_", IMSRules!E795, "_D_", IMSRules!G795)</f>
        <v>D_812370563_D_807835037</v>
      </c>
      <c r="G795" s="6">
        <v>807835037</v>
      </c>
      <c r="H795" s="6">
        <f>1</f>
        <v>1</v>
      </c>
      <c r="I795" s="6"/>
      <c r="J795" s="6"/>
      <c r="K795" s="6"/>
      <c r="L795" s="6"/>
      <c r="M795" s="6"/>
      <c r="N795" s="6"/>
      <c r="O795" s="6" t="s">
        <v>1679</v>
      </c>
      <c r="P795" s="6"/>
    </row>
    <row r="796" spans="1:16">
      <c r="A796" s="6" t="s">
        <v>1680</v>
      </c>
      <c r="B796" s="6" t="s">
        <v>1681</v>
      </c>
      <c r="C796" s="6" t="s">
        <v>1970</v>
      </c>
      <c r="D796" s="6"/>
      <c r="E796" s="6">
        <v>812370563</v>
      </c>
      <c r="F796" s="6" t="str">
        <f>_xlfn.CONCAT("D_", IMSRules!E796, "_D_", IMSRules!G796)</f>
        <v>D_812370563_D_807835037</v>
      </c>
      <c r="G796" s="6">
        <v>807835037</v>
      </c>
      <c r="H796" s="6">
        <f>1</f>
        <v>1</v>
      </c>
      <c r="I796" s="6"/>
      <c r="J796" s="6"/>
      <c r="K796" s="6"/>
      <c r="L796" s="6"/>
      <c r="M796" s="6"/>
      <c r="N796" s="6"/>
      <c r="O796" s="6" t="s">
        <v>1679</v>
      </c>
      <c r="P796" s="6"/>
    </row>
    <row r="797" spans="1:16" hidden="1">
      <c r="A797" s="6" t="s">
        <v>1682</v>
      </c>
      <c r="B797" s="6" t="s">
        <v>1683</v>
      </c>
      <c r="C797" s="6" t="s">
        <v>1887</v>
      </c>
      <c r="D797" s="6" t="s">
        <v>37</v>
      </c>
      <c r="E797" s="6">
        <v>812370563</v>
      </c>
      <c r="F797" s="6" t="str">
        <f>_xlfn.CONCAT("D_", IMSRules!E797, "_D_", IMSRules!G797)</f>
        <v>D_812370563_D_178420302</v>
      </c>
      <c r="G797" s="6">
        <v>178420302</v>
      </c>
      <c r="H797" s="6">
        <f>1</f>
        <v>1</v>
      </c>
      <c r="I797" s="6"/>
      <c r="J797" s="6"/>
      <c r="K797" s="6"/>
      <c r="L797" s="6"/>
      <c r="M797" s="6"/>
      <c r="N797" s="6"/>
      <c r="O797" s="6" t="s">
        <v>1684</v>
      </c>
      <c r="P797" s="6"/>
    </row>
    <row r="798" spans="1:16">
      <c r="A798" s="6" t="s">
        <v>1685</v>
      </c>
      <c r="B798" s="6" t="s">
        <v>1686</v>
      </c>
      <c r="C798" s="6" t="s">
        <v>1970</v>
      </c>
      <c r="D798" s="6"/>
      <c r="E798" s="6">
        <v>812370563</v>
      </c>
      <c r="F798" s="6" t="str">
        <f>_xlfn.CONCAT("D_", IMSRules!E798, "_D_", IMSRules!G798)</f>
        <v>D_812370563_D_178420302</v>
      </c>
      <c r="G798" s="6">
        <v>178420302</v>
      </c>
      <c r="H798" s="6">
        <f>1</f>
        <v>1</v>
      </c>
      <c r="I798" s="6"/>
      <c r="J798" s="6"/>
      <c r="K798" s="6"/>
      <c r="L798" s="6"/>
      <c r="M798" s="6"/>
      <c r="N798" s="6"/>
      <c r="O798" s="6" t="s">
        <v>1684</v>
      </c>
      <c r="P798" s="6"/>
    </row>
    <row r="799" spans="1:16" hidden="1">
      <c r="A799" s="6" t="s">
        <v>1687</v>
      </c>
      <c r="B799" s="6" t="s">
        <v>1688</v>
      </c>
      <c r="C799" s="6" t="s">
        <v>1969</v>
      </c>
      <c r="D799" s="6" t="s">
        <v>1689</v>
      </c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idden="1">
      <c r="A800" s="6" t="s">
        <v>1690</v>
      </c>
      <c r="B800" s="6" t="s">
        <v>1691</v>
      </c>
      <c r="C800" s="6" t="s">
        <v>1912</v>
      </c>
      <c r="D800" s="6">
        <v>300</v>
      </c>
      <c r="E800" s="6">
        <v>367803647</v>
      </c>
      <c r="F800" s="6" t="str">
        <f>_xlfn.CONCAT("D_", IMSRules!E800, "_D_", IMSRules!G800)</f>
        <v>D_367803647_D_807835037</v>
      </c>
      <c r="G800" s="6">
        <v>807835037</v>
      </c>
      <c r="H800" s="6">
        <f>1</f>
        <v>1</v>
      </c>
      <c r="I800" s="6"/>
      <c r="J800" s="6"/>
      <c r="K800" s="6"/>
      <c r="L800" s="6"/>
      <c r="M800" s="6"/>
      <c r="N800" s="6"/>
      <c r="O800" s="6" t="s">
        <v>1692</v>
      </c>
      <c r="P800" s="6"/>
    </row>
    <row r="801" spans="1:16" hidden="1">
      <c r="A801" s="6" t="s">
        <v>1693</v>
      </c>
      <c r="B801" s="6" t="s">
        <v>1694</v>
      </c>
      <c r="C801" s="6" t="s">
        <v>1969</v>
      </c>
      <c r="D801" s="6" t="s">
        <v>1695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idden="1">
      <c r="A802" s="6" t="s">
        <v>1696</v>
      </c>
      <c r="B802" s="6" t="s">
        <v>1697</v>
      </c>
      <c r="C802" s="6" t="s">
        <v>1969</v>
      </c>
      <c r="D802" s="6" t="s">
        <v>33</v>
      </c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idden="1">
      <c r="A803" s="6" t="s">
        <v>1698</v>
      </c>
      <c r="B803" s="6" t="s">
        <v>1699</v>
      </c>
      <c r="C803" s="6" t="s">
        <v>1887</v>
      </c>
      <c r="D803" s="6" t="s">
        <v>1700</v>
      </c>
      <c r="E803" s="6">
        <v>613744428</v>
      </c>
      <c r="F803" s="6" t="str">
        <f>_xlfn.CONCAT("D_", IMSRules!E803)</f>
        <v>D_613744428</v>
      </c>
      <c r="G803" s="6">
        <v>104430631</v>
      </c>
      <c r="H803" s="6"/>
      <c r="I803" s="6"/>
      <c r="J803" s="6"/>
      <c r="K803" s="6"/>
      <c r="L803" s="6"/>
      <c r="M803" s="6"/>
      <c r="N803" s="6"/>
      <c r="O803" s="6" t="s">
        <v>1701</v>
      </c>
      <c r="P803" s="6"/>
    </row>
    <row r="804" spans="1:16" hidden="1">
      <c r="A804" s="6" t="s">
        <v>1702</v>
      </c>
      <c r="B804" s="6" t="s">
        <v>1703</v>
      </c>
      <c r="C804" s="6" t="s">
        <v>1912</v>
      </c>
      <c r="D804" s="6">
        <v>300</v>
      </c>
      <c r="E804" s="6">
        <v>613744428</v>
      </c>
      <c r="F804" s="6" t="str">
        <f>_xlfn.CONCAT("D_", IMSRules!E804)</f>
        <v>D_613744428</v>
      </c>
      <c r="G804" s="6">
        <v>353358909</v>
      </c>
      <c r="H804" s="6"/>
      <c r="I804" s="6"/>
      <c r="J804" s="6"/>
      <c r="K804" s="6"/>
      <c r="L804" s="6"/>
      <c r="M804" s="6"/>
      <c r="N804" s="6"/>
      <c r="O804" s="6" t="s">
        <v>1704</v>
      </c>
      <c r="P804" s="6"/>
    </row>
    <row r="805" spans="1:16" hidden="1">
      <c r="A805" s="6" t="s">
        <v>1705</v>
      </c>
      <c r="B805" s="6" t="s">
        <v>1706</v>
      </c>
      <c r="C805" s="6" t="s">
        <v>1912</v>
      </c>
      <c r="D805" s="6">
        <v>17</v>
      </c>
      <c r="E805" s="6">
        <v>613744428</v>
      </c>
      <c r="F805" s="6" t="str">
        <f>_xlfn.CONCAT("D_", IMSRules!E805)</f>
        <v>D_613744428</v>
      </c>
      <c r="G805" s="6">
        <v>353358909</v>
      </c>
      <c r="H805" s="6"/>
      <c r="I805" s="6"/>
      <c r="J805" s="6"/>
      <c r="K805" s="6"/>
      <c r="L805" s="6"/>
      <c r="M805" s="6"/>
      <c r="N805" s="6"/>
      <c r="O805" s="6" t="s">
        <v>1704</v>
      </c>
      <c r="P805" s="6"/>
    </row>
    <row r="806" spans="1:16" hidden="1">
      <c r="A806" s="6" t="s">
        <v>1707</v>
      </c>
      <c r="B806" s="6" t="s">
        <v>1708</v>
      </c>
      <c r="C806" s="6" t="s">
        <v>1912</v>
      </c>
      <c r="D806" s="6">
        <v>70</v>
      </c>
      <c r="E806" s="6">
        <v>613744428</v>
      </c>
      <c r="F806" s="6" t="str">
        <f>_xlfn.CONCAT("D_", IMSRules!E806)</f>
        <v>D_613744428</v>
      </c>
      <c r="G806" s="6">
        <v>353358909</v>
      </c>
      <c r="H806" s="6"/>
      <c r="I806" s="6"/>
      <c r="J806" s="6"/>
      <c r="K806" s="6"/>
      <c r="L806" s="6"/>
      <c r="M806" s="6"/>
      <c r="N806" s="6"/>
      <c r="O806" s="6" t="s">
        <v>1704</v>
      </c>
      <c r="P806" s="6"/>
    </row>
    <row r="807" spans="1:16" hidden="1">
      <c r="A807" s="6" t="s">
        <v>1709</v>
      </c>
      <c r="B807" s="6" t="s">
        <v>1710</v>
      </c>
      <c r="C807" s="6" t="s">
        <v>1887</v>
      </c>
      <c r="D807" s="6" t="s">
        <v>33</v>
      </c>
      <c r="E807" s="6">
        <v>613744428</v>
      </c>
      <c r="F807" s="6" t="str">
        <f>_xlfn.CONCAT("D_", IMSRules!E807)</f>
        <v>D_613744428</v>
      </c>
      <c r="G807" s="6">
        <v>353358909</v>
      </c>
      <c r="H807" s="6"/>
      <c r="I807" s="6"/>
      <c r="J807" s="6"/>
      <c r="K807" s="6"/>
      <c r="L807" s="6"/>
      <c r="M807" s="6"/>
      <c r="N807" s="6"/>
      <c r="O807" s="6" t="s">
        <v>1704</v>
      </c>
      <c r="P807" s="6"/>
    </row>
    <row r="808" spans="1:16" hidden="1">
      <c r="A808" s="6" t="s">
        <v>1711</v>
      </c>
      <c r="B808" s="6" t="s">
        <v>1712</v>
      </c>
      <c r="C808" s="6" t="s">
        <v>1887</v>
      </c>
      <c r="D808" s="6" t="s">
        <v>33</v>
      </c>
      <c r="E808" s="6">
        <v>613744428</v>
      </c>
      <c r="F808" s="6" t="str">
        <f>_xlfn.CONCAT("D_", IMSRules!E808)</f>
        <v>D_613744428</v>
      </c>
      <c r="G808" s="6">
        <v>353358909</v>
      </c>
      <c r="H808" s="6"/>
      <c r="I808" s="6"/>
      <c r="J808" s="6"/>
      <c r="K808" s="6"/>
      <c r="L808" s="6"/>
      <c r="M808" s="6"/>
      <c r="N808" s="6"/>
      <c r="O808" s="6" t="s">
        <v>1704</v>
      </c>
      <c r="P808" s="6"/>
    </row>
    <row r="809" spans="1:16" hidden="1">
      <c r="A809" s="6" t="s">
        <v>1713</v>
      </c>
      <c r="B809" s="6" t="s">
        <v>1714</v>
      </c>
      <c r="C809" s="6" t="s">
        <v>1887</v>
      </c>
      <c r="D809" s="6" t="s">
        <v>33</v>
      </c>
      <c r="E809" s="6">
        <v>613744428</v>
      </c>
      <c r="F809" s="6" t="str">
        <f>_xlfn.CONCAT("D_", IMSRules!E809)</f>
        <v>D_613744428</v>
      </c>
      <c r="G809" s="6">
        <v>353358909</v>
      </c>
      <c r="H809" s="6"/>
      <c r="I809" s="6"/>
      <c r="J809" s="6"/>
      <c r="K809" s="6"/>
      <c r="L809" s="6"/>
      <c r="M809" s="6"/>
      <c r="N809" s="6"/>
      <c r="O809" s="6" t="s">
        <v>1704</v>
      </c>
      <c r="P809" s="6"/>
    </row>
    <row r="810" spans="1:16" hidden="1">
      <c r="A810" s="6" t="s">
        <v>1885</v>
      </c>
      <c r="B810" s="6" t="s">
        <v>1886</v>
      </c>
      <c r="C810" s="6" t="s">
        <v>1887</v>
      </c>
      <c r="D810" s="6" t="s">
        <v>33</v>
      </c>
      <c r="E810" s="6">
        <v>613744428</v>
      </c>
      <c r="F810" s="6" t="str">
        <f>_xlfn.CONCAT("D_", IMSRules!E810)</f>
        <v>D_613744428</v>
      </c>
      <c r="G810" s="6">
        <v>353358909</v>
      </c>
      <c r="H810" s="6"/>
      <c r="I810" s="6"/>
      <c r="J810" s="6"/>
      <c r="K810" s="6"/>
      <c r="L810" s="6"/>
      <c r="M810" s="6"/>
      <c r="N810" s="6"/>
      <c r="O810" s="6" t="s">
        <v>1704</v>
      </c>
      <c r="P810" s="6"/>
    </row>
    <row r="811" spans="1:16" hidden="1">
      <c r="A811" s="6" t="s">
        <v>1715</v>
      </c>
      <c r="B811" s="6" t="s">
        <v>1716</v>
      </c>
      <c r="C811" s="6" t="s">
        <v>1887</v>
      </c>
      <c r="D811" s="6" t="s">
        <v>33</v>
      </c>
      <c r="E811" s="6">
        <v>613744428</v>
      </c>
      <c r="F811" s="6" t="str">
        <f>_xlfn.CONCAT("D_", IMSRules!E811)</f>
        <v>D_613744428</v>
      </c>
      <c r="G811" s="6">
        <v>353358909</v>
      </c>
      <c r="H811" s="6"/>
      <c r="I811" s="6"/>
      <c r="J811" s="6"/>
      <c r="K811" s="6"/>
      <c r="L811" s="6"/>
      <c r="M811" s="6"/>
      <c r="N811" s="6"/>
      <c r="O811" s="6" t="s">
        <v>1704</v>
      </c>
      <c r="P811" s="6"/>
    </row>
    <row r="812" spans="1:16" hidden="1">
      <c r="A812" s="6" t="s">
        <v>1888</v>
      </c>
      <c r="B812" s="6" t="s">
        <v>1889</v>
      </c>
      <c r="C812" s="6" t="s">
        <v>1887</v>
      </c>
      <c r="D812" s="6" t="s">
        <v>33</v>
      </c>
      <c r="E812" s="6">
        <v>613744428</v>
      </c>
      <c r="F812" s="6" t="str">
        <f>_xlfn.CONCAT("D_", IMSRules!E812)</f>
        <v>D_613744428</v>
      </c>
      <c r="G812" s="6">
        <v>353358909</v>
      </c>
      <c r="H812" s="6"/>
      <c r="I812" s="6"/>
      <c r="J812" s="6"/>
      <c r="K812" s="6"/>
      <c r="L812" s="6"/>
      <c r="M812" s="6"/>
      <c r="N812" s="6"/>
      <c r="O812" s="6" t="s">
        <v>1704</v>
      </c>
      <c r="P812" s="6"/>
    </row>
    <row r="813" spans="1:16" hidden="1">
      <c r="A813" s="6" t="s">
        <v>1717</v>
      </c>
      <c r="B813" s="6" t="s">
        <v>1718</v>
      </c>
      <c r="C813" s="6" t="s">
        <v>1887</v>
      </c>
      <c r="D813" s="6" t="s">
        <v>33</v>
      </c>
      <c r="E813" s="6">
        <v>613744428</v>
      </c>
      <c r="F813" s="6" t="str">
        <f>_xlfn.CONCAT("D_", IMSRules!E813)</f>
        <v>D_613744428</v>
      </c>
      <c r="G813" s="6">
        <v>353358909</v>
      </c>
      <c r="H813" s="6"/>
      <c r="I813" s="6"/>
      <c r="J813" s="6"/>
      <c r="K813" s="6"/>
      <c r="L813" s="6"/>
      <c r="M813" s="6"/>
      <c r="N813" s="6"/>
      <c r="O813" s="6" t="s">
        <v>1704</v>
      </c>
      <c r="P813" s="6"/>
    </row>
    <row r="814" spans="1:16" hidden="1">
      <c r="A814" s="6" t="s">
        <v>1719</v>
      </c>
      <c r="B814" s="6" t="s">
        <v>1720</v>
      </c>
      <c r="C814" s="6" t="s">
        <v>1887</v>
      </c>
      <c r="D814" s="6" t="s">
        <v>33</v>
      </c>
      <c r="E814" s="6">
        <v>613744428</v>
      </c>
      <c r="F814" s="6" t="str">
        <f>_xlfn.CONCAT("D_", IMSRules!E814)</f>
        <v>D_613744428</v>
      </c>
      <c r="G814" s="6">
        <v>353358909</v>
      </c>
      <c r="H814" s="6"/>
      <c r="I814" s="6"/>
      <c r="J814" s="6"/>
      <c r="K814" s="6"/>
      <c r="L814" s="6"/>
      <c r="M814" s="6"/>
      <c r="N814" s="6"/>
      <c r="O814" s="6" t="s">
        <v>1704</v>
      </c>
      <c r="P814" s="6"/>
    </row>
    <row r="815" spans="1:16" hidden="1">
      <c r="A815" s="6" t="s">
        <v>1721</v>
      </c>
      <c r="B815" s="6" t="s">
        <v>1722</v>
      </c>
      <c r="C815" s="6" t="s">
        <v>1887</v>
      </c>
      <c r="D815" s="6" t="s">
        <v>33</v>
      </c>
      <c r="E815" s="6">
        <v>613744428</v>
      </c>
      <c r="F815" s="6" t="str">
        <f>_xlfn.CONCAT("D_", IMSRules!E815)</f>
        <v>D_613744428</v>
      </c>
      <c r="G815" s="6">
        <v>353358909</v>
      </c>
      <c r="H815" s="6"/>
      <c r="I815" s="6"/>
      <c r="J815" s="6"/>
      <c r="K815" s="6"/>
      <c r="L815" s="6"/>
      <c r="M815" s="6"/>
      <c r="N815" s="6"/>
      <c r="O815" s="6" t="s">
        <v>1704</v>
      </c>
      <c r="P815" s="6"/>
    </row>
    <row r="816" spans="1:16" hidden="1">
      <c r="A816" s="6" t="s">
        <v>1890</v>
      </c>
      <c r="B816" s="6" t="s">
        <v>1891</v>
      </c>
      <c r="C816" s="6" t="s">
        <v>1887</v>
      </c>
      <c r="D816" s="6" t="s">
        <v>33</v>
      </c>
      <c r="E816" s="6">
        <v>613744428</v>
      </c>
      <c r="F816" s="6" t="str">
        <f>_xlfn.CONCAT("D_", IMSRules!E816)</f>
        <v>D_613744428</v>
      </c>
      <c r="G816" s="6">
        <v>353358909</v>
      </c>
      <c r="H816" s="6"/>
      <c r="I816" s="6"/>
      <c r="J816" s="6"/>
      <c r="K816" s="6"/>
      <c r="L816" s="6"/>
      <c r="M816" s="6"/>
      <c r="N816" s="6"/>
      <c r="O816" s="6" t="s">
        <v>1704</v>
      </c>
      <c r="P816" s="6"/>
    </row>
    <row r="817" spans="1:16" hidden="1">
      <c r="A817" s="6" t="s">
        <v>1723</v>
      </c>
      <c r="B817" s="6" t="s">
        <v>1724</v>
      </c>
      <c r="C817" s="6" t="s">
        <v>1887</v>
      </c>
      <c r="D817" s="6" t="s">
        <v>33</v>
      </c>
      <c r="E817" s="6">
        <v>613744428</v>
      </c>
      <c r="F817" s="6" t="str">
        <f>_xlfn.CONCAT("D_", IMSRules!E817)</f>
        <v>D_613744428</v>
      </c>
      <c r="G817" s="6">
        <v>353358909</v>
      </c>
      <c r="H817" s="6"/>
      <c r="I817" s="6"/>
      <c r="J817" s="6"/>
      <c r="K817" s="6"/>
      <c r="L817" s="6"/>
      <c r="M817" s="6"/>
      <c r="N817" s="6"/>
      <c r="O817" s="6" t="s">
        <v>1704</v>
      </c>
      <c r="P817" s="6"/>
    </row>
    <row r="818" spans="1:16" hidden="1">
      <c r="A818" s="6" t="s">
        <v>1892</v>
      </c>
      <c r="B818" s="6" t="s">
        <v>1893</v>
      </c>
      <c r="C818" s="6" t="s">
        <v>1887</v>
      </c>
      <c r="D818" s="6" t="s">
        <v>33</v>
      </c>
      <c r="E818" s="6">
        <v>613744428</v>
      </c>
      <c r="F818" s="6" t="str">
        <f>_xlfn.CONCAT("D_", IMSRules!E818)</f>
        <v>D_613744428</v>
      </c>
      <c r="G818" s="6">
        <v>353358909</v>
      </c>
      <c r="H818" s="6"/>
      <c r="I818" s="6"/>
      <c r="J818" s="6"/>
      <c r="K818" s="6"/>
      <c r="L818" s="6"/>
      <c r="M818" s="6"/>
      <c r="N818" s="6"/>
      <c r="O818" s="6" t="s">
        <v>1704</v>
      </c>
      <c r="P818" s="6"/>
    </row>
    <row r="819" spans="1:16" hidden="1">
      <c r="A819" s="6" t="s">
        <v>1725</v>
      </c>
      <c r="B819" s="6" t="s">
        <v>1726</v>
      </c>
      <c r="C819" s="6" t="s">
        <v>1887</v>
      </c>
      <c r="D819" s="6" t="s">
        <v>33</v>
      </c>
      <c r="E819" s="6">
        <v>613744428</v>
      </c>
      <c r="F819" s="6" t="str">
        <f>_xlfn.CONCAT("D_", IMSRules!E819)</f>
        <v>D_613744428</v>
      </c>
      <c r="G819" s="6">
        <v>353358909</v>
      </c>
      <c r="H819" s="6"/>
      <c r="I819" s="6"/>
      <c r="J819" s="6"/>
      <c r="K819" s="6"/>
      <c r="L819" s="6"/>
      <c r="M819" s="6"/>
      <c r="N819" s="6"/>
      <c r="O819" s="6" t="s">
        <v>1704</v>
      </c>
      <c r="P819" s="6"/>
    </row>
    <row r="820" spans="1:16" hidden="1">
      <c r="A820" s="6" t="s">
        <v>1894</v>
      </c>
      <c r="B820" s="6" t="s">
        <v>1895</v>
      </c>
      <c r="C820" s="6" t="s">
        <v>1887</v>
      </c>
      <c r="D820" s="6" t="s">
        <v>33</v>
      </c>
      <c r="E820" s="6">
        <v>613744428</v>
      </c>
      <c r="F820" s="6" t="str">
        <f>_xlfn.CONCAT("D_", IMSRules!E820)</f>
        <v>D_613744428</v>
      </c>
      <c r="G820" s="6">
        <v>353358909</v>
      </c>
      <c r="H820" s="6"/>
      <c r="I820" s="6"/>
      <c r="J820" s="6"/>
      <c r="K820" s="6"/>
      <c r="L820" s="6"/>
      <c r="M820" s="6"/>
      <c r="N820" s="6"/>
      <c r="O820" s="6" t="s">
        <v>1704</v>
      </c>
      <c r="P820" s="6"/>
    </row>
    <row r="821" spans="1:16" hidden="1">
      <c r="A821" s="6" t="s">
        <v>1727</v>
      </c>
      <c r="B821" s="6" t="s">
        <v>1728</v>
      </c>
      <c r="C821" s="6" t="s">
        <v>1887</v>
      </c>
      <c r="D821" s="6" t="s">
        <v>33</v>
      </c>
      <c r="E821" s="6">
        <v>613744428</v>
      </c>
      <c r="F821" s="6" t="str">
        <f>_xlfn.CONCAT("D_", IMSRules!E821)</f>
        <v>D_613744428</v>
      </c>
      <c r="G821" s="6">
        <v>353358909</v>
      </c>
      <c r="H821" s="6"/>
      <c r="I821" s="6"/>
      <c r="J821" s="6"/>
      <c r="K821" s="6"/>
      <c r="L821" s="6"/>
      <c r="M821" s="6"/>
      <c r="N821" s="6"/>
      <c r="O821" s="6" t="s">
        <v>1704</v>
      </c>
      <c r="P821" s="6"/>
    </row>
    <row r="822" spans="1:16" hidden="1">
      <c r="A822" s="6" t="s">
        <v>1729</v>
      </c>
      <c r="B822" s="6" t="s">
        <v>1730</v>
      </c>
      <c r="C822" s="6" t="s">
        <v>1887</v>
      </c>
      <c r="D822" s="6" t="s">
        <v>33</v>
      </c>
      <c r="E822" s="6">
        <v>613744428</v>
      </c>
      <c r="F822" s="6" t="str">
        <f>_xlfn.CONCAT("D_", IMSRules!E822)</f>
        <v>D_613744428</v>
      </c>
      <c r="G822" s="6">
        <v>353358909</v>
      </c>
      <c r="H822" s="6"/>
      <c r="I822" s="6"/>
      <c r="J822" s="6"/>
      <c r="K822" s="6"/>
      <c r="L822" s="6"/>
      <c r="M822" s="6"/>
      <c r="N822" s="6"/>
      <c r="O822" s="6" t="s">
        <v>1704</v>
      </c>
      <c r="P822" s="6"/>
    </row>
    <row r="823" spans="1:16" hidden="1">
      <c r="A823" s="6" t="s">
        <v>1896</v>
      </c>
      <c r="B823" s="6" t="s">
        <v>1897</v>
      </c>
      <c r="C823" s="6" t="s">
        <v>1887</v>
      </c>
      <c r="D823" s="6" t="s">
        <v>33</v>
      </c>
      <c r="E823" s="6">
        <v>613744428</v>
      </c>
      <c r="F823" s="6" t="str">
        <f>_xlfn.CONCAT("D_", IMSRules!E823)</f>
        <v>D_613744428</v>
      </c>
      <c r="G823" s="6">
        <v>353358909</v>
      </c>
      <c r="H823" s="6"/>
      <c r="I823" s="6"/>
      <c r="J823" s="6"/>
      <c r="K823" s="6"/>
      <c r="L823" s="6"/>
      <c r="M823" s="6"/>
      <c r="N823" s="6"/>
      <c r="O823" s="6" t="s">
        <v>1704</v>
      </c>
      <c r="P823" s="6"/>
    </row>
    <row r="824" spans="1:16" hidden="1">
      <c r="A824" s="6" t="s">
        <v>1731</v>
      </c>
      <c r="B824" s="6" t="s">
        <v>1732</v>
      </c>
      <c r="C824" s="6" t="s">
        <v>1887</v>
      </c>
      <c r="D824" s="6" t="s">
        <v>33</v>
      </c>
      <c r="E824" s="6">
        <v>613744428</v>
      </c>
      <c r="F824" s="6" t="str">
        <f>_xlfn.CONCAT("D_", IMSRules!E824)</f>
        <v>D_613744428</v>
      </c>
      <c r="G824" s="6">
        <v>353358909</v>
      </c>
      <c r="H824" s="6"/>
      <c r="I824" s="6"/>
      <c r="J824" s="6"/>
      <c r="K824" s="6"/>
      <c r="L824" s="6"/>
      <c r="M824" s="6"/>
      <c r="N824" s="6"/>
      <c r="O824" s="6" t="s">
        <v>1704</v>
      </c>
      <c r="P824" s="6"/>
    </row>
    <row r="825" spans="1:16" hidden="1">
      <c r="A825" s="6" t="s">
        <v>1898</v>
      </c>
      <c r="B825" s="6" t="s">
        <v>1899</v>
      </c>
      <c r="C825" s="6" t="s">
        <v>1887</v>
      </c>
      <c r="D825" s="6" t="s">
        <v>33</v>
      </c>
      <c r="E825" s="6">
        <v>613744428</v>
      </c>
      <c r="F825" s="6" t="str">
        <f>_xlfn.CONCAT("D_", IMSRules!E825)</f>
        <v>D_613744428</v>
      </c>
      <c r="G825" s="6">
        <v>353358909</v>
      </c>
      <c r="H825" s="6"/>
      <c r="I825" s="6"/>
      <c r="J825" s="6"/>
      <c r="K825" s="6"/>
      <c r="L825" s="6"/>
      <c r="M825" s="6"/>
      <c r="N825" s="6"/>
      <c r="O825" s="6" t="s">
        <v>1704</v>
      </c>
      <c r="P825" s="6"/>
    </row>
    <row r="826" spans="1:16" hidden="1">
      <c r="A826" s="6" t="s">
        <v>1900</v>
      </c>
      <c r="B826" s="6" t="s">
        <v>1901</v>
      </c>
      <c r="C826" s="6" t="s">
        <v>1887</v>
      </c>
      <c r="D826" s="6" t="s">
        <v>33</v>
      </c>
      <c r="E826" s="6">
        <v>613744428</v>
      </c>
      <c r="F826" s="6" t="str">
        <f>_xlfn.CONCAT("D_", IMSRules!E826)</f>
        <v>D_613744428</v>
      </c>
      <c r="G826" s="6">
        <v>353358909</v>
      </c>
      <c r="H826" s="6"/>
      <c r="I826" s="6"/>
      <c r="J826" s="6"/>
      <c r="K826" s="6"/>
      <c r="L826" s="6"/>
      <c r="M826" s="6"/>
      <c r="N826" s="6"/>
      <c r="O826" s="6" t="s">
        <v>1704</v>
      </c>
      <c r="P826" s="6"/>
    </row>
    <row r="827" spans="1:16" hidden="1">
      <c r="A827" s="6" t="s">
        <v>1733</v>
      </c>
      <c r="B827" s="6" t="s">
        <v>1734</v>
      </c>
      <c r="C827" s="6" t="s">
        <v>1887</v>
      </c>
      <c r="D827" s="6" t="s">
        <v>33</v>
      </c>
      <c r="E827" s="6">
        <v>613744428</v>
      </c>
      <c r="F827" s="6" t="str">
        <f>_xlfn.CONCAT("D_", IMSRules!E827)</f>
        <v>D_613744428</v>
      </c>
      <c r="G827" s="6">
        <v>353358909</v>
      </c>
      <c r="H827" s="6"/>
      <c r="I827" s="6"/>
      <c r="J827" s="6"/>
      <c r="K827" s="6"/>
      <c r="L827" s="6"/>
      <c r="M827" s="6"/>
      <c r="N827" s="6"/>
      <c r="O827" s="6" t="s">
        <v>1704</v>
      </c>
      <c r="P827" s="6"/>
    </row>
    <row r="828" spans="1:16" hidden="1">
      <c r="A828" s="6" t="s">
        <v>1934</v>
      </c>
      <c r="B828" s="6" t="s">
        <v>1935</v>
      </c>
      <c r="C828" s="6" t="s">
        <v>1912</v>
      </c>
      <c r="D828" s="6">
        <v>300</v>
      </c>
      <c r="E828" s="6">
        <v>700374192</v>
      </c>
      <c r="F828" s="6" t="str">
        <f>_xlfn.CONCAT("D_", IMSRules!E828, "_D_", IMSRules!G828)</f>
        <v>D_700374192_D_807835037</v>
      </c>
      <c r="G828" s="6">
        <v>807835037</v>
      </c>
      <c r="H828" s="6">
        <f>1</f>
        <v>1</v>
      </c>
      <c r="I828" s="6"/>
      <c r="J828" s="6"/>
      <c r="K828" s="6"/>
      <c r="L828" s="6"/>
      <c r="M828" s="6"/>
      <c r="N828" s="6"/>
      <c r="O828" s="6" t="s">
        <v>1936</v>
      </c>
      <c r="P828" s="6"/>
    </row>
    <row r="829" spans="1:16" hidden="1">
      <c r="A829" s="6" t="s">
        <v>1735</v>
      </c>
      <c r="B829" s="6" t="s">
        <v>1736</v>
      </c>
      <c r="C829" s="6" t="s">
        <v>1968</v>
      </c>
      <c r="D829" s="6" t="s">
        <v>33</v>
      </c>
      <c r="E829" s="6">
        <v>613744428</v>
      </c>
      <c r="F829" s="6" t="str">
        <f>_xlfn.CONCAT("D_", IMSRules!E829)</f>
        <v>D_613744428</v>
      </c>
      <c r="G829" s="6">
        <v>353358909</v>
      </c>
      <c r="H829" s="6"/>
      <c r="I829" s="6"/>
      <c r="J829" s="6"/>
      <c r="K829" s="6"/>
      <c r="L829" s="6"/>
      <c r="M829" s="6"/>
      <c r="N829" s="6"/>
      <c r="O829" s="6" t="s">
        <v>1704</v>
      </c>
      <c r="P829" s="6"/>
    </row>
    <row r="830" spans="1:16" hidden="1">
      <c r="A830" s="6" t="s">
        <v>1937</v>
      </c>
      <c r="B830" s="6" t="s">
        <v>1938</v>
      </c>
      <c r="C830" s="6" t="s">
        <v>1912</v>
      </c>
      <c r="D830" s="6">
        <v>300</v>
      </c>
      <c r="E830" s="6">
        <v>613744428</v>
      </c>
      <c r="F830" s="6" t="str">
        <f>_xlfn.CONCAT("D_", IMSRules!E830)</f>
        <v>D_613744428</v>
      </c>
      <c r="G830" s="6">
        <v>353358909</v>
      </c>
      <c r="H830" s="6"/>
      <c r="I830" s="6"/>
      <c r="J830" s="6"/>
      <c r="K830" s="6"/>
      <c r="L830" s="6"/>
      <c r="M830" s="6"/>
      <c r="N830" s="6"/>
      <c r="O830" s="6" t="s">
        <v>1704</v>
      </c>
      <c r="P830" s="6"/>
    </row>
    <row r="831" spans="1:16" hidden="1">
      <c r="A831" s="6" t="s">
        <v>1737</v>
      </c>
      <c r="B831" s="6" t="s">
        <v>1738</v>
      </c>
      <c r="C831" s="6" t="s">
        <v>1990</v>
      </c>
      <c r="D831" s="6"/>
      <c r="E831" s="6">
        <v>613744428</v>
      </c>
      <c r="F831" s="6" t="str">
        <f>_xlfn.CONCAT("D_", IMSRules!E831)</f>
        <v>D_613744428</v>
      </c>
      <c r="G831" s="6">
        <v>353358909</v>
      </c>
      <c r="H831" s="6"/>
      <c r="I831" s="6"/>
      <c r="J831" s="6"/>
      <c r="K831" s="6"/>
      <c r="L831" s="6"/>
      <c r="M831" s="6"/>
      <c r="N831" s="6"/>
      <c r="O831" s="6" t="s">
        <v>1704</v>
      </c>
      <c r="P831" s="6"/>
    </row>
    <row r="832" spans="1:16" hidden="1">
      <c r="A832" s="6" t="s">
        <v>1739</v>
      </c>
      <c r="B832" s="6" t="s">
        <v>1740</v>
      </c>
      <c r="C832" s="6" t="s">
        <v>1887</v>
      </c>
      <c r="D832" s="6" t="s">
        <v>33</v>
      </c>
      <c r="E832" s="6">
        <v>613744428</v>
      </c>
      <c r="F832" s="6" t="str">
        <f>_xlfn.CONCAT("D_", IMSRules!E832)</f>
        <v>D_613744428</v>
      </c>
      <c r="G832" s="6">
        <v>353358909</v>
      </c>
      <c r="H832" s="6"/>
      <c r="I832" s="6"/>
      <c r="J832" s="6"/>
      <c r="K832" s="6"/>
      <c r="L832" s="6"/>
      <c r="M832" s="6"/>
      <c r="N832" s="6"/>
      <c r="O832" s="6" t="s">
        <v>1704</v>
      </c>
      <c r="P832" s="6"/>
    </row>
    <row r="833" spans="1:16" hidden="1">
      <c r="A833" s="6" t="s">
        <v>1741</v>
      </c>
      <c r="B833" s="6" t="s">
        <v>1742</v>
      </c>
      <c r="C833" s="6" t="s">
        <v>1969</v>
      </c>
      <c r="D833" s="6" t="s">
        <v>33</v>
      </c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idden="1">
      <c r="A834" s="6" t="s">
        <v>1940</v>
      </c>
      <c r="B834" s="6" t="s">
        <v>1941</v>
      </c>
      <c r="C834" s="6" t="s">
        <v>1912</v>
      </c>
      <c r="D834" s="6">
        <v>300</v>
      </c>
      <c r="E834" s="6">
        <v>403258164</v>
      </c>
      <c r="F834" s="6" t="str">
        <f>_xlfn.CONCAT("D_", IMSRules!E834)</f>
        <v>D_403258164</v>
      </c>
      <c r="G834" s="6">
        <v>353358909</v>
      </c>
      <c r="H834" s="6"/>
      <c r="I834" s="6"/>
      <c r="J834" s="6"/>
      <c r="K834" s="6"/>
      <c r="L834" s="6"/>
      <c r="M834" s="6"/>
      <c r="N834" s="6"/>
      <c r="O834" s="6" t="s">
        <v>1744</v>
      </c>
      <c r="P834" s="6"/>
    </row>
    <row r="835" spans="1:16" hidden="1">
      <c r="A835" s="6" t="s">
        <v>1942</v>
      </c>
      <c r="B835" s="6" t="s">
        <v>1943</v>
      </c>
      <c r="C835" s="6" t="s">
        <v>1912</v>
      </c>
      <c r="D835" s="6">
        <v>17</v>
      </c>
      <c r="E835" s="6">
        <v>403258164</v>
      </c>
      <c r="F835" s="6" t="str">
        <f>_xlfn.CONCAT("D_", IMSRules!E835)</f>
        <v>D_403258164</v>
      </c>
      <c r="G835" s="6">
        <v>353358909</v>
      </c>
      <c r="H835" s="6"/>
      <c r="I835" s="6"/>
      <c r="J835" s="6"/>
      <c r="K835" s="6"/>
      <c r="L835" s="6"/>
      <c r="M835" s="6"/>
      <c r="N835" s="6"/>
      <c r="O835" s="6" t="s">
        <v>1744</v>
      </c>
      <c r="P835" s="6"/>
    </row>
    <row r="836" spans="1:16" hidden="1">
      <c r="A836" s="6" t="s">
        <v>1944</v>
      </c>
      <c r="B836" s="6" t="s">
        <v>1945</v>
      </c>
      <c r="C836" s="6" t="s">
        <v>1912</v>
      </c>
      <c r="D836" s="6">
        <v>70</v>
      </c>
      <c r="E836" s="6">
        <v>403258164</v>
      </c>
      <c r="F836" s="6" t="str">
        <f>_xlfn.CONCAT("D_", IMSRules!E836)</f>
        <v>D_403258164</v>
      </c>
      <c r="G836" s="6">
        <v>353358909</v>
      </c>
      <c r="H836" s="6"/>
      <c r="I836" s="6"/>
      <c r="J836" s="6"/>
      <c r="K836" s="6"/>
      <c r="L836" s="6"/>
      <c r="M836" s="6"/>
      <c r="N836" s="6"/>
      <c r="O836" s="6" t="s">
        <v>1744</v>
      </c>
      <c r="P836" s="6"/>
    </row>
    <row r="837" spans="1:16" hidden="1">
      <c r="A837" s="6" t="s">
        <v>1709</v>
      </c>
      <c r="B837" s="6" t="s">
        <v>1743</v>
      </c>
      <c r="C837" s="6" t="s">
        <v>1887</v>
      </c>
      <c r="D837" s="6" t="s">
        <v>33</v>
      </c>
      <c r="E837" s="6">
        <v>403258164</v>
      </c>
      <c r="F837" s="6" t="str">
        <f>_xlfn.CONCAT("D_", IMSRules!E837)</f>
        <v>D_403258164</v>
      </c>
      <c r="G837" s="6">
        <v>353358909</v>
      </c>
      <c r="H837" s="6"/>
      <c r="I837" s="6"/>
      <c r="J837" s="6"/>
      <c r="K837" s="6"/>
      <c r="L837" s="6"/>
      <c r="M837" s="6"/>
      <c r="N837" s="6"/>
      <c r="O837" s="6" t="s">
        <v>1744</v>
      </c>
      <c r="P837" s="6"/>
    </row>
    <row r="838" spans="1:16" hidden="1">
      <c r="A838" s="6" t="s">
        <v>1711</v>
      </c>
      <c r="B838" s="6" t="s">
        <v>1745</v>
      </c>
      <c r="C838" s="6" t="s">
        <v>1887</v>
      </c>
      <c r="D838" s="6" t="s">
        <v>33</v>
      </c>
      <c r="E838" s="6">
        <v>403258164</v>
      </c>
      <c r="F838" s="6" t="str">
        <f>_xlfn.CONCAT("D_", IMSRules!E838)</f>
        <v>D_403258164</v>
      </c>
      <c r="G838" s="6">
        <v>353358909</v>
      </c>
      <c r="H838" s="6"/>
      <c r="I838" s="6"/>
      <c r="J838" s="6"/>
      <c r="K838" s="6"/>
      <c r="L838" s="6"/>
      <c r="M838" s="6"/>
      <c r="N838" s="6"/>
      <c r="O838" s="6" t="s">
        <v>1744</v>
      </c>
      <c r="P838" s="6"/>
    </row>
    <row r="839" spans="1:16" hidden="1">
      <c r="A839" s="6" t="s">
        <v>1713</v>
      </c>
      <c r="B839" s="6" t="s">
        <v>1746</v>
      </c>
      <c r="C839" s="6" t="s">
        <v>1887</v>
      </c>
      <c r="D839" s="6" t="s">
        <v>33</v>
      </c>
      <c r="E839" s="6">
        <v>403258164</v>
      </c>
      <c r="F839" s="6" t="str">
        <f>_xlfn.CONCAT("D_", IMSRules!E839)</f>
        <v>D_403258164</v>
      </c>
      <c r="G839" s="6">
        <v>353358909</v>
      </c>
      <c r="H839" s="6"/>
      <c r="I839" s="6"/>
      <c r="J839" s="6"/>
      <c r="K839" s="6"/>
      <c r="L839" s="6"/>
      <c r="M839" s="6"/>
      <c r="N839" s="6"/>
      <c r="O839" s="6" t="s">
        <v>1744</v>
      </c>
      <c r="P839" s="6"/>
    </row>
    <row r="840" spans="1:16" hidden="1">
      <c r="A840" s="6" t="s">
        <v>1885</v>
      </c>
      <c r="B840" s="6" t="s">
        <v>1902</v>
      </c>
      <c r="C840" s="6" t="s">
        <v>1887</v>
      </c>
      <c r="D840" s="6" t="s">
        <v>33</v>
      </c>
      <c r="E840" s="6">
        <v>403258164</v>
      </c>
      <c r="F840" s="6" t="str">
        <f>_xlfn.CONCAT("D_", IMSRules!E840)</f>
        <v>D_403258164</v>
      </c>
      <c r="G840" s="6">
        <v>353358909</v>
      </c>
      <c r="H840" s="6"/>
      <c r="I840" s="6"/>
      <c r="J840" s="6"/>
      <c r="K840" s="6"/>
      <c r="L840" s="6"/>
      <c r="M840" s="6"/>
      <c r="N840" s="6"/>
      <c r="O840" s="6" t="s">
        <v>1744</v>
      </c>
      <c r="P840" s="6"/>
    </row>
    <row r="841" spans="1:16" hidden="1">
      <c r="A841" s="6" t="s">
        <v>1715</v>
      </c>
      <c r="B841" s="6" t="s">
        <v>1747</v>
      </c>
      <c r="C841" s="6" t="s">
        <v>1887</v>
      </c>
      <c r="D841" s="6" t="s">
        <v>33</v>
      </c>
      <c r="E841" s="6">
        <v>403258164</v>
      </c>
      <c r="F841" s="6" t="str">
        <f>_xlfn.CONCAT("D_", IMSRules!E841)</f>
        <v>D_403258164</v>
      </c>
      <c r="G841" s="6">
        <v>353358909</v>
      </c>
      <c r="H841" s="6"/>
      <c r="I841" s="6"/>
      <c r="J841" s="6"/>
      <c r="K841" s="6"/>
      <c r="L841" s="6"/>
      <c r="M841" s="6"/>
      <c r="N841" s="6"/>
      <c r="O841" s="6" t="s">
        <v>1744</v>
      </c>
      <c r="P841" s="6"/>
    </row>
    <row r="842" spans="1:16" hidden="1">
      <c r="A842" s="6" t="s">
        <v>1888</v>
      </c>
      <c r="B842" s="6" t="s">
        <v>1903</v>
      </c>
      <c r="C842" s="6" t="s">
        <v>1887</v>
      </c>
      <c r="D842" s="6" t="s">
        <v>33</v>
      </c>
      <c r="E842" s="6">
        <v>403258164</v>
      </c>
      <c r="F842" s="6" t="str">
        <f>_xlfn.CONCAT("D_", IMSRules!E842)</f>
        <v>D_403258164</v>
      </c>
      <c r="G842" s="6">
        <v>353358909</v>
      </c>
      <c r="H842" s="6"/>
      <c r="I842" s="6"/>
      <c r="J842" s="6"/>
      <c r="K842" s="6"/>
      <c r="L842" s="6"/>
      <c r="M842" s="6"/>
      <c r="N842" s="6"/>
      <c r="O842" s="6" t="s">
        <v>1744</v>
      </c>
      <c r="P842" s="6"/>
    </row>
    <row r="843" spans="1:16" hidden="1">
      <c r="A843" s="6" t="s">
        <v>1717</v>
      </c>
      <c r="B843" s="6" t="s">
        <v>1748</v>
      </c>
      <c r="C843" s="6" t="s">
        <v>1887</v>
      </c>
      <c r="D843" s="6" t="s">
        <v>33</v>
      </c>
      <c r="E843" s="6">
        <v>403258164</v>
      </c>
      <c r="F843" s="6" t="str">
        <f>_xlfn.CONCAT("D_", IMSRules!E843)</f>
        <v>D_403258164</v>
      </c>
      <c r="G843" s="6">
        <v>353358909</v>
      </c>
      <c r="H843" s="6"/>
      <c r="I843" s="6"/>
      <c r="J843" s="6"/>
      <c r="K843" s="6"/>
      <c r="L843" s="6"/>
      <c r="M843" s="6"/>
      <c r="N843" s="6"/>
      <c r="O843" s="6" t="s">
        <v>1744</v>
      </c>
      <c r="P843" s="6"/>
    </row>
    <row r="844" spans="1:16" hidden="1">
      <c r="A844" s="6" t="s">
        <v>1719</v>
      </c>
      <c r="B844" s="6" t="s">
        <v>1749</v>
      </c>
      <c r="C844" s="6" t="s">
        <v>1887</v>
      </c>
      <c r="D844" s="6" t="s">
        <v>33</v>
      </c>
      <c r="E844" s="6">
        <v>403258164</v>
      </c>
      <c r="F844" s="6" t="str">
        <f>_xlfn.CONCAT("D_", IMSRules!E844)</f>
        <v>D_403258164</v>
      </c>
      <c r="G844" s="6">
        <v>353358909</v>
      </c>
      <c r="H844" s="6"/>
      <c r="I844" s="6"/>
      <c r="J844" s="6"/>
      <c r="K844" s="6"/>
      <c r="L844" s="6"/>
      <c r="M844" s="6"/>
      <c r="N844" s="6"/>
      <c r="O844" s="6" t="s">
        <v>1744</v>
      </c>
      <c r="P844" s="6"/>
    </row>
    <row r="845" spans="1:16" hidden="1">
      <c r="A845" s="6" t="s">
        <v>1721</v>
      </c>
      <c r="B845" s="6" t="s">
        <v>1750</v>
      </c>
      <c r="C845" s="6" t="s">
        <v>1887</v>
      </c>
      <c r="D845" s="6" t="s">
        <v>33</v>
      </c>
      <c r="E845" s="6">
        <v>403258164</v>
      </c>
      <c r="F845" s="6" t="str">
        <f>_xlfn.CONCAT("D_", IMSRules!E845)</f>
        <v>D_403258164</v>
      </c>
      <c r="G845" s="6">
        <v>353358909</v>
      </c>
      <c r="H845" s="6"/>
      <c r="I845" s="6"/>
      <c r="J845" s="6"/>
      <c r="K845" s="6"/>
      <c r="L845" s="6"/>
      <c r="M845" s="6"/>
      <c r="N845" s="6"/>
      <c r="O845" s="6" t="s">
        <v>1744</v>
      </c>
      <c r="P845" s="6"/>
    </row>
    <row r="846" spans="1:16" hidden="1">
      <c r="A846" s="6" t="s">
        <v>1890</v>
      </c>
      <c r="B846" s="6" t="s">
        <v>1904</v>
      </c>
      <c r="C846" s="6" t="s">
        <v>1887</v>
      </c>
      <c r="D846" s="6" t="s">
        <v>33</v>
      </c>
      <c r="E846" s="6">
        <v>403258164</v>
      </c>
      <c r="F846" s="6" t="str">
        <f>_xlfn.CONCAT("D_", IMSRules!E846)</f>
        <v>D_403258164</v>
      </c>
      <c r="G846" s="6">
        <v>353358909</v>
      </c>
      <c r="H846" s="6"/>
      <c r="I846" s="6"/>
      <c r="J846" s="6"/>
      <c r="K846" s="6"/>
      <c r="L846" s="6"/>
      <c r="M846" s="6"/>
      <c r="N846" s="6"/>
      <c r="O846" s="6" t="s">
        <v>1744</v>
      </c>
      <c r="P846" s="6"/>
    </row>
    <row r="847" spans="1:16" hidden="1">
      <c r="A847" s="6" t="s">
        <v>1723</v>
      </c>
      <c r="B847" s="6" t="s">
        <v>1751</v>
      </c>
      <c r="C847" s="6" t="s">
        <v>1887</v>
      </c>
      <c r="D847" s="6" t="s">
        <v>33</v>
      </c>
      <c r="E847" s="6">
        <v>403258164</v>
      </c>
      <c r="F847" s="6" t="str">
        <f>_xlfn.CONCAT("D_", IMSRules!E847)</f>
        <v>D_403258164</v>
      </c>
      <c r="G847" s="6">
        <v>353358909</v>
      </c>
      <c r="H847" s="6"/>
      <c r="I847" s="6"/>
      <c r="J847" s="6"/>
      <c r="K847" s="6"/>
      <c r="L847" s="6"/>
      <c r="M847" s="6"/>
      <c r="N847" s="6"/>
      <c r="O847" s="6" t="s">
        <v>1744</v>
      </c>
      <c r="P847" s="6"/>
    </row>
    <row r="848" spans="1:16" hidden="1">
      <c r="A848" s="6" t="s">
        <v>1892</v>
      </c>
      <c r="B848" s="6" t="s">
        <v>1905</v>
      </c>
      <c r="C848" s="6" t="s">
        <v>1887</v>
      </c>
      <c r="D848" s="6" t="s">
        <v>33</v>
      </c>
      <c r="E848" s="6">
        <v>403258164</v>
      </c>
      <c r="F848" s="6" t="str">
        <f>_xlfn.CONCAT("D_", IMSRules!E848)</f>
        <v>D_403258164</v>
      </c>
      <c r="G848" s="6">
        <v>353358909</v>
      </c>
      <c r="H848" s="6"/>
      <c r="I848" s="6"/>
      <c r="J848" s="6"/>
      <c r="K848" s="6"/>
      <c r="L848" s="6"/>
      <c r="M848" s="6"/>
      <c r="N848" s="6"/>
      <c r="O848" s="6" t="s">
        <v>1744</v>
      </c>
      <c r="P848" s="6"/>
    </row>
    <row r="849" spans="1:16" hidden="1">
      <c r="A849" s="6" t="s">
        <v>1725</v>
      </c>
      <c r="B849" s="6" t="s">
        <v>1752</v>
      </c>
      <c r="C849" s="6" t="s">
        <v>1887</v>
      </c>
      <c r="D849" s="6" t="s">
        <v>33</v>
      </c>
      <c r="E849" s="6">
        <v>403258164</v>
      </c>
      <c r="F849" s="6" t="str">
        <f>_xlfn.CONCAT("D_", IMSRules!E849)</f>
        <v>D_403258164</v>
      </c>
      <c r="G849" s="6">
        <v>353358909</v>
      </c>
      <c r="H849" s="6"/>
      <c r="I849" s="6"/>
      <c r="J849" s="6"/>
      <c r="K849" s="6"/>
      <c r="L849" s="6"/>
      <c r="M849" s="6"/>
      <c r="N849" s="6"/>
      <c r="O849" s="6" t="s">
        <v>1744</v>
      </c>
      <c r="P849" s="6"/>
    </row>
    <row r="850" spans="1:16" hidden="1">
      <c r="A850" s="6" t="s">
        <v>1894</v>
      </c>
      <c r="B850" s="6" t="s">
        <v>1906</v>
      </c>
      <c r="C850" s="6" t="s">
        <v>1887</v>
      </c>
      <c r="D850" s="6" t="s">
        <v>33</v>
      </c>
      <c r="E850" s="6">
        <v>403258164</v>
      </c>
      <c r="F850" s="6" t="str">
        <f>_xlfn.CONCAT("D_", IMSRules!E850)</f>
        <v>D_403258164</v>
      </c>
      <c r="G850" s="6">
        <v>353358909</v>
      </c>
      <c r="H850" s="6"/>
      <c r="I850" s="6"/>
      <c r="J850" s="6"/>
      <c r="K850" s="6"/>
      <c r="L850" s="6"/>
      <c r="M850" s="6"/>
      <c r="N850" s="6"/>
      <c r="O850" s="6" t="s">
        <v>1744</v>
      </c>
      <c r="P850" s="6"/>
    </row>
    <row r="851" spans="1:16" hidden="1">
      <c r="A851" s="6" t="s">
        <v>1727</v>
      </c>
      <c r="B851" s="6" t="s">
        <v>1753</v>
      </c>
      <c r="C851" s="6" t="s">
        <v>1887</v>
      </c>
      <c r="D851" s="6" t="s">
        <v>33</v>
      </c>
      <c r="E851" s="6">
        <v>403258164</v>
      </c>
      <c r="F851" s="6" t="str">
        <f>_xlfn.CONCAT("D_", IMSRules!E851)</f>
        <v>D_403258164</v>
      </c>
      <c r="G851" s="6">
        <v>353358909</v>
      </c>
      <c r="H851" s="6"/>
      <c r="I851" s="6"/>
      <c r="J851" s="6"/>
      <c r="K851" s="6"/>
      <c r="L851" s="6"/>
      <c r="M851" s="6"/>
      <c r="N851" s="6"/>
      <c r="O851" s="6" t="s">
        <v>1744</v>
      </c>
      <c r="P851" s="6"/>
    </row>
    <row r="852" spans="1:16" hidden="1">
      <c r="A852" s="6" t="s">
        <v>1729</v>
      </c>
      <c r="B852" s="6" t="s">
        <v>1754</v>
      </c>
      <c r="C852" s="6" t="s">
        <v>1887</v>
      </c>
      <c r="D852" s="6" t="s">
        <v>33</v>
      </c>
      <c r="E852" s="6">
        <v>403258164</v>
      </c>
      <c r="F852" s="6" t="str">
        <f>_xlfn.CONCAT("D_", IMSRules!E852)</f>
        <v>D_403258164</v>
      </c>
      <c r="G852" s="6">
        <v>353358909</v>
      </c>
      <c r="H852" s="6"/>
      <c r="I852" s="6"/>
      <c r="J852" s="6"/>
      <c r="K852" s="6"/>
      <c r="L852" s="6"/>
      <c r="M852" s="6"/>
      <c r="N852" s="6"/>
      <c r="O852" s="6" t="s">
        <v>1744</v>
      </c>
      <c r="P852" s="6"/>
    </row>
    <row r="853" spans="1:16" hidden="1">
      <c r="A853" s="6" t="s">
        <v>1896</v>
      </c>
      <c r="B853" s="6" t="s">
        <v>1907</v>
      </c>
      <c r="C853" s="6" t="s">
        <v>1887</v>
      </c>
      <c r="D853" s="6" t="s">
        <v>33</v>
      </c>
      <c r="E853" s="6">
        <v>403258164</v>
      </c>
      <c r="F853" s="6" t="str">
        <f>_xlfn.CONCAT("D_", IMSRules!E853)</f>
        <v>D_403258164</v>
      </c>
      <c r="G853" s="6">
        <v>353358909</v>
      </c>
      <c r="H853" s="6"/>
      <c r="I853" s="6"/>
      <c r="J853" s="6"/>
      <c r="K853" s="6"/>
      <c r="L853" s="6"/>
      <c r="M853" s="6"/>
      <c r="N853" s="6"/>
      <c r="O853" s="6" t="s">
        <v>1744</v>
      </c>
      <c r="P853" s="6"/>
    </row>
    <row r="854" spans="1:16" hidden="1">
      <c r="A854" s="6" t="s">
        <v>1731</v>
      </c>
      <c r="B854" s="6" t="s">
        <v>1755</v>
      </c>
      <c r="C854" s="6" t="s">
        <v>1887</v>
      </c>
      <c r="D854" s="6" t="s">
        <v>33</v>
      </c>
      <c r="E854" s="6">
        <v>403258164</v>
      </c>
      <c r="F854" s="6" t="str">
        <f>_xlfn.CONCAT("D_", IMSRules!E854)</f>
        <v>D_403258164</v>
      </c>
      <c r="G854" s="6">
        <v>353358909</v>
      </c>
      <c r="H854" s="6"/>
      <c r="I854" s="6"/>
      <c r="J854" s="6"/>
      <c r="K854" s="6"/>
      <c r="L854" s="6"/>
      <c r="M854" s="6"/>
      <c r="N854" s="6"/>
      <c r="O854" s="6" t="s">
        <v>1744</v>
      </c>
      <c r="P854" s="6"/>
    </row>
    <row r="855" spans="1:16" hidden="1">
      <c r="A855" s="6" t="s">
        <v>1898</v>
      </c>
      <c r="B855" s="6" t="s">
        <v>1908</v>
      </c>
      <c r="C855" s="6" t="s">
        <v>1887</v>
      </c>
      <c r="D855" s="6" t="s">
        <v>33</v>
      </c>
      <c r="E855" s="6">
        <v>403258164</v>
      </c>
      <c r="F855" s="6" t="str">
        <f>_xlfn.CONCAT("D_", IMSRules!E855)</f>
        <v>D_403258164</v>
      </c>
      <c r="G855" s="6">
        <v>353358909</v>
      </c>
      <c r="H855" s="6"/>
      <c r="I855" s="6"/>
      <c r="J855" s="6"/>
      <c r="K855" s="6"/>
      <c r="L855" s="6"/>
      <c r="M855" s="6"/>
      <c r="N855" s="6"/>
      <c r="O855" s="6" t="s">
        <v>1744</v>
      </c>
      <c r="P855" s="6"/>
    </row>
    <row r="856" spans="1:16" hidden="1">
      <c r="A856" s="6" t="s">
        <v>1900</v>
      </c>
      <c r="B856" s="6" t="s">
        <v>1909</v>
      </c>
      <c r="C856" s="6" t="s">
        <v>1887</v>
      </c>
      <c r="D856" s="6" t="s">
        <v>33</v>
      </c>
      <c r="E856" s="6">
        <v>403258164</v>
      </c>
      <c r="F856" s="6" t="str">
        <f>_xlfn.CONCAT("D_", IMSRules!E856)</f>
        <v>D_403258164</v>
      </c>
      <c r="G856" s="6">
        <v>353358909</v>
      </c>
      <c r="H856" s="6"/>
      <c r="I856" s="6"/>
      <c r="J856" s="6"/>
      <c r="K856" s="6"/>
      <c r="L856" s="6"/>
      <c r="M856" s="6"/>
      <c r="N856" s="6"/>
      <c r="O856" s="6" t="s">
        <v>1744</v>
      </c>
      <c r="P856" s="6"/>
    </row>
    <row r="857" spans="1:16" hidden="1">
      <c r="A857" s="6" t="s">
        <v>1756</v>
      </c>
      <c r="B857" s="6" t="s">
        <v>1757</v>
      </c>
      <c r="C857" s="6" t="s">
        <v>1887</v>
      </c>
      <c r="D857" s="6" t="s">
        <v>33</v>
      </c>
      <c r="E857" s="6">
        <v>403258164</v>
      </c>
      <c r="F857" s="6" t="str">
        <f>_xlfn.CONCAT("D_", IMSRules!E857)</f>
        <v>D_403258164</v>
      </c>
      <c r="G857" s="6">
        <v>353358909</v>
      </c>
      <c r="H857" s="6"/>
      <c r="I857" s="6"/>
      <c r="J857" s="6"/>
      <c r="K857" s="6"/>
      <c r="L857" s="6"/>
      <c r="M857" s="6"/>
      <c r="N857" s="6"/>
      <c r="O857" s="6" t="s">
        <v>1744</v>
      </c>
      <c r="P857" s="6"/>
    </row>
    <row r="858" spans="1:16" hidden="1">
      <c r="A858" s="6" t="s">
        <v>1934</v>
      </c>
      <c r="B858" s="6" t="s">
        <v>1946</v>
      </c>
      <c r="C858" s="6" t="s">
        <v>1912</v>
      </c>
      <c r="D858" s="6">
        <v>300</v>
      </c>
      <c r="E858" s="6">
        <v>530742915</v>
      </c>
      <c r="F858" s="6" t="str">
        <f>_xlfn.CONCAT("D_", IMSRules!E858, "_D_", IMSRules!G858)</f>
        <v>D_530742915_D_807835037</v>
      </c>
      <c r="G858" s="6">
        <v>807835037</v>
      </c>
      <c r="H858" s="6">
        <f>1</f>
        <v>1</v>
      </c>
      <c r="I858" s="6"/>
      <c r="J858" s="6"/>
      <c r="K858" s="6"/>
      <c r="L858" s="6"/>
      <c r="M858" s="6"/>
      <c r="N858" s="6"/>
      <c r="O858" s="6" t="s">
        <v>1947</v>
      </c>
      <c r="P858" s="6"/>
    </row>
    <row r="859" spans="1:16" hidden="1">
      <c r="A859" s="6" t="s">
        <v>1735</v>
      </c>
      <c r="B859" s="6" t="s">
        <v>1758</v>
      </c>
      <c r="C859" s="6" t="s">
        <v>1968</v>
      </c>
      <c r="D859" s="6" t="s">
        <v>33</v>
      </c>
      <c r="E859" s="6">
        <v>403258164</v>
      </c>
      <c r="F859" s="6" t="str">
        <f>_xlfn.CONCAT("D_", IMSRules!E859)</f>
        <v>D_403258164</v>
      </c>
      <c r="G859" s="6">
        <v>353358909</v>
      </c>
      <c r="H859" s="6"/>
      <c r="I859" s="6"/>
      <c r="J859" s="6"/>
      <c r="K859" s="6"/>
      <c r="L859" s="6"/>
      <c r="M859" s="6"/>
      <c r="N859" s="6"/>
      <c r="O859" s="6" t="s">
        <v>1744</v>
      </c>
      <c r="P859" s="6"/>
    </row>
    <row r="860" spans="1:16" hidden="1">
      <c r="A860" s="6" t="s">
        <v>1937</v>
      </c>
      <c r="B860" s="6" t="s">
        <v>1948</v>
      </c>
      <c r="C860" s="6" t="s">
        <v>1912</v>
      </c>
      <c r="D860" s="6">
        <v>300</v>
      </c>
      <c r="E860" s="6">
        <v>403258164</v>
      </c>
      <c r="F860" s="6" t="str">
        <f>_xlfn.CONCAT("D_", IMSRules!E860)</f>
        <v>D_403258164</v>
      </c>
      <c r="G860" s="6">
        <v>353358909</v>
      </c>
      <c r="H860" s="6"/>
      <c r="I860" s="6"/>
      <c r="J860" s="6"/>
      <c r="K860" s="6"/>
      <c r="L860" s="6"/>
      <c r="M860" s="6"/>
      <c r="N860" s="6"/>
      <c r="O860" s="6" t="s">
        <v>1744</v>
      </c>
      <c r="P860" s="6"/>
    </row>
    <row r="861" spans="1:16" hidden="1">
      <c r="A861" s="6" t="s">
        <v>1759</v>
      </c>
      <c r="B861" s="6" t="s">
        <v>1760</v>
      </c>
      <c r="C861" s="6" t="s">
        <v>1990</v>
      </c>
      <c r="D861" s="6"/>
      <c r="E861" s="6">
        <v>403258164</v>
      </c>
      <c r="F861" s="6" t="str">
        <f>_xlfn.CONCAT("D_", IMSRules!E861)</f>
        <v>D_403258164</v>
      </c>
      <c r="G861" s="6">
        <v>353358909</v>
      </c>
      <c r="H861" s="6"/>
      <c r="I861" s="6"/>
      <c r="J861" s="6"/>
      <c r="K861" s="6"/>
      <c r="L861" s="6"/>
      <c r="M861" s="6"/>
      <c r="N861" s="6"/>
      <c r="O861" s="6" t="s">
        <v>1744</v>
      </c>
      <c r="P861" s="6"/>
    </row>
    <row r="862" spans="1:16" hidden="1">
      <c r="A862" s="6" t="s">
        <v>1761</v>
      </c>
      <c r="B862" s="6" t="s">
        <v>1762</v>
      </c>
      <c r="C862" s="6" t="s">
        <v>1969</v>
      </c>
      <c r="D862" s="6" t="s">
        <v>1763</v>
      </c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idden="1">
      <c r="A863" s="6" t="s">
        <v>1764</v>
      </c>
      <c r="B863" s="6" t="s">
        <v>1765</v>
      </c>
      <c r="C863" s="6" t="s">
        <v>874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idden="1">
      <c r="A864" s="6" t="s">
        <v>1766</v>
      </c>
      <c r="B864" s="6" t="s">
        <v>2007</v>
      </c>
      <c r="C864" s="6" t="s">
        <v>1969</v>
      </c>
      <c r="D864" s="6">
        <v>746038746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idden="1">
      <c r="A865" s="6" t="s">
        <v>1768</v>
      </c>
      <c r="B865" s="6" t="s">
        <v>1769</v>
      </c>
      <c r="C865" s="6" t="s">
        <v>1969</v>
      </c>
      <c r="D865" s="6" t="s">
        <v>33</v>
      </c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idden="1">
      <c r="A866" s="6" t="s">
        <v>1910</v>
      </c>
      <c r="B866" s="6" t="s">
        <v>1911</v>
      </c>
      <c r="C866" s="6" t="s">
        <v>1912</v>
      </c>
      <c r="D866" s="6">
        <v>70</v>
      </c>
      <c r="E866" s="6">
        <v>646504105</v>
      </c>
      <c r="F866" s="6" t="str">
        <f>_xlfn.CONCAT("D_", IMSRules!E866)</f>
        <v>D_646504105</v>
      </c>
      <c r="G866" s="6">
        <v>353358909</v>
      </c>
      <c r="H866" s="6"/>
      <c r="I866" s="6"/>
      <c r="J866" s="6"/>
      <c r="K866" s="6"/>
      <c r="L866" s="6"/>
      <c r="M866" s="6"/>
      <c r="N866" s="6"/>
      <c r="O866" s="6" t="s">
        <v>1913</v>
      </c>
      <c r="P866" s="6"/>
    </row>
    <row r="867" spans="1:16" hidden="1">
      <c r="A867" s="6" t="s">
        <v>1949</v>
      </c>
      <c r="B867" s="6" t="s">
        <v>1950</v>
      </c>
      <c r="C867" s="6" t="s">
        <v>1912</v>
      </c>
      <c r="D867" s="6">
        <v>70</v>
      </c>
      <c r="E867" s="6">
        <v>646504105</v>
      </c>
      <c r="F867" s="6" t="str">
        <f>_xlfn.CONCAT("D_", IMSRules!E867)</f>
        <v>D_646504105</v>
      </c>
      <c r="G867" s="6">
        <v>353358909</v>
      </c>
      <c r="H867" s="6"/>
      <c r="I867" s="6"/>
      <c r="J867" s="6"/>
      <c r="K867" s="6"/>
      <c r="L867" s="6"/>
      <c r="M867" s="6"/>
      <c r="N867" s="6"/>
      <c r="O867" s="6" t="s">
        <v>1913</v>
      </c>
      <c r="P867" s="6"/>
    </row>
    <row r="868" spans="1:16" hidden="1">
      <c r="A868" s="6" t="s">
        <v>1951</v>
      </c>
      <c r="B868" s="6" t="s">
        <v>1952</v>
      </c>
      <c r="C868" s="6" t="s">
        <v>1912</v>
      </c>
      <c r="D868" s="6">
        <v>45</v>
      </c>
      <c r="E868" s="6">
        <v>646504105</v>
      </c>
      <c r="F868" s="6" t="str">
        <f>_xlfn.CONCAT("D_", IMSRules!E868)</f>
        <v>D_646504105</v>
      </c>
      <c r="G868" s="6">
        <v>353358909</v>
      </c>
      <c r="H868" s="6"/>
      <c r="I868" s="6"/>
      <c r="J868" s="6"/>
      <c r="K868" s="6"/>
      <c r="L868" s="6"/>
      <c r="M868" s="6"/>
      <c r="N868" s="6"/>
      <c r="O868" s="6" t="s">
        <v>1913</v>
      </c>
      <c r="P868" s="6"/>
    </row>
    <row r="869" spans="1:16" hidden="1">
      <c r="A869" s="6" t="s">
        <v>1953</v>
      </c>
      <c r="B869" s="6" t="s">
        <v>1954</v>
      </c>
      <c r="C869" s="6" t="s">
        <v>1912</v>
      </c>
      <c r="D869" s="6">
        <v>48</v>
      </c>
      <c r="E869" s="6">
        <v>646504105</v>
      </c>
      <c r="F869" s="6" t="str">
        <f>_xlfn.CONCAT("D_", IMSRules!E869)</f>
        <v>D_646504105</v>
      </c>
      <c r="G869" s="6">
        <v>353358909</v>
      </c>
      <c r="H869" s="6"/>
      <c r="I869" s="6"/>
      <c r="J869" s="6"/>
      <c r="K869" s="6"/>
      <c r="L869" s="6"/>
      <c r="M869" s="6"/>
      <c r="N869" s="6"/>
      <c r="O869" s="6" t="s">
        <v>1913</v>
      </c>
      <c r="P869" s="6"/>
    </row>
    <row r="870" spans="1:16" hidden="1">
      <c r="A870" s="6" t="s">
        <v>1955</v>
      </c>
      <c r="B870" s="6" t="s">
        <v>1956</v>
      </c>
      <c r="C870" s="6" t="s">
        <v>1912</v>
      </c>
      <c r="D870" s="6">
        <v>8</v>
      </c>
      <c r="E870" s="6">
        <v>646504105</v>
      </c>
      <c r="F870" s="6" t="str">
        <f>_xlfn.CONCAT("D_", IMSRules!E870)</f>
        <v>D_646504105</v>
      </c>
      <c r="G870" s="6">
        <v>353358909</v>
      </c>
      <c r="H870" s="6"/>
      <c r="I870" s="6"/>
      <c r="J870" s="6"/>
      <c r="K870" s="6"/>
      <c r="L870" s="6"/>
      <c r="M870" s="6"/>
      <c r="N870" s="6"/>
      <c r="O870" s="6" t="s">
        <v>1913</v>
      </c>
      <c r="P870" s="6"/>
    </row>
    <row r="871" spans="1:16" hidden="1">
      <c r="A871" s="6" t="s">
        <v>1957</v>
      </c>
      <c r="B871" s="6" t="s">
        <v>1958</v>
      </c>
      <c r="C871" s="6" t="s">
        <v>1331</v>
      </c>
      <c r="D871" s="6">
        <v>300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idden="1">
      <c r="A872" s="6" t="s">
        <v>1959</v>
      </c>
      <c r="B872" s="6" t="s">
        <v>1960</v>
      </c>
      <c r="C872" s="6" t="s">
        <v>1331</v>
      </c>
      <c r="D872" s="6">
        <v>300</v>
      </c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idden="1">
      <c r="A873" s="6" t="s">
        <v>1770</v>
      </c>
      <c r="B873" s="6" t="s">
        <v>1771</v>
      </c>
      <c r="C873" s="6" t="s">
        <v>874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idden="1">
      <c r="A874" s="6" t="s">
        <v>1772</v>
      </c>
      <c r="B874" s="6" t="s">
        <v>1773</v>
      </c>
      <c r="C874" s="6" t="s">
        <v>874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idden="1">
      <c r="A875" s="6" t="s">
        <v>1961</v>
      </c>
      <c r="B875" s="6" t="s">
        <v>1962</v>
      </c>
      <c r="C875" s="6" t="s">
        <v>1331</v>
      </c>
      <c r="D875" s="6">
        <v>120</v>
      </c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idden="1">
      <c r="A876" s="6" t="s">
        <v>1774</v>
      </c>
      <c r="B876" s="6" t="s">
        <v>1775</v>
      </c>
      <c r="C876" s="6" t="s">
        <v>1969</v>
      </c>
      <c r="D876" s="6" t="s">
        <v>1776</v>
      </c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J877" s="6"/>
    </row>
  </sheetData>
  <autoFilter ref="A1:P876" xr:uid="{52C64742-694D-4E7E-A2E3-514B097E17DC}">
    <filterColumn colId="2">
      <filters>
        <filter val="NA or CrossValid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Jake Peters</cp:lastModifiedBy>
  <cp:revision/>
  <dcterms:created xsi:type="dcterms:W3CDTF">2023-04-14T19:49:49Z</dcterms:created>
  <dcterms:modified xsi:type="dcterms:W3CDTF">2023-05-02T17:11:40Z</dcterms:modified>
  <cp:category/>
  <cp:contentStatus/>
</cp:coreProperties>
</file>