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6ED095C-03B7-43B6-8E27-95EC409ABE3B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3" sheetId="4" r:id="rId1"/>
    <sheet name="Sheet4" sheetId="5" r:id="rId2"/>
    <sheet name="Sheet2" sheetId="3" r:id="rId3"/>
    <sheet name="Consolidated List - Directory" sheetId="1" r:id="rId4"/>
    <sheet name="Sheet1" sheetId="2" r:id="rId5"/>
  </sheets>
  <definedNames>
    <definedName name="_xlnm._FilterDatabase" localSheetId="3" hidden="1">'Consolidated List - Directory'!$A$1:$I$190</definedName>
    <definedName name="_xlcn.WorksheetConnection_ConsolidatedListDirectoryAI" hidden="1">'Consolidated List - Directory'!$A:$I</definedName>
  </definedNames>
  <calcPr calcId="191029"/>
  <pivotCaches>
    <pivotCache cacheId="6" r:id="rId6"/>
    <pivotCache cacheId="55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nsolidated List - Directory!$A:$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74" i="1" s="1"/>
  <c r="B149" i="1"/>
  <c r="F111" i="1" l="1"/>
  <c r="F124" i="1" s="1"/>
  <c r="F167" i="1" l="1"/>
  <c r="F168" i="1" s="1"/>
  <c r="F169" i="1" s="1"/>
  <c r="F170" i="1" s="1"/>
  <c r="F171" i="1" l="1"/>
  <c r="F1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8F34F-2A3C-4A2C-9427-5E032C2EB19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3084EF-525B-42E1-AFC4-220D20AE0E0B}" name="WorksheetConnection_Consolidated List - Directory!$A:$I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nsolidatedListDirectoryAI"/>
        </x15:connection>
      </ext>
    </extLst>
  </connection>
</connections>
</file>

<file path=xl/sharedStrings.xml><?xml version="1.0" encoding="utf-8"?>
<sst xmlns="http://schemas.openxmlformats.org/spreadsheetml/2006/main" count="1018" uniqueCount="339">
  <si>
    <t>University Name</t>
  </si>
  <si>
    <t>Location</t>
  </si>
  <si>
    <t>State</t>
  </si>
  <si>
    <t>Region</t>
  </si>
  <si>
    <t>Stage</t>
  </si>
  <si>
    <t>B.Tech Fees</t>
  </si>
  <si>
    <t>Vice Chancellor</t>
  </si>
  <si>
    <t>Pro Chancellor</t>
  </si>
  <si>
    <t>Chancellor</t>
  </si>
  <si>
    <t>Ahmedabad University</t>
  </si>
  <si>
    <t>Ahmedabad</t>
  </si>
  <si>
    <t>Gujarat</t>
  </si>
  <si>
    <t>West</t>
  </si>
  <si>
    <t>Untouched</t>
  </si>
  <si>
    <r>
      <rPr>
        <b/>
        <sz val="10"/>
        <color rgb="FF1A1A1A"/>
        <rFont val="Arial"/>
      </rPr>
      <t xml:space="preserve">Pankaj Chandra- </t>
    </r>
    <r>
      <rPr>
        <sz val="10"/>
        <color rgb="FF1A1A1A"/>
        <rFont val="Arial"/>
      </rPr>
      <t>pankaj.chandra@ahduni.edu.in | +91 7961911000</t>
    </r>
  </si>
  <si>
    <t>Rabindranath Tagore University</t>
  </si>
  <si>
    <t>Bhopal</t>
  </si>
  <si>
    <t>Madhya Pradesh</t>
  </si>
  <si>
    <t>Near Closure</t>
  </si>
  <si>
    <t>Ajeenkya DY Patil University</t>
  </si>
  <si>
    <t>Pune</t>
  </si>
  <si>
    <t>Maharashtra</t>
  </si>
  <si>
    <t>Connected</t>
  </si>
  <si>
    <t>Alliance University</t>
  </si>
  <si>
    <t>Bangalore</t>
  </si>
  <si>
    <t>Karnataka</t>
  </si>
  <si>
    <t>South</t>
  </si>
  <si>
    <t>Signed</t>
  </si>
  <si>
    <t>Amity University</t>
  </si>
  <si>
    <t>Gurugram</t>
  </si>
  <si>
    <t>Uttar Pradesh</t>
  </si>
  <si>
    <t>North</t>
  </si>
  <si>
    <t>Prof. (Dr.) P.B. Sharma - 0989998686</t>
  </si>
  <si>
    <r>
      <rPr>
        <b/>
        <sz val="10"/>
        <color theme="1"/>
        <rFont val="Arial"/>
      </rPr>
      <t>Prof. (Dr) Vikas Madhukar-</t>
    </r>
    <r>
      <rPr>
        <sz val="10"/>
        <color theme="1"/>
        <rFont val="Arial"/>
      </rPr>
      <t xml:space="preserve"> vmadhukar@ggn.amity.edu</t>
    </r>
  </si>
  <si>
    <t>Lucknow</t>
  </si>
  <si>
    <r>
      <rPr>
        <b/>
        <sz val="10"/>
        <color rgb="FF1A1A1A"/>
        <rFont val="Arial"/>
      </rPr>
      <t>Wg. Cdr. (Dr.) Anil Kumar (Retd)-</t>
    </r>
    <r>
      <rPr>
        <sz val="10"/>
        <color rgb="FF1A1A1A"/>
        <rFont val="Arial"/>
      </rPr>
      <t xml:space="preserve"> '+91011-23010231</t>
    </r>
  </si>
  <si>
    <t>Noida</t>
  </si>
  <si>
    <r>
      <rPr>
        <b/>
        <sz val="10"/>
        <color theme="1"/>
        <rFont val="Arial"/>
      </rPr>
      <t xml:space="preserve">Dr. BALVINDER SHUKLA- </t>
    </r>
    <r>
      <rPr>
        <sz val="10"/>
        <color theme="1"/>
        <rFont val="Arial"/>
      </rPr>
      <t xml:space="preserve">+917303-396-396 | </t>
    </r>
    <r>
      <rPr>
        <b/>
        <sz val="10"/>
        <color theme="1"/>
        <rFont val="Arial"/>
      </rPr>
      <t>bshukla@amity.edu</t>
    </r>
  </si>
  <si>
    <t>Greater Noida</t>
  </si>
  <si>
    <r>
      <rPr>
        <b/>
        <sz val="10"/>
        <color theme="1"/>
        <rFont val="Arial"/>
      </rPr>
      <t>Atul Chauhan(Chancellor)-</t>
    </r>
    <r>
      <rPr>
        <sz val="10"/>
        <color theme="1"/>
        <rFont val="Arial"/>
      </rPr>
      <t xml:space="preserve"> atulchauhan@amity.edu | </t>
    </r>
    <r>
      <rPr>
        <b/>
        <sz val="10"/>
        <color theme="1"/>
        <rFont val="Arial"/>
      </rPr>
      <t>+91-12043-92000</t>
    </r>
  </si>
  <si>
    <t>Multiple Discussion</t>
  </si>
  <si>
    <t>Mumbai</t>
  </si>
  <si>
    <t>Maharastra</t>
  </si>
  <si>
    <t>Proposed</t>
  </si>
  <si>
    <t>Gwalior</t>
  </si>
  <si>
    <r>
      <rPr>
        <b/>
        <sz val="10"/>
        <color theme="1"/>
        <rFont val="Arial"/>
      </rPr>
      <t xml:space="preserve">Prof. (Dr.) Anil Vashisht- </t>
    </r>
    <r>
      <rPr>
        <sz val="10"/>
        <color theme="1"/>
        <rFont val="Arial"/>
      </rPr>
      <t>avashisht@gwa.amity.edu</t>
    </r>
  </si>
  <si>
    <t>Patna</t>
  </si>
  <si>
    <t>Bihar</t>
  </si>
  <si>
    <t>East</t>
  </si>
  <si>
    <r>
      <rPr>
        <b/>
        <sz val="10"/>
        <color theme="1"/>
        <rFont val="Arial"/>
      </rPr>
      <t xml:space="preserve">DR. VIVEKANAND PANDEY- </t>
    </r>
    <r>
      <rPr>
        <sz val="10"/>
        <color theme="1"/>
        <rFont val="Arial"/>
      </rPr>
      <t xml:space="preserve">'+91 1204392000 | </t>
    </r>
    <r>
      <rPr>
        <b/>
        <sz val="10"/>
        <color theme="1"/>
        <rFont val="Arial"/>
      </rPr>
      <t xml:space="preserve">vpandey@ptn.amity.edu	</t>
    </r>
  </si>
  <si>
    <t>Kolkata</t>
  </si>
  <si>
    <t>West Bengal</t>
  </si>
  <si>
    <r>
      <rPr>
        <b/>
        <sz val="10"/>
        <color theme="1"/>
        <rFont val="Arial"/>
      </rPr>
      <t xml:space="preserve">Prof (Dr.) Sanjay Kumar- </t>
    </r>
    <r>
      <rPr>
        <sz val="10"/>
        <color theme="1"/>
        <rFont val="Arial"/>
      </rPr>
      <t>pkumar@amity.edu |</t>
    </r>
  </si>
  <si>
    <r>
      <rPr>
        <b/>
        <sz val="10"/>
        <color theme="1"/>
        <rFont val="Arial"/>
      </rPr>
      <t xml:space="preserve">Dr. Ashok K Srivastava- </t>
    </r>
    <r>
      <rPr>
        <sz val="10"/>
        <color theme="1"/>
        <rFont val="Arial"/>
      </rPr>
      <t>aksrivastava2@amity.edu</t>
    </r>
  </si>
  <si>
    <t xml:space="preserve">Jaipur </t>
  </si>
  <si>
    <t>Rajasthan</t>
  </si>
  <si>
    <r>
      <rPr>
        <b/>
        <sz val="10"/>
        <color theme="1"/>
        <rFont val="Arial"/>
      </rPr>
      <t xml:space="preserve">Dr. Amit Jain- </t>
    </r>
    <r>
      <rPr>
        <sz val="10"/>
        <color theme="1"/>
        <rFont val="Arial"/>
      </rPr>
      <t>ajain@amity.edu</t>
    </r>
  </si>
  <si>
    <t>Mohali</t>
  </si>
  <si>
    <t>Punjab</t>
  </si>
  <si>
    <r>
      <rPr>
        <b/>
        <sz val="10"/>
        <color theme="1"/>
        <rFont val="Arial"/>
      </rPr>
      <t xml:space="preserve">Ravinder K Kohli- </t>
    </r>
    <r>
      <rPr>
        <sz val="10"/>
        <color theme="1"/>
        <rFont val="Arial"/>
      </rPr>
      <t xml:space="preserve">vc@pb.amity.edu | </t>
    </r>
    <r>
      <rPr>
        <b/>
        <sz val="10"/>
        <color theme="1"/>
        <rFont val="Arial"/>
      </rPr>
      <t>098722 01516</t>
    </r>
  </si>
  <si>
    <t>Raipur</t>
  </si>
  <si>
    <t>Chhattisgarh</t>
  </si>
  <si>
    <r>
      <rPr>
        <b/>
        <sz val="10"/>
        <color theme="1"/>
        <rFont val="Arial"/>
      </rPr>
      <t>Prof. Dr. Piyush Kant Pandey-</t>
    </r>
    <r>
      <rPr>
        <sz val="10"/>
        <color theme="1"/>
        <rFont val="Arial"/>
      </rPr>
      <t xml:space="preserve">pprof@amity.edu | </t>
    </r>
  </si>
  <si>
    <r>
      <rPr>
        <b/>
        <sz val="10"/>
        <color theme="1"/>
        <rFont val="Arial"/>
      </rPr>
      <t xml:space="preserve">Dr. W. Selvamurthy(Chancellor)- </t>
    </r>
    <r>
      <rPr>
        <sz val="10"/>
        <color theme="1"/>
        <rFont val="Arial"/>
      </rPr>
      <t xml:space="preserve">wselvamurthy@amity.edu | </t>
    </r>
    <r>
      <rPr>
        <b/>
        <sz val="10"/>
        <color theme="1"/>
        <rFont val="Arial"/>
      </rPr>
      <t>91(0)120 4392045 / 91‐9871372441 / 91‐9818801028</t>
    </r>
  </si>
  <si>
    <t xml:space="preserve">Ranchi </t>
  </si>
  <si>
    <t>Jharkhand</t>
  </si>
  <si>
    <r>
      <rPr>
        <b/>
        <sz val="10"/>
        <color theme="1"/>
        <rFont val="Arial"/>
      </rPr>
      <t xml:space="preserve">Dr. Ashok K Srivastava- </t>
    </r>
    <r>
      <rPr>
        <sz val="10"/>
        <color theme="1"/>
        <rFont val="Arial"/>
      </rPr>
      <t>aksrivastava2@amity.edu</t>
    </r>
  </si>
  <si>
    <t>Amrita Vishwa Vidyapeetham</t>
  </si>
  <si>
    <t>Coimbatore</t>
  </si>
  <si>
    <t>Tamil Nadu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</si>
  <si>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9947737777, 0422 2685888</t>
    </r>
  </si>
  <si>
    <t>Amaravati</t>
  </si>
  <si>
    <t>Andhra Pradesh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</si>
  <si>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9947737777, 0422 2685889</t>
    </r>
  </si>
  <si>
    <t>Amritapuri</t>
  </si>
  <si>
    <t xml:space="preserve">Kerala 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</si>
  <si>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9947737777, 0422 2685890</t>
    </r>
  </si>
  <si>
    <t>Bengaluru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</si>
  <si>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9947737777, 0422 2685891</t>
    </r>
  </si>
  <si>
    <t>Chennai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</si>
  <si>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9947737777, 0422 2685892</t>
    </r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</si>
  <si>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9947737777, 0422 2685893</t>
    </r>
  </si>
  <si>
    <t>Nagercoil</t>
  </si>
  <si>
    <r>
      <rPr>
        <b/>
        <sz val="10"/>
        <color theme="1"/>
        <rFont val="Arial"/>
      </rPr>
      <t>Dr. P. Venkat Rangan-</t>
    </r>
    <r>
      <rPr>
        <sz val="10"/>
        <color theme="1"/>
        <rFont val="Arial"/>
      </rPr>
      <t xml:space="preserve"> venkat@amrita.edu | </t>
    </r>
    <r>
      <rPr>
        <b/>
        <sz val="10"/>
        <color theme="1"/>
        <rFont val="Arial"/>
      </rPr>
      <t>9947737777, 0422 2685894</t>
    </r>
  </si>
  <si>
    <t>Anurag University</t>
  </si>
  <si>
    <t>Hyderabad</t>
  </si>
  <si>
    <t>Telangana</t>
  </si>
  <si>
    <t>Assam down town University</t>
  </si>
  <si>
    <t>Guwahati</t>
  </si>
  <si>
    <t>Assam</t>
  </si>
  <si>
    <t>North-East</t>
  </si>
  <si>
    <t>Atmiya University</t>
  </si>
  <si>
    <t>Rajkot</t>
  </si>
  <si>
    <t xml:space="preserve">Avantika University </t>
  </si>
  <si>
    <t>Lekoda</t>
  </si>
  <si>
    <t>Bennett University</t>
  </si>
  <si>
    <t>Bharati Vidyapeeth Deemed University</t>
  </si>
  <si>
    <r>
      <rPr>
        <b/>
        <sz val="10"/>
        <color theme="1"/>
        <rFont val="Arial"/>
      </rPr>
      <t xml:space="preserve">Prof. Dr. Vivek Saoji- </t>
    </r>
    <r>
      <rPr>
        <sz val="10"/>
        <color theme="1"/>
        <rFont val="Arial"/>
      </rPr>
      <t xml:space="preserve">vivek.saoji@bharatividyapeeth.edu, vc.bvdu@bharatividyapeeth.edu | </t>
    </r>
    <r>
      <rPr>
        <b/>
        <sz val="10"/>
        <color theme="1"/>
        <rFont val="Arial"/>
      </rPr>
      <t>+91912024335701</t>
    </r>
  </si>
  <si>
    <t>Bharati Vidyapeeth Deemed University, Dhankawadi</t>
  </si>
  <si>
    <r>
      <rPr>
        <b/>
        <sz val="10"/>
        <color theme="1"/>
        <rFont val="Arial"/>
      </rPr>
      <t>Prof. Dr. Vivek Saoji-</t>
    </r>
    <r>
      <rPr>
        <sz val="10"/>
        <color theme="1"/>
        <rFont val="Arial"/>
      </rPr>
      <t xml:space="preserve"> vivek.saoji@bharatividyapeeth.edu, vc.bvdu@bharatividyapeeth.edu | </t>
    </r>
    <r>
      <rPr>
        <b/>
        <sz val="10"/>
        <color theme="1"/>
        <rFont val="Arial"/>
      </rPr>
      <t>+91912024335702</t>
    </r>
  </si>
  <si>
    <t>Bharati Vidyapeeth Deemed University, Navi Mumbai</t>
  </si>
  <si>
    <r>
      <rPr>
        <b/>
        <sz val="10"/>
        <color theme="1"/>
        <rFont val="Arial"/>
      </rPr>
      <t>Prof. Dr. Vivek Saoji-</t>
    </r>
    <r>
      <rPr>
        <sz val="10"/>
        <color theme="1"/>
        <rFont val="Arial"/>
      </rPr>
      <t xml:space="preserve"> vivek.saoji@bharatividyapeeth.edu, vc.bvdu@bharatividyapeeth.edu | </t>
    </r>
    <r>
      <rPr>
        <b/>
        <sz val="10"/>
        <color theme="1"/>
        <rFont val="Arial"/>
      </rPr>
      <t>+91912024335703</t>
    </r>
  </si>
  <si>
    <t xml:space="preserve"> </t>
  </si>
  <si>
    <t>Birla Institute of Technology and Science</t>
  </si>
  <si>
    <t>Sancoale</t>
  </si>
  <si>
    <t>Goa</t>
  </si>
  <si>
    <r>
      <rPr>
        <b/>
        <sz val="10"/>
        <color theme="1"/>
        <rFont val="Arial"/>
      </rPr>
      <t xml:space="preserve">Prof. V Ramgopal Rao- </t>
    </r>
    <r>
      <rPr>
        <sz val="10"/>
        <color theme="1"/>
        <rFont val="Arial"/>
      </rPr>
      <t>+91-1596-255247/+91-1596-242090 |</t>
    </r>
    <r>
      <rPr>
        <b/>
        <sz val="10"/>
        <color theme="1"/>
        <rFont val="Arial"/>
      </rPr>
      <t xml:space="preserve"> vc@pilani.bits-pilani.ac.in</t>
    </r>
  </si>
  <si>
    <t>Secunderabad</t>
  </si>
  <si>
    <r>
      <rPr>
        <b/>
        <sz val="10"/>
        <color theme="1"/>
        <rFont val="Arial"/>
      </rPr>
      <t xml:space="preserve">Prof. V Ramgopal Rao- </t>
    </r>
    <r>
      <rPr>
        <sz val="10"/>
        <color theme="1"/>
        <rFont val="Arial"/>
      </rPr>
      <t>+91-1596-255247/+91-1596-242090 |</t>
    </r>
    <r>
      <rPr>
        <b/>
        <sz val="10"/>
        <color theme="1"/>
        <rFont val="Arial"/>
      </rPr>
      <t xml:space="preserve"> vc@pilani.bits-pilani.ac.in</t>
    </r>
  </si>
  <si>
    <t>Pilani</t>
  </si>
  <si>
    <r>
      <rPr>
        <b/>
        <sz val="10"/>
        <color theme="1"/>
        <rFont val="Arial"/>
      </rPr>
      <t xml:space="preserve">Prof. V Ramgopal Rao- </t>
    </r>
    <r>
      <rPr>
        <sz val="10"/>
        <color theme="1"/>
        <rFont val="Arial"/>
      </rPr>
      <t>+91-1596-255247/+91-1596-242090 |</t>
    </r>
    <r>
      <rPr>
        <b/>
        <sz val="10"/>
        <color theme="1"/>
        <rFont val="Arial"/>
      </rPr>
      <t xml:space="preserve"> vc@pilani.bits-pilani.ac.in</t>
    </r>
  </si>
  <si>
    <t>Birla Institute of Technology</t>
  </si>
  <si>
    <t>Deoghar</t>
  </si>
  <si>
    <t xml:space="preserve">Jaipur
</t>
  </si>
  <si>
    <t>Mesra</t>
  </si>
  <si>
    <t xml:space="preserve">Jharkhand </t>
  </si>
  <si>
    <r>
      <rPr>
        <b/>
        <sz val="10"/>
        <color rgb="FF333333"/>
        <rFont val="Arial"/>
      </rPr>
      <t>Dr. Indranil Manna-</t>
    </r>
    <r>
      <rPr>
        <sz val="10"/>
        <color rgb="FF333333"/>
        <rFont val="Arial"/>
      </rPr>
      <t xml:space="preserve"> 9263005300 | </t>
    </r>
    <r>
      <rPr>
        <b/>
        <sz val="10"/>
        <color rgb="FF333333"/>
        <rFont val="Arial"/>
      </rPr>
      <t>vc@bitmesra.ac.in</t>
    </r>
  </si>
  <si>
    <t>Ranchi</t>
  </si>
  <si>
    <t>BML Munjal University</t>
  </si>
  <si>
    <t>Gurgaon</t>
  </si>
  <si>
    <t>Haryana</t>
  </si>
  <si>
    <r>
      <rPr>
        <b/>
        <sz val="10"/>
        <color theme="1"/>
        <rFont val="Arial"/>
      </rPr>
      <t xml:space="preserve">Shyam Menon- </t>
    </r>
    <r>
      <rPr>
        <sz val="10"/>
        <color theme="1"/>
        <rFont val="Arial"/>
      </rPr>
      <t xml:space="preserve">shyam@bharat.fund | </t>
    </r>
    <r>
      <rPr>
        <b/>
        <sz val="10"/>
        <color theme="1"/>
        <rFont val="Arial"/>
      </rPr>
      <t>+91 79 6632 4201</t>
    </r>
  </si>
  <si>
    <t>C. V. Raman Global University</t>
  </si>
  <si>
    <t>Bhubaneswar</t>
  </si>
  <si>
    <t>Odisha</t>
  </si>
  <si>
    <t>Centurion University of Technology &amp; Management</t>
  </si>
  <si>
    <t>Chaitanya Deemed to be University</t>
  </si>
  <si>
    <t>Chandigarh University</t>
  </si>
  <si>
    <t>Charotar University of Science and Technology (CHARUSAT)</t>
  </si>
  <si>
    <t>Changa</t>
  </si>
  <si>
    <r>
      <rPr>
        <b/>
        <sz val="10"/>
        <color theme="1"/>
        <rFont val="Arial"/>
      </rPr>
      <t xml:space="preserve">Dr. Bharat G. Patel- </t>
    </r>
    <r>
      <rPr>
        <sz val="10"/>
        <color theme="1"/>
        <rFont val="Arial"/>
      </rPr>
      <t>+91 2697 265 287</t>
    </r>
  </si>
  <si>
    <t>Chinmaya Vishwa Vidyapeeth</t>
  </si>
  <si>
    <t>Arakkunnam</t>
  </si>
  <si>
    <t>Kerala</t>
  </si>
  <si>
    <r>
      <rPr>
        <b/>
        <sz val="10"/>
        <color theme="1"/>
        <rFont val="Arial"/>
      </rPr>
      <t xml:space="preserve">Dr. Gauri Mahulikar- </t>
    </r>
    <r>
      <rPr>
        <sz val="10"/>
        <color theme="1"/>
        <rFont val="Arial"/>
      </rPr>
      <t xml:space="preserve">7025736677,0484-2788888 | </t>
    </r>
    <r>
      <rPr>
        <b/>
        <sz val="10"/>
        <color theme="1"/>
        <rFont val="Arial"/>
      </rPr>
      <t>vicechancellor@cvv.ac.in</t>
    </r>
  </si>
  <si>
    <t>Chitkara University</t>
  </si>
  <si>
    <t>Rajpura</t>
  </si>
  <si>
    <r>
      <rPr>
        <b/>
        <sz val="10"/>
        <color theme="1"/>
        <rFont val="Arial"/>
      </rPr>
      <t>DR ARCHANA MANTRI-</t>
    </r>
    <r>
      <rPr>
        <sz val="10"/>
        <color theme="1"/>
        <rFont val="Arial"/>
      </rPr>
      <t xml:space="preserve"> archana.mantri@chitkara.edu.in</t>
    </r>
    <r>
      <rPr>
        <b/>
        <sz val="10"/>
        <color theme="1"/>
        <rFont val="Arial"/>
      </rPr>
      <t xml:space="preserve"> | +919501105714</t>
    </r>
  </si>
  <si>
    <r>
      <rPr>
        <b/>
        <sz val="10"/>
        <color theme="1"/>
        <rFont val="Arial"/>
      </rPr>
      <t xml:space="preserve">Dr. Madhu Chitkara- </t>
    </r>
    <r>
      <rPr>
        <sz val="10"/>
        <color theme="1"/>
        <rFont val="Arial"/>
      </rPr>
      <t xml:space="preserve">vc@chitkara.edu.in | </t>
    </r>
    <r>
      <rPr>
        <b/>
        <sz val="10"/>
        <color theme="1"/>
        <rFont val="Arial"/>
      </rPr>
      <t>+919501105714</t>
    </r>
  </si>
  <si>
    <t>Baddi</t>
  </si>
  <si>
    <t>Himachal Pradesh</t>
  </si>
  <si>
    <t>Christ University</t>
  </si>
  <si>
    <t>Kengeri</t>
  </si>
  <si>
    <t>CMR University</t>
  </si>
  <si>
    <t>COER University</t>
  </si>
  <si>
    <t>Roorkee</t>
  </si>
  <si>
    <t>Uttrakhand</t>
  </si>
  <si>
    <t>Dayananda Sagar University</t>
  </si>
  <si>
    <t>Dhanalakshmi Srinivasan University</t>
  </si>
  <si>
    <t>Tiruchirappalli</t>
  </si>
  <si>
    <t>Dhirubhai Ambani Institute of Information and Communication Technology</t>
  </si>
  <si>
    <t>Gandhinagar</t>
  </si>
  <si>
    <t>DIT University</t>
  </si>
  <si>
    <t>Masoori</t>
  </si>
  <si>
    <t>Dr DY Patil Vidyapeeth</t>
  </si>
  <si>
    <t>Pimpri, Pune</t>
  </si>
  <si>
    <t>DY Patil Education Society</t>
  </si>
  <si>
    <t>Kolhapur</t>
  </si>
  <si>
    <t>Mharastra</t>
  </si>
  <si>
    <t>DY Patil International University</t>
  </si>
  <si>
    <t>Akurdi, Pune</t>
  </si>
  <si>
    <t>DY Patil University</t>
  </si>
  <si>
    <t>DY Patil University, Ambi</t>
  </si>
  <si>
    <t>Ambi, Pune</t>
  </si>
  <si>
    <t>DY Patil University, Navi Mumbai</t>
  </si>
  <si>
    <t>Navi Mumbai</t>
  </si>
  <si>
    <t>G H Raisoni University</t>
  </si>
  <si>
    <t>Amravati</t>
  </si>
  <si>
    <t xml:space="preserve">Saikheda </t>
  </si>
  <si>
    <t>Gandhi Institute of Technology and Management</t>
  </si>
  <si>
    <t>Visakhapatnam</t>
  </si>
  <si>
    <t>Gandhinagar University</t>
  </si>
  <si>
    <t>Kalol</t>
  </si>
  <si>
    <t>GD Goenka University</t>
  </si>
  <si>
    <t>GLA University</t>
  </si>
  <si>
    <t>Mathura</t>
  </si>
  <si>
    <t>Godavari Global University</t>
  </si>
  <si>
    <t>Rajamahendravaram</t>
  </si>
  <si>
    <t>Graphic Era University</t>
  </si>
  <si>
    <t>Dehradun</t>
  </si>
  <si>
    <t>Hindustan Institute of Technology &amp; Science</t>
  </si>
  <si>
    <t>Integral University</t>
  </si>
  <si>
    <t>Jagran Lakecity</t>
  </si>
  <si>
    <t>Jaypee Institute of Information Technology</t>
  </si>
  <si>
    <t xml:space="preserve">Jaypee University of engineering and technology </t>
  </si>
  <si>
    <t>Guna</t>
  </si>
  <si>
    <r>
      <rPr>
        <b/>
        <sz val="10"/>
        <color theme="1"/>
        <rFont val="Arial"/>
      </rPr>
      <t>Dr. B. B. Ahuja-</t>
    </r>
    <r>
      <rPr>
        <sz val="10"/>
        <color theme="1"/>
        <rFont val="Arial"/>
      </rPr>
      <t xml:space="preserve"> vc@jspmuni.ac.in</t>
    </r>
  </si>
  <si>
    <t>JECRC (Jaipur Engineering College and Research Centre) University</t>
  </si>
  <si>
    <t>Jaipur</t>
  </si>
  <si>
    <t>Jeppiaar Institute Of Technology</t>
  </si>
  <si>
    <t xml:space="preserve">Kanchipuram </t>
  </si>
  <si>
    <t>JIS University</t>
  </si>
  <si>
    <t>JSPM University</t>
  </si>
  <si>
    <t>JSS Academy of Technical Education</t>
  </si>
  <si>
    <t>Kalasalingam Academy of Research and Education</t>
  </si>
  <si>
    <t>Krishnankoil</t>
  </si>
  <si>
    <t>Kalinga Institute of Industrial Technology</t>
  </si>
  <si>
    <t>Kalinga University</t>
  </si>
  <si>
    <t>Chattisgarh</t>
  </si>
  <si>
    <t>Karunya Institute of Technology and Sciences</t>
  </si>
  <si>
    <t xml:space="preserve">Chennai </t>
  </si>
  <si>
    <t>Kishkinda university</t>
  </si>
  <si>
    <t>Ballari</t>
  </si>
  <si>
    <t>KJ Somaiya University</t>
  </si>
  <si>
    <t xml:space="preserve">KL University </t>
  </si>
  <si>
    <t>Guntur</t>
  </si>
  <si>
    <t>KLE University</t>
  </si>
  <si>
    <t>Belgaum</t>
  </si>
  <si>
    <t>Koneru Lakshmaiah Education Foundation</t>
  </si>
  <si>
    <t>Lakshmi Narain College of Technology</t>
  </si>
  <si>
    <t>Lovely Professional University</t>
  </si>
  <si>
    <t>Jalandhar</t>
  </si>
  <si>
    <t>Maharishi Markandeshwar (Deemed to Be University)</t>
  </si>
  <si>
    <t>Ambala</t>
  </si>
  <si>
    <t>Mahindar University</t>
  </si>
  <si>
    <t>Malla Reddy University</t>
  </si>
  <si>
    <t>Manav Rachna International Institute of Research and Studies</t>
  </si>
  <si>
    <t>Faridabad</t>
  </si>
  <si>
    <t>Mangalayatan University</t>
  </si>
  <si>
    <t>Manipal Academy of Higher Education, Mangalore</t>
  </si>
  <si>
    <t>Udupi</t>
  </si>
  <si>
    <t>Manipal Academy of Higher Education, Bengaluru</t>
  </si>
  <si>
    <t>Manipal Academy of Higher Education, Manipal</t>
  </si>
  <si>
    <t>Manipal</t>
  </si>
  <si>
    <t>Manipal University, Jaipur</t>
  </si>
  <si>
    <t>Medi-Caps University</t>
  </si>
  <si>
    <t>Indore</t>
  </si>
  <si>
    <t>Mewar University</t>
  </si>
  <si>
    <t>Chittorgarh</t>
  </si>
  <si>
    <r>
      <rPr>
        <b/>
        <sz val="10"/>
        <color theme="1"/>
        <rFont val="Arial"/>
      </rPr>
      <t xml:space="preserve">Prof. (Dr.) Alok Misra- </t>
    </r>
    <r>
      <rPr>
        <sz val="10"/>
        <color theme="1"/>
        <rFont val="Arial"/>
      </rPr>
      <t>vc@mewaruniversity.org</t>
    </r>
  </si>
  <si>
    <r>
      <rPr>
        <b/>
        <sz val="10"/>
        <color theme="1"/>
        <rFont val="Arial"/>
      </rPr>
      <t xml:space="preserve">Mr. Anand V. Shukla (Retd. DIG) - </t>
    </r>
    <r>
      <rPr>
        <sz val="10"/>
        <color theme="1"/>
        <rFont val="Arial"/>
      </rPr>
      <t>provc@mewaruniversity.co.in</t>
    </r>
  </si>
  <si>
    <t>MIT Art, Design and Technology University</t>
  </si>
  <si>
    <t>MIT World Peace University</t>
  </si>
  <si>
    <t>Kothrud</t>
  </si>
  <si>
    <t>MIT, Goa - Yet to come up</t>
  </si>
  <si>
    <t>TBA</t>
  </si>
  <si>
    <t>Mody University</t>
  </si>
  <si>
    <t>Mohan Babu University</t>
  </si>
  <si>
    <t>Tirupati</t>
  </si>
  <si>
    <t>Narsee Monjee Institute of Management Studies</t>
  </si>
  <si>
    <t>Mahbubnagar</t>
  </si>
  <si>
    <t>Chandigarh</t>
  </si>
  <si>
    <t xml:space="preserve">Navi Mumbai </t>
  </si>
  <si>
    <t>Maharshtra</t>
  </si>
  <si>
    <t>Shirpur</t>
  </si>
  <si>
    <t>Navrachana University</t>
  </si>
  <si>
    <t>Vadodara</t>
  </si>
  <si>
    <t>NIIT University</t>
  </si>
  <si>
    <t>Neemrana</t>
  </si>
  <si>
    <t>Nirma University</t>
  </si>
  <si>
    <t>NITTE University</t>
  </si>
  <si>
    <t>Manglore</t>
  </si>
  <si>
    <t>NMV University</t>
  </si>
  <si>
    <t>O.P. Jindal University (OPJU)</t>
  </si>
  <si>
    <t>Raigarh</t>
  </si>
  <si>
    <t>Pandit Deendayal Energy University</t>
  </si>
  <si>
    <t>Parul University</t>
  </si>
  <si>
    <t>Pimpri Chinchwad University</t>
  </si>
  <si>
    <t>Poornima University</t>
  </si>
  <si>
    <t>REVA University</t>
  </si>
  <si>
    <t>Rishihood Univeristy</t>
  </si>
  <si>
    <t>Sonipat</t>
  </si>
  <si>
    <t>Royal Global University</t>
  </si>
  <si>
    <t>RV University</t>
  </si>
  <si>
    <t>SAGE University</t>
  </si>
  <si>
    <t>Sarala Birla University</t>
  </si>
  <si>
    <t>Sathyabama Institute of Science and Technology</t>
  </si>
  <si>
    <t>Shanmugha Arts, Science, Technology &amp; Research Academy</t>
  </si>
  <si>
    <t xml:space="preserve">Thanjavur </t>
  </si>
  <si>
    <t>Sharda University</t>
  </si>
  <si>
    <t>Shiv Nadar University</t>
  </si>
  <si>
    <t>Shobhit Institute of Engineering &amp; Technology</t>
  </si>
  <si>
    <t>Merrut</t>
  </si>
  <si>
    <t>Shoolini University of Biotechnology and Management Sciences</t>
  </si>
  <si>
    <t>Solan</t>
  </si>
  <si>
    <t>Siddhartha Academy of Higher Education</t>
  </si>
  <si>
    <t>Chittoor</t>
  </si>
  <si>
    <t xml:space="preserve">Sikkim Manipal University </t>
  </si>
  <si>
    <t xml:space="preserve">Rangpo </t>
  </si>
  <si>
    <t>Sikkim</t>
  </si>
  <si>
    <t>Siksha 'O' Anusandhan (SOA)</t>
  </si>
  <si>
    <t xml:space="preserve">Sister Nivedita University </t>
  </si>
  <si>
    <t>Chakpachuria</t>
  </si>
  <si>
    <t>SR University</t>
  </si>
  <si>
    <t>Sri Krishna Institutions</t>
  </si>
  <si>
    <t>SRM University</t>
  </si>
  <si>
    <r>
      <rPr>
        <b/>
        <sz val="10"/>
        <color theme="1"/>
        <rFont val="Arial"/>
      </rPr>
      <t xml:space="preserve">Professor (Dr.) Paramjit S. Jaswal -  </t>
    </r>
    <r>
      <rPr>
        <sz val="10"/>
        <color theme="1"/>
        <rFont val="Arial"/>
      </rPr>
      <t>vcsrmh@srmuniversity.ac.in, paramjitsjaswal@gmail.com</t>
    </r>
  </si>
  <si>
    <t>SRM Institute of Science and Technology</t>
  </si>
  <si>
    <t>Kattankulathur</t>
  </si>
  <si>
    <t>Ramapuram</t>
  </si>
  <si>
    <t>Vadapalani</t>
  </si>
  <si>
    <t>Ghaziabad</t>
  </si>
  <si>
    <t>Swami Vivekananda Yoga Anusandhana Samsthana - S-VYASA University</t>
  </si>
  <si>
    <t>Symbiosis Institute of Technology</t>
  </si>
  <si>
    <t>Lavale</t>
  </si>
  <si>
    <t>Nagpur</t>
  </si>
  <si>
    <t>Symbiosis International University</t>
  </si>
  <si>
    <t>Symbiosis University of Applied Sciences</t>
  </si>
  <si>
    <t>Takshashila University</t>
  </si>
  <si>
    <t>Ongur</t>
  </si>
  <si>
    <t>Techno India University</t>
  </si>
  <si>
    <t>Thapar Institute of Engineering and Technology</t>
  </si>
  <si>
    <t>Patiala</t>
  </si>
  <si>
    <t>The Apollo University</t>
  </si>
  <si>
    <t>Murukambattu</t>
  </si>
  <si>
    <t>ICFAI University</t>
  </si>
  <si>
    <t>Mohanpur</t>
  </si>
  <si>
    <t>Tripura</t>
  </si>
  <si>
    <t>ICFAI University - B.Tech AI</t>
  </si>
  <si>
    <t>The ICFAI Foundation for Higher Education</t>
  </si>
  <si>
    <r>
      <rPr>
        <b/>
        <sz val="10"/>
        <color theme="1"/>
        <rFont val="Arial"/>
      </rPr>
      <t xml:space="preserve">Prof. LS Ganesh- </t>
    </r>
    <r>
      <rPr>
        <sz val="10"/>
        <color theme="1"/>
        <rFont val="Arial"/>
      </rPr>
      <t>+9108417-236660</t>
    </r>
  </si>
  <si>
    <t>United University</t>
  </si>
  <si>
    <t>Allahbad</t>
  </si>
  <si>
    <t>University of Engineering &amp; Management</t>
  </si>
  <si>
    <t>University of Petroleum and Energy Studies</t>
  </si>
  <si>
    <t>BIDHOLI</t>
  </si>
  <si>
    <t>Usha Martin University</t>
  </si>
  <si>
    <t>Narayansoso</t>
  </si>
  <si>
    <r>
      <rPr>
        <b/>
        <sz val="10"/>
        <color theme="1"/>
        <rFont val="Arial"/>
      </rPr>
      <t>Prof Kaushik-</t>
    </r>
    <r>
      <rPr>
        <sz val="10"/>
        <color theme="1"/>
        <rFont val="Arial"/>
      </rPr>
      <t xml:space="preserve"> '+91 8055200400</t>
    </r>
  </si>
  <si>
    <t>Uttaranchal University</t>
  </si>
  <si>
    <t>Vel Tech Rangarajan Dr. Sagunthala R&amp;D Institute of Science and Technology</t>
  </si>
  <si>
    <t>Vellore Institute of Technology</t>
  </si>
  <si>
    <r>
      <rPr>
        <b/>
        <sz val="10"/>
        <color theme="1"/>
        <rFont val="Arial"/>
      </rPr>
      <t xml:space="preserve">Dr. V. S. Kanchana Bhaaskaran- </t>
    </r>
    <r>
      <rPr>
        <sz val="10"/>
        <color theme="1"/>
        <rFont val="Arial"/>
      </rPr>
      <t>vc@vit.ac.in | (91) 0416 2249720 / 220 2921</t>
    </r>
  </si>
  <si>
    <r>
      <rPr>
        <b/>
        <sz val="10"/>
        <color theme="1"/>
        <rFont val="Arial"/>
      </rPr>
      <t xml:space="preserve">Dr. Thyagarajan T- </t>
    </r>
    <r>
      <rPr>
        <sz val="10"/>
        <color theme="1"/>
        <rFont val="Arial"/>
      </rPr>
      <t xml:space="preserve">91044-22357738 | </t>
    </r>
  </si>
  <si>
    <t>Vellor</t>
  </si>
  <si>
    <r>
      <rPr>
        <b/>
        <sz val="10"/>
        <color theme="1"/>
        <rFont val="Arial"/>
      </rPr>
      <t xml:space="preserve">Dr. V. S. Kanchana Bhaaskaran- </t>
    </r>
    <r>
      <rPr>
        <sz val="10"/>
        <color theme="1"/>
        <rFont val="Arial"/>
      </rPr>
      <t>vc@vit.ac.in | (91) 0416 2249720 / 220 2921</t>
    </r>
  </si>
  <si>
    <r>
      <rPr>
        <b/>
        <sz val="10"/>
        <color theme="1"/>
        <rFont val="Arial"/>
      </rPr>
      <t xml:space="preserve">Dr. Partha Sharathi Mallick- </t>
    </r>
    <r>
      <rPr>
        <sz val="10"/>
        <color theme="1"/>
        <rFont val="Arial"/>
      </rPr>
      <t>provc.vlr@vit.ac.in |  0416 2202006</t>
    </r>
  </si>
  <si>
    <t>Vels Institute of Science, Technology &amp; Advanced Studies</t>
  </si>
  <si>
    <t>Vignan's Foundation for Science, Technology &amp; Research</t>
  </si>
  <si>
    <t>Vishwakarma University</t>
  </si>
  <si>
    <r>
      <rPr>
        <b/>
        <sz val="10"/>
        <color theme="1"/>
        <rFont val="Arial"/>
      </rPr>
      <t xml:space="preserve">Prof.(Dr.). Siddharth Jabade- </t>
    </r>
    <r>
      <rPr>
        <sz val="10"/>
        <color theme="1"/>
        <rFont val="Arial"/>
      </rPr>
      <t>+919881408392 | siddharth.jabade@vupune.ac.in</t>
    </r>
  </si>
  <si>
    <t>Woxsen University</t>
  </si>
  <si>
    <t>XIM University</t>
  </si>
  <si>
    <t>Yenepoya</t>
  </si>
  <si>
    <t>Manglore, Banglore</t>
  </si>
  <si>
    <t>Row Labels</t>
  </si>
  <si>
    <t>(blank)</t>
  </si>
  <si>
    <t>Grand Total</t>
  </si>
  <si>
    <t>Sum of B.Tech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</si>
</sst>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A1A1A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33333"/>
      <name val="Arial"/>
    </font>
    <font>
      <sz val="10"/>
      <color rgb="FF000000"/>
      <name val="Arial"/>
    </font>
    <font>
      <sz val="10"/>
      <color rgb="FF242424"/>
      <name val="Arial"/>
    </font>
    <font>
      <b/>
      <sz val="10"/>
      <color rgb="FF1A1A1A"/>
      <name val="Arial"/>
    </font>
    <font>
      <sz val="10"/>
      <color rgb="FF333333"/>
      <name val="Arial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3" borderId="0" xfId="0" applyFont="1" applyFill="1"/>
    <xf numFmtId="0" fontId="5" fillId="0" borderId="0" xfId="0" applyFont="1"/>
    <xf numFmtId="3" fontId="2" fillId="0" borderId="0" xfId="0" applyNumberFormat="1" applyFont="1" applyAlignment="1">
      <alignment horizontal="left"/>
    </xf>
    <xf numFmtId="0" fontId="7" fillId="3" borderId="0" xfId="0" applyFont="1" applyFill="1" applyAlignment="1">
      <alignment horizontal="left"/>
    </xf>
    <xf numFmtId="3" fontId="2" fillId="0" borderId="0" xfId="0" applyNumberFormat="1" applyFon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 wrapText="1"/>
    </xf>
    <xf numFmtId="0" fontId="3" fillId="3" borderId="0" xfId="0" applyFont="1" applyFill="1" applyAlignment="1">
      <alignment horizontal="left" wrapText="1"/>
    </xf>
    <xf numFmtId="0" fontId="2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3" fontId="0" fillId="0" borderId="0" xfId="0" applyNumberFormat="1" applyAlignment="1">
      <alignment horizontal="right" wrapText="1"/>
    </xf>
    <xf numFmtId="0" fontId="7" fillId="3" borderId="0" xfId="0" applyFont="1" applyFill="1" applyAlignment="1">
      <alignment horizontal="left" wrapText="1"/>
    </xf>
    <xf numFmtId="0" fontId="2" fillId="0" borderId="0" xfId="0" applyFont="1" applyAlignment="1">
      <alignment vertical="top" wrapText="1"/>
    </xf>
    <xf numFmtId="3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3" fontId="7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3" fontId="8" fillId="3" borderId="0" xfId="0" applyNumberFormat="1" applyFont="1" applyFill="1" applyAlignment="1">
      <alignment horizontal="right"/>
    </xf>
    <xf numFmtId="3" fontId="1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080D96C-3D78-4060-879D-DA192C79FF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[Task Sheet.xlsx]Sheet3!PivotTable2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99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27259040536599594"/>
          <c:w val="0.8206802274715661"/>
          <c:h val="0.5479673374161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North-East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4518600</c:v>
                </c:pt>
                <c:pt idx="1">
                  <c:v>10390093.640138907</c:v>
                </c:pt>
                <c:pt idx="2">
                  <c:v>324000</c:v>
                </c:pt>
                <c:pt idx="3">
                  <c:v>18933455.801058225</c:v>
                </c:pt>
                <c:pt idx="4">
                  <c:v>13849414.323525829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E-4BB8-A93C-D317C48E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910496"/>
        <c:axId val="796911216"/>
      </c:barChart>
      <c:catAx>
        <c:axId val="7969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11216"/>
        <c:crosses val="autoZero"/>
        <c:auto val="1"/>
        <c:lblAlgn val="ctr"/>
        <c:lblOffset val="100"/>
        <c:noMultiLvlLbl val="0"/>
      </c:catAx>
      <c:valAx>
        <c:axId val="79691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69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alpha val="9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alpha val="99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</xdr:row>
      <xdr:rowOff>91440</xdr:rowOff>
    </xdr:from>
    <xdr:to>
      <xdr:col>7</xdr:col>
      <xdr:colOff>502920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B4FE0-C1A6-4636-84A7-9A079AC80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87.1789244213" createdVersion="8" refreshedVersion="8" minRefreshableVersion="3" recordCount="191" xr:uid="{9D899752-F3FD-4BEC-A704-11FB4E437D1F}">
  <cacheSource type="worksheet">
    <worksheetSource ref="A1:I1048576" sheet="Consolidated List - Directory"/>
  </cacheSource>
  <cacheFields count="9">
    <cacheField name="University Name" numFmtId="0">
      <sharedItems containsBlank="1" count="137">
        <s v="Ahmedabad University"/>
        <s v="Rabindranath Tagore University"/>
        <s v="Ajeenkya DY Patil University"/>
        <s v="Alliance University"/>
        <s v="Amity University"/>
        <s v="Amrita Vishwa Vidyapeetham"/>
        <s v="Anurag University"/>
        <s v="Assam down town University"/>
        <s v="Atmiya University"/>
        <s v="Avantika University "/>
        <s v="Bennett University"/>
        <s v="Bharati Vidyapeeth Deemed University"/>
        <s v="Bharati Vidyapeeth Deemed University, Dhankawadi"/>
        <s v="Bharati Vidyapeeth Deemed University, Navi Mumbai"/>
        <s v="Birla Institute of Technology and Science"/>
        <s v="Birla Institute of Technology"/>
        <s v="BML Munjal University"/>
        <s v="C. V. Raman Global University"/>
        <s v="Centurion University of Technology &amp; Management"/>
        <s v="Chaitanya Deemed to be University"/>
        <s v="Chandigarh University"/>
        <s v="Charotar University of Science and Technology (CHARUSAT)"/>
        <s v="Chinmaya Vishwa Vidyapeeth"/>
        <s v="Chitkara University"/>
        <s v="Christ University"/>
        <s v="CMR University"/>
        <s v="COER University"/>
        <s v="Dayananda Sagar University"/>
        <s v="Dhanalakshmi Srinivasan University"/>
        <s v="Dhirubhai Ambani Institute of Information and Communication Technology"/>
        <s v="DIT University"/>
        <s v="Dr DY Patil Vidyapeeth"/>
        <s v="DY Patil Education Society"/>
        <s v="DY Patil International University"/>
        <s v="DY Patil University"/>
        <s v="DY Patil University, Ambi"/>
        <s v="DY Patil University, Navi Mumbai"/>
        <s v="G H Raisoni University"/>
        <s v="Gandhi Institute of Technology and Management"/>
        <s v="Gandhinagar University"/>
        <s v="GD Goenka University"/>
        <s v="GLA University"/>
        <s v="Godavari Global University"/>
        <s v="Graphic Era University"/>
        <s v="Hindustan Institute of Technology &amp; Science"/>
        <s v="Integral University"/>
        <s v="Jagran Lakecity"/>
        <s v="Jaypee Institute of Information Technology"/>
        <s v="Jaypee University of engineering and technology "/>
        <s v="JECRC (Jaipur Engineering College and Research Centre) University"/>
        <s v="Jeppiaar Institute Of Technology"/>
        <s v="JIS University"/>
        <s v="JSPM University"/>
        <s v="JSS Academy of Technical Education"/>
        <s v="Kalasalingam Academy of Research and Education"/>
        <s v="Kalinga Institute of Industrial Technology"/>
        <s v="Kalinga University"/>
        <s v="Karunya Institute of Technology and Sciences"/>
        <s v="Kishkinda university"/>
        <s v="KJ Somaiya University"/>
        <s v="KL University "/>
        <s v="KLE University"/>
        <s v="Koneru Lakshmaiah Education Foundation"/>
        <s v="Lakshmi Narain College of Technology"/>
        <s v="Lovely Professional University"/>
        <s v="Maharishi Markandeshwar (Deemed to Be University)"/>
        <s v="Mahindar University"/>
        <s v="Malla Reddy University"/>
        <s v="Manav Rachna International Institute of Research and Studies"/>
        <s v="Mangalayatan University"/>
        <s v="Manipal Academy of Higher Education, Mangalore"/>
        <s v="Manipal Academy of Higher Education, Bengaluru"/>
        <s v="Manipal Academy of Higher Education, Manipal"/>
        <s v="Manipal University, Jaipur"/>
        <s v="Medi-Caps University"/>
        <s v="Mewar University"/>
        <s v="MIT Art, Design and Technology University"/>
        <s v="MIT World Peace University"/>
        <s v="MIT, Goa - Yet to come up"/>
        <s v="Mody University"/>
        <s v="Mohan Babu University"/>
        <s v="Narsee Monjee Institute of Management Studies"/>
        <s v="Navrachana University"/>
        <s v="NIIT University"/>
        <s v="Nirma University"/>
        <s v="NITTE University"/>
        <s v="NMV University"/>
        <s v="O.P. Jindal University (OPJU)"/>
        <s v="Pandit Deendayal Energy University"/>
        <s v="Parul University"/>
        <s v="Pimpri Chinchwad University"/>
        <s v="Poornima University"/>
        <s v="REVA University"/>
        <s v="Rishihood Univeristy"/>
        <s v="Royal Global University"/>
        <s v="RV University"/>
        <s v="SAGE University"/>
        <s v="Sarala Birla University"/>
        <s v="Sathyabama Institute of Science and Technology"/>
        <s v="Shanmugha Arts, Science, Technology &amp; Research Academy"/>
        <s v="Sharda University"/>
        <s v="Shiv Nadar University"/>
        <s v="Shobhit Institute of Engineering &amp; Technology"/>
        <s v="Shoolini University of Biotechnology and Management Sciences"/>
        <s v="Siddhartha Academy of Higher Education"/>
        <s v="Sikkim Manipal University "/>
        <s v="Siksha 'O' Anusandhan (SOA)"/>
        <s v="Sister Nivedita University "/>
        <s v="SR University"/>
        <s v="Sri Krishna Institutions"/>
        <s v="SRM University"/>
        <s v="SRM Institute of Science and Technology"/>
        <s v="Swami Vivekananda Yoga Anusandhana Samsthana - S-VYASA University"/>
        <s v="Symbiosis Institute of Technology"/>
        <s v="Symbiosis International University"/>
        <s v="Symbiosis University of Applied Sciences"/>
        <s v="Takshashila University"/>
        <s v="Techno India University"/>
        <s v="Thapar Institute of Engineering and Technology"/>
        <s v="The Apollo University"/>
        <s v="ICFAI University"/>
        <s v="ICFAI University - B.Tech AI"/>
        <s v="The ICFAI Foundation for Higher Education"/>
        <s v="United University"/>
        <s v="University of Engineering &amp; Management"/>
        <s v="University of Petroleum and Energy Studies"/>
        <s v="Usha Martin University"/>
        <s v="Uttaranchal University"/>
        <s v="Vel Tech Rangarajan Dr. Sagunthala R&amp;D Institute of Science and Technology"/>
        <s v="Vellore Institute of Technology"/>
        <s v="Vels Institute of Science, Technology &amp; Advanced Studies"/>
        <s v="Vignan's Foundation for Science, Technology &amp; Research"/>
        <s v="Vishwakarma University"/>
        <s v="Woxsen University"/>
        <s v="XIM University"/>
        <s v="Yenepoya"/>
        <m/>
      </sharedItems>
    </cacheField>
    <cacheField name="Location" numFmtId="0">
      <sharedItems containsBlank="1"/>
    </cacheField>
    <cacheField name="State" numFmtId="0">
      <sharedItems containsBlank="1"/>
    </cacheField>
    <cacheField name="Region" numFmtId="0">
      <sharedItems containsBlank="1" count="6">
        <s v="West"/>
        <s v="South"/>
        <s v="North"/>
        <s v="East"/>
        <s v="North-East"/>
        <m/>
      </sharedItems>
    </cacheField>
    <cacheField name="Stage" numFmtId="0">
      <sharedItems containsBlank="1"/>
    </cacheField>
    <cacheField name="B.Tech Fees" numFmtId="0">
      <sharedItems containsString="0" containsBlank="1" containsNumber="1" minValue="68250" maxValue="551200"/>
    </cacheField>
    <cacheField name="Vice Chancellor" numFmtId="0">
      <sharedItems containsBlank="1"/>
    </cacheField>
    <cacheField name="Pro Chancellor" numFmtId="0">
      <sharedItems containsBlank="1"/>
    </cacheField>
    <cacheField name="Chancell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487.181085879631" backgroundQuery="1" createdVersion="8" refreshedVersion="8" minRefreshableVersion="3" recordCount="0" supportSubquery="1" supportAdvancedDrill="1" xr:uid="{C2AEE3B6-0DA4-4C0B-BE4C-FBE3C5D5A636}">
  <cacheSource type="external" connectionId="1"/>
  <cacheFields count="2">
    <cacheField name="[Measures].[Sum of B.Tech Fees]" caption="Sum of B.Tech Fees" numFmtId="0" hierarchy="11" level="32767"/>
    <cacheField name="[Range].[Region].[Region]" caption="Region" numFmtId="0" hierarchy="3" level="1">
      <sharedItems count="5">
        <s v="East"/>
        <s v="North"/>
        <s v="North-East"/>
        <s v="South"/>
        <s v="West"/>
      </sharedItems>
    </cacheField>
  </cacheFields>
  <cacheHierarchies count="12">
    <cacheHierarchy uniqueName="[Range].[University Name]" caption="University Name" attribute="1" defaultMemberUniqueName="[Range].[University Name].[All]" allUniqueName="[Range].[University Name].[All]" dimensionUniqueName="[Range]" displayFolder="" count="2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ge]" caption="Stage" attribute="1" defaultMemberUniqueName="[Range].[Stage].[All]" allUniqueName="[Range].[Stage].[All]" dimensionUniqueName="[Range]" displayFolder="" count="2" memberValueDatatype="130" unbalanced="0"/>
    <cacheHierarchy uniqueName="[Range].[B.Tech Fees]" caption="B.Tech Fees" attribute="1" defaultMemberUniqueName="[Range].[B.Tech Fees].[All]" allUniqueName="[Range].[B.Tech Fees].[All]" dimensionUniqueName="[Range]" displayFolder="" count="2" memberValueDatatype="5" unbalanced="0"/>
    <cacheHierarchy uniqueName="[Range].[Vice Chancellor]" caption="Vice Chancellor" attribute="1" defaultMemberUniqueName="[Range].[Vice Chancellor].[All]" allUniqueName="[Range].[Vice Chancellor].[All]" dimensionUniqueName="[Range]" displayFolder="" count="2" memberValueDatatype="130" unbalanced="0"/>
    <cacheHierarchy uniqueName="[Range].[Pro Chancellor]" caption="Pro Chancellor" attribute="1" defaultMemberUniqueName="[Range].[Pro Chancellor].[All]" allUniqueName="[Range].[Pro Chancellor].[All]" dimensionUniqueName="[Range]" displayFolder="" count="2" memberValueDatatype="130" unbalanced="0"/>
    <cacheHierarchy uniqueName="[Range].[Chancellor]" caption="Chancellor" attribute="1" defaultMemberUniqueName="[Range].[Chancellor].[All]" allUniqueName="[Range].[Chancellor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.Tech Fees]" caption="Sum of B.Tech Fe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Ahmedabad"/>
    <s v="Gujarat"/>
    <x v="0"/>
    <s v="Untouched"/>
    <n v="350000"/>
    <s v="Pankaj Chandra- pankaj.chandra@ahduni.edu.in | +91 7961911000"/>
    <m/>
    <m/>
  </r>
  <r>
    <x v="1"/>
    <s v="Bhopal"/>
    <s v="Madhya Pradesh"/>
    <x v="0"/>
    <s v="Near Closure"/>
    <n v="180000"/>
    <m/>
    <m/>
    <m/>
  </r>
  <r>
    <x v="2"/>
    <s v="Pune"/>
    <s v="Maharashtra"/>
    <x v="0"/>
    <s v="Connected"/>
    <n v="210446"/>
    <m/>
    <m/>
    <m/>
  </r>
  <r>
    <x v="3"/>
    <s v="Bangalore"/>
    <s v="Karnataka"/>
    <x v="1"/>
    <s v="Signed"/>
    <n v="325000"/>
    <m/>
    <m/>
    <m/>
  </r>
  <r>
    <x v="4"/>
    <s v="Gurugram"/>
    <s v="Uttar Pradesh"/>
    <x v="2"/>
    <s v="Untouched"/>
    <n v="308000"/>
    <s v="Prof. (Dr.) P.B. Sharma - 0989998686"/>
    <s v="Prof. (Dr) Vikas Madhukar- vmadhukar@ggn.amity.edu"/>
    <m/>
  </r>
  <r>
    <x v="4"/>
    <s v="Lucknow"/>
    <s v="Uttar Pradesh"/>
    <x v="2"/>
    <s v="Untouched"/>
    <n v="316000"/>
    <m/>
    <s v="Wg. Cdr. (Dr.) Anil Kumar (Retd)- '+91011-23010231"/>
    <m/>
  </r>
  <r>
    <x v="4"/>
    <s v="Noida"/>
    <s v="Uttar Pradesh"/>
    <x v="2"/>
    <s v="Untouched"/>
    <n v="366000"/>
    <s v="Dr. BALVINDER SHUKLA- +917303-396-396 | bshukla@amity.edu"/>
    <m/>
    <m/>
  </r>
  <r>
    <x v="4"/>
    <s v="Greater Noida"/>
    <s v="Uttar Pradesh"/>
    <x v="2"/>
    <s v="Untouched"/>
    <n v="324000"/>
    <m/>
    <m/>
    <s v="Atul Chauhan(Chancellor)- atulchauhan@amity.edu | +91-12043-92000"/>
  </r>
  <r>
    <x v="4"/>
    <s v="Bangalore"/>
    <s v="Karnataka"/>
    <x v="1"/>
    <s v="Multiple Discussion"/>
    <n v="350000"/>
    <m/>
    <m/>
    <m/>
  </r>
  <r>
    <x v="4"/>
    <s v="Mumbai"/>
    <s v="Maharastra"/>
    <x v="0"/>
    <s v="Proposed"/>
    <n v="222000"/>
    <m/>
    <m/>
    <m/>
  </r>
  <r>
    <x v="4"/>
    <s v="Gwalior"/>
    <s v="Madhya Pradesh"/>
    <x v="0"/>
    <s v="Untouched"/>
    <n v="230000"/>
    <s v="Prof. (Dr.) Anil Vashisht- avashisht@gwa.amity.edu"/>
    <m/>
    <m/>
  </r>
  <r>
    <x v="4"/>
    <s v="Patna"/>
    <s v="Bihar"/>
    <x v="3"/>
    <s v="Untouched"/>
    <n v="177000"/>
    <s v="DR. VIVEKANAND PANDEY- '+91 1204392000 | vpandey@ptn.amity.edu_x0009_"/>
    <m/>
    <m/>
  </r>
  <r>
    <x v="4"/>
    <s v="Kolkata"/>
    <s v="West Bengal"/>
    <x v="3"/>
    <s v="Untouched"/>
    <n v="246000"/>
    <s v="Prof (Dr.) Sanjay Kumar- pkumar@amity.edu |"/>
    <s v="Dr. Ashok K Srivastava- aksrivastava2@amity.edu"/>
    <m/>
  </r>
  <r>
    <x v="4"/>
    <s v="Jaipur "/>
    <s v="Rajasthan"/>
    <x v="0"/>
    <s v="Untouched"/>
    <n v="264000"/>
    <s v="Dr. Amit Jain- ajain@amity.edu"/>
    <m/>
    <m/>
  </r>
  <r>
    <x v="4"/>
    <s v="Mohali"/>
    <s v="Punjab"/>
    <x v="2"/>
    <s v="Untouched"/>
    <n v="245000"/>
    <s v="Ravinder K Kohli- vc@pb.amity.edu | 098722 01516"/>
    <m/>
    <m/>
  </r>
  <r>
    <x v="4"/>
    <s v="Raipur"/>
    <s v="Chhattisgarh"/>
    <x v="3"/>
    <s v="Untouched"/>
    <n v="138000"/>
    <s v="Prof. Dr. Piyush Kant Pandey-pprof@amity.edu | "/>
    <m/>
    <s v="Dr. W. Selvamurthy(Chancellor)- wselvamurthy@amity.edu | 91(0)120 4392045 / 91‐9871372441 / 91‐9818801028"/>
  </r>
  <r>
    <x v="4"/>
    <s v="Ranchi "/>
    <s v="Jharkhand"/>
    <x v="3"/>
    <s v="Untouched"/>
    <n v="175000"/>
    <s v="Dr. Ashok K Srivastava- aksrivastava2@amity.edu"/>
    <m/>
    <m/>
  </r>
  <r>
    <x v="5"/>
    <s v="Coimbatore"/>
    <s v="Tamil Nadu"/>
    <x v="1"/>
    <s v="Proposed"/>
    <n v="325000"/>
    <s v="Dr. P. Venkat Rangan- venkat@amrita.edu | 9947737777, 0422 2685888"/>
    <m/>
    <m/>
  </r>
  <r>
    <x v="5"/>
    <s v="Amaravati"/>
    <s v="Andhra Pradesh"/>
    <x v="1"/>
    <s v="Untouched"/>
    <n v="275000"/>
    <s v="Dr. P. Venkat Rangan- venkat@amrita.edu | 9947737777, 0422 2685889"/>
    <m/>
    <m/>
  </r>
  <r>
    <x v="5"/>
    <s v="Amritapuri"/>
    <s v="Kerala "/>
    <x v="1"/>
    <s v="Untouched"/>
    <n v="325000"/>
    <s v="Dr. P. Venkat Rangan- venkat@amrita.edu | 9947737777, 0422 2685890"/>
    <m/>
    <m/>
  </r>
  <r>
    <x v="5"/>
    <s v="Bengaluru"/>
    <s v="Karnataka"/>
    <x v="1"/>
    <s v="Untouched"/>
    <n v="325000"/>
    <s v="Dr. P. Venkat Rangan- venkat@amrita.edu | 9947737777, 0422 2685891"/>
    <m/>
    <m/>
  </r>
  <r>
    <x v="5"/>
    <s v="Chennai"/>
    <s v="Tamil Nadu"/>
    <x v="1"/>
    <s v="Untouched"/>
    <n v="275000"/>
    <s v="Dr. P. Venkat Rangan- venkat@amrita.edu | 9947737777, 0422 2685892"/>
    <m/>
    <m/>
  </r>
  <r>
    <x v="5"/>
    <s v="Coimbatore"/>
    <s v="Tamil Nadu"/>
    <x v="1"/>
    <s v="Untouched"/>
    <n v="350000"/>
    <s v="Dr. P. Venkat Rangan- venkat@amrita.edu | 9947737777, 0422 2685893"/>
    <m/>
    <m/>
  </r>
  <r>
    <x v="5"/>
    <s v="Nagercoil"/>
    <s v="Tamil Nadu"/>
    <x v="1"/>
    <s v="Untouched"/>
    <n v="400000"/>
    <s v="Dr. P. Venkat Rangan- venkat@amrita.edu | 9947737777, 0422 2685894"/>
    <m/>
    <m/>
  </r>
  <r>
    <x v="6"/>
    <s v="Hyderabad"/>
    <s v="Telangana"/>
    <x v="1"/>
    <s v="Multiple Discussion"/>
    <n v="135000"/>
    <m/>
    <m/>
    <m/>
  </r>
  <r>
    <x v="7"/>
    <s v="Guwahati"/>
    <s v="Assam"/>
    <x v="4"/>
    <s v="Near Closure"/>
    <n v="144000"/>
    <m/>
    <m/>
    <m/>
  </r>
  <r>
    <x v="8"/>
    <s v="Rajkot"/>
    <s v="Gujarat"/>
    <x v="0"/>
    <s v="Proposed"/>
    <n v="162000"/>
    <m/>
    <m/>
    <m/>
  </r>
  <r>
    <x v="9"/>
    <s v="Lekoda"/>
    <s v="Madhya Pradesh"/>
    <x v="0"/>
    <s v="Connected"/>
    <n v="177000"/>
    <m/>
    <m/>
    <m/>
  </r>
  <r>
    <x v="10"/>
    <s v="Noida"/>
    <s v="Uttar Pradesh"/>
    <x v="2"/>
    <s v="Near Closure"/>
    <n v="425000"/>
    <m/>
    <m/>
    <m/>
  </r>
  <r>
    <x v="11"/>
    <s v="Pune"/>
    <s v="Maharashtra"/>
    <x v="0"/>
    <s v="Untouched"/>
    <n v="168142"/>
    <s v="Prof. Dr. Vivek Saoji- vivek.saoji@bharatividyapeeth.edu, vc.bvdu@bharatividyapeeth.edu | +91912024335701"/>
    <m/>
    <m/>
  </r>
  <r>
    <x v="12"/>
    <s v="Pune"/>
    <s v="Maharashtra"/>
    <x v="0"/>
    <s v="Untouched"/>
    <n v="168142"/>
    <s v="Prof. Dr. Vivek Saoji- vivek.saoji@bharatividyapeeth.edu, vc.bvdu@bharatividyapeeth.edu | +91912024335702"/>
    <m/>
    <m/>
  </r>
  <r>
    <x v="13"/>
    <s v="Mumbai"/>
    <s v="Maharashtra"/>
    <x v="0"/>
    <s v="Untouched"/>
    <n v="168142"/>
    <s v="Prof. Dr. Vivek Saoji- vivek.saoji@bharatividyapeeth.edu, vc.bvdu@bharatividyapeeth.edu | +91912024335703"/>
    <s v=" "/>
    <m/>
  </r>
  <r>
    <x v="14"/>
    <s v="Sancoale"/>
    <s v="Goa"/>
    <x v="0"/>
    <s v="Untouched"/>
    <n v="490000"/>
    <s v="Prof. V Ramgopal Rao- +91-1596-255247/+91-1596-242090 | vc@pilani.bits-pilani.ac.in"/>
    <m/>
    <m/>
  </r>
  <r>
    <x v="14"/>
    <s v="Secunderabad"/>
    <s v="Telangana"/>
    <x v="1"/>
    <s v="Untouched"/>
    <n v="490000"/>
    <s v="Prof. V Ramgopal Rao- +91-1596-255247/+91-1596-242090 | vc@pilani.bits-pilani.ac.in"/>
    <m/>
    <m/>
  </r>
  <r>
    <x v="14"/>
    <s v="Pilani"/>
    <s v="Rajasthan"/>
    <x v="0"/>
    <s v="Untouched"/>
    <n v="490000"/>
    <s v="Prof. V Ramgopal Rao- +91-1596-255247/+91-1596-242090 | vc@pilani.bits-pilani.ac.in"/>
    <m/>
    <m/>
  </r>
  <r>
    <x v="15"/>
    <s v="Deoghar"/>
    <s v="Jharkhand"/>
    <x v="3"/>
    <s v="Untouched"/>
    <n v="375000"/>
    <m/>
    <m/>
    <m/>
  </r>
  <r>
    <x v="15"/>
    <s v="Jaipur_x000a_"/>
    <s v="Rajasthan"/>
    <x v="0"/>
    <s v="Untouched"/>
    <n v="292000"/>
    <m/>
    <m/>
    <m/>
  </r>
  <r>
    <x v="15"/>
    <s v="Mesra"/>
    <s v="Jharkhand "/>
    <x v="3"/>
    <s v="Untouched"/>
    <n v="263000"/>
    <s v="Dr. Indranil Manna- 9263005300 | vc@bitmesra.ac.in"/>
    <m/>
    <m/>
  </r>
  <r>
    <x v="15"/>
    <s v="Patna"/>
    <s v="Bihar"/>
    <x v="2"/>
    <s v="Untouched"/>
    <n v="295000"/>
    <m/>
    <m/>
    <m/>
  </r>
  <r>
    <x v="15"/>
    <s v="Ranchi"/>
    <s v="Jharkhand "/>
    <x v="3"/>
    <s v="Untouched"/>
    <n v="378000"/>
    <m/>
    <m/>
    <m/>
  </r>
  <r>
    <x v="16"/>
    <s v="Gurgaon"/>
    <s v="Haryana"/>
    <x v="2"/>
    <s v="Untouched"/>
    <n v="330000"/>
    <s v="Shyam Menon- shyam@bharat.fund | +91 79 6632 4201"/>
    <m/>
    <m/>
  </r>
  <r>
    <x v="17"/>
    <s v="Bhubaneswar"/>
    <s v="Odisha"/>
    <x v="3"/>
    <s v="Multiple Discussion"/>
    <n v="125000"/>
    <m/>
    <m/>
    <m/>
  </r>
  <r>
    <x v="18"/>
    <s v="Bhubaneswar"/>
    <s v="Odisha"/>
    <x v="3"/>
    <s v="Proposed"/>
    <n v="154000"/>
    <m/>
    <m/>
    <m/>
  </r>
  <r>
    <x v="19"/>
    <s v="Hyderabad"/>
    <s v="Telangana"/>
    <x v="1"/>
    <s v="Proposed"/>
    <n v="150000"/>
    <m/>
    <m/>
    <m/>
  </r>
  <r>
    <x v="20"/>
    <s v="Mohali"/>
    <s v="Punjab"/>
    <x v="2"/>
    <s v="Connected"/>
    <n v="271400"/>
    <m/>
    <m/>
    <m/>
  </r>
  <r>
    <x v="21"/>
    <s v="Changa"/>
    <s v="Gujarat"/>
    <x v="0"/>
    <s v="Untouched"/>
    <n v="148000"/>
    <s v="Dr. Bharat G. Patel- +91 2697 265 287"/>
    <m/>
    <m/>
  </r>
  <r>
    <x v="22"/>
    <s v="Arakkunnam"/>
    <s v="Kerala"/>
    <x v="1"/>
    <s v="Untouched"/>
    <n v="300000"/>
    <s v="Dr. Gauri Mahulikar- 7025736677,0484-2788888 | vicechancellor@cvv.ac.in"/>
    <m/>
    <m/>
  </r>
  <r>
    <x v="23"/>
    <s v="Rajpura"/>
    <s v="Punjab"/>
    <x v="2"/>
    <s v="Untouched"/>
    <n v="200000"/>
    <s v="DR ARCHANA MANTRI- archana.mantri@chitkara.edu.in | +919501105714"/>
    <s v="Dr. Madhu Chitkara- vc@chitkara.edu.in | +919501105714"/>
    <m/>
  </r>
  <r>
    <x v="23"/>
    <s v="Baddi"/>
    <s v="Himachal Pradesh"/>
    <x v="2"/>
    <s v="Signed"/>
    <n v="260000"/>
    <m/>
    <m/>
    <m/>
  </r>
  <r>
    <x v="24"/>
    <s v="Kengeri"/>
    <s v="Karnataka"/>
    <x v="1"/>
    <s v="Signed"/>
    <n v="239000"/>
    <m/>
    <m/>
    <m/>
  </r>
  <r>
    <x v="25"/>
    <s v="Bangalore"/>
    <s v="Karnataka"/>
    <x v="1"/>
    <s v="Connected"/>
    <n v="400000"/>
    <m/>
    <m/>
    <m/>
  </r>
  <r>
    <x v="26"/>
    <s v="Roorkee"/>
    <s v="Uttrakhand"/>
    <x v="2"/>
    <s v="Connected"/>
    <n v="105000"/>
    <m/>
    <m/>
    <m/>
  </r>
  <r>
    <x v="27"/>
    <s v="Bangalore"/>
    <s v="Karnataka"/>
    <x v="1"/>
    <s v="Untouched"/>
    <n v="450000"/>
    <m/>
    <m/>
    <m/>
  </r>
  <r>
    <x v="28"/>
    <s v="Tiruchirappalli"/>
    <s v="Tamil Nadu"/>
    <x v="1"/>
    <s v="Multiple Discussion"/>
    <n v="112500"/>
    <m/>
    <m/>
    <m/>
  </r>
  <r>
    <x v="29"/>
    <s v="Gandhinagar"/>
    <s v="Gujarat"/>
    <x v="0"/>
    <s v="Proposed"/>
    <n v="300000"/>
    <m/>
    <m/>
    <m/>
  </r>
  <r>
    <x v="30"/>
    <s v="Masoori"/>
    <s v="Uttrakhand"/>
    <x v="2"/>
    <s v="Connected"/>
    <n v="204700"/>
    <m/>
    <m/>
    <m/>
  </r>
  <r>
    <x v="31"/>
    <s v="Pimpri, Pune"/>
    <s v="Maharastra"/>
    <x v="0"/>
    <s v="Untouched"/>
    <n v="150000"/>
    <m/>
    <m/>
    <m/>
  </r>
  <r>
    <x v="32"/>
    <s v="Kolhapur"/>
    <s v="Mharastra"/>
    <x v="0"/>
    <s v="Untouched"/>
    <n v="267043.36842105264"/>
    <m/>
    <m/>
    <m/>
  </r>
  <r>
    <x v="33"/>
    <s v="Akurdi, Pune"/>
    <s v="Mharastra"/>
    <x v="0"/>
    <s v="Untouched"/>
    <n v="225000"/>
    <m/>
    <m/>
    <m/>
  </r>
  <r>
    <x v="34"/>
    <s v="Pune"/>
    <s v="Maharastra"/>
    <x v="0"/>
    <s v="Untouched"/>
    <n v="200000"/>
    <m/>
    <m/>
    <m/>
  </r>
  <r>
    <x v="35"/>
    <s v="Ambi, Pune"/>
    <s v="Mharastra"/>
    <x v="0"/>
    <s v="Untouched"/>
    <n v="200000"/>
    <m/>
    <m/>
    <m/>
  </r>
  <r>
    <x v="36"/>
    <s v="Navi Mumbai"/>
    <s v="Maharastra"/>
    <x v="0"/>
    <s v="Untouched"/>
    <n v="210000"/>
    <m/>
    <m/>
    <m/>
  </r>
  <r>
    <x v="37"/>
    <s v="Amravati"/>
    <s v="Maharastra"/>
    <x v="0"/>
    <s v="Untouched"/>
    <n v="137795"/>
    <m/>
    <m/>
    <m/>
  </r>
  <r>
    <x v="37"/>
    <s v="Saikheda "/>
    <s v="Madhya Pradesh"/>
    <x v="0"/>
    <s v="Untouched"/>
    <n v="174000"/>
    <m/>
    <m/>
    <m/>
  </r>
  <r>
    <x v="38"/>
    <s v="Visakhapatnam"/>
    <s v="Andhra Pradesh"/>
    <x v="1"/>
    <s v="Proposed"/>
    <n v="364000"/>
    <m/>
    <m/>
    <m/>
  </r>
  <r>
    <x v="38"/>
    <s v="Bengaluru"/>
    <s v="Karnataka"/>
    <x v="1"/>
    <s v="Proposed"/>
    <n v="300000"/>
    <m/>
    <m/>
    <m/>
  </r>
  <r>
    <x v="38"/>
    <s v="Hyderabad"/>
    <s v="Telangana"/>
    <x v="1"/>
    <s v="Untouched"/>
    <n v="364000"/>
    <m/>
    <m/>
    <m/>
  </r>
  <r>
    <x v="39"/>
    <s v="Kalol"/>
    <s v="Gujarat"/>
    <x v="0"/>
    <s v="Proposed"/>
    <n v="68250"/>
    <m/>
    <m/>
    <m/>
  </r>
  <r>
    <x v="40"/>
    <s v="Gurugram"/>
    <s v="Haryana"/>
    <x v="2"/>
    <s v="Signed"/>
    <n v="250000"/>
    <m/>
    <m/>
    <m/>
  </r>
  <r>
    <x v="41"/>
    <s v="Mathura"/>
    <s v="Uttar Pradesh"/>
    <x v="2"/>
    <s v="Connected"/>
    <n v="185000"/>
    <m/>
    <m/>
    <m/>
  </r>
  <r>
    <x v="42"/>
    <s v="Rajamahendravaram"/>
    <s v="Andhra Pradesh"/>
    <x v="1"/>
    <s v="Untouched"/>
    <n v="258000"/>
    <m/>
    <m/>
    <m/>
  </r>
  <r>
    <x v="43"/>
    <s v="Dehradun"/>
    <s v="Uttrakhand"/>
    <x v="2"/>
    <s v="Connected"/>
    <n v="323000"/>
    <m/>
    <m/>
    <m/>
  </r>
  <r>
    <x v="44"/>
    <s v="Bangalore"/>
    <s v="Karnataka"/>
    <x v="1"/>
    <s v="Untouched"/>
    <n v="260382.78289473688"/>
    <m/>
    <m/>
    <m/>
  </r>
  <r>
    <x v="44"/>
    <s v="Chennai"/>
    <s v="Tamil Nadu"/>
    <x v="1"/>
    <s v="Untouched"/>
    <n v="230000"/>
    <m/>
    <m/>
    <m/>
  </r>
  <r>
    <x v="45"/>
    <s v="Lucknow"/>
    <s v="Uttar Pradesh"/>
    <x v="2"/>
    <s v="Near Closure"/>
    <n v="140000"/>
    <m/>
    <m/>
    <m/>
  </r>
  <r>
    <x v="46"/>
    <s v="Bhopal"/>
    <s v="Madhya Pradesh"/>
    <x v="0"/>
    <s v="Connected"/>
    <n v="115000"/>
    <m/>
    <m/>
    <m/>
  </r>
  <r>
    <x v="47"/>
    <s v="Greater Noida"/>
    <s v="Uttar Pradesh"/>
    <x v="2"/>
    <s v="Untouched"/>
    <n v="245000"/>
    <m/>
    <m/>
    <m/>
  </r>
  <r>
    <x v="48"/>
    <s v="Guna"/>
    <s v="Madhya Pradesh"/>
    <x v="0"/>
    <s v="Untouched"/>
    <n v="202620"/>
    <s v="Dr. B. B. Ahuja- vc@jspmuni.ac.in"/>
    <m/>
    <m/>
  </r>
  <r>
    <x v="49"/>
    <s v="Jaipur"/>
    <s v="Rajasthan"/>
    <x v="0"/>
    <s v="Signed"/>
    <n v="156500"/>
    <m/>
    <m/>
    <m/>
  </r>
  <r>
    <x v="50"/>
    <s v="Kanchipuram "/>
    <s v="Tamil Nadu"/>
    <x v="1"/>
    <s v="Multiple Discussion"/>
    <n v="220000"/>
    <m/>
    <m/>
    <m/>
  </r>
  <r>
    <x v="51"/>
    <s v="Kolkata"/>
    <s v="West Bengal"/>
    <x v="3"/>
    <s v="Signed"/>
    <n v="118600"/>
    <m/>
    <m/>
    <m/>
  </r>
  <r>
    <x v="52"/>
    <s v="Pune"/>
    <s v="Maharastra"/>
    <x v="0"/>
    <s v="Untouched"/>
    <n v="187826"/>
    <m/>
    <m/>
    <m/>
  </r>
  <r>
    <x v="53"/>
    <s v="Bengaluru"/>
    <s v="Karnataka"/>
    <x v="1"/>
    <s v="Untouched"/>
    <n v="237760"/>
    <m/>
    <m/>
    <m/>
  </r>
  <r>
    <x v="53"/>
    <s v="Noida"/>
    <s v="Uttar Pradesh"/>
    <x v="2"/>
    <s v="Multiple Discussion"/>
    <n v="138850"/>
    <m/>
    <m/>
    <m/>
  </r>
  <r>
    <x v="54"/>
    <s v="Krishnankoil"/>
    <s v="Tamil Nadu"/>
    <x v="1"/>
    <s v="Signed"/>
    <n v="225000"/>
    <m/>
    <m/>
    <m/>
  </r>
  <r>
    <x v="55"/>
    <s v="Bhubaneswar"/>
    <s v="Odisha"/>
    <x v="3"/>
    <s v="Multiple Discussion"/>
    <n v="429000"/>
    <m/>
    <m/>
    <m/>
  </r>
  <r>
    <x v="56"/>
    <s v="Raipur"/>
    <s v="Chattisgarh"/>
    <x v="3"/>
    <s v="Proposed"/>
    <n v="130000"/>
    <m/>
    <m/>
    <m/>
  </r>
  <r>
    <x v="57"/>
    <s v="Chennai "/>
    <s v="Tamil Nadu"/>
    <x v="1"/>
    <s v="Untouched"/>
    <n v="253500"/>
    <m/>
    <m/>
    <m/>
  </r>
  <r>
    <x v="58"/>
    <s v="Ballari"/>
    <s v="Karnataka"/>
    <x v="1"/>
    <s v="Untouched"/>
    <n v="115000"/>
    <m/>
    <m/>
    <m/>
  </r>
  <r>
    <x v="59"/>
    <s v="Mumbai"/>
    <s v="Maharastra"/>
    <x v="0"/>
    <s v="Untouched"/>
    <n v="508000"/>
    <m/>
    <m/>
    <m/>
  </r>
  <r>
    <x v="60"/>
    <s v="Hyderabad"/>
    <s v="Telangana"/>
    <x v="1"/>
    <s v="Connected"/>
    <m/>
    <m/>
    <m/>
    <m/>
  </r>
  <r>
    <x v="60"/>
    <s v="Guntur"/>
    <s v="Andhra Pradesh"/>
    <x v="1"/>
    <s v="Connected"/>
    <n v="255000"/>
    <m/>
    <m/>
    <m/>
  </r>
  <r>
    <x v="61"/>
    <s v="Belgaum"/>
    <s v="Karnataka"/>
    <x v="1"/>
    <s v="Connected"/>
    <n v="201960"/>
    <m/>
    <m/>
    <m/>
  </r>
  <r>
    <x v="62"/>
    <s v="Guntur"/>
    <s v="Andhra Pradesh"/>
    <x v="1"/>
    <s v="Multiple Discussion"/>
    <n v="255000"/>
    <m/>
    <m/>
    <m/>
  </r>
  <r>
    <x v="63"/>
    <s v="Bhopal"/>
    <s v="Madhya Pradesh"/>
    <x v="0"/>
    <s v="Signed"/>
    <n v="176000"/>
    <m/>
    <m/>
    <m/>
  </r>
  <r>
    <x v="64"/>
    <s v="Jalandhar"/>
    <s v="Punjab"/>
    <x v="2"/>
    <s v="Signed"/>
    <n v="280000"/>
    <m/>
    <m/>
    <m/>
  </r>
  <r>
    <x v="65"/>
    <s v="Ambala"/>
    <s v="Haryana"/>
    <x v="2"/>
    <s v="Untouched"/>
    <n v="330000"/>
    <m/>
    <m/>
    <m/>
  </r>
  <r>
    <x v="66"/>
    <s v="Hyderabad"/>
    <s v="Telangana"/>
    <x v="1"/>
    <s v="Untouched"/>
    <n v="500000"/>
    <m/>
    <m/>
    <m/>
  </r>
  <r>
    <x v="67"/>
    <s v="Hyderabad"/>
    <s v="Telangana"/>
    <x v="1"/>
    <s v="Connected"/>
    <n v="200000"/>
    <m/>
    <m/>
    <m/>
  </r>
  <r>
    <x v="68"/>
    <s v="Faridabad"/>
    <s v="Haryana"/>
    <x v="2"/>
    <s v="Multiple Discussion"/>
    <n v="249000"/>
    <m/>
    <m/>
    <m/>
  </r>
  <r>
    <x v="69"/>
    <s v="Mathura"/>
    <s v="Uttar Pradesh"/>
    <x v="2"/>
    <s v="Connected"/>
    <n v="120000"/>
    <m/>
    <m/>
    <m/>
  </r>
  <r>
    <x v="70"/>
    <s v="Udupi"/>
    <s v="Karnataka"/>
    <x v="1"/>
    <s v="Multiple Discussion"/>
    <n v="497000"/>
    <m/>
    <m/>
    <m/>
  </r>
  <r>
    <x v="71"/>
    <s v="Bengaluru"/>
    <s v="Karnataka"/>
    <x v="1"/>
    <s v="Proposed"/>
    <n v="304000"/>
    <m/>
    <m/>
    <m/>
  </r>
  <r>
    <x v="72"/>
    <s v="Manipal"/>
    <s v="Karnataka"/>
    <x v="1"/>
    <s v="Proposed"/>
    <n v="304000"/>
    <m/>
    <m/>
    <m/>
  </r>
  <r>
    <x v="73"/>
    <s v="Jaipur"/>
    <s v="Rajasthan"/>
    <x v="0"/>
    <s v="Signed"/>
    <n v="410000"/>
    <m/>
    <m/>
    <m/>
  </r>
  <r>
    <x v="74"/>
    <s v="Indore"/>
    <s v="Madhya Pradesh"/>
    <x v="0"/>
    <s v="Connected"/>
    <n v="180000"/>
    <m/>
    <m/>
    <m/>
  </r>
  <r>
    <x v="75"/>
    <s v="Chittorgarh"/>
    <s v="Rajasthan"/>
    <x v="0"/>
    <s v="Untouched"/>
    <n v="170000"/>
    <s v="Prof. (Dr.) Alok Misra- vc@mewaruniversity.org"/>
    <s v="Mr. Anand V. Shukla (Retd. DIG) - provc@mewaruniversity.co.in"/>
    <m/>
  </r>
  <r>
    <x v="76"/>
    <s v="Pune"/>
    <s v="Maharastra"/>
    <x v="0"/>
    <s v="Signed"/>
    <n v="244500"/>
    <m/>
    <m/>
    <m/>
  </r>
  <r>
    <x v="77"/>
    <s v="Kothrud"/>
    <s v="Pune"/>
    <x v="0"/>
    <s v="Signed"/>
    <n v="355000"/>
    <m/>
    <m/>
    <m/>
  </r>
  <r>
    <x v="78"/>
    <s v="TBA"/>
    <s v="Goa"/>
    <x v="0"/>
    <s v="Signed"/>
    <n v="256407.95510477587"/>
    <m/>
    <m/>
    <m/>
  </r>
  <r>
    <x v="79"/>
    <s v="Jaipur"/>
    <s v="Rajasthan"/>
    <x v="0"/>
    <s v="Connected"/>
    <n v="222000"/>
    <m/>
    <m/>
    <m/>
  </r>
  <r>
    <x v="80"/>
    <s v="Tirupati"/>
    <s v="Andhra Pradesh"/>
    <x v="1"/>
    <s v="Connected"/>
    <n v="190000"/>
    <m/>
    <m/>
    <m/>
  </r>
  <r>
    <x v="81"/>
    <s v="Mahbubnagar"/>
    <s v="Telangana"/>
    <x v="1"/>
    <s v="Untouched"/>
    <n v="202000"/>
    <m/>
    <m/>
    <m/>
  </r>
  <r>
    <x v="81"/>
    <s v="Mumbai"/>
    <s v="Maharastra"/>
    <x v="0"/>
    <s v="Proposed"/>
    <n v="350000"/>
    <m/>
    <m/>
    <m/>
  </r>
  <r>
    <x v="81"/>
    <s v="Chandigarh"/>
    <s v="Punjab"/>
    <x v="2"/>
    <s v="Untouched"/>
    <n v="240000"/>
    <m/>
    <m/>
    <m/>
  </r>
  <r>
    <x v="81"/>
    <s v="Indore"/>
    <s v="Madhya Pradesh"/>
    <x v="0"/>
    <s v="Proposed"/>
    <n v="202000"/>
    <m/>
    <m/>
    <m/>
  </r>
  <r>
    <x v="81"/>
    <s v="Navi Mumbai "/>
    <s v="Maharshtra"/>
    <x v="0"/>
    <s v="Proposed"/>
    <n v="425000"/>
    <m/>
    <m/>
    <m/>
  </r>
  <r>
    <x v="81"/>
    <s v="Shirpur"/>
    <s v="Maharastra"/>
    <x v="0"/>
    <s v="Proposed"/>
    <n v="180000"/>
    <m/>
    <m/>
    <m/>
  </r>
  <r>
    <x v="82"/>
    <s v="Vadodara"/>
    <s v="Gujarat"/>
    <x v="0"/>
    <s v="Untouched"/>
    <n v="117000"/>
    <m/>
    <m/>
    <m/>
  </r>
  <r>
    <x v="83"/>
    <s v="Neemrana"/>
    <s v="Rajasthan"/>
    <x v="0"/>
    <s v="Proposed"/>
    <n v="305000"/>
    <m/>
    <m/>
    <m/>
  </r>
  <r>
    <x v="84"/>
    <s v="Ahmedabad"/>
    <s v="Gujarat"/>
    <x v="0"/>
    <s v="Untouched"/>
    <n v="221000"/>
    <m/>
    <m/>
    <m/>
  </r>
  <r>
    <x v="85"/>
    <s v="Manglore"/>
    <s v="Karnataka"/>
    <x v="1"/>
    <s v="Multiple Discussion"/>
    <n v="300000"/>
    <m/>
    <m/>
    <m/>
  </r>
  <r>
    <x v="86"/>
    <s v="Chennai"/>
    <s v="Tamil Nadu"/>
    <x v="1"/>
    <s v="Signed"/>
    <n v="255392.29013570718"/>
    <m/>
    <m/>
    <m/>
  </r>
  <r>
    <x v="87"/>
    <s v="Raigarh"/>
    <s v="Chattisgarh"/>
    <x v="3"/>
    <s v="Untouched"/>
    <n v="155000"/>
    <m/>
    <m/>
    <m/>
  </r>
  <r>
    <x v="88"/>
    <s v="Gandhinagar"/>
    <s v="Gujarat"/>
    <x v="0"/>
    <s v="Untouched"/>
    <n v="224400"/>
    <m/>
    <m/>
    <m/>
  </r>
  <r>
    <x v="89"/>
    <s v="Vadodara"/>
    <s v="Gujarat"/>
    <x v="0"/>
    <s v="Near Closure"/>
    <n v="551200"/>
    <m/>
    <m/>
    <m/>
  </r>
  <r>
    <x v="90"/>
    <s v="Pune"/>
    <s v="Maharastra"/>
    <x v="0"/>
    <s v="Connected"/>
    <n v="210000"/>
    <m/>
    <m/>
    <m/>
  </r>
  <r>
    <x v="91"/>
    <s v="Jaipur"/>
    <s v="Rajasthan"/>
    <x v="0"/>
    <s v="Untouched"/>
    <n v="160000"/>
    <m/>
    <m/>
    <m/>
  </r>
  <r>
    <x v="92"/>
    <s v="Bangalore"/>
    <s v="Karnataka"/>
    <x v="1"/>
    <s v="Connected"/>
    <n v="400000"/>
    <m/>
    <m/>
    <m/>
  </r>
  <r>
    <x v="93"/>
    <s v="Sonipat"/>
    <s v="Haryana"/>
    <x v="2"/>
    <s v="Connected"/>
    <n v="372500"/>
    <m/>
    <m/>
    <m/>
  </r>
  <r>
    <x v="94"/>
    <s v="Guwahati"/>
    <s v="Assam"/>
    <x v="4"/>
    <s v="Multiple Discussion"/>
    <n v="180000"/>
    <m/>
    <m/>
    <m/>
  </r>
  <r>
    <x v="95"/>
    <s v="Bangalore"/>
    <s v="Karnataka"/>
    <x v="1"/>
    <s v="Signed"/>
    <n v="190000"/>
    <m/>
    <m/>
    <m/>
  </r>
  <r>
    <x v="96"/>
    <s v="Indore"/>
    <s v="Madhya Pradesh"/>
    <x v="0"/>
    <s v="Untouched"/>
    <n v="125000"/>
    <m/>
    <m/>
    <m/>
  </r>
  <r>
    <x v="97"/>
    <s v="Ranchi"/>
    <s v="Jharkhand"/>
    <x v="3"/>
    <s v="Connected"/>
    <n v="160600"/>
    <m/>
    <m/>
    <m/>
  </r>
  <r>
    <x v="98"/>
    <s v="Chennai"/>
    <s v="Tamil Nadu"/>
    <x v="1"/>
    <s v="Multiple Discussion"/>
    <n v="245000"/>
    <m/>
    <m/>
    <m/>
  </r>
  <r>
    <x v="99"/>
    <s v="Thanjavur "/>
    <s v="Tamil Nadu"/>
    <x v="1"/>
    <s v="Untouched"/>
    <n v="150000"/>
    <m/>
    <m/>
    <m/>
  </r>
  <r>
    <x v="100"/>
    <s v="Noida"/>
    <s v="Uttar Pradesh"/>
    <x v="2"/>
    <s v="Multiple Discussion"/>
    <n v="240000"/>
    <m/>
    <m/>
    <m/>
  </r>
  <r>
    <x v="101"/>
    <s v="Greater Noida"/>
    <s v="Uttar Pradesh"/>
    <x v="2"/>
    <s v="Connected"/>
    <n v="400000"/>
    <m/>
    <m/>
    <m/>
  </r>
  <r>
    <x v="101"/>
    <s v="Chennai"/>
    <s v="Tamil Nadu"/>
    <x v="1"/>
    <s v="Proposed"/>
    <n v="300000"/>
    <m/>
    <m/>
    <m/>
  </r>
  <r>
    <x v="102"/>
    <s v="Merrut"/>
    <s v="Uttar Pradesh"/>
    <x v="2"/>
    <s v="Connected"/>
    <n v="160000"/>
    <m/>
    <m/>
    <m/>
  </r>
  <r>
    <x v="103"/>
    <s v="Solan"/>
    <s v="Himachal Pradesh"/>
    <x v="2"/>
    <s v="Multiple Discussion"/>
    <n v="245000"/>
    <m/>
    <m/>
    <m/>
  </r>
  <r>
    <x v="104"/>
    <s v="Chittoor"/>
    <s v="Andhra Pradesh"/>
    <x v="1"/>
    <s v="Untouched"/>
    <n v="271000"/>
    <m/>
    <m/>
    <m/>
  </r>
  <r>
    <x v="105"/>
    <s v="Rangpo "/>
    <s v="Sikkim"/>
    <x v="3"/>
    <s v="Signed"/>
    <n v="340000"/>
    <m/>
    <m/>
    <m/>
  </r>
  <r>
    <x v="106"/>
    <s v="Bhubaneswar"/>
    <s v="Odisha"/>
    <x v="3"/>
    <s v="Multiple Discussion"/>
    <n v="275000"/>
    <m/>
    <m/>
    <m/>
  </r>
  <r>
    <x v="107"/>
    <s v="Chakpachuria"/>
    <s v="West Bengal"/>
    <x v="3"/>
    <s v="Multiple Discussion"/>
    <n v="224000"/>
    <m/>
    <m/>
    <m/>
  </r>
  <r>
    <x v="108"/>
    <s v="Hyderabad"/>
    <s v="Telangana"/>
    <x v="1"/>
    <s v="Multiple Discussion"/>
    <n v="350000"/>
    <m/>
    <m/>
    <m/>
  </r>
  <r>
    <x v="109"/>
    <s v="Coimbatore"/>
    <s v="Tamil Nadu"/>
    <x v="1"/>
    <s v="Untouched"/>
    <n v="220000"/>
    <m/>
    <m/>
    <m/>
  </r>
  <r>
    <x v="110"/>
    <s v="SRM"/>
    <s v="Andhra Pradesh"/>
    <x v="1"/>
    <s v="Proposed"/>
    <n v="360000"/>
    <m/>
    <m/>
    <m/>
  </r>
  <r>
    <x v="110"/>
    <s v="Sonipat"/>
    <s v="Haryana"/>
    <x v="2"/>
    <s v="Untouched"/>
    <n v="250000"/>
    <s v="Professor (Dr.) Paramjit S. Jaswal -  vcsrmh@srmuniversity.ac.in, paramjitsjaswal@gmail.com"/>
    <m/>
    <m/>
  </r>
  <r>
    <x v="111"/>
    <s v="Kattankulathur"/>
    <s v="Tamil Nadu"/>
    <x v="1"/>
    <s v="Proposed"/>
    <n v="475000"/>
    <s v="Professor (Dr.) Paramjit S. Jaswal -  vcsrmh@srmuniversity.ac.in, paramjitsjaswal@gmail.com"/>
    <m/>
    <m/>
  </r>
  <r>
    <x v="111"/>
    <s v="Ramapuram"/>
    <s v="Tamil Nadu"/>
    <x v="1"/>
    <s v="Proposed"/>
    <n v="275000"/>
    <s v="Professor (Dr.) Paramjit S. Jaswal -  vcsrmh@srmuniversity.ac.in, paramjitsjaswal@gmail.com"/>
    <m/>
    <m/>
  </r>
  <r>
    <x v="111"/>
    <s v="Vadapalani"/>
    <s v="Tamil Nadu"/>
    <x v="1"/>
    <s v="Proposed"/>
    <n v="300000"/>
    <m/>
    <m/>
    <m/>
  </r>
  <r>
    <x v="111"/>
    <s v="Tiruchirappalli"/>
    <s v="Tamil Nadu"/>
    <x v="1"/>
    <s v="Proposed"/>
    <n v="155000"/>
    <m/>
    <m/>
    <m/>
  </r>
  <r>
    <x v="111"/>
    <s v="Ghaziabad"/>
    <s v="Uttar Pradesh"/>
    <x v="2"/>
    <s v="Untouched"/>
    <n v="300000"/>
    <m/>
    <m/>
    <m/>
  </r>
  <r>
    <x v="112"/>
    <s v="Bangalore"/>
    <s v="Karnataka"/>
    <x v="1"/>
    <s v="Connected"/>
    <n v="300000"/>
    <m/>
    <m/>
    <m/>
  </r>
  <r>
    <x v="113"/>
    <s v="Hyderabad"/>
    <s v="Telangana"/>
    <x v="1"/>
    <s v="Multiple Discussion"/>
    <n v="330000"/>
    <m/>
    <m/>
    <m/>
  </r>
  <r>
    <x v="113"/>
    <s v="Lavale"/>
    <s v="Pune"/>
    <x v="0"/>
    <s v="Multiple Discussion"/>
    <n v="300000"/>
    <m/>
    <m/>
    <m/>
  </r>
  <r>
    <x v="113"/>
    <s v="Nagpur"/>
    <s v="Maharastra"/>
    <x v="0"/>
    <s v="Multiple Discussion"/>
    <n v="260000"/>
    <m/>
    <m/>
    <m/>
  </r>
  <r>
    <x v="114"/>
    <s v="Pune"/>
    <s v="Maharastra"/>
    <x v="0"/>
    <s v="Connected"/>
    <n v="330000"/>
    <m/>
    <m/>
    <m/>
  </r>
  <r>
    <x v="114"/>
    <s v="Nagpur"/>
    <s v="Maharastra"/>
    <x v="0"/>
    <s v="Connected"/>
    <n v="260000"/>
    <m/>
    <m/>
    <m/>
  </r>
  <r>
    <x v="115"/>
    <s v="Indore"/>
    <s v="Madhya Pradesh"/>
    <x v="0"/>
    <s v="Untouched"/>
    <n v="285000"/>
    <m/>
    <m/>
    <m/>
  </r>
  <r>
    <x v="116"/>
    <s v="Ongur"/>
    <s v="Tamil Nadu"/>
    <x v="1"/>
    <s v="Signed"/>
    <n v="125000"/>
    <m/>
    <m/>
    <m/>
  </r>
  <r>
    <x v="117"/>
    <s v="Kolkata"/>
    <s v="West Bengal"/>
    <x v="3"/>
    <s v="Multiple Discussion"/>
    <n v="160000"/>
    <m/>
    <m/>
    <m/>
  </r>
  <r>
    <x v="118"/>
    <s v="Patiala"/>
    <s v="Punjab"/>
    <x v="2"/>
    <s v="Untouched"/>
    <n v="354000"/>
    <m/>
    <m/>
    <m/>
  </r>
  <r>
    <x v="119"/>
    <s v="Murukambattu"/>
    <s v="Andhra Pradesh"/>
    <x v="1"/>
    <s v="Signed"/>
    <n v="212800"/>
    <m/>
    <m/>
    <m/>
  </r>
  <r>
    <x v="120"/>
    <s v="Dehradun"/>
    <s v="Uttrakhand"/>
    <x v="2"/>
    <s v="Untouched"/>
    <n v="258160.72802778214"/>
    <m/>
    <m/>
    <m/>
  </r>
  <r>
    <x v="120"/>
    <s v="Mohanpur"/>
    <s v="Tripura"/>
    <x v="1"/>
    <s v="Untouched"/>
    <n v="258160.72802778217"/>
    <m/>
    <m/>
    <m/>
  </r>
  <r>
    <x v="120"/>
    <s v="Ranchi"/>
    <s v="Jharkhand"/>
    <x v="2"/>
    <s v="Untouched"/>
    <n v="258160.72802778217"/>
    <m/>
    <m/>
    <m/>
  </r>
  <r>
    <x v="120"/>
    <s v="Raipur"/>
    <s v="Chattisgarh"/>
    <x v="2"/>
    <s v="Untouched"/>
    <n v="258160.72802778217"/>
    <m/>
    <m/>
    <m/>
  </r>
  <r>
    <x v="120"/>
    <s v="Jaipur"/>
    <s v="Rajasthan"/>
    <x v="2"/>
    <s v="Untouched"/>
    <n v="258160.72802778217"/>
    <m/>
    <m/>
    <m/>
  </r>
  <r>
    <x v="121"/>
    <s v="Baddi"/>
    <s v="Himachal Pradesh"/>
    <x v="2"/>
    <s v="Untouched"/>
    <n v="258160.7280277822"/>
    <m/>
    <m/>
    <m/>
  </r>
  <r>
    <x v="122"/>
    <s v="Hyderabad"/>
    <s v="Telangana"/>
    <x v="1"/>
    <s v="Untouched"/>
    <n v="280000"/>
    <s v="Prof. LS Ganesh- +9108417-236660"/>
    <m/>
    <m/>
  </r>
  <r>
    <x v="123"/>
    <s v="Allahbad"/>
    <s v="Uttar Pradesh"/>
    <x v="2"/>
    <s v="Untouched"/>
    <n v="125000"/>
    <m/>
    <m/>
    <m/>
  </r>
  <r>
    <x v="124"/>
    <s v="Kolkata"/>
    <s v="West Bengal"/>
    <x v="3"/>
    <s v="Untouched"/>
    <n v="197400"/>
    <m/>
    <m/>
    <m/>
  </r>
  <r>
    <x v="125"/>
    <s v="BIDHOLI"/>
    <s v="Uttrakhand"/>
    <x v="2"/>
    <s v="Connected"/>
    <n v="272000"/>
    <m/>
    <m/>
    <m/>
  </r>
  <r>
    <x v="126"/>
    <s v="Narayansoso"/>
    <s v="Jharkhand"/>
    <x v="3"/>
    <s v="Untouched"/>
    <n v="120000"/>
    <s v="Prof Kaushik- '+91 8055200400"/>
    <m/>
    <m/>
  </r>
  <r>
    <x v="127"/>
    <s v="Dehradun"/>
    <s v="Uttrakhand"/>
    <x v="2"/>
    <s v="Connected"/>
    <n v="229840"/>
    <m/>
    <m/>
    <m/>
  </r>
  <r>
    <x v="128"/>
    <s v="Chennai "/>
    <s v="Tamil Nadu"/>
    <x v="1"/>
    <s v="Untouched"/>
    <n v="270000"/>
    <m/>
    <m/>
    <m/>
  </r>
  <r>
    <x v="129"/>
    <s v="Amravati"/>
    <s v="Andhra Pradesh"/>
    <x v="1"/>
    <s v="Untouched"/>
    <n v="195000"/>
    <m/>
    <m/>
    <m/>
  </r>
  <r>
    <x v="129"/>
    <s v="Bangalore"/>
    <s v="Karnataka"/>
    <x v="1"/>
    <s v="Multiple Discussion"/>
    <n v="195000"/>
    <m/>
    <m/>
    <m/>
  </r>
  <r>
    <x v="129"/>
    <s v="Bhopal"/>
    <s v="Madhya Pradesh"/>
    <x v="0"/>
    <s v="Untouched"/>
    <n v="198000"/>
    <m/>
    <m/>
    <m/>
  </r>
  <r>
    <x v="129"/>
    <s v="Chennai"/>
    <s v="Tamil Nadu"/>
    <x v="1"/>
    <s v="Multiple Discussion"/>
    <n v="195000"/>
    <s v="Dr. V. S. Kanchana Bhaaskaran- vc@vit.ac.in | (91) 0416 2249720 / 220 2921"/>
    <s v="Dr. Thyagarajan T- 91044-22357738 | "/>
    <m/>
  </r>
  <r>
    <x v="129"/>
    <s v="Vellor"/>
    <s v="Tamil Nadu"/>
    <x v="1"/>
    <s v="Untouched"/>
    <n v="195000"/>
    <s v="Dr. V. S. Kanchana Bhaaskaran- vc@vit.ac.in | (91) 0416 2249720 / 220 2921"/>
    <s v="Dr. Partha Sharathi Mallick- provc.vlr@vit.ac.in |  0416 2202006"/>
    <m/>
  </r>
  <r>
    <x v="130"/>
    <s v="Chennai"/>
    <s v="Tamil Nadu"/>
    <x v="1"/>
    <s v="Signed"/>
    <n v="198000"/>
    <m/>
    <m/>
    <m/>
  </r>
  <r>
    <x v="131"/>
    <s v="Guntur"/>
    <s v="Andhra Pradesh"/>
    <x v="1"/>
    <s v="Near Closure"/>
    <n v="360000"/>
    <m/>
    <m/>
    <m/>
  </r>
  <r>
    <x v="132"/>
    <s v="Pune"/>
    <s v="Maharastra"/>
    <x v="0"/>
    <s v="Untouched"/>
    <n v="310000"/>
    <s v="Prof.(Dr.). Siddharth Jabade- +919881408392 | siddharth.jabade@vupune.ac.in"/>
    <m/>
    <m/>
  </r>
  <r>
    <x v="133"/>
    <s v="Hyderabad"/>
    <s v="Telangana"/>
    <x v="1"/>
    <s v="Proposed"/>
    <n v="410000"/>
    <m/>
    <m/>
    <m/>
  </r>
  <r>
    <x v="134"/>
    <s v="Bhubaneswar"/>
    <s v="Odisha"/>
    <x v="3"/>
    <s v="Proposed"/>
    <n v="178000"/>
    <m/>
    <m/>
    <m/>
  </r>
  <r>
    <x v="135"/>
    <s v="Manglore, Banglore"/>
    <s v="Karnataka"/>
    <x v="1"/>
    <s v="Signed"/>
    <n v="200000"/>
    <m/>
    <m/>
    <m/>
  </r>
  <r>
    <x v="136"/>
    <m/>
    <m/>
    <x v="5"/>
    <m/>
    <m/>
    <m/>
    <m/>
    <m/>
  </r>
  <r>
    <x v="136"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5D3FA-8DAC-4F05-B661-6B32E392208C}" name="PivotTable2" cacheId="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7">
  <location ref="A3:B9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B.Tech Fee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ted List - Directory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CCA44-4A76-4727-9F20-894BACA9804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9">
    <pivotField showAll="0">
      <items count="138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0"/>
        <item x="12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0"/>
        <item x="112"/>
        <item x="113"/>
        <item x="114"/>
        <item x="115"/>
        <item x="116"/>
        <item x="117"/>
        <item x="118"/>
        <item x="119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showAll="0"/>
    <pivotField showAll="0"/>
    <pivotField axis="axisRow" showAll="0">
      <items count="7">
        <item x="3"/>
        <item x="2"/>
        <item x="4"/>
        <item x="1"/>
        <item x="0"/>
        <item x="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.Tech Fe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E392-81CF-4AE0-9ADE-F9D3342BAE03}">
  <dimension ref="A3:B9"/>
  <sheetViews>
    <sheetView workbookViewId="0">
      <selection activeCell="P16" sqref="P16"/>
    </sheetView>
  </sheetViews>
  <sheetFormatPr defaultRowHeight="13.2" x14ac:dyDescent="0.25"/>
  <cols>
    <col min="1" max="1" width="13.33203125" bestFit="1" customWidth="1"/>
    <col min="2" max="2" width="18.6640625" bestFit="1" customWidth="1"/>
  </cols>
  <sheetData>
    <row r="3" spans="1:2" x14ac:dyDescent="0.25">
      <c r="A3" s="29" t="s">
        <v>335</v>
      </c>
      <c r="B3" t="s">
        <v>338</v>
      </c>
    </row>
    <row r="4" spans="1:2" x14ac:dyDescent="0.25">
      <c r="A4" s="30" t="s">
        <v>48</v>
      </c>
      <c r="B4" s="31">
        <v>4518600</v>
      </c>
    </row>
    <row r="5" spans="1:2" x14ac:dyDescent="0.25">
      <c r="A5" s="30" t="s">
        <v>31</v>
      </c>
      <c r="B5" s="31">
        <v>10390093.640138907</v>
      </c>
    </row>
    <row r="6" spans="1:2" x14ac:dyDescent="0.25">
      <c r="A6" s="30" t="s">
        <v>90</v>
      </c>
      <c r="B6" s="31">
        <v>324000</v>
      </c>
    </row>
    <row r="7" spans="1:2" x14ac:dyDescent="0.25">
      <c r="A7" s="30" t="s">
        <v>26</v>
      </c>
      <c r="B7" s="31">
        <v>18933455.801058225</v>
      </c>
    </row>
    <row r="8" spans="1:2" x14ac:dyDescent="0.25">
      <c r="A8" s="30" t="s">
        <v>12</v>
      </c>
      <c r="B8" s="31">
        <v>13849414.323525829</v>
      </c>
    </row>
    <row r="9" spans="1:2" x14ac:dyDescent="0.25">
      <c r="A9" s="30" t="s">
        <v>337</v>
      </c>
      <c r="B9" s="31">
        <v>48015563.764722973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322A6-1A9D-42B2-9276-8851A7CBC62F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7612-9F04-4647-8D45-B9BA5E38D4D7}">
  <dimension ref="A3:B10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8.6640625" bestFit="1" customWidth="1"/>
  </cols>
  <sheetData>
    <row r="3" spans="1:2" x14ac:dyDescent="0.25">
      <c r="A3" s="29" t="s">
        <v>335</v>
      </c>
      <c r="B3" t="s">
        <v>338</v>
      </c>
    </row>
    <row r="4" spans="1:2" x14ac:dyDescent="0.25">
      <c r="A4" s="30" t="s">
        <v>48</v>
      </c>
      <c r="B4" s="31">
        <v>4518600</v>
      </c>
    </row>
    <row r="5" spans="1:2" x14ac:dyDescent="0.25">
      <c r="A5" s="30" t="s">
        <v>31</v>
      </c>
      <c r="B5" s="31">
        <v>10390093.640138907</v>
      </c>
    </row>
    <row r="6" spans="1:2" x14ac:dyDescent="0.25">
      <c r="A6" s="30" t="s">
        <v>90</v>
      </c>
      <c r="B6" s="31">
        <v>324000</v>
      </c>
    </row>
    <row r="7" spans="1:2" x14ac:dyDescent="0.25">
      <c r="A7" s="30" t="s">
        <v>26</v>
      </c>
      <c r="B7" s="31">
        <v>18933455.801058225</v>
      </c>
    </row>
    <row r="8" spans="1:2" x14ac:dyDescent="0.25">
      <c r="A8" s="30" t="s">
        <v>12</v>
      </c>
      <c r="B8" s="31">
        <v>13849414.323525829</v>
      </c>
    </row>
    <row r="9" spans="1:2" x14ac:dyDescent="0.25">
      <c r="A9" s="30" t="s">
        <v>336</v>
      </c>
      <c r="B9" s="31"/>
    </row>
    <row r="10" spans="1:2" x14ac:dyDescent="0.25">
      <c r="A10" s="30" t="s">
        <v>337</v>
      </c>
      <c r="B10" s="31">
        <v>48015563.764722966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2.6640625" defaultRowHeight="26.4" customHeight="1" x14ac:dyDescent="0.25"/>
  <cols>
    <col min="1" max="2" width="36.44140625" style="8" customWidth="1"/>
    <col min="3" max="3" width="17.6640625" style="8" customWidth="1"/>
    <col min="4" max="4" width="17.77734375" style="8" customWidth="1"/>
    <col min="5" max="5" width="18.6640625" style="8" customWidth="1"/>
    <col min="6" max="6" width="13.21875" style="8" customWidth="1"/>
    <col min="7" max="7" width="85.6640625" style="8" customWidth="1"/>
    <col min="8" max="8" width="71.88671875" style="8" customWidth="1"/>
    <col min="9" max="9" width="92.109375" style="8" customWidth="1"/>
    <col min="10" max="16384" width="12.6640625" style="8"/>
  </cols>
  <sheetData>
    <row r="1" spans="1:9" ht="26.4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26.4" customHeight="1" x14ac:dyDescent="0.2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10">
        <v>350000</v>
      </c>
      <c r="G2" s="11" t="s">
        <v>14</v>
      </c>
    </row>
    <row r="3" spans="1:9" customFormat="1" ht="13.2" x14ac:dyDescent="0.25">
      <c r="A3" s="1" t="s">
        <v>15</v>
      </c>
      <c r="B3" s="1" t="s">
        <v>16</v>
      </c>
      <c r="C3" s="1" t="s">
        <v>17</v>
      </c>
      <c r="D3" s="1" t="s">
        <v>12</v>
      </c>
      <c r="E3" s="1" t="s">
        <v>18</v>
      </c>
      <c r="F3" s="6">
        <v>180000</v>
      </c>
    </row>
    <row r="4" spans="1:9" customFormat="1" ht="13.2" x14ac:dyDescent="0.25">
      <c r="A4" s="1" t="s">
        <v>19</v>
      </c>
      <c r="B4" s="1" t="s">
        <v>20</v>
      </c>
      <c r="C4" s="1" t="s">
        <v>21</v>
      </c>
      <c r="D4" s="1" t="s">
        <v>12</v>
      </c>
      <c r="E4" s="1" t="s">
        <v>22</v>
      </c>
      <c r="F4" s="6">
        <v>210446</v>
      </c>
    </row>
    <row r="5" spans="1:9" customFormat="1" ht="13.2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6">
        <v>325000</v>
      </c>
    </row>
    <row r="6" spans="1:9" ht="26.4" customHeight="1" x14ac:dyDescent="0.25">
      <c r="A6" s="12" t="s">
        <v>28</v>
      </c>
      <c r="B6" s="12" t="s">
        <v>29</v>
      </c>
      <c r="C6" s="9" t="s">
        <v>30</v>
      </c>
      <c r="D6" s="9" t="s">
        <v>31</v>
      </c>
      <c r="E6" s="9" t="s">
        <v>13</v>
      </c>
      <c r="F6" s="10">
        <v>308000</v>
      </c>
      <c r="G6" s="13" t="s">
        <v>32</v>
      </c>
      <c r="H6" s="9" t="s">
        <v>33</v>
      </c>
    </row>
    <row r="7" spans="1:9" ht="26.4" customHeight="1" x14ac:dyDescent="0.25">
      <c r="A7" s="12" t="s">
        <v>28</v>
      </c>
      <c r="B7" s="12" t="s">
        <v>34</v>
      </c>
      <c r="C7" s="9" t="s">
        <v>30</v>
      </c>
      <c r="D7" s="9" t="s">
        <v>31</v>
      </c>
      <c r="E7" s="9" t="s">
        <v>13</v>
      </c>
      <c r="F7" s="10">
        <v>316000</v>
      </c>
      <c r="H7" s="14" t="s">
        <v>35</v>
      </c>
    </row>
    <row r="8" spans="1:9" ht="26.4" customHeight="1" x14ac:dyDescent="0.25">
      <c r="A8" s="12" t="s">
        <v>28</v>
      </c>
      <c r="B8" s="12" t="s">
        <v>36</v>
      </c>
      <c r="C8" s="9" t="s">
        <v>30</v>
      </c>
      <c r="D8" s="9" t="s">
        <v>31</v>
      </c>
      <c r="E8" s="9" t="s">
        <v>13</v>
      </c>
      <c r="F8" s="10">
        <v>366000</v>
      </c>
      <c r="G8" s="9" t="s">
        <v>37</v>
      </c>
    </row>
    <row r="9" spans="1:9" ht="26.4" customHeight="1" x14ac:dyDescent="0.25">
      <c r="A9" s="12" t="s">
        <v>28</v>
      </c>
      <c r="B9" s="12" t="s">
        <v>38</v>
      </c>
      <c r="C9" s="9" t="s">
        <v>30</v>
      </c>
      <c r="D9" s="9" t="s">
        <v>31</v>
      </c>
      <c r="E9" s="9" t="s">
        <v>13</v>
      </c>
      <c r="F9" s="10">
        <v>324000</v>
      </c>
      <c r="I9" s="9" t="s">
        <v>39</v>
      </c>
    </row>
    <row r="10" spans="1:9" customFormat="1" ht="13.2" x14ac:dyDescent="0.25">
      <c r="A10" s="1" t="s">
        <v>28</v>
      </c>
      <c r="B10" s="2" t="s">
        <v>24</v>
      </c>
      <c r="C10" s="1" t="s">
        <v>25</v>
      </c>
      <c r="D10" s="1" t="s">
        <v>26</v>
      </c>
      <c r="E10" s="1" t="s">
        <v>40</v>
      </c>
      <c r="F10" s="6">
        <v>350000</v>
      </c>
    </row>
    <row r="11" spans="1:9" customFormat="1" ht="13.2" x14ac:dyDescent="0.25">
      <c r="A11" s="1" t="s">
        <v>28</v>
      </c>
      <c r="B11" s="2" t="s">
        <v>41</v>
      </c>
      <c r="C11" s="1" t="s">
        <v>42</v>
      </c>
      <c r="D11" s="1" t="s">
        <v>12</v>
      </c>
      <c r="E11" s="1" t="s">
        <v>43</v>
      </c>
      <c r="F11" s="6">
        <v>222000</v>
      </c>
    </row>
    <row r="12" spans="1:9" ht="26.4" customHeight="1" x14ac:dyDescent="0.25">
      <c r="A12" s="12" t="s">
        <v>28</v>
      </c>
      <c r="B12" s="12" t="s">
        <v>44</v>
      </c>
      <c r="C12" s="9" t="s">
        <v>17</v>
      </c>
      <c r="D12" s="9" t="s">
        <v>12</v>
      </c>
      <c r="E12" s="9" t="s">
        <v>13</v>
      </c>
      <c r="F12" s="10">
        <v>230000</v>
      </c>
      <c r="G12" s="9" t="s">
        <v>45</v>
      </c>
    </row>
    <row r="13" spans="1:9" ht="26.4" customHeight="1" x14ac:dyDescent="0.25">
      <c r="A13" s="12" t="s">
        <v>28</v>
      </c>
      <c r="B13" s="12" t="s">
        <v>46</v>
      </c>
      <c r="C13" s="9" t="s">
        <v>47</v>
      </c>
      <c r="D13" s="9" t="s">
        <v>48</v>
      </c>
      <c r="E13" s="9" t="s">
        <v>13</v>
      </c>
      <c r="F13" s="10">
        <v>177000</v>
      </c>
      <c r="G13" s="15" t="s">
        <v>49</v>
      </c>
      <c r="H13" s="16"/>
      <c r="I13" s="16"/>
    </row>
    <row r="14" spans="1:9" ht="26.4" customHeight="1" x14ac:dyDescent="0.25">
      <c r="A14" s="12" t="s">
        <v>28</v>
      </c>
      <c r="B14" s="12" t="s">
        <v>50</v>
      </c>
      <c r="C14" s="9" t="s">
        <v>51</v>
      </c>
      <c r="D14" s="9" t="s">
        <v>48</v>
      </c>
      <c r="E14" s="9" t="s">
        <v>13</v>
      </c>
      <c r="F14" s="10">
        <v>246000</v>
      </c>
      <c r="G14" s="9" t="s">
        <v>52</v>
      </c>
      <c r="H14" s="9" t="s">
        <v>53</v>
      </c>
    </row>
    <row r="15" spans="1:9" ht="26.4" customHeight="1" x14ac:dyDescent="0.25">
      <c r="A15" s="12" t="s">
        <v>28</v>
      </c>
      <c r="B15" s="12" t="s">
        <v>54</v>
      </c>
      <c r="C15" s="9" t="s">
        <v>55</v>
      </c>
      <c r="D15" s="9" t="s">
        <v>12</v>
      </c>
      <c r="E15" s="9" t="s">
        <v>13</v>
      </c>
      <c r="F15" s="10">
        <v>264000</v>
      </c>
      <c r="G15" s="9" t="s">
        <v>56</v>
      </c>
    </row>
    <row r="16" spans="1:9" ht="26.4" customHeight="1" x14ac:dyDescent="0.25">
      <c r="A16" s="12" t="s">
        <v>28</v>
      </c>
      <c r="B16" s="12" t="s">
        <v>57</v>
      </c>
      <c r="C16" s="9" t="s">
        <v>58</v>
      </c>
      <c r="D16" s="9" t="s">
        <v>31</v>
      </c>
      <c r="E16" s="9" t="s">
        <v>13</v>
      </c>
      <c r="F16" s="10">
        <v>245000</v>
      </c>
      <c r="G16" s="9" t="s">
        <v>59</v>
      </c>
    </row>
    <row r="17" spans="1:9" ht="26.4" customHeight="1" x14ac:dyDescent="0.25">
      <c r="A17" s="12" t="s">
        <v>28</v>
      </c>
      <c r="B17" s="12" t="s">
        <v>60</v>
      </c>
      <c r="C17" s="9" t="s">
        <v>61</v>
      </c>
      <c r="D17" s="9" t="s">
        <v>48</v>
      </c>
      <c r="E17" s="9" t="s">
        <v>13</v>
      </c>
      <c r="F17" s="10">
        <v>138000</v>
      </c>
      <c r="G17" s="9" t="s">
        <v>62</v>
      </c>
      <c r="I17" s="13" t="s">
        <v>63</v>
      </c>
    </row>
    <row r="18" spans="1:9" ht="26.4" customHeight="1" x14ac:dyDescent="0.25">
      <c r="A18" s="12" t="s">
        <v>28</v>
      </c>
      <c r="B18" s="12" t="s">
        <v>64</v>
      </c>
      <c r="C18" s="9" t="s">
        <v>65</v>
      </c>
      <c r="D18" s="9" t="s">
        <v>48</v>
      </c>
      <c r="E18" s="9" t="s">
        <v>13</v>
      </c>
      <c r="F18" s="10">
        <v>175000</v>
      </c>
      <c r="G18" s="9" t="s">
        <v>66</v>
      </c>
    </row>
    <row r="19" spans="1:9" customFormat="1" ht="13.2" x14ac:dyDescent="0.25">
      <c r="A19" s="1" t="s">
        <v>67</v>
      </c>
      <c r="B19" s="2" t="s">
        <v>68</v>
      </c>
      <c r="C19" s="1" t="s">
        <v>69</v>
      </c>
      <c r="D19" s="1" t="s">
        <v>26</v>
      </c>
      <c r="E19" s="1" t="s">
        <v>43</v>
      </c>
      <c r="F19" s="4">
        <v>325000</v>
      </c>
      <c r="G19" s="1" t="s">
        <v>70</v>
      </c>
    </row>
    <row r="20" spans="1:9" ht="26.4" customHeight="1" x14ac:dyDescent="0.25">
      <c r="A20" s="9" t="s">
        <v>67</v>
      </c>
      <c r="B20" s="12" t="s">
        <v>71</v>
      </c>
      <c r="C20" s="9" t="s">
        <v>72</v>
      </c>
      <c r="D20" s="9" t="s">
        <v>26</v>
      </c>
      <c r="E20" s="9" t="s">
        <v>13</v>
      </c>
      <c r="F20" s="10">
        <v>275000</v>
      </c>
      <c r="G20" s="9" t="s">
        <v>73</v>
      </c>
    </row>
    <row r="21" spans="1:9" ht="26.4" customHeight="1" x14ac:dyDescent="0.25">
      <c r="A21" s="9" t="s">
        <v>67</v>
      </c>
      <c r="B21" s="12" t="s">
        <v>74</v>
      </c>
      <c r="C21" s="9" t="s">
        <v>75</v>
      </c>
      <c r="D21" s="9" t="s">
        <v>26</v>
      </c>
      <c r="E21" s="9" t="s">
        <v>13</v>
      </c>
      <c r="F21" s="10">
        <v>325000</v>
      </c>
      <c r="G21" s="9" t="s">
        <v>76</v>
      </c>
    </row>
    <row r="22" spans="1:9" ht="26.4" customHeight="1" x14ac:dyDescent="0.25">
      <c r="A22" s="9" t="s">
        <v>67</v>
      </c>
      <c r="B22" s="12" t="s">
        <v>77</v>
      </c>
      <c r="C22" s="9" t="s">
        <v>25</v>
      </c>
      <c r="D22" s="9" t="s">
        <v>26</v>
      </c>
      <c r="E22" s="9" t="s">
        <v>13</v>
      </c>
      <c r="F22" s="10">
        <v>325000</v>
      </c>
      <c r="G22" s="9" t="s">
        <v>78</v>
      </c>
    </row>
    <row r="23" spans="1:9" ht="26.4" customHeight="1" x14ac:dyDescent="0.25">
      <c r="A23" s="9" t="s">
        <v>67</v>
      </c>
      <c r="B23" s="12" t="s">
        <v>79</v>
      </c>
      <c r="C23" s="9" t="s">
        <v>69</v>
      </c>
      <c r="D23" s="9" t="s">
        <v>26</v>
      </c>
      <c r="E23" s="9" t="s">
        <v>13</v>
      </c>
      <c r="F23" s="10">
        <v>275000</v>
      </c>
      <c r="G23" s="9" t="s">
        <v>80</v>
      </c>
    </row>
    <row r="24" spans="1:9" ht="26.4" customHeight="1" x14ac:dyDescent="0.25">
      <c r="A24" s="9" t="s">
        <v>67</v>
      </c>
      <c r="B24" s="12" t="s">
        <v>68</v>
      </c>
      <c r="C24" s="9" t="s">
        <v>69</v>
      </c>
      <c r="D24" s="9" t="s">
        <v>26</v>
      </c>
      <c r="E24" s="9" t="s">
        <v>13</v>
      </c>
      <c r="F24" s="10">
        <v>350000</v>
      </c>
      <c r="G24" s="9" t="s">
        <v>81</v>
      </c>
    </row>
    <row r="25" spans="1:9" ht="26.4" customHeight="1" x14ac:dyDescent="0.25">
      <c r="A25" s="9" t="s">
        <v>67</v>
      </c>
      <c r="B25" s="12" t="s">
        <v>82</v>
      </c>
      <c r="C25" s="9" t="s">
        <v>69</v>
      </c>
      <c r="D25" s="9" t="s">
        <v>26</v>
      </c>
      <c r="E25" s="9" t="s">
        <v>13</v>
      </c>
      <c r="F25" s="10">
        <v>400000</v>
      </c>
      <c r="G25" s="9" t="s">
        <v>83</v>
      </c>
    </row>
    <row r="26" spans="1:9" customFormat="1" ht="13.2" x14ac:dyDescent="0.25">
      <c r="A26" s="1" t="s">
        <v>84</v>
      </c>
      <c r="B26" s="1" t="s">
        <v>85</v>
      </c>
      <c r="C26" s="1" t="s">
        <v>86</v>
      </c>
      <c r="D26" s="1" t="s">
        <v>26</v>
      </c>
      <c r="E26" s="1" t="s">
        <v>40</v>
      </c>
      <c r="F26" s="6">
        <v>135000</v>
      </c>
    </row>
    <row r="27" spans="1:9" customFormat="1" ht="13.2" x14ac:dyDescent="0.25">
      <c r="A27" s="1" t="s">
        <v>87</v>
      </c>
      <c r="B27" s="1" t="s">
        <v>88</v>
      </c>
      <c r="C27" s="1" t="s">
        <v>89</v>
      </c>
      <c r="D27" s="1" t="s">
        <v>90</v>
      </c>
      <c r="E27" s="1" t="s">
        <v>18</v>
      </c>
      <c r="F27" s="6">
        <v>144000</v>
      </c>
    </row>
    <row r="28" spans="1:9" customFormat="1" ht="13.2" x14ac:dyDescent="0.25">
      <c r="A28" s="1" t="s">
        <v>91</v>
      </c>
      <c r="B28" s="1" t="s">
        <v>92</v>
      </c>
      <c r="C28" s="1" t="s">
        <v>11</v>
      </c>
      <c r="D28" s="1" t="s">
        <v>12</v>
      </c>
      <c r="E28" s="1" t="s">
        <v>43</v>
      </c>
      <c r="F28" s="4">
        <v>162000</v>
      </c>
    </row>
    <row r="29" spans="1:9" customFormat="1" ht="13.2" x14ac:dyDescent="0.25">
      <c r="A29" s="1" t="s">
        <v>93</v>
      </c>
      <c r="B29" s="1" t="s">
        <v>94</v>
      </c>
      <c r="C29" s="1" t="s">
        <v>17</v>
      </c>
      <c r="D29" s="1" t="s">
        <v>12</v>
      </c>
      <c r="E29" s="1" t="s">
        <v>22</v>
      </c>
      <c r="F29" s="6">
        <v>177000</v>
      </c>
    </row>
    <row r="30" spans="1:9" customFormat="1" ht="13.2" x14ac:dyDescent="0.25">
      <c r="A30" s="1" t="s">
        <v>95</v>
      </c>
      <c r="B30" s="1" t="s">
        <v>36</v>
      </c>
      <c r="C30" s="1" t="s">
        <v>30</v>
      </c>
      <c r="D30" s="1" t="s">
        <v>31</v>
      </c>
      <c r="E30" s="1" t="s">
        <v>18</v>
      </c>
      <c r="F30" s="4">
        <v>425000</v>
      </c>
    </row>
    <row r="31" spans="1:9" ht="26.4" customHeight="1" x14ac:dyDescent="0.25">
      <c r="A31" s="9" t="s">
        <v>96</v>
      </c>
      <c r="B31" s="9" t="s">
        <v>20</v>
      </c>
      <c r="C31" s="9" t="s">
        <v>21</v>
      </c>
      <c r="D31" s="9" t="s">
        <v>12</v>
      </c>
      <c r="E31" s="9" t="s">
        <v>13</v>
      </c>
      <c r="F31" s="10">
        <v>168142</v>
      </c>
      <c r="G31" s="9" t="s">
        <v>97</v>
      </c>
    </row>
    <row r="32" spans="1:9" ht="26.4" customHeight="1" x14ac:dyDescent="0.25">
      <c r="A32" s="9" t="s">
        <v>98</v>
      </c>
      <c r="B32" s="9" t="s">
        <v>20</v>
      </c>
      <c r="C32" s="9" t="s">
        <v>21</v>
      </c>
      <c r="D32" s="9" t="s">
        <v>12</v>
      </c>
      <c r="E32" s="9" t="s">
        <v>13</v>
      </c>
      <c r="F32" s="10">
        <v>168142</v>
      </c>
      <c r="G32" s="9" t="s">
        <v>99</v>
      </c>
    </row>
    <row r="33" spans="1:9" ht="26.4" customHeight="1" x14ac:dyDescent="0.25">
      <c r="A33" s="9" t="s">
        <v>100</v>
      </c>
      <c r="B33" s="9" t="s">
        <v>41</v>
      </c>
      <c r="C33" s="9" t="s">
        <v>21</v>
      </c>
      <c r="D33" s="9" t="s">
        <v>12</v>
      </c>
      <c r="E33" s="9" t="s">
        <v>13</v>
      </c>
      <c r="F33" s="10">
        <v>168142</v>
      </c>
      <c r="G33" s="9" t="s">
        <v>101</v>
      </c>
      <c r="H33" s="9" t="s">
        <v>102</v>
      </c>
    </row>
    <row r="34" spans="1:9" ht="26.4" customHeight="1" x14ac:dyDescent="0.25">
      <c r="A34" s="9" t="s">
        <v>103</v>
      </c>
      <c r="B34" s="9" t="s">
        <v>104</v>
      </c>
      <c r="C34" s="9" t="s">
        <v>105</v>
      </c>
      <c r="D34" s="9" t="s">
        <v>12</v>
      </c>
      <c r="E34" s="9" t="s">
        <v>13</v>
      </c>
      <c r="F34" s="10">
        <v>490000</v>
      </c>
      <c r="G34" s="9" t="s">
        <v>106</v>
      </c>
    </row>
    <row r="35" spans="1:9" ht="26.4" customHeight="1" x14ac:dyDescent="0.25">
      <c r="A35" s="9" t="s">
        <v>103</v>
      </c>
      <c r="B35" s="9" t="s">
        <v>107</v>
      </c>
      <c r="C35" s="9" t="s">
        <v>86</v>
      </c>
      <c r="D35" s="9" t="s">
        <v>26</v>
      </c>
      <c r="E35" s="9" t="s">
        <v>13</v>
      </c>
      <c r="F35" s="10">
        <v>490000</v>
      </c>
      <c r="G35" s="9" t="s">
        <v>108</v>
      </c>
    </row>
    <row r="36" spans="1:9" ht="26.4" customHeight="1" x14ac:dyDescent="0.25">
      <c r="A36" s="9" t="s">
        <v>103</v>
      </c>
      <c r="B36" s="9" t="s">
        <v>109</v>
      </c>
      <c r="C36" s="9" t="s">
        <v>55</v>
      </c>
      <c r="D36" s="9" t="s">
        <v>12</v>
      </c>
      <c r="E36" s="9" t="s">
        <v>13</v>
      </c>
      <c r="F36" s="10">
        <v>490000</v>
      </c>
      <c r="G36" s="9" t="s">
        <v>110</v>
      </c>
    </row>
    <row r="37" spans="1:9" ht="26.4" customHeight="1" x14ac:dyDescent="0.25">
      <c r="A37" s="9" t="s">
        <v>111</v>
      </c>
      <c r="B37" s="9" t="s">
        <v>112</v>
      </c>
      <c r="C37" s="9" t="s">
        <v>65</v>
      </c>
      <c r="D37" s="9" t="s">
        <v>48</v>
      </c>
      <c r="E37" s="9" t="s">
        <v>13</v>
      </c>
      <c r="F37" s="10">
        <v>375000</v>
      </c>
    </row>
    <row r="38" spans="1:9" ht="26.4" customHeight="1" x14ac:dyDescent="0.25">
      <c r="A38" s="9" t="s">
        <v>111</v>
      </c>
      <c r="B38" s="9" t="s">
        <v>113</v>
      </c>
      <c r="C38" s="9" t="s">
        <v>55</v>
      </c>
      <c r="D38" s="9" t="s">
        <v>12</v>
      </c>
      <c r="E38" s="9" t="s">
        <v>13</v>
      </c>
      <c r="F38" s="10">
        <v>292000</v>
      </c>
    </row>
    <row r="39" spans="1:9" ht="26.4" customHeight="1" x14ac:dyDescent="0.25">
      <c r="A39" s="9" t="s">
        <v>111</v>
      </c>
      <c r="B39" s="9" t="s">
        <v>114</v>
      </c>
      <c r="C39" s="9" t="s">
        <v>115</v>
      </c>
      <c r="D39" s="9" t="s">
        <v>48</v>
      </c>
      <c r="E39" s="9" t="s">
        <v>13</v>
      </c>
      <c r="F39" s="10">
        <v>263000</v>
      </c>
      <c r="G39" s="17" t="s">
        <v>116</v>
      </c>
      <c r="H39" s="18"/>
      <c r="I39" s="18"/>
    </row>
    <row r="40" spans="1:9" ht="26.4" customHeight="1" x14ac:dyDescent="0.25">
      <c r="A40" s="9" t="s">
        <v>111</v>
      </c>
      <c r="B40" s="9" t="s">
        <v>46</v>
      </c>
      <c r="C40" s="9" t="s">
        <v>47</v>
      </c>
      <c r="D40" s="9" t="s">
        <v>31</v>
      </c>
      <c r="E40" s="9" t="s">
        <v>13</v>
      </c>
      <c r="F40" s="10">
        <v>295000</v>
      </c>
    </row>
    <row r="41" spans="1:9" ht="26.4" customHeight="1" x14ac:dyDescent="0.25">
      <c r="A41" s="9" t="s">
        <v>111</v>
      </c>
      <c r="B41" s="9" t="s">
        <v>117</v>
      </c>
      <c r="C41" s="9" t="s">
        <v>115</v>
      </c>
      <c r="D41" s="9" t="s">
        <v>48</v>
      </c>
      <c r="E41" s="9" t="s">
        <v>13</v>
      </c>
      <c r="F41" s="10">
        <v>378000</v>
      </c>
    </row>
    <row r="42" spans="1:9" ht="26.4" customHeight="1" x14ac:dyDescent="0.25">
      <c r="A42" s="9" t="s">
        <v>118</v>
      </c>
      <c r="B42" s="9" t="s">
        <v>119</v>
      </c>
      <c r="C42" s="9" t="s">
        <v>120</v>
      </c>
      <c r="D42" s="9" t="s">
        <v>31</v>
      </c>
      <c r="E42" s="9" t="s">
        <v>13</v>
      </c>
      <c r="F42" s="10">
        <v>330000</v>
      </c>
      <c r="G42" s="9" t="s">
        <v>121</v>
      </c>
    </row>
    <row r="43" spans="1:9" customFormat="1" ht="13.2" x14ac:dyDescent="0.25">
      <c r="A43" s="1" t="s">
        <v>122</v>
      </c>
      <c r="B43" s="1" t="s">
        <v>123</v>
      </c>
      <c r="C43" s="1" t="s">
        <v>124</v>
      </c>
      <c r="D43" s="1" t="s">
        <v>48</v>
      </c>
      <c r="E43" s="1" t="s">
        <v>40</v>
      </c>
      <c r="F43" s="6">
        <v>125000</v>
      </c>
    </row>
    <row r="44" spans="1:9" customFormat="1" ht="13.2" x14ac:dyDescent="0.25">
      <c r="A44" s="1" t="s">
        <v>125</v>
      </c>
      <c r="B44" s="1" t="s">
        <v>123</v>
      </c>
      <c r="C44" s="1" t="s">
        <v>124</v>
      </c>
      <c r="D44" s="1" t="s">
        <v>48</v>
      </c>
      <c r="E44" s="1" t="s">
        <v>43</v>
      </c>
      <c r="F44" s="6">
        <v>154000</v>
      </c>
    </row>
    <row r="45" spans="1:9" customFormat="1" ht="13.2" x14ac:dyDescent="0.25">
      <c r="A45" s="1" t="s">
        <v>126</v>
      </c>
      <c r="B45" s="1" t="s">
        <v>85</v>
      </c>
      <c r="C45" s="1" t="s">
        <v>86</v>
      </c>
      <c r="D45" s="1" t="s">
        <v>26</v>
      </c>
      <c r="E45" s="1" t="s">
        <v>43</v>
      </c>
      <c r="F45" s="6">
        <v>150000</v>
      </c>
    </row>
    <row r="46" spans="1:9" customFormat="1" ht="13.2" x14ac:dyDescent="0.25">
      <c r="A46" s="1" t="s">
        <v>127</v>
      </c>
      <c r="B46" s="1" t="s">
        <v>57</v>
      </c>
      <c r="C46" s="1" t="s">
        <v>58</v>
      </c>
      <c r="D46" s="1" t="s">
        <v>31</v>
      </c>
      <c r="E46" s="1" t="s">
        <v>22</v>
      </c>
      <c r="F46" s="6">
        <v>271400</v>
      </c>
    </row>
    <row r="47" spans="1:9" ht="26.4" customHeight="1" x14ac:dyDescent="0.25">
      <c r="A47" s="9" t="s">
        <v>128</v>
      </c>
      <c r="B47" s="9" t="s">
        <v>129</v>
      </c>
      <c r="C47" s="9" t="s">
        <v>11</v>
      </c>
      <c r="D47" s="9" t="s">
        <v>12</v>
      </c>
      <c r="E47" s="9" t="s">
        <v>13</v>
      </c>
      <c r="F47" s="10">
        <v>148000</v>
      </c>
      <c r="G47" s="9" t="s">
        <v>130</v>
      </c>
    </row>
    <row r="48" spans="1:9" ht="26.4" customHeight="1" x14ac:dyDescent="0.25">
      <c r="A48" s="9" t="s">
        <v>131</v>
      </c>
      <c r="B48" s="9" t="s">
        <v>132</v>
      </c>
      <c r="C48" s="9" t="s">
        <v>133</v>
      </c>
      <c r="D48" s="9" t="s">
        <v>26</v>
      </c>
      <c r="E48" s="9" t="s">
        <v>13</v>
      </c>
      <c r="F48" s="10">
        <v>300000</v>
      </c>
      <c r="G48" s="9" t="s">
        <v>134</v>
      </c>
    </row>
    <row r="49" spans="1:8" ht="26.4" customHeight="1" x14ac:dyDescent="0.25">
      <c r="A49" s="9" t="s">
        <v>135</v>
      </c>
      <c r="B49" s="9" t="s">
        <v>136</v>
      </c>
      <c r="C49" s="9" t="s">
        <v>58</v>
      </c>
      <c r="D49" s="9" t="s">
        <v>31</v>
      </c>
      <c r="E49" s="9" t="s">
        <v>13</v>
      </c>
      <c r="F49" s="10">
        <v>200000</v>
      </c>
      <c r="G49" s="9" t="s">
        <v>137</v>
      </c>
      <c r="H49" s="9" t="s">
        <v>138</v>
      </c>
    </row>
    <row r="50" spans="1:8" customFormat="1" ht="13.2" x14ac:dyDescent="0.25">
      <c r="A50" s="1" t="s">
        <v>135</v>
      </c>
      <c r="B50" s="1" t="s">
        <v>139</v>
      </c>
      <c r="C50" s="1" t="s">
        <v>140</v>
      </c>
      <c r="D50" s="1" t="s">
        <v>31</v>
      </c>
      <c r="E50" s="1" t="s">
        <v>27</v>
      </c>
      <c r="F50" s="6">
        <v>260000</v>
      </c>
    </row>
    <row r="51" spans="1:8" customFormat="1" ht="13.2" x14ac:dyDescent="0.25">
      <c r="A51" s="1" t="s">
        <v>141</v>
      </c>
      <c r="B51" s="1" t="s">
        <v>142</v>
      </c>
      <c r="C51" s="1" t="s">
        <v>25</v>
      </c>
      <c r="D51" s="1" t="s">
        <v>26</v>
      </c>
      <c r="E51" s="1" t="s">
        <v>27</v>
      </c>
      <c r="F51" s="6">
        <v>239000</v>
      </c>
    </row>
    <row r="52" spans="1:8" customFormat="1" ht="13.2" x14ac:dyDescent="0.25">
      <c r="A52" s="1" t="s">
        <v>143</v>
      </c>
      <c r="B52" s="1" t="s">
        <v>24</v>
      </c>
      <c r="C52" s="1" t="s">
        <v>25</v>
      </c>
      <c r="D52" s="1" t="s">
        <v>26</v>
      </c>
      <c r="E52" s="1" t="s">
        <v>22</v>
      </c>
      <c r="F52" s="6">
        <v>400000</v>
      </c>
    </row>
    <row r="53" spans="1:8" customFormat="1" ht="13.2" x14ac:dyDescent="0.25">
      <c r="A53" s="1" t="s">
        <v>144</v>
      </c>
      <c r="B53" s="1" t="s">
        <v>145</v>
      </c>
      <c r="C53" s="1" t="s">
        <v>146</v>
      </c>
      <c r="D53" s="1" t="s">
        <v>31</v>
      </c>
      <c r="E53" s="1" t="s">
        <v>22</v>
      </c>
      <c r="F53" s="6">
        <v>105000</v>
      </c>
    </row>
    <row r="54" spans="1:8" ht="26.4" customHeight="1" x14ac:dyDescent="0.25">
      <c r="A54" s="9" t="s">
        <v>147</v>
      </c>
      <c r="B54" s="9" t="s">
        <v>24</v>
      </c>
      <c r="C54" s="9" t="s">
        <v>25</v>
      </c>
      <c r="D54" s="9" t="s">
        <v>26</v>
      </c>
      <c r="E54" s="9" t="s">
        <v>13</v>
      </c>
      <c r="F54" s="10">
        <v>450000</v>
      </c>
    </row>
    <row r="55" spans="1:8" customFormat="1" ht="13.2" x14ac:dyDescent="0.25">
      <c r="A55" s="1" t="s">
        <v>148</v>
      </c>
      <c r="B55" s="1" t="s">
        <v>149</v>
      </c>
      <c r="C55" s="1" t="s">
        <v>69</v>
      </c>
      <c r="D55" s="1" t="s">
        <v>26</v>
      </c>
      <c r="E55" s="1" t="s">
        <v>40</v>
      </c>
      <c r="F55" s="6">
        <v>112500</v>
      </c>
    </row>
    <row r="56" spans="1:8" customFormat="1" ht="13.2" x14ac:dyDescent="0.25">
      <c r="A56" s="1" t="s">
        <v>150</v>
      </c>
      <c r="B56" s="1" t="s">
        <v>151</v>
      </c>
      <c r="C56" s="1" t="s">
        <v>11</v>
      </c>
      <c r="D56" s="1" t="s">
        <v>12</v>
      </c>
      <c r="E56" s="1" t="s">
        <v>43</v>
      </c>
      <c r="F56" s="6">
        <v>300000</v>
      </c>
    </row>
    <row r="57" spans="1:8" customFormat="1" ht="13.2" x14ac:dyDescent="0.25">
      <c r="A57" s="1" t="s">
        <v>152</v>
      </c>
      <c r="B57" s="1" t="s">
        <v>153</v>
      </c>
      <c r="C57" s="1" t="s">
        <v>146</v>
      </c>
      <c r="D57" s="1" t="s">
        <v>31</v>
      </c>
      <c r="E57" s="1" t="s">
        <v>22</v>
      </c>
      <c r="F57" s="6">
        <v>204700</v>
      </c>
    </row>
    <row r="58" spans="1:8" ht="26.4" customHeight="1" x14ac:dyDescent="0.25">
      <c r="A58" s="9" t="s">
        <v>154</v>
      </c>
      <c r="B58" s="9" t="s">
        <v>155</v>
      </c>
      <c r="C58" s="9" t="s">
        <v>42</v>
      </c>
      <c r="D58" s="9" t="s">
        <v>12</v>
      </c>
      <c r="E58" s="9" t="s">
        <v>13</v>
      </c>
      <c r="F58" s="10">
        <v>150000</v>
      </c>
    </row>
    <row r="59" spans="1:8" ht="26.4" customHeight="1" x14ac:dyDescent="0.25">
      <c r="A59" s="9" t="s">
        <v>156</v>
      </c>
      <c r="B59" s="9" t="s">
        <v>157</v>
      </c>
      <c r="C59" s="9" t="s">
        <v>158</v>
      </c>
      <c r="D59" s="9" t="s">
        <v>12</v>
      </c>
      <c r="E59" s="9" t="s">
        <v>13</v>
      </c>
      <c r="F59" s="19">
        <f>AVERAGE(F2:F58)</f>
        <v>267043.36842105264</v>
      </c>
    </row>
    <row r="60" spans="1:8" ht="26.4" customHeight="1" x14ac:dyDescent="0.25">
      <c r="A60" s="9" t="s">
        <v>159</v>
      </c>
      <c r="B60" s="9" t="s">
        <v>160</v>
      </c>
      <c r="C60" s="9" t="s">
        <v>158</v>
      </c>
      <c r="D60" s="9" t="s">
        <v>12</v>
      </c>
      <c r="E60" s="9" t="s">
        <v>13</v>
      </c>
      <c r="F60" s="10">
        <v>225000</v>
      </c>
    </row>
    <row r="61" spans="1:8" ht="26.4" customHeight="1" x14ac:dyDescent="0.25">
      <c r="A61" s="20" t="s">
        <v>161</v>
      </c>
      <c r="B61" s="9" t="s">
        <v>20</v>
      </c>
      <c r="C61" s="9" t="s">
        <v>42</v>
      </c>
      <c r="D61" s="9" t="s">
        <v>12</v>
      </c>
      <c r="E61" s="9" t="s">
        <v>13</v>
      </c>
      <c r="F61" s="10">
        <v>200000</v>
      </c>
    </row>
    <row r="62" spans="1:8" ht="26.4" customHeight="1" x14ac:dyDescent="0.25">
      <c r="A62" s="9" t="s">
        <v>162</v>
      </c>
      <c r="B62" s="9" t="s">
        <v>163</v>
      </c>
      <c r="C62" s="9" t="s">
        <v>158</v>
      </c>
      <c r="D62" s="9" t="s">
        <v>12</v>
      </c>
      <c r="E62" s="9" t="s">
        <v>13</v>
      </c>
      <c r="F62" s="10">
        <v>200000</v>
      </c>
    </row>
    <row r="63" spans="1:8" ht="26.4" customHeight="1" x14ac:dyDescent="0.25">
      <c r="A63" s="9" t="s">
        <v>164</v>
      </c>
      <c r="B63" s="9" t="s">
        <v>165</v>
      </c>
      <c r="C63" s="9" t="s">
        <v>42</v>
      </c>
      <c r="D63" s="9" t="s">
        <v>12</v>
      </c>
      <c r="E63" s="9" t="s">
        <v>13</v>
      </c>
      <c r="F63" s="10">
        <v>210000</v>
      </c>
    </row>
    <row r="64" spans="1:8" ht="26.4" customHeight="1" x14ac:dyDescent="0.25">
      <c r="A64" s="20" t="s">
        <v>166</v>
      </c>
      <c r="B64" s="9" t="s">
        <v>167</v>
      </c>
      <c r="C64" s="9" t="s">
        <v>42</v>
      </c>
      <c r="D64" s="9" t="s">
        <v>12</v>
      </c>
      <c r="E64" s="9" t="s">
        <v>13</v>
      </c>
      <c r="F64" s="10">
        <v>137795</v>
      </c>
    </row>
    <row r="65" spans="1:7" ht="26.4" customHeight="1" x14ac:dyDescent="0.25">
      <c r="A65" s="9" t="s">
        <v>166</v>
      </c>
      <c r="B65" s="9" t="s">
        <v>168</v>
      </c>
      <c r="C65" s="9" t="s">
        <v>17</v>
      </c>
      <c r="D65" s="9" t="s">
        <v>12</v>
      </c>
      <c r="E65" s="9" t="s">
        <v>13</v>
      </c>
      <c r="F65" s="10">
        <v>174000</v>
      </c>
    </row>
    <row r="66" spans="1:7" customFormat="1" ht="13.2" x14ac:dyDescent="0.25">
      <c r="A66" s="1" t="s">
        <v>169</v>
      </c>
      <c r="B66" s="1" t="s">
        <v>170</v>
      </c>
      <c r="C66" s="1" t="s">
        <v>72</v>
      </c>
      <c r="D66" s="1" t="s">
        <v>26</v>
      </c>
      <c r="E66" s="1" t="s">
        <v>43</v>
      </c>
      <c r="F66" s="6">
        <v>364000</v>
      </c>
    </row>
    <row r="67" spans="1:7" customFormat="1" ht="13.2" x14ac:dyDescent="0.25">
      <c r="A67" s="1" t="s">
        <v>169</v>
      </c>
      <c r="B67" s="1" t="s">
        <v>77</v>
      </c>
      <c r="C67" s="1" t="s">
        <v>25</v>
      </c>
      <c r="D67" s="1" t="s">
        <v>26</v>
      </c>
      <c r="E67" s="1" t="s">
        <v>43</v>
      </c>
      <c r="F67" s="6">
        <v>300000</v>
      </c>
    </row>
    <row r="68" spans="1:7" ht="26.4" customHeight="1" x14ac:dyDescent="0.25">
      <c r="A68" s="9" t="s">
        <v>169</v>
      </c>
      <c r="B68" s="9" t="s">
        <v>85</v>
      </c>
      <c r="C68" s="9" t="s">
        <v>86</v>
      </c>
      <c r="D68" s="9" t="s">
        <v>26</v>
      </c>
      <c r="E68" s="9" t="s">
        <v>13</v>
      </c>
      <c r="F68" s="10">
        <v>364000</v>
      </c>
    </row>
    <row r="69" spans="1:7" customFormat="1" ht="13.2" x14ac:dyDescent="0.25">
      <c r="A69" s="1" t="s">
        <v>171</v>
      </c>
      <c r="B69" s="1" t="s">
        <v>172</v>
      </c>
      <c r="C69" s="1" t="s">
        <v>11</v>
      </c>
      <c r="D69" s="1" t="s">
        <v>12</v>
      </c>
      <c r="E69" s="1" t="s">
        <v>43</v>
      </c>
      <c r="F69" s="4">
        <v>68250</v>
      </c>
    </row>
    <row r="70" spans="1:7" customFormat="1" ht="42.6" customHeight="1" x14ac:dyDescent="0.25">
      <c r="A70" s="1" t="s">
        <v>173</v>
      </c>
      <c r="B70" s="1" t="s">
        <v>29</v>
      </c>
      <c r="C70" s="1" t="s">
        <v>120</v>
      </c>
      <c r="D70" s="1" t="s">
        <v>31</v>
      </c>
      <c r="E70" s="1" t="s">
        <v>27</v>
      </c>
      <c r="F70" s="6">
        <v>250000</v>
      </c>
    </row>
    <row r="71" spans="1:7" customFormat="1" ht="46.8" customHeight="1" x14ac:dyDescent="0.25">
      <c r="A71" s="1" t="s">
        <v>174</v>
      </c>
      <c r="B71" s="1" t="s">
        <v>175</v>
      </c>
      <c r="C71" s="1" t="s">
        <v>30</v>
      </c>
      <c r="D71" s="1" t="s">
        <v>31</v>
      </c>
      <c r="E71" s="1" t="s">
        <v>22</v>
      </c>
      <c r="F71" s="6">
        <v>185000</v>
      </c>
    </row>
    <row r="72" spans="1:7" ht="26.4" customHeight="1" x14ac:dyDescent="0.25">
      <c r="A72" s="9" t="s">
        <v>176</v>
      </c>
      <c r="B72" s="9" t="s">
        <v>177</v>
      </c>
      <c r="C72" s="9" t="s">
        <v>72</v>
      </c>
      <c r="D72" s="9" t="s">
        <v>26</v>
      </c>
      <c r="E72" s="9" t="s">
        <v>13</v>
      </c>
      <c r="F72" s="10">
        <v>258000</v>
      </c>
    </row>
    <row r="73" spans="1:7" customFormat="1" ht="13.2" x14ac:dyDescent="0.25">
      <c r="A73" s="1" t="s">
        <v>178</v>
      </c>
      <c r="B73" s="1" t="s">
        <v>179</v>
      </c>
      <c r="C73" s="1" t="s">
        <v>146</v>
      </c>
      <c r="D73" s="1" t="s">
        <v>31</v>
      </c>
      <c r="E73" s="1" t="s">
        <v>22</v>
      </c>
      <c r="F73" s="6">
        <v>323000</v>
      </c>
    </row>
    <row r="74" spans="1:7" ht="26.4" customHeight="1" x14ac:dyDescent="0.25">
      <c r="A74" s="20" t="s">
        <v>180</v>
      </c>
      <c r="B74" s="9" t="s">
        <v>24</v>
      </c>
      <c r="C74" s="9" t="s">
        <v>25</v>
      </c>
      <c r="D74" s="9" t="s">
        <v>26</v>
      </c>
      <c r="E74" s="9" t="s">
        <v>13</v>
      </c>
      <c r="F74" s="10">
        <f>AVERAGE(F2:F73)</f>
        <v>260382.78289473688</v>
      </c>
    </row>
    <row r="75" spans="1:7" ht="26.4" customHeight="1" x14ac:dyDescent="0.25">
      <c r="A75" s="9" t="s">
        <v>180</v>
      </c>
      <c r="B75" s="9" t="s">
        <v>79</v>
      </c>
      <c r="C75" s="9" t="s">
        <v>69</v>
      </c>
      <c r="D75" s="9" t="s">
        <v>26</v>
      </c>
      <c r="E75" s="9" t="s">
        <v>13</v>
      </c>
      <c r="F75" s="10">
        <v>230000</v>
      </c>
    </row>
    <row r="76" spans="1:7" customFormat="1" ht="13.2" x14ac:dyDescent="0.25">
      <c r="A76" s="1" t="s">
        <v>181</v>
      </c>
      <c r="B76" s="1" t="s">
        <v>34</v>
      </c>
      <c r="C76" s="1" t="s">
        <v>30</v>
      </c>
      <c r="D76" s="1" t="s">
        <v>31</v>
      </c>
      <c r="E76" s="1" t="s">
        <v>18</v>
      </c>
      <c r="F76" s="6">
        <v>140000</v>
      </c>
    </row>
    <row r="77" spans="1:7" customFormat="1" x14ac:dyDescent="0.25">
      <c r="A77" s="1" t="s">
        <v>182</v>
      </c>
      <c r="B77" s="1" t="s">
        <v>16</v>
      </c>
      <c r="C77" s="1" t="s">
        <v>17</v>
      </c>
      <c r="D77" s="1" t="s">
        <v>12</v>
      </c>
      <c r="E77" s="1" t="s">
        <v>22</v>
      </c>
      <c r="F77" s="4">
        <v>115000</v>
      </c>
    </row>
    <row r="78" spans="1:7" ht="26.4" customHeight="1" x14ac:dyDescent="0.25">
      <c r="A78" s="9" t="s">
        <v>183</v>
      </c>
      <c r="B78" s="9" t="s">
        <v>38</v>
      </c>
      <c r="C78" s="9" t="s">
        <v>30</v>
      </c>
      <c r="D78" s="9" t="s">
        <v>31</v>
      </c>
      <c r="E78" s="9" t="s">
        <v>13</v>
      </c>
      <c r="F78" s="10">
        <v>245000</v>
      </c>
    </row>
    <row r="79" spans="1:7" ht="26.4" customHeight="1" x14ac:dyDescent="0.25">
      <c r="A79" s="9" t="s">
        <v>184</v>
      </c>
      <c r="B79" s="9" t="s">
        <v>185</v>
      </c>
      <c r="C79" s="9" t="s">
        <v>17</v>
      </c>
      <c r="D79" s="9" t="s">
        <v>12</v>
      </c>
      <c r="E79" s="9" t="s">
        <v>13</v>
      </c>
      <c r="F79" s="10">
        <v>202620</v>
      </c>
      <c r="G79" s="9" t="s">
        <v>186</v>
      </c>
    </row>
    <row r="80" spans="1:7" ht="26.4" customHeight="1" x14ac:dyDescent="0.25">
      <c r="A80" s="21" t="s">
        <v>187</v>
      </c>
      <c r="B80" s="9" t="s">
        <v>188</v>
      </c>
      <c r="C80" s="9" t="s">
        <v>55</v>
      </c>
      <c r="D80" s="9" t="s">
        <v>12</v>
      </c>
      <c r="E80" s="9" t="s">
        <v>27</v>
      </c>
      <c r="F80" s="22">
        <v>156500</v>
      </c>
    </row>
    <row r="81" spans="1:6" ht="26.4" customHeight="1" x14ac:dyDescent="0.25">
      <c r="A81" s="9" t="s">
        <v>189</v>
      </c>
      <c r="B81" s="9" t="s">
        <v>190</v>
      </c>
      <c r="C81" s="9" t="s">
        <v>69</v>
      </c>
      <c r="D81" s="9" t="s">
        <v>26</v>
      </c>
      <c r="E81" s="9" t="s">
        <v>40</v>
      </c>
      <c r="F81" s="22">
        <v>220000</v>
      </c>
    </row>
    <row r="82" spans="1:6" ht="26.4" customHeight="1" x14ac:dyDescent="0.25">
      <c r="A82" s="9" t="s">
        <v>191</v>
      </c>
      <c r="B82" s="9" t="s">
        <v>50</v>
      </c>
      <c r="C82" s="9" t="s">
        <v>51</v>
      </c>
      <c r="D82" s="9" t="s">
        <v>48</v>
      </c>
      <c r="E82" s="9" t="s">
        <v>27</v>
      </c>
      <c r="F82" s="22">
        <v>118600</v>
      </c>
    </row>
    <row r="83" spans="1:6" ht="26.4" customHeight="1" x14ac:dyDescent="0.25">
      <c r="A83" s="9" t="s">
        <v>192</v>
      </c>
      <c r="B83" s="9" t="s">
        <v>20</v>
      </c>
      <c r="C83" s="9" t="s">
        <v>42</v>
      </c>
      <c r="D83" s="9" t="s">
        <v>12</v>
      </c>
      <c r="E83" s="9" t="s">
        <v>13</v>
      </c>
      <c r="F83" s="10">
        <v>187826</v>
      </c>
    </row>
    <row r="84" spans="1:6" ht="26.4" customHeight="1" x14ac:dyDescent="0.25">
      <c r="A84" s="9" t="s">
        <v>193</v>
      </c>
      <c r="B84" s="9" t="s">
        <v>77</v>
      </c>
      <c r="C84" s="9" t="s">
        <v>25</v>
      </c>
      <c r="D84" s="9" t="s">
        <v>26</v>
      </c>
      <c r="E84" s="9" t="s">
        <v>13</v>
      </c>
      <c r="F84" s="10">
        <v>237760</v>
      </c>
    </row>
    <row r="85" spans="1:6" customFormat="1" ht="13.2" x14ac:dyDescent="0.25">
      <c r="A85" s="1" t="s">
        <v>193</v>
      </c>
      <c r="B85" s="1" t="s">
        <v>36</v>
      </c>
      <c r="C85" s="1" t="s">
        <v>30</v>
      </c>
      <c r="D85" s="1" t="s">
        <v>31</v>
      </c>
      <c r="E85" s="1" t="s">
        <v>40</v>
      </c>
      <c r="F85" s="6">
        <v>138850</v>
      </c>
    </row>
    <row r="86" spans="1:6" customFormat="1" ht="13.2" x14ac:dyDescent="0.25">
      <c r="A86" s="1" t="s">
        <v>194</v>
      </c>
      <c r="B86" s="1" t="s">
        <v>195</v>
      </c>
      <c r="C86" s="1" t="s">
        <v>69</v>
      </c>
      <c r="D86" s="1" t="s">
        <v>26</v>
      </c>
      <c r="E86" s="1" t="s">
        <v>27</v>
      </c>
      <c r="F86" s="6">
        <v>225000</v>
      </c>
    </row>
    <row r="87" spans="1:6" customFormat="1" ht="13.2" x14ac:dyDescent="0.25">
      <c r="A87" s="1" t="s">
        <v>196</v>
      </c>
      <c r="B87" s="1" t="s">
        <v>123</v>
      </c>
      <c r="C87" s="1" t="s">
        <v>124</v>
      </c>
      <c r="D87" s="1" t="s">
        <v>48</v>
      </c>
      <c r="E87" s="1" t="s">
        <v>40</v>
      </c>
      <c r="F87" s="6">
        <v>429000</v>
      </c>
    </row>
    <row r="88" spans="1:6" customFormat="1" ht="13.2" x14ac:dyDescent="0.25">
      <c r="A88" s="1" t="s">
        <v>197</v>
      </c>
      <c r="B88" s="1" t="s">
        <v>60</v>
      </c>
      <c r="C88" s="1" t="s">
        <v>198</v>
      </c>
      <c r="D88" s="1" t="s">
        <v>48</v>
      </c>
      <c r="E88" s="1" t="s">
        <v>43</v>
      </c>
      <c r="F88" s="6">
        <v>130000</v>
      </c>
    </row>
    <row r="89" spans="1:6" ht="26.4" customHeight="1" x14ac:dyDescent="0.25">
      <c r="A89" s="9" t="s">
        <v>199</v>
      </c>
      <c r="B89" s="9" t="s">
        <v>200</v>
      </c>
      <c r="C89" s="9" t="s">
        <v>69</v>
      </c>
      <c r="D89" s="9" t="s">
        <v>26</v>
      </c>
      <c r="E89" s="9" t="s">
        <v>13</v>
      </c>
      <c r="F89" s="10">
        <v>253500</v>
      </c>
    </row>
    <row r="90" spans="1:6" ht="26.4" customHeight="1" x14ac:dyDescent="0.25">
      <c r="A90" s="9" t="s">
        <v>201</v>
      </c>
      <c r="B90" s="9" t="s">
        <v>202</v>
      </c>
      <c r="C90" s="9" t="s">
        <v>25</v>
      </c>
      <c r="D90" s="9" t="s">
        <v>26</v>
      </c>
      <c r="E90" s="9" t="s">
        <v>13</v>
      </c>
      <c r="F90" s="10">
        <v>115000</v>
      </c>
    </row>
    <row r="91" spans="1:6" ht="26.4" customHeight="1" x14ac:dyDescent="0.25">
      <c r="A91" s="9" t="s">
        <v>203</v>
      </c>
      <c r="B91" s="9" t="s">
        <v>41</v>
      </c>
      <c r="C91" s="9" t="s">
        <v>42</v>
      </c>
      <c r="D91" s="9" t="s">
        <v>12</v>
      </c>
      <c r="E91" s="9" t="s">
        <v>13</v>
      </c>
      <c r="F91" s="10">
        <v>508000</v>
      </c>
    </row>
    <row r="92" spans="1:6" ht="26.4" customHeight="1" x14ac:dyDescent="0.25">
      <c r="A92" s="9" t="s">
        <v>204</v>
      </c>
      <c r="B92" s="9" t="s">
        <v>85</v>
      </c>
      <c r="C92" s="9" t="s">
        <v>86</v>
      </c>
      <c r="D92" s="9" t="s">
        <v>26</v>
      </c>
      <c r="E92" s="9" t="s">
        <v>22</v>
      </c>
      <c r="F92" s="23"/>
    </row>
    <row r="93" spans="1:6" ht="26.4" customHeight="1" x14ac:dyDescent="0.25">
      <c r="A93" s="9" t="s">
        <v>204</v>
      </c>
      <c r="B93" s="9" t="s">
        <v>205</v>
      </c>
      <c r="C93" s="9" t="s">
        <v>72</v>
      </c>
      <c r="D93" s="9" t="s">
        <v>26</v>
      </c>
      <c r="E93" s="9" t="s">
        <v>22</v>
      </c>
      <c r="F93" s="10">
        <v>255000</v>
      </c>
    </row>
    <row r="94" spans="1:6" customFormat="1" ht="13.2" x14ac:dyDescent="0.25">
      <c r="A94" s="1" t="s">
        <v>206</v>
      </c>
      <c r="B94" s="1" t="s">
        <v>207</v>
      </c>
      <c r="C94" s="1" t="s">
        <v>25</v>
      </c>
      <c r="D94" s="1" t="s">
        <v>26</v>
      </c>
      <c r="E94" s="1" t="s">
        <v>22</v>
      </c>
      <c r="F94" s="6">
        <v>201960</v>
      </c>
    </row>
    <row r="95" spans="1:6" customFormat="1" ht="13.2" x14ac:dyDescent="0.25">
      <c r="A95" s="1" t="s">
        <v>208</v>
      </c>
      <c r="B95" s="1" t="s">
        <v>205</v>
      </c>
      <c r="C95" s="1" t="s">
        <v>72</v>
      </c>
      <c r="D95" s="1" t="s">
        <v>26</v>
      </c>
      <c r="E95" s="1" t="s">
        <v>40</v>
      </c>
      <c r="F95" s="6">
        <v>255000</v>
      </c>
    </row>
    <row r="96" spans="1:6" customFormat="1" ht="13.2" x14ac:dyDescent="0.25">
      <c r="A96" s="1" t="s">
        <v>209</v>
      </c>
      <c r="B96" s="1" t="s">
        <v>16</v>
      </c>
      <c r="C96" s="1" t="s">
        <v>17</v>
      </c>
      <c r="D96" s="1" t="s">
        <v>12</v>
      </c>
      <c r="E96" s="1" t="s">
        <v>27</v>
      </c>
      <c r="F96" s="6">
        <v>176000</v>
      </c>
    </row>
    <row r="97" spans="1:10" customFormat="1" ht="13.2" x14ac:dyDescent="0.25">
      <c r="A97" s="1" t="s">
        <v>210</v>
      </c>
      <c r="B97" s="1" t="s">
        <v>211</v>
      </c>
      <c r="C97" s="1" t="s">
        <v>58</v>
      </c>
      <c r="D97" s="1" t="s">
        <v>31</v>
      </c>
      <c r="E97" s="1" t="s">
        <v>27</v>
      </c>
      <c r="F97" s="6">
        <v>280000</v>
      </c>
    </row>
    <row r="98" spans="1:10" ht="26.4" customHeight="1" x14ac:dyDescent="0.25">
      <c r="A98" s="9" t="s">
        <v>212</v>
      </c>
      <c r="B98" s="9" t="s">
        <v>213</v>
      </c>
      <c r="C98" s="9" t="s">
        <v>120</v>
      </c>
      <c r="D98" s="9" t="s">
        <v>31</v>
      </c>
      <c r="E98" s="9" t="s">
        <v>13</v>
      </c>
      <c r="F98" s="24">
        <v>330000</v>
      </c>
    </row>
    <row r="99" spans="1:10" ht="26.4" customHeight="1" x14ac:dyDescent="0.25">
      <c r="A99" s="9" t="s">
        <v>214</v>
      </c>
      <c r="B99" s="9" t="s">
        <v>85</v>
      </c>
      <c r="C99" s="9" t="s">
        <v>86</v>
      </c>
      <c r="D99" s="9" t="s">
        <v>26</v>
      </c>
      <c r="E99" s="9" t="s">
        <v>13</v>
      </c>
      <c r="F99" s="10">
        <v>500000</v>
      </c>
    </row>
    <row r="100" spans="1:10" customFormat="1" ht="13.2" x14ac:dyDescent="0.25">
      <c r="A100" s="1" t="s">
        <v>215</v>
      </c>
      <c r="B100" s="1" t="s">
        <v>85</v>
      </c>
      <c r="C100" s="1" t="s">
        <v>86</v>
      </c>
      <c r="D100" s="1" t="s">
        <v>26</v>
      </c>
      <c r="E100" s="1" t="s">
        <v>22</v>
      </c>
      <c r="F100" s="6">
        <v>200000</v>
      </c>
    </row>
    <row r="101" spans="1:10" customFormat="1" ht="13.2" x14ac:dyDescent="0.25">
      <c r="A101" s="1" t="s">
        <v>216</v>
      </c>
      <c r="B101" s="1" t="s">
        <v>217</v>
      </c>
      <c r="C101" s="1" t="s">
        <v>120</v>
      </c>
      <c r="D101" s="1" t="s">
        <v>31</v>
      </c>
      <c r="E101" s="1" t="s">
        <v>40</v>
      </c>
      <c r="F101" s="6">
        <v>249000</v>
      </c>
    </row>
    <row r="102" spans="1:10" customFormat="1" ht="13.2" x14ac:dyDescent="0.25">
      <c r="A102" s="1" t="s">
        <v>218</v>
      </c>
      <c r="B102" s="1" t="s">
        <v>175</v>
      </c>
      <c r="C102" s="1" t="s">
        <v>30</v>
      </c>
      <c r="D102" s="1" t="s">
        <v>31</v>
      </c>
      <c r="E102" s="1" t="s">
        <v>22</v>
      </c>
      <c r="F102" s="6">
        <v>120000</v>
      </c>
    </row>
    <row r="103" spans="1:10" customFormat="1" ht="13.2" x14ac:dyDescent="0.25">
      <c r="A103" s="1" t="s">
        <v>219</v>
      </c>
      <c r="B103" s="1" t="s">
        <v>220</v>
      </c>
      <c r="C103" s="1" t="s">
        <v>25</v>
      </c>
      <c r="D103" s="1" t="s">
        <v>26</v>
      </c>
      <c r="E103" s="1" t="s">
        <v>40</v>
      </c>
      <c r="F103" s="6">
        <v>497000</v>
      </c>
      <c r="I103" s="3"/>
      <c r="J103" s="3"/>
    </row>
    <row r="104" spans="1:10" customFormat="1" ht="13.2" x14ac:dyDescent="0.25">
      <c r="A104" s="1" t="s">
        <v>221</v>
      </c>
      <c r="B104" s="1" t="s">
        <v>77</v>
      </c>
      <c r="C104" s="1" t="s">
        <v>25</v>
      </c>
      <c r="D104" s="1" t="s">
        <v>26</v>
      </c>
      <c r="E104" s="1" t="s">
        <v>43</v>
      </c>
      <c r="F104" s="6">
        <v>304000</v>
      </c>
    </row>
    <row r="105" spans="1:10" customFormat="1" ht="13.2" x14ac:dyDescent="0.25">
      <c r="A105" s="1" t="s">
        <v>222</v>
      </c>
      <c r="B105" s="1" t="s">
        <v>223</v>
      </c>
      <c r="C105" s="1" t="s">
        <v>25</v>
      </c>
      <c r="D105" s="1" t="s">
        <v>26</v>
      </c>
      <c r="E105" s="1" t="s">
        <v>43</v>
      </c>
      <c r="F105" s="6">
        <v>304000</v>
      </c>
    </row>
    <row r="106" spans="1:10" customFormat="1" ht="13.2" x14ac:dyDescent="0.25">
      <c r="A106" s="1" t="s">
        <v>224</v>
      </c>
      <c r="B106" s="1" t="s">
        <v>188</v>
      </c>
      <c r="C106" s="1" t="s">
        <v>55</v>
      </c>
      <c r="D106" s="1" t="s">
        <v>12</v>
      </c>
      <c r="E106" s="1" t="s">
        <v>27</v>
      </c>
      <c r="F106" s="6">
        <v>410000</v>
      </c>
    </row>
    <row r="107" spans="1:10" customFormat="1" ht="13.2" x14ac:dyDescent="0.25">
      <c r="A107" s="1" t="s">
        <v>225</v>
      </c>
      <c r="B107" s="1" t="s">
        <v>226</v>
      </c>
      <c r="C107" s="1" t="s">
        <v>17</v>
      </c>
      <c r="D107" s="1" t="s">
        <v>12</v>
      </c>
      <c r="E107" s="1" t="s">
        <v>22</v>
      </c>
      <c r="F107" s="6">
        <v>180000</v>
      </c>
    </row>
    <row r="108" spans="1:10" ht="26.4" customHeight="1" x14ac:dyDescent="0.25">
      <c r="A108" s="9" t="s">
        <v>227</v>
      </c>
      <c r="B108" s="9" t="s">
        <v>228</v>
      </c>
      <c r="C108" s="9" t="s">
        <v>55</v>
      </c>
      <c r="D108" s="9" t="s">
        <v>12</v>
      </c>
      <c r="E108" s="9" t="s">
        <v>13</v>
      </c>
      <c r="F108" s="10">
        <v>170000</v>
      </c>
      <c r="G108" s="15" t="s">
        <v>229</v>
      </c>
      <c r="H108" s="15" t="s">
        <v>230</v>
      </c>
    </row>
    <row r="109" spans="1:10" customFormat="1" ht="13.2" x14ac:dyDescent="0.25">
      <c r="A109" s="1" t="s">
        <v>231</v>
      </c>
      <c r="B109" s="1" t="s">
        <v>20</v>
      </c>
      <c r="C109" s="1" t="s">
        <v>42</v>
      </c>
      <c r="D109" s="1" t="s">
        <v>12</v>
      </c>
      <c r="E109" s="1" t="s">
        <v>27</v>
      </c>
      <c r="F109" s="6">
        <v>244500</v>
      </c>
    </row>
    <row r="110" spans="1:10" customFormat="1" ht="13.2" x14ac:dyDescent="0.25">
      <c r="A110" s="1" t="s">
        <v>232</v>
      </c>
      <c r="B110" s="1" t="s">
        <v>233</v>
      </c>
      <c r="C110" s="1" t="s">
        <v>20</v>
      </c>
      <c r="D110" s="1" t="s">
        <v>12</v>
      </c>
      <c r="E110" s="1" t="s">
        <v>27</v>
      </c>
      <c r="F110" s="26">
        <v>355000</v>
      </c>
    </row>
    <row r="111" spans="1:10" customFormat="1" ht="13.2" x14ac:dyDescent="0.25">
      <c r="A111" s="1" t="s">
        <v>234</v>
      </c>
      <c r="B111" s="1" t="s">
        <v>235</v>
      </c>
      <c r="C111" s="1" t="s">
        <v>105</v>
      </c>
      <c r="D111" s="1" t="s">
        <v>12</v>
      </c>
      <c r="E111" s="1" t="s">
        <v>27</v>
      </c>
      <c r="F111" s="27">
        <f>AVERAGE(F2:F110)</f>
        <v>256407.95510477587</v>
      </c>
    </row>
    <row r="112" spans="1:10" customFormat="1" ht="13.2" x14ac:dyDescent="0.25">
      <c r="A112" s="1" t="s">
        <v>236</v>
      </c>
      <c r="B112" s="1" t="s">
        <v>188</v>
      </c>
      <c r="C112" s="1" t="s">
        <v>55</v>
      </c>
      <c r="D112" s="1" t="s">
        <v>12</v>
      </c>
      <c r="E112" s="1" t="s">
        <v>22</v>
      </c>
      <c r="F112" s="6">
        <v>222000</v>
      </c>
    </row>
    <row r="113" spans="1:6" customFormat="1" ht="13.2" x14ac:dyDescent="0.25">
      <c r="A113" s="1" t="s">
        <v>237</v>
      </c>
      <c r="B113" s="1" t="s">
        <v>238</v>
      </c>
      <c r="C113" s="1" t="s">
        <v>72</v>
      </c>
      <c r="D113" s="1" t="s">
        <v>26</v>
      </c>
      <c r="E113" s="1" t="s">
        <v>22</v>
      </c>
      <c r="F113" s="6">
        <v>190000</v>
      </c>
    </row>
    <row r="114" spans="1:6" ht="26.4" customHeight="1" x14ac:dyDescent="0.25">
      <c r="A114" s="9" t="s">
        <v>239</v>
      </c>
      <c r="B114" s="9" t="s">
        <v>240</v>
      </c>
      <c r="C114" s="9" t="s">
        <v>86</v>
      </c>
      <c r="D114" s="9" t="s">
        <v>26</v>
      </c>
      <c r="E114" s="9" t="s">
        <v>13</v>
      </c>
      <c r="F114" s="10">
        <v>202000</v>
      </c>
    </row>
    <row r="115" spans="1:6" customFormat="1" ht="13.2" x14ac:dyDescent="0.25">
      <c r="A115" s="1" t="s">
        <v>239</v>
      </c>
      <c r="B115" s="1" t="s">
        <v>41</v>
      </c>
      <c r="C115" s="1" t="s">
        <v>42</v>
      </c>
      <c r="D115" s="1" t="s">
        <v>12</v>
      </c>
      <c r="E115" s="1" t="s">
        <v>43</v>
      </c>
      <c r="F115" s="6">
        <v>350000</v>
      </c>
    </row>
    <row r="116" spans="1:6" ht="26.4" customHeight="1" x14ac:dyDescent="0.25">
      <c r="A116" s="9" t="s">
        <v>239</v>
      </c>
      <c r="B116" s="9" t="s">
        <v>241</v>
      </c>
      <c r="C116" s="9" t="s">
        <v>58</v>
      </c>
      <c r="D116" s="9" t="s">
        <v>31</v>
      </c>
      <c r="E116" s="9" t="s">
        <v>13</v>
      </c>
      <c r="F116" s="10">
        <v>240000</v>
      </c>
    </row>
    <row r="117" spans="1:6" ht="26.4" customHeight="1" x14ac:dyDescent="0.25">
      <c r="A117" s="9" t="s">
        <v>239</v>
      </c>
      <c r="B117" s="9" t="s">
        <v>226</v>
      </c>
      <c r="C117" s="9" t="s">
        <v>17</v>
      </c>
      <c r="D117" s="9" t="s">
        <v>12</v>
      </c>
      <c r="E117" s="9" t="s">
        <v>43</v>
      </c>
      <c r="F117" s="10">
        <v>202000</v>
      </c>
    </row>
    <row r="118" spans="1:6" ht="26.4" customHeight="1" x14ac:dyDescent="0.25">
      <c r="A118" s="9" t="s">
        <v>239</v>
      </c>
      <c r="B118" s="9" t="s">
        <v>242</v>
      </c>
      <c r="C118" s="9" t="s">
        <v>243</v>
      </c>
      <c r="D118" s="9" t="s">
        <v>12</v>
      </c>
      <c r="E118" s="9" t="s">
        <v>43</v>
      </c>
      <c r="F118" s="10">
        <v>425000</v>
      </c>
    </row>
    <row r="119" spans="1:6" ht="26.4" customHeight="1" x14ac:dyDescent="0.25">
      <c r="A119" s="9" t="s">
        <v>239</v>
      </c>
      <c r="B119" s="9" t="s">
        <v>244</v>
      </c>
      <c r="C119" s="9" t="s">
        <v>42</v>
      </c>
      <c r="D119" s="9" t="s">
        <v>12</v>
      </c>
      <c r="E119" s="9" t="s">
        <v>43</v>
      </c>
      <c r="F119" s="10">
        <v>180000</v>
      </c>
    </row>
    <row r="120" spans="1:6" ht="26.4" customHeight="1" x14ac:dyDescent="0.25">
      <c r="A120" s="9" t="s">
        <v>245</v>
      </c>
      <c r="B120" s="9" t="s">
        <v>246</v>
      </c>
      <c r="C120" s="9" t="s">
        <v>11</v>
      </c>
      <c r="D120" s="9" t="s">
        <v>12</v>
      </c>
      <c r="E120" s="9" t="s">
        <v>13</v>
      </c>
      <c r="F120" s="10">
        <v>117000</v>
      </c>
    </row>
    <row r="121" spans="1:6" customFormat="1" ht="13.2" x14ac:dyDescent="0.25">
      <c r="A121" s="1" t="s">
        <v>247</v>
      </c>
      <c r="B121" s="1" t="s">
        <v>248</v>
      </c>
      <c r="C121" s="1" t="s">
        <v>55</v>
      </c>
      <c r="D121" s="1" t="s">
        <v>12</v>
      </c>
      <c r="E121" s="1" t="s">
        <v>43</v>
      </c>
      <c r="F121" s="6">
        <v>305000</v>
      </c>
    </row>
    <row r="122" spans="1:6" ht="26.4" customHeight="1" x14ac:dyDescent="0.25">
      <c r="A122" s="9" t="s">
        <v>249</v>
      </c>
      <c r="B122" s="9" t="s">
        <v>10</v>
      </c>
      <c r="C122" s="9" t="s">
        <v>11</v>
      </c>
      <c r="D122" s="9" t="s">
        <v>12</v>
      </c>
      <c r="E122" s="9" t="s">
        <v>13</v>
      </c>
      <c r="F122" s="10">
        <v>221000</v>
      </c>
    </row>
    <row r="123" spans="1:6" customFormat="1" ht="13.2" x14ac:dyDescent="0.25">
      <c r="A123" s="1" t="s">
        <v>250</v>
      </c>
      <c r="B123" s="1" t="s">
        <v>251</v>
      </c>
      <c r="C123" s="1" t="s">
        <v>25</v>
      </c>
      <c r="D123" s="1" t="s">
        <v>26</v>
      </c>
      <c r="E123" s="1" t="s">
        <v>40</v>
      </c>
      <c r="F123" s="6">
        <v>300000</v>
      </c>
    </row>
    <row r="124" spans="1:6" customFormat="1" ht="13.2" x14ac:dyDescent="0.25">
      <c r="A124" s="1" t="s">
        <v>252</v>
      </c>
      <c r="B124" s="1" t="s">
        <v>79</v>
      </c>
      <c r="C124" s="1" t="s">
        <v>69</v>
      </c>
      <c r="D124" s="1" t="s">
        <v>26</v>
      </c>
      <c r="E124" s="1" t="s">
        <v>27</v>
      </c>
      <c r="F124" s="28">
        <f>AVERAGE(F2:F123)</f>
        <v>255392.29013570718</v>
      </c>
    </row>
    <row r="125" spans="1:6" ht="26.4" customHeight="1" x14ac:dyDescent="0.25">
      <c r="A125" s="9" t="s">
        <v>253</v>
      </c>
      <c r="B125" s="9" t="s">
        <v>254</v>
      </c>
      <c r="C125" s="9" t="s">
        <v>198</v>
      </c>
      <c r="D125" s="9" t="s">
        <v>48</v>
      </c>
      <c r="E125" s="9" t="s">
        <v>13</v>
      </c>
      <c r="F125" s="10">
        <v>155000</v>
      </c>
    </row>
    <row r="126" spans="1:6" ht="26.4" customHeight="1" x14ac:dyDescent="0.25">
      <c r="A126" s="9" t="s">
        <v>255</v>
      </c>
      <c r="B126" s="9" t="s">
        <v>151</v>
      </c>
      <c r="C126" s="9" t="s">
        <v>11</v>
      </c>
      <c r="D126" s="9" t="s">
        <v>12</v>
      </c>
      <c r="E126" s="9" t="s">
        <v>13</v>
      </c>
      <c r="F126" s="10">
        <v>224400</v>
      </c>
    </row>
    <row r="127" spans="1:6" customFormat="1" ht="13.2" x14ac:dyDescent="0.25">
      <c r="A127" s="1" t="s">
        <v>256</v>
      </c>
      <c r="B127" s="1" t="s">
        <v>246</v>
      </c>
      <c r="C127" s="1" t="s">
        <v>11</v>
      </c>
      <c r="D127" s="1" t="s">
        <v>12</v>
      </c>
      <c r="E127" s="1" t="s">
        <v>18</v>
      </c>
      <c r="F127" s="6">
        <v>551200</v>
      </c>
    </row>
    <row r="128" spans="1:6" customFormat="1" ht="13.2" x14ac:dyDescent="0.25">
      <c r="A128" s="1" t="s">
        <v>257</v>
      </c>
      <c r="B128" s="1" t="s">
        <v>20</v>
      </c>
      <c r="C128" s="1" t="s">
        <v>42</v>
      </c>
      <c r="D128" s="1" t="s">
        <v>12</v>
      </c>
      <c r="E128" s="1" t="s">
        <v>22</v>
      </c>
      <c r="F128" s="4">
        <v>210000</v>
      </c>
    </row>
    <row r="129" spans="1:6" ht="26.4" customHeight="1" x14ac:dyDescent="0.25">
      <c r="A129" s="9" t="s">
        <v>258</v>
      </c>
      <c r="B129" s="9" t="s">
        <v>188</v>
      </c>
      <c r="C129" s="9" t="s">
        <v>55</v>
      </c>
      <c r="D129" s="9" t="s">
        <v>12</v>
      </c>
      <c r="E129" s="9" t="s">
        <v>13</v>
      </c>
      <c r="F129" s="10">
        <v>160000</v>
      </c>
    </row>
    <row r="130" spans="1:6" customFormat="1" ht="13.2" x14ac:dyDescent="0.25">
      <c r="A130" s="1" t="s">
        <v>259</v>
      </c>
      <c r="B130" s="1" t="s">
        <v>24</v>
      </c>
      <c r="C130" s="1" t="s">
        <v>25</v>
      </c>
      <c r="D130" s="1" t="s">
        <v>26</v>
      </c>
      <c r="E130" s="1" t="s">
        <v>22</v>
      </c>
      <c r="F130" s="6">
        <v>400000</v>
      </c>
    </row>
    <row r="131" spans="1:6" customFormat="1" ht="13.2" x14ac:dyDescent="0.25">
      <c r="A131" s="1" t="s">
        <v>260</v>
      </c>
      <c r="B131" s="1" t="s">
        <v>261</v>
      </c>
      <c r="C131" s="1" t="s">
        <v>120</v>
      </c>
      <c r="D131" s="1" t="s">
        <v>31</v>
      </c>
      <c r="E131" s="1" t="s">
        <v>22</v>
      </c>
      <c r="F131" s="6">
        <v>372500</v>
      </c>
    </row>
    <row r="132" spans="1:6" customFormat="1" ht="13.2" x14ac:dyDescent="0.25">
      <c r="A132" s="1" t="s">
        <v>262</v>
      </c>
      <c r="B132" s="1" t="s">
        <v>88</v>
      </c>
      <c r="C132" s="1" t="s">
        <v>89</v>
      </c>
      <c r="D132" s="1" t="s">
        <v>90</v>
      </c>
      <c r="E132" s="1" t="s">
        <v>40</v>
      </c>
      <c r="F132" s="6">
        <v>180000</v>
      </c>
    </row>
    <row r="133" spans="1:6" customFormat="1" ht="13.2" x14ac:dyDescent="0.25">
      <c r="A133" s="1" t="s">
        <v>263</v>
      </c>
      <c r="B133" s="1" t="s">
        <v>24</v>
      </c>
      <c r="C133" s="1" t="s">
        <v>25</v>
      </c>
      <c r="D133" s="1" t="s">
        <v>26</v>
      </c>
      <c r="E133" s="1" t="s">
        <v>27</v>
      </c>
      <c r="F133" s="6">
        <v>190000</v>
      </c>
    </row>
    <row r="134" spans="1:6" ht="26.4" customHeight="1" x14ac:dyDescent="0.25">
      <c r="A134" s="9" t="s">
        <v>264</v>
      </c>
      <c r="B134" s="9" t="s">
        <v>226</v>
      </c>
      <c r="C134" s="9" t="s">
        <v>17</v>
      </c>
      <c r="D134" s="9" t="s">
        <v>12</v>
      </c>
      <c r="E134" s="9" t="s">
        <v>13</v>
      </c>
      <c r="F134" s="10">
        <v>125000</v>
      </c>
    </row>
    <row r="135" spans="1:6" customFormat="1" ht="13.2" x14ac:dyDescent="0.25">
      <c r="A135" s="1" t="s">
        <v>265</v>
      </c>
      <c r="B135" s="1" t="s">
        <v>117</v>
      </c>
      <c r="C135" s="1" t="s">
        <v>65</v>
      </c>
      <c r="D135" s="1" t="s">
        <v>48</v>
      </c>
      <c r="E135" s="1" t="s">
        <v>22</v>
      </c>
      <c r="F135" s="6">
        <v>160600</v>
      </c>
    </row>
    <row r="136" spans="1:6" customFormat="1" ht="13.2" x14ac:dyDescent="0.25">
      <c r="A136" s="1" t="s">
        <v>266</v>
      </c>
      <c r="B136" s="1" t="s">
        <v>79</v>
      </c>
      <c r="C136" s="1" t="s">
        <v>69</v>
      </c>
      <c r="D136" s="1" t="s">
        <v>26</v>
      </c>
      <c r="E136" s="1" t="s">
        <v>40</v>
      </c>
      <c r="F136" s="6">
        <v>245000</v>
      </c>
    </row>
    <row r="137" spans="1:6" ht="26.4" customHeight="1" x14ac:dyDescent="0.25">
      <c r="A137" s="9" t="s">
        <v>267</v>
      </c>
      <c r="B137" s="9" t="s">
        <v>268</v>
      </c>
      <c r="C137" s="9" t="s">
        <v>69</v>
      </c>
      <c r="D137" s="9" t="s">
        <v>26</v>
      </c>
      <c r="E137" s="9" t="s">
        <v>13</v>
      </c>
      <c r="F137" s="10">
        <v>150000</v>
      </c>
    </row>
    <row r="138" spans="1:6" customFormat="1" ht="13.2" x14ac:dyDescent="0.25">
      <c r="A138" s="1" t="s">
        <v>269</v>
      </c>
      <c r="B138" s="1" t="s">
        <v>36</v>
      </c>
      <c r="C138" s="1" t="s">
        <v>30</v>
      </c>
      <c r="D138" s="1" t="s">
        <v>31</v>
      </c>
      <c r="E138" s="1" t="s">
        <v>40</v>
      </c>
      <c r="F138" s="6">
        <v>240000</v>
      </c>
    </row>
    <row r="139" spans="1:6" customFormat="1" ht="13.2" x14ac:dyDescent="0.25">
      <c r="A139" s="1" t="s">
        <v>270</v>
      </c>
      <c r="B139" s="1" t="s">
        <v>38</v>
      </c>
      <c r="C139" s="1" t="s">
        <v>30</v>
      </c>
      <c r="D139" s="1" t="s">
        <v>31</v>
      </c>
      <c r="E139" s="1" t="s">
        <v>22</v>
      </c>
      <c r="F139" s="6">
        <v>400000</v>
      </c>
    </row>
    <row r="140" spans="1:6" customFormat="1" ht="13.2" x14ac:dyDescent="0.25">
      <c r="A140" s="1" t="s">
        <v>270</v>
      </c>
      <c r="B140" s="1" t="s">
        <v>79</v>
      </c>
      <c r="C140" s="1" t="s">
        <v>69</v>
      </c>
      <c r="D140" s="1" t="s">
        <v>26</v>
      </c>
      <c r="E140" s="1" t="s">
        <v>43</v>
      </c>
      <c r="F140" s="6">
        <v>300000</v>
      </c>
    </row>
    <row r="141" spans="1:6" customFormat="1" ht="13.2" x14ac:dyDescent="0.25">
      <c r="A141" s="1" t="s">
        <v>271</v>
      </c>
      <c r="B141" s="1" t="s">
        <v>272</v>
      </c>
      <c r="C141" s="1" t="s">
        <v>30</v>
      </c>
      <c r="D141" s="1" t="s">
        <v>31</v>
      </c>
      <c r="E141" s="1" t="s">
        <v>22</v>
      </c>
      <c r="F141" s="6">
        <v>160000</v>
      </c>
    </row>
    <row r="142" spans="1:6" customFormat="1" ht="13.2" x14ac:dyDescent="0.25">
      <c r="A142" s="1" t="s">
        <v>273</v>
      </c>
      <c r="B142" s="1" t="s">
        <v>274</v>
      </c>
      <c r="C142" s="1" t="s">
        <v>140</v>
      </c>
      <c r="D142" s="1" t="s">
        <v>31</v>
      </c>
      <c r="E142" s="1" t="s">
        <v>40</v>
      </c>
      <c r="F142" s="6">
        <v>245000</v>
      </c>
    </row>
    <row r="143" spans="1:6" ht="26.4" customHeight="1" x14ac:dyDescent="0.25">
      <c r="A143" s="9" t="s">
        <v>275</v>
      </c>
      <c r="B143" s="9" t="s">
        <v>276</v>
      </c>
      <c r="C143" s="9" t="s">
        <v>72</v>
      </c>
      <c r="D143" s="9" t="s">
        <v>26</v>
      </c>
      <c r="E143" s="9" t="s">
        <v>13</v>
      </c>
      <c r="F143" s="10">
        <v>271000</v>
      </c>
    </row>
    <row r="144" spans="1:6" customFormat="1" ht="13.2" x14ac:dyDescent="0.25">
      <c r="A144" s="1" t="s">
        <v>277</v>
      </c>
      <c r="B144" s="1" t="s">
        <v>278</v>
      </c>
      <c r="C144" s="1" t="s">
        <v>279</v>
      </c>
      <c r="D144" s="1" t="s">
        <v>48</v>
      </c>
      <c r="E144" s="1" t="s">
        <v>27</v>
      </c>
      <c r="F144" s="6">
        <v>340000</v>
      </c>
    </row>
    <row r="145" spans="1:7" customFormat="1" ht="13.2" x14ac:dyDescent="0.25">
      <c r="A145" s="1" t="s">
        <v>280</v>
      </c>
      <c r="B145" s="1" t="s">
        <v>123</v>
      </c>
      <c r="C145" s="1" t="s">
        <v>124</v>
      </c>
      <c r="D145" s="1" t="s">
        <v>48</v>
      </c>
      <c r="E145" s="1" t="s">
        <v>40</v>
      </c>
      <c r="F145" s="6">
        <v>275000</v>
      </c>
    </row>
    <row r="146" spans="1:7" customFormat="1" ht="13.2" x14ac:dyDescent="0.25">
      <c r="A146" s="1" t="s">
        <v>281</v>
      </c>
      <c r="B146" s="1" t="s">
        <v>282</v>
      </c>
      <c r="C146" s="1" t="s">
        <v>51</v>
      </c>
      <c r="D146" s="1" t="s">
        <v>48</v>
      </c>
      <c r="E146" s="1" t="s">
        <v>40</v>
      </c>
      <c r="F146" s="6">
        <v>224000</v>
      </c>
    </row>
    <row r="147" spans="1:7" customFormat="1" ht="13.2" x14ac:dyDescent="0.25">
      <c r="A147" s="1" t="s">
        <v>283</v>
      </c>
      <c r="B147" s="1" t="s">
        <v>85</v>
      </c>
      <c r="C147" s="1" t="s">
        <v>86</v>
      </c>
      <c r="D147" s="1" t="s">
        <v>26</v>
      </c>
      <c r="E147" s="1" t="s">
        <v>40</v>
      </c>
      <c r="F147" s="6">
        <v>350000</v>
      </c>
    </row>
    <row r="148" spans="1:7" ht="26.4" customHeight="1" x14ac:dyDescent="0.25">
      <c r="A148" s="9" t="s">
        <v>284</v>
      </c>
      <c r="B148" s="9" t="s">
        <v>68</v>
      </c>
      <c r="C148" s="9" t="s">
        <v>69</v>
      </c>
      <c r="D148" s="9" t="s">
        <v>26</v>
      </c>
      <c r="E148" s="9" t="s">
        <v>13</v>
      </c>
      <c r="F148" s="10">
        <v>220000</v>
      </c>
    </row>
    <row r="149" spans="1:7" customFormat="1" ht="13.2" x14ac:dyDescent="0.25">
      <c r="A149" s="1" t="s">
        <v>285</v>
      </c>
      <c r="B149" s="1" t="str">
        <f>LEFT(A149,FIND(" ",A149) - 1)</f>
        <v>SRM</v>
      </c>
      <c r="C149" s="1" t="s">
        <v>72</v>
      </c>
      <c r="D149" s="1" t="s">
        <v>26</v>
      </c>
      <c r="E149" s="1" t="s">
        <v>43</v>
      </c>
      <c r="F149" s="6">
        <v>360000</v>
      </c>
    </row>
    <row r="150" spans="1:7" ht="26.4" customHeight="1" x14ac:dyDescent="0.25">
      <c r="A150" s="9" t="s">
        <v>285</v>
      </c>
      <c r="B150" s="9" t="s">
        <v>261</v>
      </c>
      <c r="C150" s="9" t="s">
        <v>120</v>
      </c>
      <c r="D150" s="9" t="s">
        <v>31</v>
      </c>
      <c r="E150" s="9" t="s">
        <v>13</v>
      </c>
      <c r="F150" s="24">
        <v>250000</v>
      </c>
      <c r="G150" s="13" t="s">
        <v>286</v>
      </c>
    </row>
    <row r="151" spans="1:7" customFormat="1" ht="13.2" x14ac:dyDescent="0.25">
      <c r="A151" s="1" t="s">
        <v>287</v>
      </c>
      <c r="B151" s="5" t="s">
        <v>288</v>
      </c>
      <c r="C151" s="1" t="s">
        <v>69</v>
      </c>
      <c r="D151" s="1" t="s">
        <v>26</v>
      </c>
      <c r="E151" s="1" t="s">
        <v>43</v>
      </c>
      <c r="F151" s="4">
        <v>475000</v>
      </c>
      <c r="G151" s="13" t="s">
        <v>286</v>
      </c>
    </row>
    <row r="152" spans="1:7" customFormat="1" ht="13.2" x14ac:dyDescent="0.25">
      <c r="A152" s="1" t="s">
        <v>287</v>
      </c>
      <c r="B152" s="5" t="s">
        <v>289</v>
      </c>
      <c r="C152" s="1" t="s">
        <v>69</v>
      </c>
      <c r="D152" s="1" t="s">
        <v>26</v>
      </c>
      <c r="E152" s="1" t="s">
        <v>43</v>
      </c>
      <c r="F152" s="4">
        <v>275000</v>
      </c>
      <c r="G152" s="13" t="s">
        <v>286</v>
      </c>
    </row>
    <row r="153" spans="1:7" customFormat="1" ht="13.2" x14ac:dyDescent="0.25">
      <c r="A153" s="1" t="s">
        <v>287</v>
      </c>
      <c r="B153" s="5" t="s">
        <v>290</v>
      </c>
      <c r="C153" s="1" t="s">
        <v>69</v>
      </c>
      <c r="D153" s="1" t="s">
        <v>26</v>
      </c>
      <c r="E153" s="1" t="s">
        <v>43</v>
      </c>
      <c r="F153" s="6">
        <v>300000</v>
      </c>
    </row>
    <row r="154" spans="1:7" customFormat="1" ht="13.2" x14ac:dyDescent="0.25">
      <c r="A154" s="1" t="s">
        <v>287</v>
      </c>
      <c r="B154" s="5" t="s">
        <v>149</v>
      </c>
      <c r="C154" s="1" t="s">
        <v>69</v>
      </c>
      <c r="D154" s="1" t="s">
        <v>26</v>
      </c>
      <c r="E154" s="1" t="s">
        <v>43</v>
      </c>
      <c r="F154" s="6">
        <v>155000</v>
      </c>
    </row>
    <row r="155" spans="1:7" ht="26.4" customHeight="1" x14ac:dyDescent="0.25">
      <c r="A155" s="9" t="s">
        <v>287</v>
      </c>
      <c r="B155" s="20" t="s">
        <v>291</v>
      </c>
      <c r="C155" s="9" t="s">
        <v>30</v>
      </c>
      <c r="D155" s="9" t="s">
        <v>31</v>
      </c>
      <c r="E155" s="9" t="s">
        <v>13</v>
      </c>
      <c r="F155" s="24">
        <v>300000</v>
      </c>
    </row>
    <row r="156" spans="1:7" customFormat="1" ht="13.2" x14ac:dyDescent="0.25">
      <c r="A156" s="1" t="s">
        <v>292</v>
      </c>
      <c r="B156" s="1" t="s">
        <v>24</v>
      </c>
      <c r="C156" s="1" t="s">
        <v>25</v>
      </c>
      <c r="D156" s="1" t="s">
        <v>26</v>
      </c>
      <c r="E156" s="1" t="s">
        <v>22</v>
      </c>
      <c r="F156" s="6">
        <v>300000</v>
      </c>
    </row>
    <row r="157" spans="1:7" ht="26.4" customHeight="1" x14ac:dyDescent="0.25">
      <c r="A157" s="9" t="s">
        <v>293</v>
      </c>
      <c r="B157" s="9" t="s">
        <v>85</v>
      </c>
      <c r="C157" s="9" t="s">
        <v>86</v>
      </c>
      <c r="D157" s="9" t="s">
        <v>26</v>
      </c>
      <c r="E157" s="9" t="s">
        <v>40</v>
      </c>
      <c r="F157" s="10">
        <v>330000</v>
      </c>
    </row>
    <row r="158" spans="1:7" ht="26.4" customHeight="1" x14ac:dyDescent="0.25">
      <c r="A158" s="9" t="s">
        <v>293</v>
      </c>
      <c r="B158" s="9" t="s">
        <v>294</v>
      </c>
      <c r="C158" s="9" t="s">
        <v>20</v>
      </c>
      <c r="D158" s="9" t="s">
        <v>12</v>
      </c>
      <c r="E158" s="9" t="s">
        <v>40</v>
      </c>
      <c r="F158" s="10">
        <v>300000</v>
      </c>
    </row>
    <row r="159" spans="1:7" ht="26.4" customHeight="1" x14ac:dyDescent="0.25">
      <c r="A159" s="9" t="s">
        <v>293</v>
      </c>
      <c r="B159" s="9" t="s">
        <v>295</v>
      </c>
      <c r="C159" s="9" t="s">
        <v>42</v>
      </c>
      <c r="D159" s="9" t="s">
        <v>12</v>
      </c>
      <c r="E159" s="9" t="s">
        <v>40</v>
      </c>
      <c r="F159" s="10">
        <v>260000</v>
      </c>
    </row>
    <row r="160" spans="1:7" customFormat="1" ht="13.2" x14ac:dyDescent="0.25">
      <c r="A160" s="1" t="s">
        <v>296</v>
      </c>
      <c r="B160" s="1" t="s">
        <v>20</v>
      </c>
      <c r="C160" s="1" t="s">
        <v>42</v>
      </c>
      <c r="D160" s="1" t="s">
        <v>12</v>
      </c>
      <c r="E160" s="1" t="s">
        <v>22</v>
      </c>
      <c r="F160" s="6">
        <v>330000</v>
      </c>
    </row>
    <row r="161" spans="1:7" customFormat="1" ht="13.2" x14ac:dyDescent="0.25">
      <c r="A161" s="1" t="s">
        <v>296</v>
      </c>
      <c r="B161" s="1" t="s">
        <v>295</v>
      </c>
      <c r="C161" s="1" t="s">
        <v>42</v>
      </c>
      <c r="D161" s="1" t="s">
        <v>12</v>
      </c>
      <c r="E161" s="1" t="s">
        <v>22</v>
      </c>
      <c r="F161" s="6">
        <v>260000</v>
      </c>
    </row>
    <row r="162" spans="1:7" ht="26.4" customHeight="1" x14ac:dyDescent="0.25">
      <c r="A162" s="9" t="s">
        <v>297</v>
      </c>
      <c r="B162" s="9" t="s">
        <v>226</v>
      </c>
      <c r="C162" s="9" t="s">
        <v>17</v>
      </c>
      <c r="D162" s="9" t="s">
        <v>12</v>
      </c>
      <c r="E162" s="9" t="s">
        <v>13</v>
      </c>
      <c r="F162" s="10">
        <v>285000</v>
      </c>
    </row>
    <row r="163" spans="1:7" customFormat="1" ht="13.2" x14ac:dyDescent="0.25">
      <c r="A163" s="1" t="s">
        <v>298</v>
      </c>
      <c r="B163" s="1" t="s">
        <v>299</v>
      </c>
      <c r="C163" s="1" t="s">
        <v>69</v>
      </c>
      <c r="D163" s="1" t="s">
        <v>26</v>
      </c>
      <c r="E163" s="1" t="s">
        <v>27</v>
      </c>
      <c r="F163" s="6">
        <v>125000</v>
      </c>
    </row>
    <row r="164" spans="1:7" customFormat="1" ht="13.2" x14ac:dyDescent="0.25">
      <c r="A164" s="1" t="s">
        <v>300</v>
      </c>
      <c r="B164" s="1" t="s">
        <v>50</v>
      </c>
      <c r="C164" s="1" t="s">
        <v>51</v>
      </c>
      <c r="D164" s="1" t="s">
        <v>48</v>
      </c>
      <c r="E164" s="1" t="s">
        <v>40</v>
      </c>
      <c r="F164" s="6">
        <v>160000</v>
      </c>
    </row>
    <row r="165" spans="1:7" ht="26.4" customHeight="1" x14ac:dyDescent="0.25">
      <c r="A165" s="9" t="s">
        <v>301</v>
      </c>
      <c r="B165" s="9" t="s">
        <v>302</v>
      </c>
      <c r="C165" s="9" t="s">
        <v>58</v>
      </c>
      <c r="D165" s="9" t="s">
        <v>31</v>
      </c>
      <c r="E165" s="9" t="s">
        <v>13</v>
      </c>
      <c r="F165" s="10">
        <v>354000</v>
      </c>
    </row>
    <row r="166" spans="1:7" customFormat="1" ht="13.2" x14ac:dyDescent="0.25">
      <c r="A166" s="1" t="s">
        <v>303</v>
      </c>
      <c r="B166" s="1" t="s">
        <v>304</v>
      </c>
      <c r="C166" s="1" t="s">
        <v>72</v>
      </c>
      <c r="D166" s="1" t="s">
        <v>26</v>
      </c>
      <c r="E166" s="1" t="s">
        <v>27</v>
      </c>
      <c r="F166" s="6">
        <v>212800</v>
      </c>
    </row>
    <row r="167" spans="1:7" ht="26.4" customHeight="1" x14ac:dyDescent="0.25">
      <c r="A167" s="9" t="s">
        <v>305</v>
      </c>
      <c r="B167" s="9" t="s">
        <v>179</v>
      </c>
      <c r="C167" s="9" t="s">
        <v>146</v>
      </c>
      <c r="D167" s="9" t="s">
        <v>31</v>
      </c>
      <c r="E167" s="9" t="s">
        <v>13</v>
      </c>
      <c r="F167" s="10">
        <f>AVERAGE(F2:F166)</f>
        <v>258160.72802778214</v>
      </c>
    </row>
    <row r="168" spans="1:7" ht="26.4" customHeight="1" x14ac:dyDescent="0.25">
      <c r="A168" s="9" t="s">
        <v>305</v>
      </c>
      <c r="B168" s="9" t="s">
        <v>306</v>
      </c>
      <c r="C168" s="9" t="s">
        <v>307</v>
      </c>
      <c r="D168" s="9" t="s">
        <v>26</v>
      </c>
      <c r="E168" s="9" t="s">
        <v>13</v>
      </c>
      <c r="F168" s="10">
        <f>AVERAGE(F2:F167)</f>
        <v>258160.72802778217</v>
      </c>
    </row>
    <row r="169" spans="1:7" ht="26.4" customHeight="1" x14ac:dyDescent="0.25">
      <c r="A169" s="9" t="s">
        <v>305</v>
      </c>
      <c r="B169" s="9" t="s">
        <v>117</v>
      </c>
      <c r="C169" s="9" t="s">
        <v>65</v>
      </c>
      <c r="D169" s="9" t="s">
        <v>31</v>
      </c>
      <c r="E169" s="9" t="s">
        <v>13</v>
      </c>
      <c r="F169" s="10">
        <f>AVERAGE(F2:F168)</f>
        <v>258160.72802778217</v>
      </c>
    </row>
    <row r="170" spans="1:7" ht="26.4" customHeight="1" x14ac:dyDescent="0.25">
      <c r="A170" s="9" t="s">
        <v>305</v>
      </c>
      <c r="B170" s="9" t="s">
        <v>60</v>
      </c>
      <c r="C170" s="9" t="s">
        <v>198</v>
      </c>
      <c r="D170" s="9" t="s">
        <v>31</v>
      </c>
      <c r="E170" s="9" t="s">
        <v>13</v>
      </c>
      <c r="F170" s="10">
        <f>AVERAGE(F2:F169)</f>
        <v>258160.72802778217</v>
      </c>
    </row>
    <row r="171" spans="1:7" ht="26.4" customHeight="1" x14ac:dyDescent="0.25">
      <c r="A171" s="9" t="s">
        <v>305</v>
      </c>
      <c r="B171" s="9" t="s">
        <v>188</v>
      </c>
      <c r="C171" s="9" t="s">
        <v>55</v>
      </c>
      <c r="D171" s="9" t="s">
        <v>31</v>
      </c>
      <c r="E171" s="9" t="s">
        <v>13</v>
      </c>
      <c r="F171" s="10">
        <f>AVERAGE(F2:F170)</f>
        <v>258160.72802778217</v>
      </c>
    </row>
    <row r="172" spans="1:7" ht="26.4" customHeight="1" x14ac:dyDescent="0.25">
      <c r="A172" s="9" t="s">
        <v>308</v>
      </c>
      <c r="B172" s="9" t="s">
        <v>139</v>
      </c>
      <c r="C172" s="9" t="s">
        <v>140</v>
      </c>
      <c r="D172" s="9" t="s">
        <v>31</v>
      </c>
      <c r="E172" s="9" t="s">
        <v>13</v>
      </c>
      <c r="F172" s="10">
        <f>AVERAGE(F2:F171)</f>
        <v>258160.7280277822</v>
      </c>
    </row>
    <row r="173" spans="1:7" ht="26.4" customHeight="1" x14ac:dyDescent="0.25">
      <c r="A173" s="9" t="s">
        <v>309</v>
      </c>
      <c r="B173" s="9" t="s">
        <v>85</v>
      </c>
      <c r="C173" s="9" t="s">
        <v>86</v>
      </c>
      <c r="D173" s="9" t="s">
        <v>26</v>
      </c>
      <c r="E173" s="9" t="s">
        <v>13</v>
      </c>
      <c r="F173" s="10">
        <v>280000</v>
      </c>
      <c r="G173" s="9" t="s">
        <v>310</v>
      </c>
    </row>
    <row r="174" spans="1:7" ht="26.4" customHeight="1" x14ac:dyDescent="0.25">
      <c r="A174" s="9" t="s">
        <v>311</v>
      </c>
      <c r="B174" s="9" t="s">
        <v>312</v>
      </c>
      <c r="C174" s="9" t="s">
        <v>30</v>
      </c>
      <c r="D174" s="9" t="s">
        <v>31</v>
      </c>
      <c r="E174" s="9" t="s">
        <v>13</v>
      </c>
      <c r="F174" s="10">
        <v>125000</v>
      </c>
    </row>
    <row r="175" spans="1:7" ht="26.4" customHeight="1" x14ac:dyDescent="0.25">
      <c r="A175" s="9" t="s">
        <v>313</v>
      </c>
      <c r="B175" s="9" t="s">
        <v>50</v>
      </c>
      <c r="C175" s="9" t="s">
        <v>51</v>
      </c>
      <c r="D175" s="9" t="s">
        <v>48</v>
      </c>
      <c r="E175" s="9" t="s">
        <v>13</v>
      </c>
      <c r="F175" s="10">
        <v>197400</v>
      </c>
    </row>
    <row r="176" spans="1:7" customFormat="1" ht="13.2" x14ac:dyDescent="0.25">
      <c r="A176" s="1" t="s">
        <v>314</v>
      </c>
      <c r="B176" s="1" t="s">
        <v>315</v>
      </c>
      <c r="C176" s="1" t="s">
        <v>146</v>
      </c>
      <c r="D176" s="1" t="s">
        <v>31</v>
      </c>
      <c r="E176" s="1" t="s">
        <v>22</v>
      </c>
      <c r="F176" s="6">
        <v>272000</v>
      </c>
    </row>
    <row r="177" spans="1:8" ht="26.4" customHeight="1" x14ac:dyDescent="0.25">
      <c r="A177" s="9" t="s">
        <v>316</v>
      </c>
      <c r="B177" s="9" t="s">
        <v>317</v>
      </c>
      <c r="C177" s="9" t="s">
        <v>65</v>
      </c>
      <c r="D177" s="9" t="s">
        <v>48</v>
      </c>
      <c r="E177" s="9" t="s">
        <v>13</v>
      </c>
      <c r="F177" s="10">
        <v>120000</v>
      </c>
      <c r="G177" s="25" t="s">
        <v>318</v>
      </c>
      <c r="H177" s="18"/>
    </row>
    <row r="178" spans="1:8" customFormat="1" ht="13.2" x14ac:dyDescent="0.25">
      <c r="A178" s="1" t="s">
        <v>319</v>
      </c>
      <c r="B178" s="1" t="s">
        <v>179</v>
      </c>
      <c r="C178" s="1" t="s">
        <v>146</v>
      </c>
      <c r="D178" s="1" t="s">
        <v>31</v>
      </c>
      <c r="E178" s="1" t="s">
        <v>22</v>
      </c>
      <c r="F178" s="6">
        <v>229840</v>
      </c>
    </row>
    <row r="179" spans="1:8" ht="26.4" customHeight="1" x14ac:dyDescent="0.25">
      <c r="A179" s="9" t="s">
        <v>320</v>
      </c>
      <c r="B179" s="9" t="s">
        <v>200</v>
      </c>
      <c r="C179" s="9" t="s">
        <v>69</v>
      </c>
      <c r="D179" s="9" t="s">
        <v>26</v>
      </c>
      <c r="E179" s="9" t="s">
        <v>13</v>
      </c>
      <c r="F179" s="10">
        <v>270000</v>
      </c>
    </row>
    <row r="180" spans="1:8" ht="26.4" customHeight="1" x14ac:dyDescent="0.25">
      <c r="A180" s="9" t="s">
        <v>321</v>
      </c>
      <c r="B180" s="9" t="s">
        <v>167</v>
      </c>
      <c r="C180" s="9" t="s">
        <v>72</v>
      </c>
      <c r="D180" s="9" t="s">
        <v>26</v>
      </c>
      <c r="E180" s="9" t="s">
        <v>13</v>
      </c>
      <c r="F180" s="10">
        <v>195000</v>
      </c>
    </row>
    <row r="181" spans="1:8" customFormat="1" ht="13.2" x14ac:dyDescent="0.25">
      <c r="A181" s="1" t="s">
        <v>321</v>
      </c>
      <c r="B181" s="1" t="s">
        <v>24</v>
      </c>
      <c r="C181" s="1" t="s">
        <v>25</v>
      </c>
      <c r="D181" s="1" t="s">
        <v>26</v>
      </c>
      <c r="E181" s="1" t="s">
        <v>40</v>
      </c>
      <c r="F181" s="6">
        <v>195000</v>
      </c>
    </row>
    <row r="182" spans="1:8" ht="26.4" customHeight="1" x14ac:dyDescent="0.25">
      <c r="A182" s="9" t="s">
        <v>321</v>
      </c>
      <c r="B182" s="9" t="s">
        <v>16</v>
      </c>
      <c r="C182" s="9" t="s">
        <v>17</v>
      </c>
      <c r="D182" s="9" t="s">
        <v>12</v>
      </c>
      <c r="E182" s="9" t="s">
        <v>13</v>
      </c>
      <c r="F182" s="10">
        <v>198000</v>
      </c>
    </row>
    <row r="183" spans="1:8" customFormat="1" ht="13.2" x14ac:dyDescent="0.25">
      <c r="A183" s="1" t="s">
        <v>321</v>
      </c>
      <c r="B183" s="1" t="s">
        <v>79</v>
      </c>
      <c r="C183" s="1" t="s">
        <v>69</v>
      </c>
      <c r="D183" s="1" t="s">
        <v>26</v>
      </c>
      <c r="E183" s="1" t="s">
        <v>40</v>
      </c>
      <c r="F183" s="6">
        <v>195000</v>
      </c>
      <c r="G183" s="1" t="s">
        <v>322</v>
      </c>
      <c r="H183" s="1" t="s">
        <v>323</v>
      </c>
    </row>
    <row r="184" spans="1:8" ht="26.4" customHeight="1" x14ac:dyDescent="0.25">
      <c r="A184" s="9" t="s">
        <v>321</v>
      </c>
      <c r="B184" s="9" t="s">
        <v>324</v>
      </c>
      <c r="C184" s="9" t="s">
        <v>69</v>
      </c>
      <c r="D184" s="9" t="s">
        <v>26</v>
      </c>
      <c r="E184" s="9" t="s">
        <v>13</v>
      </c>
      <c r="F184" s="10">
        <v>195000</v>
      </c>
      <c r="G184" s="9" t="s">
        <v>325</v>
      </c>
      <c r="H184" s="9" t="s">
        <v>326</v>
      </c>
    </row>
    <row r="185" spans="1:8" customFormat="1" ht="13.2" x14ac:dyDescent="0.25">
      <c r="A185" s="1" t="s">
        <v>327</v>
      </c>
      <c r="B185" s="1" t="s">
        <v>79</v>
      </c>
      <c r="C185" s="1" t="s">
        <v>69</v>
      </c>
      <c r="D185" s="1" t="s">
        <v>26</v>
      </c>
      <c r="E185" s="1" t="s">
        <v>27</v>
      </c>
      <c r="F185" s="6">
        <v>198000</v>
      </c>
    </row>
    <row r="186" spans="1:8" customFormat="1" ht="13.2" x14ac:dyDescent="0.25">
      <c r="A186" s="1" t="s">
        <v>328</v>
      </c>
      <c r="B186" s="1" t="s">
        <v>205</v>
      </c>
      <c r="C186" s="1" t="s">
        <v>72</v>
      </c>
      <c r="D186" s="1" t="s">
        <v>26</v>
      </c>
      <c r="E186" s="1" t="s">
        <v>18</v>
      </c>
      <c r="F186" s="6">
        <v>360000</v>
      </c>
    </row>
    <row r="187" spans="1:8" ht="26.4" customHeight="1" x14ac:dyDescent="0.25">
      <c r="A187" s="9" t="s">
        <v>329</v>
      </c>
      <c r="B187" s="9" t="s">
        <v>20</v>
      </c>
      <c r="C187" s="9" t="s">
        <v>42</v>
      </c>
      <c r="D187" s="9" t="s">
        <v>12</v>
      </c>
      <c r="E187" s="9" t="s">
        <v>13</v>
      </c>
      <c r="F187" s="10">
        <v>310000</v>
      </c>
      <c r="G187" s="9" t="s">
        <v>330</v>
      </c>
    </row>
    <row r="188" spans="1:8" customFormat="1" ht="13.2" x14ac:dyDescent="0.25">
      <c r="A188" s="1" t="s">
        <v>331</v>
      </c>
      <c r="B188" s="1" t="s">
        <v>85</v>
      </c>
      <c r="C188" s="1" t="s">
        <v>86</v>
      </c>
      <c r="D188" s="1" t="s">
        <v>26</v>
      </c>
      <c r="E188" s="1" t="s">
        <v>43</v>
      </c>
      <c r="F188" s="6">
        <v>410000</v>
      </c>
    </row>
    <row r="189" spans="1:8" customFormat="1" ht="13.2" x14ac:dyDescent="0.25">
      <c r="A189" s="1" t="s">
        <v>332</v>
      </c>
      <c r="B189" s="1" t="s">
        <v>123</v>
      </c>
      <c r="C189" s="1" t="s">
        <v>124</v>
      </c>
      <c r="D189" s="1" t="s">
        <v>48</v>
      </c>
      <c r="E189" s="1" t="s">
        <v>43</v>
      </c>
      <c r="F189" s="6">
        <v>178000</v>
      </c>
    </row>
    <row r="190" spans="1:8" customFormat="1" ht="13.2" x14ac:dyDescent="0.25">
      <c r="A190" s="1" t="s">
        <v>333</v>
      </c>
      <c r="B190" s="1" t="s">
        <v>334</v>
      </c>
      <c r="C190" s="1" t="s">
        <v>25</v>
      </c>
      <c r="D190" s="1" t="s">
        <v>26</v>
      </c>
      <c r="E190" s="1" t="s">
        <v>27</v>
      </c>
      <c r="F190" s="6">
        <v>200000</v>
      </c>
    </row>
    <row r="191" spans="1:8" ht="26.4" customHeight="1" x14ac:dyDescent="0.25">
      <c r="A191" s="9"/>
    </row>
  </sheetData>
  <autoFilter ref="A1:I190" xr:uid="{00000000-0009-0000-0000-000000000000}"/>
  <dataValidations count="1">
    <dataValidation type="list" allowBlank="1" showErrorMessage="1" sqref="E2:E190" xr:uid="{00000000-0002-0000-0000-000000000000}">
      <formula1>"Connected,Proposed,Near Closure,Multiple Discussion,Signed,Untouched"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7D57-2B00-4FB7-8589-F62940A0F125}">
  <dimension ref="A1"/>
  <sheetViews>
    <sheetView showGridLines="0" showRowColHeaders="0" tabSelected="1" workbookViewId="0">
      <selection activeCell="N14" sqref="N14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Sheet2</vt:lpstr>
      <vt:lpstr>Consolidated List - Directory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Atishay  Gangwal</cp:lastModifiedBy>
  <dcterms:modified xsi:type="dcterms:W3CDTF">2024-07-13T22:53:34Z</dcterms:modified>
</cp:coreProperties>
</file>