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ka Baliyan\Downloads\"/>
    </mc:Choice>
  </mc:AlternateContent>
  <xr:revisionPtr revIDLastSave="0" documentId="13_ncr:1_{1FF86D39-71F4-481F-95F2-F44E94830386}" xr6:coauthVersionLast="47" xr6:coauthVersionMax="47" xr10:uidLastSave="{00000000-0000-0000-0000-000000000000}"/>
  <bookViews>
    <workbookView xWindow="-120" yWindow="-120" windowWidth="20730" windowHeight="11160" xr2:uid="{D8483075-E45C-4BB8-A3B7-EBBEEDC32143}"/>
  </bookViews>
  <sheets>
    <sheet name="Budget" sheetId="1" r:id="rId1"/>
  </sheets>
  <definedNames>
    <definedName name="_xlchart.v1.0" hidden="1">(Budget!$B$9,Budget!$B$18:$B$19)</definedName>
    <definedName name="_xlchart.v1.1" hidden="1">(Budget!$B$9,Budget!$B$18:$B$19)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4" i="1"/>
  <c r="B13" i="1"/>
  <c r="B5" i="1"/>
  <c r="B9" i="1" s="1"/>
  <c r="C19" i="1"/>
  <c r="C18" i="1"/>
  <c r="C9" i="1"/>
  <c r="C5" i="1"/>
  <c r="B18" i="1" l="1"/>
  <c r="B19" i="1" s="1"/>
</calcChain>
</file>

<file path=xl/sharedStrings.xml><?xml version="1.0" encoding="utf-8"?>
<sst xmlns="http://schemas.openxmlformats.org/spreadsheetml/2006/main" count="17" uniqueCount="17">
  <si>
    <t>Income</t>
  </si>
  <si>
    <t>Taxes (22%) :</t>
  </si>
  <si>
    <t>Medical :</t>
  </si>
  <si>
    <t>Dental :</t>
  </si>
  <si>
    <t>Retirement :</t>
  </si>
  <si>
    <t>Net Income :</t>
  </si>
  <si>
    <t>Salary:</t>
  </si>
  <si>
    <t>Expenses :</t>
  </si>
  <si>
    <t>Rent :</t>
  </si>
  <si>
    <t>Food :</t>
  </si>
  <si>
    <t>Transportation:</t>
  </si>
  <si>
    <t xml:space="preserve">Travel: </t>
  </si>
  <si>
    <t>Savings:</t>
  </si>
  <si>
    <t>Loans:</t>
  </si>
  <si>
    <t>Total Expenses:</t>
  </si>
  <si>
    <t>Net Saving:</t>
  </si>
  <si>
    <t xml:space="preserve"> 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</si>
</sst>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[$INR]\ * #,##0.00_);_([$INR]\ * \(#,##0.00\);_([$INR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 applyAlignment="1"/>
    <xf numFmtId="0" fontId="2" fillId="0" borderId="1" xfId="2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 indent="2"/>
    </xf>
    <xf numFmtId="170" fontId="0" fillId="0" borderId="2" xfId="1" applyNumberFormat="1" applyFont="1" applyBorder="1" applyAlignment="1">
      <alignment horizontal="left" indent="3"/>
    </xf>
    <xf numFmtId="170" fontId="0" fillId="0" borderId="2" xfId="0" applyNumberFormat="1" applyBorder="1" applyAlignment="1">
      <alignment horizontal="left" indent="3"/>
    </xf>
    <xf numFmtId="170" fontId="3" fillId="0" borderId="2" xfId="0" applyNumberFormat="1" applyFont="1" applyBorder="1" applyAlignment="1">
      <alignment horizontal="left" indent="3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5462668816039986E-17"/>
                  <c:y val="-9.722222222222222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249"/>
                        <a:gd name="adj2" fmla="val 17321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61A-40B1-890E-A0BF1BDB5423}"/>
                </c:ext>
              </c:extLst>
            </c:dLbl>
            <c:dLbl>
              <c:idx val="1"/>
              <c:layout>
                <c:manualLayout>
                  <c:x val="1.1111111111111112E-2"/>
                  <c:y val="-0.10648148148148144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331"/>
                        <a:gd name="adj2" fmla="val 19268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961A-40B1-890E-A0BF1BDB5423}"/>
                </c:ext>
              </c:extLst>
            </c:dLbl>
            <c:dLbl>
              <c:idx val="2"/>
              <c:layout>
                <c:manualLayout>
                  <c:x val="3.3333333333333229E-2"/>
                  <c:y val="-0.13888888888888898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4059"/>
                        <a:gd name="adj2" fmla="val 26244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61A-40B1-890E-A0BF1BDB54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Budget!$A$3:$A$19</c15:sqref>
                  </c15:fullRef>
                </c:ext>
              </c:extLst>
              <c:f>(Budget!$A$9,Budget!$A$18:$A$19)</c:f>
              <c:strCache>
                <c:ptCount val="3"/>
                <c:pt idx="0">
                  <c:v>Net Income :</c:v>
                </c:pt>
                <c:pt idx="1">
                  <c:v>Total Expenses:</c:v>
                </c:pt>
                <c:pt idx="2">
                  <c:v>Net Saving: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Budget!$B$3:$B$19</c15:sqref>
                  </c15:fullRef>
                </c:ext>
              </c:extLst>
              <c:f>(Budget!$B$9,Budget!$B$18:$B$19)</c:f>
              <c:numCache>
                <c:formatCode>_([$INR]\ * #,##0.00_);_([$INR]\ * \(#,##0.00\);_([$INR]\ * "-"??_);_(@_)</c:formatCode>
                <c:ptCount val="3"/>
                <c:pt idx="0">
                  <c:v>94400</c:v>
                </c:pt>
                <c:pt idx="1">
                  <c:v>91650</c:v>
                </c:pt>
                <c:pt idx="2">
                  <c:v>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A-40B1-890E-A0BF1BDB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583551"/>
        <c:axId val="1874741071"/>
        <c:axId val="1873705519"/>
      </c:bar3DChart>
      <c:catAx>
        <c:axId val="189158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41071"/>
        <c:crosses val="autoZero"/>
        <c:auto val="1"/>
        <c:lblAlgn val="ctr"/>
        <c:lblOffset val="100"/>
        <c:noMultiLvlLbl val="0"/>
      </c:catAx>
      <c:valAx>
        <c:axId val="1874741071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83551"/>
        <c:crosses val="autoZero"/>
        <c:crossBetween val="between"/>
      </c:valAx>
      <c:serAx>
        <c:axId val="1873705519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474107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128587</xdr:rowOff>
    </xdr:from>
    <xdr:to>
      <xdr:col>10</xdr:col>
      <xdr:colOff>466725</xdr:colOff>
      <xdr:row>18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77A0F-E8E2-041F-FB87-31678D841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4EC-5000-44E3-ADAB-8F7B921C122E}">
  <dimension ref="A1:E19"/>
  <sheetViews>
    <sheetView showGridLines="0" tabSelected="1" workbookViewId="0">
      <selection activeCell="L9" sqref="L9"/>
    </sheetView>
  </sheetViews>
  <sheetFormatPr defaultRowHeight="15" x14ac:dyDescent="0.25"/>
  <cols>
    <col min="1" max="1" width="17.85546875" customWidth="1"/>
    <col min="2" max="2" width="19.28515625" customWidth="1"/>
    <col min="3" max="3" width="20.28515625" customWidth="1"/>
  </cols>
  <sheetData>
    <row r="1" spans="1:5" ht="20.25" thickBot="1" x14ac:dyDescent="0.35">
      <c r="A1" s="2" t="s">
        <v>16</v>
      </c>
      <c r="B1" s="2"/>
      <c r="C1" s="2"/>
      <c r="D1" s="1"/>
      <c r="E1" s="1"/>
    </row>
    <row r="2" spans="1:5" ht="15.75" thickTop="1" x14ac:dyDescent="0.25"/>
    <row r="3" spans="1:5" x14ac:dyDescent="0.25">
      <c r="A3" s="3" t="s">
        <v>0</v>
      </c>
      <c r="B3" s="4"/>
      <c r="C3" s="4"/>
    </row>
    <row r="4" spans="1:5" x14ac:dyDescent="0.25">
      <c r="A4" s="5" t="s">
        <v>6</v>
      </c>
      <c r="B4" s="6">
        <v>180000</v>
      </c>
      <c r="C4" s="4"/>
    </row>
    <row r="5" spans="1:5" x14ac:dyDescent="0.25">
      <c r="A5" s="5" t="s">
        <v>1</v>
      </c>
      <c r="B5" s="7">
        <f>22%*B4</f>
        <v>39600</v>
      </c>
      <c r="C5" s="4" t="str">
        <f ca="1">_xlfn.FORMULATEXT(B5)</f>
        <v>=22%*B4</v>
      </c>
    </row>
    <row r="6" spans="1:5" x14ac:dyDescent="0.25">
      <c r="A6" s="5" t="s">
        <v>2</v>
      </c>
      <c r="B6" s="7">
        <v>15000</v>
      </c>
      <c r="C6" s="4"/>
    </row>
    <row r="7" spans="1:5" x14ac:dyDescent="0.25">
      <c r="A7" s="5" t="s">
        <v>3</v>
      </c>
      <c r="B7" s="7">
        <v>6000</v>
      </c>
      <c r="C7" s="4"/>
    </row>
    <row r="8" spans="1:5" x14ac:dyDescent="0.25">
      <c r="A8" s="5" t="s">
        <v>4</v>
      </c>
      <c r="B8" s="7">
        <v>25000</v>
      </c>
      <c r="C8" s="4"/>
    </row>
    <row r="9" spans="1:5" x14ac:dyDescent="0.25">
      <c r="A9" s="3" t="s">
        <v>5</v>
      </c>
      <c r="B9" s="8">
        <f>B4-B5-B6-B7-B8</f>
        <v>94400</v>
      </c>
      <c r="C9" s="4" t="str">
        <f ca="1">_xlfn.FORMULATEXT(B9)</f>
        <v>=B4-B5-B6-B7-B8</v>
      </c>
    </row>
    <row r="10" spans="1:5" x14ac:dyDescent="0.25">
      <c r="A10" s="4"/>
      <c r="B10" s="4"/>
      <c r="C10" s="4"/>
    </row>
    <row r="11" spans="1:5" x14ac:dyDescent="0.25">
      <c r="A11" s="3" t="s">
        <v>7</v>
      </c>
      <c r="B11" s="4"/>
      <c r="C11" s="4"/>
    </row>
    <row r="12" spans="1:5" x14ac:dyDescent="0.25">
      <c r="A12" s="4" t="s">
        <v>8</v>
      </c>
      <c r="B12" s="7">
        <f>2000*12</f>
        <v>24000</v>
      </c>
      <c r="C12" s="4"/>
    </row>
    <row r="13" spans="1:5" x14ac:dyDescent="0.25">
      <c r="A13" s="4" t="s">
        <v>9</v>
      </c>
      <c r="B13" s="7">
        <f>2000*12</f>
        <v>24000</v>
      </c>
      <c r="C13" s="4"/>
    </row>
    <row r="14" spans="1:5" x14ac:dyDescent="0.25">
      <c r="A14" s="4" t="s">
        <v>10</v>
      </c>
      <c r="B14" s="7">
        <f>10*365</f>
        <v>3650</v>
      </c>
      <c r="C14" s="4"/>
    </row>
    <row r="15" spans="1:5" x14ac:dyDescent="0.25">
      <c r="A15" s="4" t="s">
        <v>11</v>
      </c>
      <c r="B15" s="7">
        <v>15000</v>
      </c>
      <c r="C15" s="4"/>
    </row>
    <row r="16" spans="1:5" x14ac:dyDescent="0.25">
      <c r="A16" s="4" t="s">
        <v>12</v>
      </c>
      <c r="B16" s="7">
        <v>15000</v>
      </c>
      <c r="C16" s="4"/>
    </row>
    <row r="17" spans="1:3" x14ac:dyDescent="0.25">
      <c r="A17" s="4" t="s">
        <v>13</v>
      </c>
      <c r="B17" s="7">
        <v>10000</v>
      </c>
      <c r="C17" s="4"/>
    </row>
    <row r="18" spans="1:3" x14ac:dyDescent="0.25">
      <c r="A18" s="3" t="s">
        <v>14</v>
      </c>
      <c r="B18" s="8">
        <f>SUM(B12:B17)</f>
        <v>91650</v>
      </c>
      <c r="C18" s="4" t="str">
        <f ca="1">_xlfn.FORMULATEXT(B18)</f>
        <v>=SUM(B12:B17)</v>
      </c>
    </row>
    <row r="19" spans="1:3" x14ac:dyDescent="0.25">
      <c r="A19" s="3" t="s">
        <v>15</v>
      </c>
      <c r="B19" s="8">
        <f>B9-B18</f>
        <v>2750</v>
      </c>
      <c r="C19" s="4" t="str">
        <f ca="1">_xlfn.FORMULATEXT(B19)</f>
        <v>=B9-B18</v>
      </c>
    </row>
  </sheetData>
  <mergeCells count="1">
    <mergeCell ref="A1:C1"/>
  </mergeCells>
  <conditionalFormatting sqref="B19">
    <cfRule type="colorScale" priority="1">
      <colorScale>
        <cfvo type="num" val="$B$19&gt;0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Baliyan</dc:creator>
  <cp:lastModifiedBy>Anamika Baliyan</cp:lastModifiedBy>
  <dcterms:created xsi:type="dcterms:W3CDTF">2023-09-10T19:21:54Z</dcterms:created>
  <dcterms:modified xsi:type="dcterms:W3CDTF">2023-09-10T20:31:00Z</dcterms:modified>
</cp:coreProperties>
</file>