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60" windowWidth="11340" windowHeight="7560"/>
  </bookViews>
  <sheets>
    <sheet name="Readme" sheetId="91" r:id="rId1"/>
    <sheet name="Aggregation_Example" sheetId="95" r:id="rId2"/>
    <sheet name="Net Stock (Current-Cost)" sheetId="79" r:id="rId3"/>
    <sheet name="Net Stock (Chain Indexes) " sheetId="78" r:id="rId4"/>
    <sheet name="Depreciation (Current-Cost)" sheetId="77" r:id="rId5"/>
    <sheet name="Depreciation (Chain Indexes)" sheetId="82" r:id="rId6"/>
    <sheet name="Investment " sheetId="81" r:id="rId7"/>
    <sheet name="Investment (Chain Indexes)" sheetId="80" r:id="rId8"/>
  </sheets>
  <definedNames>
    <definedName name="_xlnm.Print_Area" localSheetId="1">Aggregation_Example!$A$46:$R$98</definedName>
    <definedName name="_xlnm.Print_Area" localSheetId="2">'Net Stock (Current-Cost)'!$A$1:$B$66</definedName>
    <definedName name="_xlnm.Print_Area" localSheetId="0">Readme!$A$1:$C$21</definedName>
  </definedNames>
  <calcPr calcId="145621"/>
</workbook>
</file>

<file path=xl/calcChain.xml><?xml version="1.0" encoding="utf-8"?>
<calcChain xmlns="http://schemas.openxmlformats.org/spreadsheetml/2006/main">
  <c r="N60" i="95" l="1"/>
  <c r="R60" i="95" s="1"/>
  <c r="M60" i="95"/>
  <c r="Q60" i="95" s="1"/>
  <c r="L60" i="95"/>
  <c r="P60" i="95" s="1"/>
  <c r="K60" i="95"/>
  <c r="O60" i="95" s="1"/>
  <c r="N59" i="95"/>
  <c r="R59" i="95" s="1"/>
  <c r="M59" i="95"/>
  <c r="Q59" i="95" s="1"/>
  <c r="L59" i="95"/>
  <c r="P59" i="95" s="1"/>
  <c r="K59" i="95"/>
  <c r="O59" i="95" s="1"/>
  <c r="N58" i="95"/>
  <c r="R58" i="95" s="1"/>
  <c r="M58" i="95"/>
  <c r="Q58" i="95" s="1"/>
  <c r="L58" i="95"/>
  <c r="P58" i="95" s="1"/>
  <c r="K58" i="95"/>
  <c r="O58" i="95" s="1"/>
  <c r="N57" i="95"/>
  <c r="R57" i="95" s="1"/>
  <c r="M57" i="95"/>
  <c r="Q57" i="95" s="1"/>
  <c r="L57" i="95"/>
  <c r="P57" i="95" s="1"/>
  <c r="K57" i="95"/>
  <c r="O57" i="95" s="1"/>
  <c r="N56" i="95"/>
  <c r="R56" i="95" s="1"/>
  <c r="M56" i="95"/>
  <c r="Q56" i="95" s="1"/>
  <c r="L56" i="95"/>
  <c r="P56" i="95" s="1"/>
  <c r="K56" i="95"/>
  <c r="O56" i="95" s="1"/>
  <c r="N55" i="95"/>
  <c r="R55" i="95" s="1"/>
  <c r="M55" i="95"/>
  <c r="Q55" i="95" s="1"/>
  <c r="L55" i="95"/>
  <c r="P55" i="95" s="1"/>
  <c r="K55" i="95"/>
  <c r="O55" i="95" s="1"/>
  <c r="P69" i="95" l="1"/>
  <c r="E69" i="95"/>
  <c r="I69" i="95"/>
  <c r="L69" i="95"/>
  <c r="P71" i="95"/>
  <c r="E71" i="95"/>
  <c r="I71" i="95"/>
  <c r="L71" i="95"/>
  <c r="P73" i="95"/>
  <c r="E73" i="95"/>
  <c r="I73" i="95"/>
  <c r="L73" i="95"/>
  <c r="J69" i="95"/>
  <c r="M69" i="95"/>
  <c r="Q69" i="95"/>
  <c r="F69" i="95"/>
  <c r="N69" i="95"/>
  <c r="R69" i="95"/>
  <c r="N71" i="95"/>
  <c r="R71" i="95"/>
  <c r="N72" i="95"/>
  <c r="R72" i="95"/>
  <c r="N73" i="95"/>
  <c r="R73" i="95"/>
  <c r="N74" i="95"/>
  <c r="R74" i="95"/>
  <c r="D69" i="95"/>
  <c r="H69" i="95"/>
  <c r="D70" i="95"/>
  <c r="H70" i="95"/>
  <c r="D71" i="95"/>
  <c r="H71" i="95"/>
  <c r="D72" i="95"/>
  <c r="H72" i="95"/>
  <c r="D73" i="95"/>
  <c r="H73" i="95"/>
  <c r="D74" i="95"/>
  <c r="H74" i="95"/>
  <c r="P74" i="95"/>
  <c r="E74" i="95"/>
  <c r="I74" i="95"/>
  <c r="L74" i="95"/>
  <c r="P70" i="95"/>
  <c r="E70" i="95"/>
  <c r="I70" i="95"/>
  <c r="L70" i="95"/>
  <c r="P72" i="95"/>
  <c r="E72" i="95"/>
  <c r="I72" i="95"/>
  <c r="L72" i="95"/>
  <c r="J70" i="95"/>
  <c r="M70" i="95"/>
  <c r="Q70" i="95"/>
  <c r="F70" i="95"/>
  <c r="J71" i="95"/>
  <c r="M71" i="95"/>
  <c r="Q71" i="95"/>
  <c r="F71" i="95"/>
  <c r="J72" i="95"/>
  <c r="M72" i="95"/>
  <c r="Q72" i="95"/>
  <c r="F72" i="95"/>
  <c r="J73" i="95"/>
  <c r="M73" i="95"/>
  <c r="Q73" i="95"/>
  <c r="F73" i="95"/>
  <c r="J74" i="95"/>
  <c r="M74" i="95"/>
  <c r="Q74" i="95"/>
  <c r="F74" i="95"/>
  <c r="N70" i="95"/>
  <c r="R70" i="95"/>
  <c r="H81" i="95" l="1"/>
  <c r="F81" i="95"/>
  <c r="L81" i="95"/>
  <c r="D81" i="95"/>
  <c r="Q81" i="95"/>
  <c r="I81" i="95"/>
  <c r="R81" i="95"/>
  <c r="M81" i="95"/>
  <c r="E81" i="95"/>
  <c r="N81" i="95"/>
  <c r="J81" i="95"/>
  <c r="P81" i="95"/>
  <c r="F89" i="95" l="1"/>
  <c r="D89" i="95"/>
  <c r="D97" i="95" s="1"/>
  <c r="E97" i="95" s="1"/>
  <c r="F97" i="95" s="1"/>
  <c r="E89" i="95"/>
</calcChain>
</file>

<file path=xl/sharedStrings.xml><?xml version="1.0" encoding="utf-8"?>
<sst xmlns="http://schemas.openxmlformats.org/spreadsheetml/2006/main" count="1327" uniqueCount="515">
  <si>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</si>
  <si>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</si>
  <si>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</si>
  <si>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</si>
  <si>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</si>
  <si>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</si>
  <si>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</si>
  <si>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</si>
  <si>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</si>
  <si>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</si>
  <si>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</si>
  <si>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</si>
  <si>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</si>
  <si>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</si>
  <si>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</si>
  <si>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</si>
  <si>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</si>
  <si>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 xml:space="preserve">  Owner-occupied, 1-4 units, new</t>
  </si>
  <si>
    <t xml:space="preserve">  Owner-occupied, 1-4 units, additions and alterations</t>
  </si>
  <si>
    <t xml:space="preserve">  Owner-occupied, 1-4 units, major replacements</t>
  </si>
  <si>
    <t xml:space="preserve">  Owner-occupied, 5+ units, new</t>
  </si>
  <si>
    <t xml:space="preserve">  Owner-occupied, 5+ units, additions and alterations</t>
  </si>
  <si>
    <t xml:space="preserve">  Owner-occupied, 5+ units, major replacements</t>
  </si>
  <si>
    <t xml:space="preserve">  Tenant-occupied, 1-4 units, new</t>
  </si>
  <si>
    <t xml:space="preserve">  Tenant-occupied, 1-4 units, additions and alterations</t>
  </si>
  <si>
    <t xml:space="preserve">  Tenant-occupied, 1-4 units, major replacements</t>
  </si>
  <si>
    <t xml:space="preserve">  Tenant-occupied, 5+ units, new</t>
  </si>
  <si>
    <t xml:space="preserve">  Tenant-occupied, 5+ units, additions and alterations</t>
  </si>
  <si>
    <t xml:space="preserve">  Tenant-occupied, 5+ units, major replacements</t>
  </si>
  <si>
    <t xml:space="preserve">  Tenant-occupied, 1-4 units, equipment</t>
  </si>
  <si>
    <t xml:space="preserve">  Tenant-occupied, 5+ units, equipment</t>
  </si>
  <si>
    <t>Corporate:</t>
  </si>
  <si>
    <t xml:space="preserve">  Other residential structures</t>
  </si>
  <si>
    <t>Private Residential Fixed Assets</t>
  </si>
  <si>
    <t xml:space="preserve"> i3r53105asoo</t>
  </si>
  <si>
    <t xml:space="preserve"> i3r53105msoo</t>
  </si>
  <si>
    <t xml:space="preserve"> i3r53105mfoo</t>
  </si>
  <si>
    <t xml:space="preserve"> i3r53105amoo</t>
  </si>
  <si>
    <t xml:space="preserve"> i3r53105mmoo</t>
  </si>
  <si>
    <t xml:space="preserve"> i3r53105mhoo</t>
  </si>
  <si>
    <t xml:space="preserve"> i3r53105sfto</t>
  </si>
  <si>
    <t xml:space="preserve"> i3r53105asto</t>
  </si>
  <si>
    <t xml:space="preserve"> i3r53105msto</t>
  </si>
  <si>
    <t xml:space="preserve"> i3r53105mfto</t>
  </si>
  <si>
    <t xml:space="preserve"> i3r53105amto</t>
  </si>
  <si>
    <t xml:space="preserve"> i3r53105mmto</t>
  </si>
  <si>
    <t xml:space="preserve"> i3r53105e1to</t>
  </si>
  <si>
    <t xml:space="preserve"> i3r53105e5to</t>
  </si>
  <si>
    <t xml:space="preserve"> i3r53102sfto</t>
  </si>
  <si>
    <t xml:space="preserve"> i3r53102asto</t>
  </si>
  <si>
    <t xml:space="preserve"> i3r53102msto</t>
  </si>
  <si>
    <t xml:space="preserve"> i3r53102mfto</t>
  </si>
  <si>
    <t xml:space="preserve"> i3r53102amto</t>
  </si>
  <si>
    <t xml:space="preserve"> i3r53102mmto</t>
  </si>
  <si>
    <t xml:space="preserve"> i3r53102e1to</t>
  </si>
  <si>
    <t xml:space="preserve"> i3r53102e5to</t>
  </si>
  <si>
    <t xml:space="preserve"> i3r53104sfto</t>
  </si>
  <si>
    <t xml:space="preserve"> i3r53104asto</t>
  </si>
  <si>
    <t xml:space="preserve"> i3r53104msto</t>
  </si>
  <si>
    <t xml:space="preserve"> i3r53104mfto</t>
  </si>
  <si>
    <t xml:space="preserve"> i3r53104amto</t>
  </si>
  <si>
    <t xml:space="preserve"> i3r53104mmto</t>
  </si>
  <si>
    <t xml:space="preserve"> i3r53104mhto</t>
  </si>
  <si>
    <t xml:space="preserve"> i3r53104e1to</t>
  </si>
  <si>
    <t xml:space="preserve"> i3r53104e5to</t>
  </si>
  <si>
    <t xml:space="preserve"> i3r53108sfto</t>
  </si>
  <si>
    <t xml:space="preserve"> i3r53108asto</t>
  </si>
  <si>
    <t xml:space="preserve"> i3r53108msto</t>
  </si>
  <si>
    <t xml:space="preserve"> i3r53108mfto</t>
  </si>
  <si>
    <t xml:space="preserve"> i3r53108mmto</t>
  </si>
  <si>
    <t xml:space="preserve"> i3r53108e1to</t>
  </si>
  <si>
    <t xml:space="preserve"> i3r53108e5to</t>
  </si>
  <si>
    <t xml:space="preserve"> i3r53108osto</t>
  </si>
  <si>
    <t xml:space="preserve"> i3r53105sfoo</t>
  </si>
  <si>
    <t xml:space="preserve"> k1r53105asoo</t>
  </si>
  <si>
    <t xml:space="preserve"> k1r53105msoo</t>
  </si>
  <si>
    <t xml:space="preserve"> k1r53105mfoo</t>
  </si>
  <si>
    <t xml:space="preserve"> k1r53105amoo</t>
  </si>
  <si>
    <t xml:space="preserve"> k1r53105mmoo</t>
  </si>
  <si>
    <t xml:space="preserve"> k1r53105mhoo</t>
  </si>
  <si>
    <t xml:space="preserve"> k1r53105sfto</t>
  </si>
  <si>
    <t xml:space="preserve"> k1r53105asto</t>
  </si>
  <si>
    <t xml:space="preserve"> k1r53105msto</t>
  </si>
  <si>
    <t xml:space="preserve"> k1r53105mfto</t>
  </si>
  <si>
    <t xml:space="preserve"> k1r53105amto</t>
  </si>
  <si>
    <t xml:space="preserve"> k1r53105mmto</t>
  </si>
  <si>
    <t xml:space="preserve"> k1r53105e1to</t>
  </si>
  <si>
    <t xml:space="preserve"> k1r53105e5to</t>
  </si>
  <si>
    <t xml:space="preserve"> k1r53102sfto</t>
  </si>
  <si>
    <t xml:space="preserve"> k1r53102asto</t>
  </si>
  <si>
    <t xml:space="preserve"> k1r53102msto</t>
  </si>
  <si>
    <t xml:space="preserve"> k1r53102mfto</t>
  </si>
  <si>
    <t xml:space="preserve"> k1r53102amto</t>
  </si>
  <si>
    <t xml:space="preserve"> k1r53102mmto</t>
  </si>
  <si>
    <t xml:space="preserve"> k1r53102e1to</t>
  </si>
  <si>
    <t xml:space="preserve"> k1r53102e5to</t>
  </si>
  <si>
    <t xml:space="preserve"> k1r53104sfto</t>
  </si>
  <si>
    <t xml:space="preserve"> k1r53104asto</t>
  </si>
  <si>
    <t xml:space="preserve"> k1r53104msto</t>
  </si>
  <si>
    <t xml:space="preserve"> k1r53104mfto</t>
  </si>
  <si>
    <t xml:space="preserve"> k1r53104amto</t>
  </si>
  <si>
    <t xml:space="preserve"> k1r53104mmto</t>
  </si>
  <si>
    <t xml:space="preserve"> k1r53104mhto</t>
  </si>
  <si>
    <t xml:space="preserve"> k1r53104e1to</t>
  </si>
  <si>
    <t xml:space="preserve"> k1r53104e5to</t>
  </si>
  <si>
    <t xml:space="preserve"> k1r53108sfto</t>
  </si>
  <si>
    <t xml:space="preserve"> k1r53108asto</t>
  </si>
  <si>
    <t xml:space="preserve"> k1r53108msto</t>
  </si>
  <si>
    <t xml:space="preserve"> k1r53108mfto</t>
  </si>
  <si>
    <t xml:space="preserve"> k1r53108amto</t>
  </si>
  <si>
    <t xml:space="preserve"> k1r53108mmto</t>
  </si>
  <si>
    <t xml:space="preserve"> k1r53108e1to</t>
  </si>
  <si>
    <t xml:space="preserve"> k1r53108e5to</t>
  </si>
  <si>
    <t xml:space="preserve"> k1r53108osto</t>
  </si>
  <si>
    <t xml:space="preserve"> k1r53105sfoo</t>
  </si>
  <si>
    <t xml:space="preserve"> mcr53105asoo</t>
  </si>
  <si>
    <t xml:space="preserve"> mcr53105msoo</t>
  </si>
  <si>
    <t xml:space="preserve"> mcr53105mfoo</t>
  </si>
  <si>
    <t xml:space="preserve"> mcr53105amoo</t>
  </si>
  <si>
    <t xml:space="preserve"> mcr53105mmoo</t>
  </si>
  <si>
    <t xml:space="preserve"> mcr53105mhoo</t>
  </si>
  <si>
    <t xml:space="preserve"> mcr53105sfto</t>
  </si>
  <si>
    <t xml:space="preserve"> mcr53105asto</t>
  </si>
  <si>
    <t xml:space="preserve"> mcr53105msto</t>
  </si>
  <si>
    <t xml:space="preserve"> mcr53105mfto</t>
  </si>
  <si>
    <t xml:space="preserve"> mcr53105amto</t>
  </si>
  <si>
    <t xml:space="preserve"> mcr53105mmto</t>
  </si>
  <si>
    <t xml:space="preserve"> mcr53105e1to</t>
  </si>
  <si>
    <t xml:space="preserve"> mcr53105e5to</t>
  </si>
  <si>
    <t xml:space="preserve"> mcr53102sfto</t>
  </si>
  <si>
    <t xml:space="preserve"> mcr53102asto</t>
  </si>
  <si>
    <t xml:space="preserve"> mcr53102msto</t>
  </si>
  <si>
    <t xml:space="preserve"> mcr53102mfto</t>
  </si>
  <si>
    <t xml:space="preserve"> mcr53102amto</t>
  </si>
  <si>
    <t xml:space="preserve"> mcr53102mmto</t>
  </si>
  <si>
    <t xml:space="preserve"> mcr53102e1to</t>
  </si>
  <si>
    <t xml:space="preserve"> mcr53102e5to</t>
  </si>
  <si>
    <t xml:space="preserve"> mcr53104sfto</t>
  </si>
  <si>
    <t xml:space="preserve"> mcr53104asto</t>
  </si>
  <si>
    <t xml:space="preserve"> mcr53104msto</t>
  </si>
  <si>
    <t xml:space="preserve"> mcr53104mfto</t>
  </si>
  <si>
    <t xml:space="preserve"> mcr53104amto</t>
  </si>
  <si>
    <t xml:space="preserve"> mcr53104mmto</t>
  </si>
  <si>
    <t xml:space="preserve"> mcr53104mhto</t>
  </si>
  <si>
    <t xml:space="preserve"> mcr53104e1to</t>
  </si>
  <si>
    <t xml:space="preserve"> mcr53104e5to</t>
  </si>
  <si>
    <t xml:space="preserve"> mcr53108sfto</t>
  </si>
  <si>
    <t xml:space="preserve"> mcr53108asto</t>
  </si>
  <si>
    <t xml:space="preserve"> mcr53108msto</t>
  </si>
  <si>
    <t xml:space="preserve"> mcr53108mfto</t>
  </si>
  <si>
    <t xml:space="preserve"> mcr53108mmto</t>
  </si>
  <si>
    <t xml:space="preserve"> mcr53108e1to</t>
  </si>
  <si>
    <t xml:space="preserve"> mcr53108e5to</t>
  </si>
  <si>
    <t xml:space="preserve"> mcr53108osto</t>
  </si>
  <si>
    <t xml:space="preserve"> mcr53105sfoo</t>
  </si>
  <si>
    <t xml:space="preserve"> m1r53105asoo</t>
  </si>
  <si>
    <t xml:space="preserve"> m1r53105msoo</t>
  </si>
  <si>
    <t xml:space="preserve"> m1r53105mfoo</t>
  </si>
  <si>
    <t xml:space="preserve"> m1r53105amoo</t>
  </si>
  <si>
    <t xml:space="preserve"> m1r53105mmoo</t>
  </si>
  <si>
    <t xml:space="preserve"> m1r53105mhoo</t>
  </si>
  <si>
    <t xml:space="preserve"> m1r53105sfto</t>
  </si>
  <si>
    <t xml:space="preserve"> m1r53105asto</t>
  </si>
  <si>
    <t xml:space="preserve"> m1r53105msto</t>
  </si>
  <si>
    <t xml:space="preserve"> m1r53105mfto</t>
  </si>
  <si>
    <t xml:space="preserve"> m1r53105amto</t>
  </si>
  <si>
    <t xml:space="preserve"> m1r53105mmto</t>
  </si>
  <si>
    <t xml:space="preserve"> m1r53105e1to</t>
  </si>
  <si>
    <t xml:space="preserve"> m1r53105e5to</t>
  </si>
  <si>
    <t xml:space="preserve"> m1r53102sfto</t>
  </si>
  <si>
    <t xml:space="preserve"> m1r53102asto</t>
  </si>
  <si>
    <t xml:space="preserve"> m1r53102msto</t>
  </si>
  <si>
    <t xml:space="preserve"> m1r53102mfto</t>
  </si>
  <si>
    <t xml:space="preserve"> m1r53102amto</t>
  </si>
  <si>
    <t xml:space="preserve"> m1r53102mmto</t>
  </si>
  <si>
    <t xml:space="preserve"> m1r53102e1to</t>
  </si>
  <si>
    <t xml:space="preserve"> m1r53102e5to</t>
  </si>
  <si>
    <t xml:space="preserve"> m1r53104sfto</t>
  </si>
  <si>
    <t xml:space="preserve"> m1r53104asto</t>
  </si>
  <si>
    <t xml:space="preserve"> m1r53104msto</t>
  </si>
  <si>
    <t xml:space="preserve"> m1r53104mfto</t>
  </si>
  <si>
    <t xml:space="preserve"> m1r53104amto</t>
  </si>
  <si>
    <t xml:space="preserve"> m1r53104mmto</t>
  </si>
  <si>
    <t xml:space="preserve"> m1r53104mhto</t>
  </si>
  <si>
    <t xml:space="preserve"> m1r53104e1to</t>
  </si>
  <si>
    <t xml:space="preserve"> m1r53104e5to</t>
  </si>
  <si>
    <t xml:space="preserve"> m1r53108sfto</t>
  </si>
  <si>
    <t xml:space="preserve"> m1r53108asto</t>
  </si>
  <si>
    <t xml:space="preserve"> m1r53108msto</t>
  </si>
  <si>
    <t xml:space="preserve"> m1r53108mfto</t>
  </si>
  <si>
    <t xml:space="preserve"> m1r53108mmto</t>
  </si>
  <si>
    <t xml:space="preserve"> m1r53108e1to</t>
  </si>
  <si>
    <t xml:space="preserve"> m1r53108e5to</t>
  </si>
  <si>
    <t xml:space="preserve"> m1r53108osto</t>
  </si>
  <si>
    <t xml:space="preserve"> m1r53105sfoo</t>
  </si>
  <si>
    <t xml:space="preserve"> kcr53105asoo</t>
  </si>
  <si>
    <t xml:space="preserve"> kcr53105msoo</t>
  </si>
  <si>
    <t xml:space="preserve"> kcr53105mfoo</t>
  </si>
  <si>
    <t xml:space="preserve"> kcr53105amoo</t>
  </si>
  <si>
    <t xml:space="preserve"> kcr53105mmoo</t>
  </si>
  <si>
    <t xml:space="preserve"> kcr53105mhoo</t>
  </si>
  <si>
    <t xml:space="preserve"> kcr53105sfto</t>
  </si>
  <si>
    <t xml:space="preserve"> kcr53105asto</t>
  </si>
  <si>
    <t xml:space="preserve"> kcr53105msto</t>
  </si>
  <si>
    <t xml:space="preserve"> kcr53105mfto</t>
  </si>
  <si>
    <t xml:space="preserve"> kcr53105amto</t>
  </si>
  <si>
    <t xml:space="preserve"> kcr53105mmto</t>
  </si>
  <si>
    <t xml:space="preserve"> kcr53105e1to</t>
  </si>
  <si>
    <t xml:space="preserve"> kcr53105e5to</t>
  </si>
  <si>
    <t xml:space="preserve"> kcr53102sfto</t>
  </si>
  <si>
    <t xml:space="preserve"> kcr53102asto</t>
  </si>
  <si>
    <t xml:space="preserve"> kcr53102msto</t>
  </si>
  <si>
    <t xml:space="preserve"> kcr53102mfto</t>
  </si>
  <si>
    <t xml:space="preserve"> kcr53102amto</t>
  </si>
  <si>
    <t xml:space="preserve"> kcr53102mmto</t>
  </si>
  <si>
    <t xml:space="preserve"> kcr53102e1to</t>
  </si>
  <si>
    <t xml:space="preserve"> kcr53102e5to</t>
  </si>
  <si>
    <t xml:space="preserve"> kcr53104sfto</t>
  </si>
  <si>
    <t xml:space="preserve"> kcr53104asto</t>
  </si>
  <si>
    <t xml:space="preserve"> kcr53104msto</t>
  </si>
  <si>
    <t xml:space="preserve"> kcr53104mfto</t>
  </si>
  <si>
    <t xml:space="preserve"> kcr53104amto</t>
  </si>
  <si>
    <t xml:space="preserve"> kcr53104mmto</t>
  </si>
  <si>
    <t xml:space="preserve"> kcr53104mhto</t>
  </si>
  <si>
    <t xml:space="preserve"> kcr53104e1to</t>
  </si>
  <si>
    <t xml:space="preserve"> kcr53104e5to</t>
  </si>
  <si>
    <t xml:space="preserve"> kcr53108sfto</t>
  </si>
  <si>
    <t xml:space="preserve"> kcr53108asto</t>
  </si>
  <si>
    <t xml:space="preserve"> kcr53108msto</t>
  </si>
  <si>
    <t xml:space="preserve"> kcr53108mfto</t>
  </si>
  <si>
    <t xml:space="preserve"> kcr53108mmto</t>
  </si>
  <si>
    <t xml:space="preserve"> kcr53108e1to</t>
  </si>
  <si>
    <t xml:space="preserve"> kcr53108e5to</t>
  </si>
  <si>
    <t xml:space="preserve"> kcr53108osto</t>
  </si>
  <si>
    <t xml:space="preserve"> kcr53105sfoo</t>
  </si>
  <si>
    <t xml:space="preserve"> icr53105asoo</t>
  </si>
  <si>
    <t xml:space="preserve"> icr53105msoo</t>
  </si>
  <si>
    <t xml:space="preserve"> icr53105mfoo</t>
  </si>
  <si>
    <t xml:space="preserve"> icr53105amoo</t>
  </si>
  <si>
    <t xml:space="preserve"> icr53105mmoo</t>
  </si>
  <si>
    <t xml:space="preserve"> icr53105mhoo</t>
  </si>
  <si>
    <t xml:space="preserve"> icr53105sfto</t>
  </si>
  <si>
    <t xml:space="preserve"> icr53105asto</t>
  </si>
  <si>
    <t xml:space="preserve"> icr53105msto</t>
  </si>
  <si>
    <t xml:space="preserve"> icr53105mfto</t>
  </si>
  <si>
    <t xml:space="preserve"> icr53105amto</t>
  </si>
  <si>
    <t xml:space="preserve"> icr53105mmto</t>
  </si>
  <si>
    <t xml:space="preserve"> icr53105e1to</t>
  </si>
  <si>
    <t xml:space="preserve"> icr53105e5to</t>
  </si>
  <si>
    <t xml:space="preserve"> icr53102sfto</t>
  </si>
  <si>
    <t xml:space="preserve"> icr53102asto</t>
  </si>
  <si>
    <t xml:space="preserve"> icr53102msto</t>
  </si>
  <si>
    <t xml:space="preserve"> icr53102mfto</t>
  </si>
  <si>
    <t xml:space="preserve"> icr53102amto</t>
  </si>
  <si>
    <t xml:space="preserve"> icr53102mmto</t>
  </si>
  <si>
    <t xml:space="preserve"> icr53102e1to</t>
  </si>
  <si>
    <t xml:space="preserve"> icr53102e5to</t>
  </si>
  <si>
    <t xml:space="preserve"> icr53104sfto</t>
  </si>
  <si>
    <t xml:space="preserve"> icr53104asto</t>
  </si>
  <si>
    <t xml:space="preserve"> icr53104msto</t>
  </si>
  <si>
    <t xml:space="preserve"> icr53104mfto</t>
  </si>
  <si>
    <t xml:space="preserve"> icr53104amto</t>
  </si>
  <si>
    <t xml:space="preserve"> icr53104mmto</t>
  </si>
  <si>
    <t xml:space="preserve"> icr53104mhto</t>
  </si>
  <si>
    <t xml:space="preserve"> icr53104e1to</t>
  </si>
  <si>
    <t xml:space="preserve"> icr53104e5to</t>
  </si>
  <si>
    <t xml:space="preserve"> icr53108sfto</t>
  </si>
  <si>
    <t xml:space="preserve"> icr53108asto</t>
  </si>
  <si>
    <t xml:space="preserve"> icr53108msto</t>
  </si>
  <si>
    <t xml:space="preserve"> icr53108mfto</t>
  </si>
  <si>
    <t xml:space="preserve"> icr53108mmto</t>
  </si>
  <si>
    <t xml:space="preserve"> icr53108e1to</t>
  </si>
  <si>
    <t xml:space="preserve"> icr53108e5to</t>
  </si>
  <si>
    <t xml:space="preserve"> icr53108osto</t>
  </si>
  <si>
    <t xml:space="preserve"> icr53105sfoo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</si>
  <si>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</si>
  <si>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</si>
  <si>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</si>
  <si>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</si>
  <si>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</si>
  <si>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</si>
  <si>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</si>
  <si>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</si>
  <si>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Net Stock (Chain Indexes)</t>
  </si>
  <si>
    <t>Depreciation (Current-Cost)</t>
  </si>
  <si>
    <t>Depreciation (Chain Indexes)</t>
  </si>
  <si>
    <t>Investment (Chain Indexes)</t>
  </si>
  <si>
    <t>2004</t>
  </si>
  <si>
    <t>Current-Cost Net Stock</t>
  </si>
  <si>
    <t>[Millions of Dollars; Yearend Estimates]</t>
  </si>
  <si>
    <t>Chain-Type Quantity Indexes for Net Stock</t>
  </si>
  <si>
    <t>Current-Cost Depreciation</t>
  </si>
  <si>
    <t>[Millions of Dollars]</t>
  </si>
  <si>
    <t>Chain-Type Quantity Indexes for Depreciation</t>
  </si>
  <si>
    <t>Chain-Type Quantity Indexes for Investment</t>
  </si>
  <si>
    <t>Sole proprietors and partnerships:</t>
  </si>
  <si>
    <t>Households:</t>
  </si>
  <si>
    <t xml:space="preserve">  Owner-occupied, manufactured homes</t>
  </si>
  <si>
    <t xml:space="preserve">  Tenant-occupied, manufactured homes</t>
  </si>
  <si>
    <t>Nonprofit institutions:</t>
  </si>
  <si>
    <t>Asset Codes</t>
  </si>
  <si>
    <t>A simple approach to aggregating chain-type quantity indexes includes 4 basic steps:</t>
  </si>
  <si>
    <t xml:space="preserve">     Step 1. --  Estimate constant-dollar values for each piece of detail.</t>
  </si>
  <si>
    <t xml:space="preserve">                       of the corresponding series, divided by 100.  This can be designated by the following formula (where t is the current time period):</t>
  </si>
  <si>
    <t xml:space="preserve">     Step 2. --  Estimate an implicit-price deflator (IPD) for each piece of detail.</t>
  </si>
  <si>
    <t xml:space="preserve">                       IPD's are calculated as the ratio of current-dollars (CU) and constant-dollars (CO), multiplied by 100.  This can be designated by</t>
  </si>
  <si>
    <t xml:space="preserve">                       the following formula:</t>
  </si>
  <si>
    <t xml:space="preserve">     Step 3. --  Create an aggregate relative using the chain-type Fisher formula.</t>
  </si>
  <si>
    <t xml:space="preserve">     Step 4. --  Create the aggregate quantity index.</t>
  </si>
  <si>
    <t xml:space="preserve">                       Compute the index levels by multiplying the relative by the previous period's quantity index.</t>
  </si>
  <si>
    <t>CAUTIONARY NOTE:</t>
  </si>
  <si>
    <t xml:space="preserve">      For more information on calculating chain-type Fisher indexes, see J. Steven Landefeld, Brent R. Moulton, and Cindy M. Vojtech,</t>
  </si>
  <si>
    <t xml:space="preserve">      "Chained-Dollar Indexes: Issues, Tips on Their Use, and Upcoming Changes," Survey of Current Business (November 2003): 8-16.</t>
  </si>
  <si>
    <t xml:space="preserve">                    within the "Mining" industry ("Mining" includes NAICS 2110, 2120, and 2130).</t>
  </si>
  <si>
    <t>Step 1. -- Estimate Constant-Dollars</t>
  </si>
  <si>
    <t>Step 2. -- Estimate IPD's</t>
  </si>
  <si>
    <t>NIPA Asset Types</t>
  </si>
  <si>
    <t>NAICS</t>
  </si>
  <si>
    <t>Chain-Type Quantity Indexes for Net Stocks</t>
  </si>
  <si>
    <t>Current-Cost Net Stocks</t>
  </si>
  <si>
    <t>Constant-Dollar Net Stocks</t>
  </si>
  <si>
    <t>IPD's</t>
  </si>
  <si>
    <t>industry</t>
  </si>
  <si>
    <t>(Millions of Dollars)</t>
  </si>
  <si>
    <t xml:space="preserve">     Step 3. --  Create an aggregate using the chain-type Fisher formula.</t>
  </si>
  <si>
    <t>Sums</t>
  </si>
  <si>
    <t>Fisher relative</t>
  </si>
  <si>
    <t>Aggregation_Example</t>
  </si>
  <si>
    <t xml:space="preserve">The worksheets in this file contain an example for aggregating chain-type quantity </t>
  </si>
  <si>
    <t>The estimates are presented by legal form of ownership and by detailed asset type.</t>
  </si>
  <si>
    <t>indexes and detailed estimates of private residential fixed assets.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</si>
  <si>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</si>
  <si>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</si>
  <si>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</si>
  <si>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</si>
  <si>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</si>
  <si>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</si>
  <si>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</si>
  <si>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</si>
  <si>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</si>
  <si>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</si>
  <si>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</si>
  <si>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</si>
  <si>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</si>
  <si>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</si>
  <si>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</si>
  <si>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</si>
  <si>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</si>
  <si>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</si>
  <si>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</si>
  <si>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</si>
  <si>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</si>
  <si>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</si>
  <si>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</si>
  <si>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</si>
  <si>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</si>
  <si>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</si>
  <si>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</si>
  <si>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</si>
  <si>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</si>
  <si>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</si>
  <si>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</si>
  <si>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</si>
  <si>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</si>
  <si>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</si>
  <si>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</si>
  <si>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</si>
  <si>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</si>
  <si>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</si>
  <si>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</si>
  <si>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</si>
  <si>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</si>
  <si>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</si>
  <si>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</si>
  <si>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</si>
  <si>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</si>
  <si>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</si>
  <si>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</si>
  <si>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</si>
  <si>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</si>
  <si>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</si>
  <si>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</si>
  <si>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</si>
  <si>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</si>
  <si>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</si>
  <si>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</si>
  <si>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</si>
  <si>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</si>
  <si>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</si>
  <si>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</si>
  <si>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</si>
  <si>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</si>
  <si>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</si>
  <si>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</si>
  <si>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</si>
  <si>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</si>
  <si>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</si>
  <si>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</si>
  <si>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</si>
  <si>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</si>
  <si>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</si>
  <si>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</si>
  <si>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</si>
  <si>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</si>
  <si>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</si>
  <si>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</si>
  <si>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</si>
  <si>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</si>
  <si>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</si>
  <si>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</si>
  <si>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</si>
  <si>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</si>
  <si>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</si>
  <si>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</si>
  <si>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</si>
  <si>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</si>
  <si>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</si>
  <si>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RESIDENTIAL TOTALS</t>
  </si>
  <si>
    <t>2005</t>
  </si>
  <si>
    <t>2006</t>
  </si>
  <si>
    <t>2007</t>
  </si>
  <si>
    <t xml:space="preserve"> m1r53108amto</t>
  </si>
  <si>
    <t xml:space="preserve"> mcr53108amto</t>
  </si>
  <si>
    <t xml:space="preserve"> i3r53108amto</t>
  </si>
  <si>
    <t xml:space="preserve"> icr53108amto</t>
  </si>
  <si>
    <t xml:space="preserve">Investment </t>
  </si>
  <si>
    <t>Investment</t>
  </si>
  <si>
    <t>2008</t>
  </si>
  <si>
    <t>2009</t>
  </si>
  <si>
    <t>2010</t>
  </si>
  <si>
    <t xml:space="preserve">     computed from the finest level of detail available; however, several of the detailed asset-types listed in this file reflect aggregations of finer detail.</t>
  </si>
  <si>
    <t xml:space="preserve">     Also, in the particular case of net stocks, constant-dollar values in the base year are not necessarily equal to the current-cost values.  For this</t>
  </si>
  <si>
    <t xml:space="preserve">     approximation technique we assume they are equal (this assumption also affects the estimated IPDs.)  In the cases of investment and depreciation,</t>
  </si>
  <si>
    <t xml:space="preserve">     constant-dollar values in the base year equal historical-cost estimates and current-cost estimates, respectively.</t>
  </si>
  <si>
    <t>Example. -- Say that you want to estimate an aggregate for the net stocks of "Light trucks (including utility vehicles)" and "Other trucks, buses and truck trailers"</t>
  </si>
  <si>
    <t>Light trucks (including utility vehicles)</t>
  </si>
  <si>
    <t>Other trucks, buses and truck trailers</t>
  </si>
  <si>
    <r>
      <t xml:space="preserve">     The aggregation process described here will yield an </t>
    </r>
    <r>
      <rPr>
        <u/>
        <sz val="10"/>
        <rFont val="Arial"/>
        <family val="2"/>
      </rPr>
      <t>approximation</t>
    </r>
    <r>
      <rPr>
        <sz val="10"/>
        <rFont val="Arial"/>
      </rPr>
      <t xml:space="preserve"> of the true Fisher chain-type quantity index.  True Fisher aggregates are</t>
    </r>
  </si>
  <si>
    <t>2011</t>
  </si>
  <si>
    <t xml:space="preserve"> k1r53105acoo</t>
  </si>
  <si>
    <t xml:space="preserve"> k1r53105dcoo</t>
  </si>
  <si>
    <t xml:space="preserve">  Owner-occupied, acquisition costs</t>
  </si>
  <si>
    <t xml:space="preserve">  Owner-occupied, disposal costs</t>
  </si>
  <si>
    <t xml:space="preserve"> kcr53105acoo</t>
  </si>
  <si>
    <t xml:space="preserve"> kcr53105dcoo</t>
  </si>
  <si>
    <t xml:space="preserve"> m1r53105acoo</t>
  </si>
  <si>
    <t xml:space="preserve"> m1r53105dcoo</t>
  </si>
  <si>
    <t xml:space="preserve"> mcr53105acoo</t>
  </si>
  <si>
    <t xml:space="preserve"> mcr53105dcoo</t>
  </si>
  <si>
    <t xml:space="preserve"> i3r53105acoo</t>
  </si>
  <si>
    <t xml:space="preserve"> i3r53105dcoo</t>
  </si>
  <si>
    <t xml:space="preserve"> icr53105acoo</t>
  </si>
  <si>
    <t xml:space="preserve"> icr53105dcoo</t>
  </si>
  <si>
    <t xml:space="preserve"> k1r53105acto</t>
  </si>
  <si>
    <t xml:space="preserve"> k1r53105dcto</t>
  </si>
  <si>
    <t xml:space="preserve">  Tenant-occupied, acquisition costs</t>
  </si>
  <si>
    <t xml:space="preserve">  Tenant-occupied, disposal costs</t>
  </si>
  <si>
    <t xml:space="preserve"> icr53105acto</t>
  </si>
  <si>
    <t xml:space="preserve"> icr53105dcto</t>
  </si>
  <si>
    <t xml:space="preserve"> i3r53105acto</t>
  </si>
  <si>
    <t xml:space="preserve"> i3r53105dcto</t>
  </si>
  <si>
    <t xml:space="preserve"> mcr53105acto</t>
  </si>
  <si>
    <t xml:space="preserve"> mcr53105dcto</t>
  </si>
  <si>
    <t xml:space="preserve"> m1r53105acto</t>
  </si>
  <si>
    <t xml:space="preserve"> m1r53105dcto</t>
  </si>
  <si>
    <t xml:space="preserve"> kcr53105acto</t>
  </si>
  <si>
    <t xml:space="preserve"> kcr53105dcto</t>
  </si>
  <si>
    <t xml:space="preserve"> k1r53102acto</t>
  </si>
  <si>
    <t xml:space="preserve"> k1r53102dcto</t>
  </si>
  <si>
    <t xml:space="preserve"> k1r53104acto</t>
  </si>
  <si>
    <t xml:space="preserve"> k1r53104dcto</t>
  </si>
  <si>
    <t xml:space="preserve"> k1r53108acto</t>
  </si>
  <si>
    <t xml:space="preserve"> k1r53108dcto</t>
  </si>
  <si>
    <t xml:space="preserve"> kcr53102acto</t>
  </si>
  <si>
    <t xml:space="preserve"> kcr53102dcto</t>
  </si>
  <si>
    <t xml:space="preserve"> kcr53104acto</t>
  </si>
  <si>
    <t xml:space="preserve"> kcr53104dcto</t>
  </si>
  <si>
    <t xml:space="preserve"> kcr53108acto</t>
  </si>
  <si>
    <t xml:space="preserve"> kcr53108dcto</t>
  </si>
  <si>
    <t xml:space="preserve"> kcr53108amto</t>
  </si>
  <si>
    <t xml:space="preserve"> m1r53102acto</t>
  </si>
  <si>
    <t xml:space="preserve"> m1r53102dcto</t>
  </si>
  <si>
    <t xml:space="preserve"> m1r53104acto</t>
  </si>
  <si>
    <t xml:space="preserve"> m1r53104dcto</t>
  </si>
  <si>
    <t xml:space="preserve"> m1r53108acto</t>
  </si>
  <si>
    <t xml:space="preserve"> m1r53108dcto</t>
  </si>
  <si>
    <t xml:space="preserve"> mcr53102acto</t>
  </si>
  <si>
    <t xml:space="preserve"> mcr53102dcto</t>
  </si>
  <si>
    <t xml:space="preserve"> mcr53104acto</t>
  </si>
  <si>
    <t xml:space="preserve"> mcr53104dcto</t>
  </si>
  <si>
    <t xml:space="preserve"> mcr53108acto</t>
  </si>
  <si>
    <t xml:space="preserve"> mcr53108dcto</t>
  </si>
  <si>
    <t xml:space="preserve"> i3r53102acto</t>
  </si>
  <si>
    <t xml:space="preserve"> i3r53102dcto</t>
  </si>
  <si>
    <t xml:space="preserve"> i3r53104acto</t>
  </si>
  <si>
    <t xml:space="preserve"> i3r53104dcto</t>
  </si>
  <si>
    <t xml:space="preserve"> i3r53108acto</t>
  </si>
  <si>
    <t xml:space="preserve"> i3r53108dcto</t>
  </si>
  <si>
    <t xml:space="preserve"> icr53102acto</t>
  </si>
  <si>
    <t xml:space="preserve"> icr53102dcto</t>
  </si>
  <si>
    <t xml:space="preserve"> icr53104acto</t>
  </si>
  <si>
    <t xml:space="preserve"> icr53104dcto</t>
  </si>
  <si>
    <t xml:space="preserve"> icr53108acto</t>
  </si>
  <si>
    <t xml:space="preserve"> icr53108dcto</t>
  </si>
  <si>
    <t>[Index Numbers, 2009=100]</t>
  </si>
  <si>
    <t>2012</t>
  </si>
  <si>
    <t xml:space="preserve"> </t>
  </si>
  <si>
    <t xml:space="preserve">                       Constant-dollar values are calculated as the product of the chain-type quantity index (CTQI) and the current-dollar (CU) value in the reference year (2009)</t>
  </si>
  <si>
    <t xml:space="preserve">                       Pick a base year and set it equal to 100 (currently BEA uses base year 2009, but any year can be chosen for the base year.)</t>
  </si>
  <si>
    <t>(Index numbers, 2009 = 100)</t>
  </si>
  <si>
    <t>[Millions of (2009) Dollars]</t>
  </si>
  <si>
    <t>(Index numbers, 2009=100)</t>
  </si>
  <si>
    <t>Chain-type quantity index (base 2009)</t>
  </si>
  <si>
    <t>2013</t>
  </si>
  <si>
    <t>Updated September 17,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</si>
</sst>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u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2" borderId="3" xfId="0" quotePrefix="1" applyNumberFormat="1" applyFill="1" applyBorder="1" applyAlignment="1">
      <alignment horizontal="right"/>
    </xf>
    <xf numFmtId="3" fontId="0" fillId="0" borderId="4" xfId="0" applyNumberFormat="1" applyFill="1" applyBorder="1"/>
    <xf numFmtId="3" fontId="0" fillId="0" borderId="3" xfId="0" applyNumberFormat="1" applyFill="1" applyBorder="1"/>
    <xf numFmtId="3" fontId="0" fillId="0" borderId="3" xfId="0" quotePrefix="1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/>
    <xf numFmtId="0" fontId="0" fillId="0" borderId="3" xfId="0" quotePrefix="1" applyFill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2" borderId="3" xfId="0" quotePrefix="1" applyFill="1" applyBorder="1" applyAlignment="1">
      <alignment horizontal="left"/>
    </xf>
    <xf numFmtId="0" fontId="0" fillId="2" borderId="0" xfId="0" applyFill="1" applyBorder="1"/>
    <xf numFmtId="3" fontId="0" fillId="2" borderId="0" xfId="0" applyNumberForma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3" fontId="0" fillId="2" borderId="0" xfId="0" quotePrefix="1" applyNumberFormat="1" applyFill="1" applyBorder="1" applyAlignment="1">
      <alignment horizontal="right"/>
    </xf>
    <xf numFmtId="3" fontId="0" fillId="0" borderId="0" xfId="0" quotePrefix="1" applyNumberFormat="1" applyFill="1" applyBorder="1" applyAlignment="1">
      <alignment horizontal="right"/>
    </xf>
    <xf numFmtId="3" fontId="0" fillId="2" borderId="4" xfId="0" quotePrefix="1" applyNumberFormat="1" applyFill="1" applyBorder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6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Continuous"/>
    </xf>
    <xf numFmtId="14" fontId="2" fillId="0" borderId="5" xfId="0" quotePrefix="1" applyNumberFormat="1" applyFont="1" applyBorder="1" applyAlignment="1">
      <alignment horizontal="centerContinuous"/>
    </xf>
    <xf numFmtId="14" fontId="7" fillId="0" borderId="8" xfId="0" applyNumberFormat="1" applyFont="1" applyBorder="1" applyAlignment="1">
      <alignment horizontal="centerContinuous"/>
    </xf>
    <xf numFmtId="14" fontId="7" fillId="0" borderId="5" xfId="0" quotePrefix="1" applyNumberFormat="1" applyFont="1" applyBorder="1" applyAlignment="1">
      <alignment horizontal="centerContinuous"/>
    </xf>
    <xf numFmtId="14" fontId="7" fillId="0" borderId="2" xfId="0" quotePrefix="1" applyNumberFormat="1" applyFont="1" applyBorder="1" applyAlignment="1">
      <alignment horizontal="centerContinuous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14" fontId="0" fillId="0" borderId="12" xfId="0" quotePrefix="1" applyNumberFormat="1" applyBorder="1" applyAlignment="1">
      <alignment horizontal="centerContinuous"/>
    </xf>
    <xf numFmtId="14" fontId="7" fillId="0" borderId="11" xfId="0" applyNumberFormat="1" applyFont="1" applyBorder="1" applyAlignment="1">
      <alignment horizontal="centerContinuous"/>
    </xf>
    <xf numFmtId="14" fontId="11" fillId="0" borderId="12" xfId="0" quotePrefix="1" applyNumberFormat="1" applyFont="1" applyBorder="1" applyAlignment="1">
      <alignment horizontal="centerContinuous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quotePrefix="1" applyNumberFormat="1" applyBorder="1" applyAlignment="1">
      <alignment horizontal="center"/>
    </xf>
    <xf numFmtId="1" fontId="0" fillId="0" borderId="16" xfId="0" quotePrefix="1" applyNumberFormat="1" applyBorder="1" applyAlignment="1">
      <alignment horizontal="center"/>
    </xf>
    <xf numFmtId="1" fontId="11" fillId="0" borderId="15" xfId="0" quotePrefix="1" applyNumberFormat="1" applyFont="1" applyBorder="1" applyAlignment="1">
      <alignment horizontal="center"/>
    </xf>
    <xf numFmtId="1" fontId="11" fillId="0" borderId="16" xfId="0" quotePrefix="1" applyNumberFormat="1" applyFont="1" applyBorder="1" applyAlignment="1">
      <alignment horizontal="center"/>
    </xf>
    <xf numFmtId="1" fontId="2" fillId="0" borderId="17" xfId="0" applyNumberFormat="1" applyFont="1" applyBorder="1"/>
    <xf numFmtId="1" fontId="2" fillId="0" borderId="10" xfId="0" applyNumberFormat="1" applyFont="1" applyBorder="1"/>
    <xf numFmtId="1" fontId="0" fillId="0" borderId="18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1" fontId="0" fillId="0" borderId="4" xfId="0" quotePrefix="1" applyNumberFormat="1" applyBorder="1" applyAlignment="1">
      <alignment horizontal="center"/>
    </xf>
    <xf numFmtId="1" fontId="11" fillId="0" borderId="18" xfId="0" quotePrefix="1" applyNumberFormat="1" applyFont="1" applyBorder="1" applyAlignment="1">
      <alignment horizontal="center"/>
    </xf>
    <xf numFmtId="1" fontId="11" fillId="0" borderId="3" xfId="0" quotePrefix="1" applyNumberFormat="1" applyFont="1" applyBorder="1" applyAlignment="1">
      <alignment horizontal="center"/>
    </xf>
    <xf numFmtId="1" fontId="11" fillId="0" borderId="4" xfId="0" quotePrefix="1" applyNumberFormat="1" applyFont="1" applyBorder="1" applyAlignment="1">
      <alignment horizontal="center"/>
    </xf>
    <xf numFmtId="0" fontId="2" fillId="2" borderId="17" xfId="0" quotePrefix="1" applyFont="1" applyFill="1" applyBorder="1" applyAlignment="1">
      <alignment horizontal="left"/>
    </xf>
    <xf numFmtId="0" fontId="2" fillId="2" borderId="10" xfId="0" quotePrefix="1" applyFont="1" applyFill="1" applyBorder="1" applyAlignment="1">
      <alignment horizontal="center"/>
    </xf>
    <xf numFmtId="164" fontId="0" fillId="2" borderId="18" xfId="0" applyNumberFormat="1" applyFill="1" applyBorder="1" applyAlignment="1">
      <alignment horizontal="right"/>
    </xf>
    <xf numFmtId="3" fontId="0" fillId="2" borderId="18" xfId="0" applyNumberFormat="1" applyFill="1" applyBorder="1"/>
    <xf numFmtId="3" fontId="11" fillId="2" borderId="18" xfId="0" applyNumberFormat="1" applyFont="1" applyFill="1" applyBorder="1"/>
    <xf numFmtId="3" fontId="11" fillId="2" borderId="3" xfId="0" applyNumberFormat="1" applyFont="1" applyFill="1" applyBorder="1"/>
    <xf numFmtId="3" fontId="11" fillId="2" borderId="4" xfId="0" applyNumberFormat="1" applyFont="1" applyFill="1" applyBorder="1"/>
    <xf numFmtId="164" fontId="11" fillId="2" borderId="18" xfId="0" applyNumberFormat="1" applyFont="1" applyFill="1" applyBorder="1"/>
    <xf numFmtId="164" fontId="11" fillId="2" borderId="3" xfId="0" applyNumberFormat="1" applyFont="1" applyFill="1" applyBorder="1"/>
    <xf numFmtId="164" fontId="11" fillId="2" borderId="4" xfId="0" applyNumberFormat="1" applyFont="1" applyFill="1" applyBorder="1"/>
    <xf numFmtId="0" fontId="2" fillId="0" borderId="17" xfId="0" quotePrefix="1" applyFont="1" applyFill="1" applyBorder="1" applyAlignment="1">
      <alignment horizontal="left"/>
    </xf>
    <xf numFmtId="0" fontId="2" fillId="0" borderId="10" xfId="0" quotePrefix="1" applyFont="1" applyFill="1" applyBorder="1" applyAlignment="1">
      <alignment horizontal="center"/>
    </xf>
    <xf numFmtId="164" fontId="0" fillId="0" borderId="18" xfId="0" applyNumberFormat="1" applyFill="1" applyBorder="1" applyAlignment="1">
      <alignment horizontal="right"/>
    </xf>
    <xf numFmtId="3" fontId="0" fillId="0" borderId="18" xfId="0" applyNumberFormat="1" applyFill="1" applyBorder="1"/>
    <xf numFmtId="3" fontId="11" fillId="0" borderId="18" xfId="0" applyNumberFormat="1" applyFont="1" applyFill="1" applyBorder="1"/>
    <xf numFmtId="3" fontId="11" fillId="0" borderId="3" xfId="0" applyNumberFormat="1" applyFont="1" applyFill="1" applyBorder="1"/>
    <xf numFmtId="3" fontId="11" fillId="0" borderId="4" xfId="0" applyNumberFormat="1" applyFont="1" applyFill="1" applyBorder="1"/>
    <xf numFmtId="164" fontId="11" fillId="0" borderId="18" xfId="0" applyNumberFormat="1" applyFont="1" applyFill="1" applyBorder="1"/>
    <xf numFmtId="164" fontId="11" fillId="0" borderId="3" xfId="0" applyNumberFormat="1" applyFont="1" applyFill="1" applyBorder="1"/>
    <xf numFmtId="164" fontId="11" fillId="0" borderId="4" xfId="0" applyNumberFormat="1" applyFont="1" applyFill="1" applyBorder="1"/>
    <xf numFmtId="164" fontId="11" fillId="0" borderId="18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horizontal="right"/>
    </xf>
    <xf numFmtId="164" fontId="11" fillId="0" borderId="4" xfId="0" applyNumberFormat="1" applyFont="1" applyFill="1" applyBorder="1" applyAlignment="1">
      <alignment horizontal="right"/>
    </xf>
    <xf numFmtId="164" fontId="11" fillId="2" borderId="18" xfId="0" applyNumberFormat="1" applyFont="1" applyFill="1" applyBorder="1" applyAlignment="1">
      <alignment horizontal="right"/>
    </xf>
    <xf numFmtId="164" fontId="11" fillId="2" borderId="3" xfId="0" applyNumberFormat="1" applyFont="1" applyFill="1" applyBorder="1" applyAlignment="1">
      <alignment horizontal="right"/>
    </xf>
    <xf numFmtId="164" fontId="11" fillId="2" borderId="4" xfId="0" applyNumberFormat="1" applyFont="1" applyFill="1" applyBorder="1" applyAlignment="1">
      <alignment horizontal="right"/>
    </xf>
    <xf numFmtId="0" fontId="2" fillId="0" borderId="19" xfId="0" quotePrefix="1" applyFont="1" applyFill="1" applyBorder="1" applyAlignment="1">
      <alignment horizontal="left"/>
    </xf>
    <xf numFmtId="0" fontId="2" fillId="0" borderId="20" xfId="0" quotePrefix="1" applyFont="1" applyFill="1" applyBorder="1" applyAlignment="1">
      <alignment horizontal="center"/>
    </xf>
    <xf numFmtId="164" fontId="0" fillId="0" borderId="21" xfId="0" applyNumberFormat="1" applyFill="1" applyBorder="1" applyAlignment="1">
      <alignment horizontal="right"/>
    </xf>
    <xf numFmtId="164" fontId="0" fillId="0" borderId="22" xfId="0" applyNumberFormat="1" applyFill="1" applyBorder="1" applyAlignment="1">
      <alignment horizontal="right"/>
    </xf>
    <xf numFmtId="164" fontId="0" fillId="0" borderId="23" xfId="0" applyNumberFormat="1" applyFill="1" applyBorder="1" applyAlignment="1">
      <alignment horizontal="right"/>
    </xf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0" borderId="23" xfId="0" applyNumberFormat="1" applyFill="1" applyBorder="1"/>
    <xf numFmtId="3" fontId="11" fillId="0" borderId="21" xfId="0" applyNumberFormat="1" applyFont="1" applyFill="1" applyBorder="1"/>
    <xf numFmtId="3" fontId="11" fillId="0" borderId="22" xfId="0" applyNumberFormat="1" applyFont="1" applyFill="1" applyBorder="1"/>
    <xf numFmtId="3" fontId="11" fillId="0" borderId="23" xfId="0" applyNumberFormat="1" applyFont="1" applyFill="1" applyBorder="1"/>
    <xf numFmtId="164" fontId="11" fillId="0" borderId="21" xfId="0" applyNumberFormat="1" applyFont="1" applyFill="1" applyBorder="1"/>
    <xf numFmtId="164" fontId="11" fillId="0" borderId="22" xfId="0" applyNumberFormat="1" applyFont="1" applyFill="1" applyBorder="1"/>
    <xf numFmtId="164" fontId="11" fillId="0" borderId="23" xfId="0" applyNumberFormat="1" applyFont="1" applyFill="1" applyBorder="1"/>
    <xf numFmtId="0" fontId="2" fillId="0" borderId="24" xfId="0" applyFont="1" applyBorder="1" applyAlignment="1">
      <alignment horizontal="center" wrapText="1"/>
    </xf>
    <xf numFmtId="14" fontId="7" fillId="0" borderId="5" xfId="0" applyNumberFormat="1" applyFont="1" applyBorder="1" applyAlignment="1">
      <alignment horizontal="centerContinuous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14" fontId="7" fillId="0" borderId="12" xfId="0" applyNumberFormat="1" applyFont="1" applyBorder="1" applyAlignment="1">
      <alignment horizontal="centerContinuous"/>
    </xf>
    <xf numFmtId="1" fontId="11" fillId="0" borderId="25" xfId="0" quotePrefix="1" applyNumberFormat="1" applyFont="1" applyBorder="1" applyAlignment="1">
      <alignment horizontal="center"/>
    </xf>
    <xf numFmtId="0" fontId="2" fillId="2" borderId="17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20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14" fontId="7" fillId="0" borderId="0" xfId="0" applyNumberFormat="1" applyFont="1" applyBorder="1" applyAlignment="1">
      <alignment horizontal="centerContinuous"/>
    </xf>
    <xf numFmtId="14" fontId="7" fillId="0" borderId="0" xfId="0" quotePrefix="1" applyNumberFormat="1" applyFont="1" applyBorder="1" applyAlignment="1">
      <alignment horizontal="centerContinuous"/>
    </xf>
    <xf numFmtId="0" fontId="0" fillId="0" borderId="12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13" xfId="0" applyNumberFormat="1" applyFont="1" applyFill="1" applyBorder="1"/>
    <xf numFmtId="0" fontId="0" fillId="0" borderId="0" xfId="0" applyFill="1" applyBorder="1"/>
    <xf numFmtId="0" fontId="3" fillId="0" borderId="3" xfId="0" applyFont="1" applyFill="1" applyBorder="1"/>
    <xf numFmtId="0" fontId="0" fillId="0" borderId="22" xfId="0" applyFill="1" applyBorder="1"/>
    <xf numFmtId="0" fontId="2" fillId="0" borderId="12" xfId="0" applyFont="1" applyFill="1" applyBorder="1"/>
    <xf numFmtId="3" fontId="0" fillId="0" borderId="12" xfId="0" applyNumberFormat="1" applyFill="1" applyBorder="1"/>
    <xf numFmtId="0" fontId="0" fillId="2" borderId="1" xfId="0" applyFill="1" applyBorder="1"/>
    <xf numFmtId="0" fontId="2" fillId="2" borderId="3" xfId="0" quotePrefix="1" applyFont="1" applyFill="1" applyBorder="1" applyAlignment="1">
      <alignment horizontal="left"/>
    </xf>
    <xf numFmtId="164" fontId="0" fillId="0" borderId="0" xfId="0" applyNumberFormat="1" applyFill="1" applyBorder="1"/>
    <xf numFmtId="164" fontId="0" fillId="0" borderId="3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0" borderId="12" xfId="0" applyNumberFormat="1" applyFill="1" applyBorder="1"/>
    <xf numFmtId="164" fontId="0" fillId="0" borderId="22" xfId="0" applyNumberFormat="1" applyFill="1" applyBorder="1"/>
    <xf numFmtId="3" fontId="0" fillId="0" borderId="16" xfId="0" applyNumberFormat="1" applyFill="1" applyBorder="1"/>
    <xf numFmtId="164" fontId="0" fillId="0" borderId="16" xfId="0" applyNumberFormat="1" applyFill="1" applyBorder="1"/>
    <xf numFmtId="164" fontId="0" fillId="0" borderId="26" xfId="0" applyNumberFormat="1" applyFill="1" applyBorder="1"/>
    <xf numFmtId="0" fontId="2" fillId="0" borderId="0" xfId="0" quotePrefix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164" fontId="0" fillId="0" borderId="26" xfId="0" quotePrefix="1" applyNumberFormat="1" applyFill="1" applyBorder="1" applyAlignment="1"/>
    <xf numFmtId="164" fontId="0" fillId="0" borderId="16" xfId="0" quotePrefix="1" applyNumberFormat="1" applyFill="1" applyBorder="1" applyAlignment="1"/>
    <xf numFmtId="164" fontId="0" fillId="0" borderId="25" xfId="0" quotePrefix="1" applyNumberFormat="1" applyFill="1" applyBorder="1" applyAlignment="1"/>
    <xf numFmtId="164" fontId="0" fillId="0" borderId="13" xfId="0" quotePrefix="1" applyNumberFormat="1" applyFill="1" applyBorder="1" applyAlignment="1"/>
    <xf numFmtId="0" fontId="3" fillId="2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14" fontId="2" fillId="0" borderId="24" xfId="0" quotePrefix="1" applyNumberFormat="1" applyFont="1" applyBorder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0" fillId="0" borderId="13" xfId="0" applyNumberFormat="1" applyFill="1" applyBorder="1"/>
    <xf numFmtId="0" fontId="0" fillId="2" borderId="17" xfId="0" applyFill="1" applyBorder="1"/>
    <xf numFmtId="3" fontId="0" fillId="0" borderId="17" xfId="0" applyNumberFormat="1" applyFill="1" applyBorder="1"/>
    <xf numFmtId="3" fontId="0" fillId="2" borderId="17" xfId="0" applyNumberFormat="1" applyFill="1" applyBorder="1"/>
    <xf numFmtId="3" fontId="0" fillId="0" borderId="19" xfId="0" applyNumberFormat="1" applyFill="1" applyBorder="1"/>
    <xf numFmtId="164" fontId="0" fillId="0" borderId="17" xfId="0" applyNumberFormat="1" applyFill="1" applyBorder="1"/>
    <xf numFmtId="164" fontId="0" fillId="2" borderId="17" xfId="0" applyNumberFormat="1" applyFill="1" applyBorder="1"/>
    <xf numFmtId="164" fontId="0" fillId="0" borderId="19" xfId="0" applyNumberFormat="1" applyFill="1" applyBorder="1"/>
    <xf numFmtId="3" fontId="0" fillId="0" borderId="0" xfId="0" applyNumberFormat="1" applyAlignment="1">
      <alignment horizontal="centerContinuous" wrapText="1"/>
    </xf>
    <xf numFmtId="3" fontId="0" fillId="0" borderId="0" xfId="0" applyNumberFormat="1" applyAlignment="1">
      <alignment horizontal="centerContinuous"/>
    </xf>
    <xf numFmtId="3" fontId="2" fillId="0" borderId="1" xfId="0" quotePrefix="1" applyNumberFormat="1" applyFont="1" applyBorder="1" applyAlignment="1">
      <alignment horizontal="center"/>
    </xf>
    <xf numFmtId="3" fontId="2" fillId="0" borderId="5" xfId="0" quotePrefix="1" applyNumberFormat="1" applyFont="1" applyBorder="1" applyAlignment="1">
      <alignment horizontal="center"/>
    </xf>
    <xf numFmtId="3" fontId="2" fillId="0" borderId="2" xfId="0" quotePrefix="1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3" xfId="0" quotePrefix="1" applyNumberFormat="1" applyBorder="1" applyAlignment="1">
      <alignment horizontal="center"/>
    </xf>
    <xf numFmtId="3" fontId="0" fillId="0" borderId="4" xfId="0" quotePrefix="1" applyNumberFormat="1" applyBorder="1" applyAlignment="1">
      <alignment horizontal="center"/>
    </xf>
    <xf numFmtId="3" fontId="0" fillId="2" borderId="1" xfId="0" applyNumberFormat="1" applyFill="1" applyBorder="1"/>
    <xf numFmtId="3" fontId="0" fillId="2" borderId="3" xfId="0" applyNumberFormat="1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65" fontId="0" fillId="0" borderId="16" xfId="0" applyNumberFormat="1" applyFill="1" applyBorder="1"/>
    <xf numFmtId="165" fontId="0" fillId="0" borderId="25" xfId="0" applyNumberFormat="1" applyFill="1" applyBorder="1"/>
    <xf numFmtId="165" fontId="0" fillId="0" borderId="26" xfId="0" applyNumberFormat="1" applyFill="1" applyBorder="1"/>
    <xf numFmtId="165" fontId="0" fillId="0" borderId="26" xfId="0" quotePrefix="1" applyNumberFormat="1" applyFill="1" applyBorder="1" applyAlignment="1"/>
    <xf numFmtId="165" fontId="0" fillId="0" borderId="16" xfId="0" quotePrefix="1" applyNumberFormat="1" applyFill="1" applyBorder="1" applyAlignment="1"/>
    <xf numFmtId="165" fontId="0" fillId="0" borderId="25" xfId="0" quotePrefix="1" applyNumberFormat="1" applyFill="1" applyBorder="1" applyAlignment="1"/>
    <xf numFmtId="165" fontId="0" fillId="0" borderId="13" xfId="0" quotePrefix="1" applyNumberFormat="1" applyFill="1" applyBorder="1" applyAlignment="1"/>
    <xf numFmtId="165" fontId="0" fillId="2" borderId="3" xfId="0" applyNumberFormat="1" applyFill="1" applyBorder="1" applyAlignment="1">
      <alignment horizontal="right"/>
    </xf>
    <xf numFmtId="165" fontId="0" fillId="2" borderId="4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5" fontId="0" fillId="2" borderId="0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/>
    <xf numFmtId="165" fontId="0" fillId="0" borderId="3" xfId="0" applyNumberFormat="1" applyFill="1" applyBorder="1"/>
    <xf numFmtId="165" fontId="0" fillId="0" borderId="22" xfId="0" applyNumberFormat="1" applyFill="1" applyBorder="1" applyAlignment="1">
      <alignment horizontal="right"/>
    </xf>
    <xf numFmtId="165" fontId="0" fillId="0" borderId="23" xfId="0" applyNumberFormat="1" applyFill="1" applyBorder="1" applyAlignment="1">
      <alignment horizontal="right"/>
    </xf>
    <xf numFmtId="165" fontId="0" fillId="0" borderId="12" xfId="0" applyNumberFormat="1" applyFill="1" applyBorder="1" applyAlignment="1">
      <alignment horizontal="right"/>
    </xf>
    <xf numFmtId="165" fontId="0" fillId="0" borderId="12" xfId="0" applyNumberFormat="1" applyFill="1" applyBorder="1"/>
    <xf numFmtId="165" fontId="0" fillId="0" borderId="22" xfId="0" applyNumberFormat="1" applyFill="1" applyBorder="1"/>
    <xf numFmtId="14" fontId="11" fillId="0" borderId="23" xfId="0" quotePrefix="1" applyNumberFormat="1" applyFont="1" applyBorder="1" applyAlignment="1">
      <alignment horizontal="centerContinuous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142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16</xdr:row>
          <xdr:rowOff>57150</xdr:rowOff>
        </xdr:from>
        <xdr:to>
          <xdr:col>4</xdr:col>
          <xdr:colOff>609600</xdr:colOff>
          <xdr:row>18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19050</xdr:rowOff>
        </xdr:from>
        <xdr:to>
          <xdr:col>5</xdr:col>
          <xdr:colOff>228600</xdr:colOff>
          <xdr:row>10</xdr:row>
          <xdr:rowOff>19050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22</xdr:row>
          <xdr:rowOff>38100</xdr:rowOff>
        </xdr:from>
        <xdr:to>
          <xdr:col>5</xdr:col>
          <xdr:colOff>457200</xdr:colOff>
          <xdr:row>26</xdr:row>
          <xdr:rowOff>104775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84</xdr:row>
          <xdr:rowOff>57150</xdr:rowOff>
        </xdr:from>
        <xdr:to>
          <xdr:col>5</xdr:col>
          <xdr:colOff>457200</xdr:colOff>
          <xdr:row>85</xdr:row>
          <xdr:rowOff>323850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64</xdr:row>
          <xdr:rowOff>104775</xdr:rowOff>
        </xdr:from>
        <xdr:to>
          <xdr:col>4</xdr:col>
          <xdr:colOff>571500</xdr:colOff>
          <xdr:row>65</xdr:row>
          <xdr:rowOff>142875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64</xdr:row>
          <xdr:rowOff>104775</xdr:rowOff>
        </xdr:from>
        <xdr:to>
          <xdr:col>8</xdr:col>
          <xdr:colOff>600075</xdr:colOff>
          <xdr:row>65</xdr:row>
          <xdr:rowOff>142875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64</xdr:row>
          <xdr:rowOff>76200</xdr:rowOff>
        </xdr:from>
        <xdr:to>
          <xdr:col>12</xdr:col>
          <xdr:colOff>419100</xdr:colOff>
          <xdr:row>65</xdr:row>
          <xdr:rowOff>123825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64</xdr:row>
          <xdr:rowOff>85725</xdr:rowOff>
        </xdr:from>
        <xdr:to>
          <xdr:col>16</xdr:col>
          <xdr:colOff>495300</xdr:colOff>
          <xdr:row>65</xdr:row>
          <xdr:rowOff>95250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76</xdr:row>
          <xdr:rowOff>66675</xdr:rowOff>
        </xdr:from>
        <xdr:to>
          <xdr:col>4</xdr:col>
          <xdr:colOff>676275</xdr:colOff>
          <xdr:row>77</xdr:row>
          <xdr:rowOff>152400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76</xdr:row>
          <xdr:rowOff>66675</xdr:rowOff>
        </xdr:from>
        <xdr:to>
          <xdr:col>8</xdr:col>
          <xdr:colOff>685800</xdr:colOff>
          <xdr:row>77</xdr:row>
          <xdr:rowOff>161925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76</xdr:row>
          <xdr:rowOff>57150</xdr:rowOff>
        </xdr:from>
        <xdr:to>
          <xdr:col>12</xdr:col>
          <xdr:colOff>628650</xdr:colOff>
          <xdr:row>77</xdr:row>
          <xdr:rowOff>133350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76</xdr:row>
          <xdr:rowOff>66675</xdr:rowOff>
        </xdr:from>
        <xdr:to>
          <xdr:col>16</xdr:col>
          <xdr:colOff>657225</xdr:colOff>
          <xdr:row>77</xdr:row>
          <xdr:rowOff>133350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90" zoomScaleNormal="90" workbookViewId="0"/>
  </sheetViews>
  <sheetFormatPr defaultRowHeight="13.5" x14ac:dyDescent="0.25"/>
  <cols>
    <col min="1" max="1" width="5.7109375" style="42" customWidth="1"/>
    <col min="2" max="2" width="77.7109375" style="42" customWidth="1"/>
    <col min="3" max="16384" width="9.140625" style="42"/>
  </cols>
  <sheetData>
    <row r="1" spans="1:3" x14ac:dyDescent="0.25">
      <c r="A1"/>
      <c r="B1" s="43" t="s">
        <v>506</v>
      </c>
    </row>
    <row r="2" spans="1:3" x14ac:dyDescent="0.25">
      <c r="A2" s="50" t="s">
        <v>33</v>
      </c>
      <c r="B2" s="50"/>
    </row>
    <row r="3" spans="1:3" x14ac:dyDescent="0.25">
      <c r="A3" s="157" t="s">
        <v>275</v>
      </c>
      <c r="B3" s="50"/>
    </row>
    <row r="4" spans="1:3" x14ac:dyDescent="0.25">
      <c r="A4" s="157" t="s">
        <v>276</v>
      </c>
      <c r="B4" s="50"/>
    </row>
    <row r="5" spans="1:3" x14ac:dyDescent="0.25">
      <c r="A5" s="157" t="s">
        <v>277</v>
      </c>
      <c r="B5" s="50"/>
    </row>
    <row r="6" spans="1:3" x14ac:dyDescent="0.25">
      <c r="A6" s="157" t="s">
        <v>278</v>
      </c>
      <c r="B6" s="50"/>
    </row>
    <row r="7" spans="1:3" x14ac:dyDescent="0.25">
      <c r="A7" s="157" t="s">
        <v>279</v>
      </c>
      <c r="B7" s="50"/>
    </row>
    <row r="8" spans="1:3" x14ac:dyDescent="0.25">
      <c r="A8" s="157" t="s">
        <v>280</v>
      </c>
      <c r="B8" s="50"/>
    </row>
    <row r="9" spans="1:3" x14ac:dyDescent="0.25">
      <c r="A9" s="54"/>
      <c r="B9" s="50"/>
    </row>
    <row r="10" spans="1:3" x14ac:dyDescent="0.25">
      <c r="A10" s="158" t="s">
        <v>328</v>
      </c>
      <c r="B10" s="159"/>
      <c r="C10" s="136"/>
    </row>
    <row r="11" spans="1:3" x14ac:dyDescent="0.25">
      <c r="A11" s="158" t="s">
        <v>330</v>
      </c>
      <c r="B11" s="159"/>
      <c r="C11" s="136"/>
    </row>
    <row r="12" spans="1:3" x14ac:dyDescent="0.25">
      <c r="A12" s="158" t="s">
        <v>329</v>
      </c>
      <c r="B12" s="159"/>
      <c r="C12" s="136"/>
    </row>
    <row r="13" spans="1:3" x14ac:dyDescent="0.25">
      <c r="A13" s="158" t="s">
        <v>281</v>
      </c>
      <c r="B13" s="160"/>
      <c r="C13" s="136"/>
    </row>
    <row r="14" spans="1:3" x14ac:dyDescent="0.25">
      <c r="A14" s="161"/>
      <c r="B14" s="54"/>
    </row>
    <row r="15" spans="1:3" x14ac:dyDescent="0.25">
      <c r="A15" s="161" t="s">
        <v>327</v>
      </c>
      <c r="B15" s="54"/>
    </row>
    <row r="16" spans="1:3" x14ac:dyDescent="0.25">
      <c r="A16" s="162" t="s">
        <v>282</v>
      </c>
      <c r="B16" s="54"/>
    </row>
    <row r="17" spans="1:2" x14ac:dyDescent="0.25">
      <c r="A17" s="162" t="s">
        <v>283</v>
      </c>
      <c r="B17" s="54"/>
    </row>
    <row r="18" spans="1:2" x14ac:dyDescent="0.25">
      <c r="A18" s="162" t="s">
        <v>284</v>
      </c>
      <c r="B18" s="54"/>
    </row>
    <row r="19" spans="1:2" x14ac:dyDescent="0.25">
      <c r="A19" s="162" t="s">
        <v>285</v>
      </c>
      <c r="B19" s="54"/>
    </row>
    <row r="20" spans="1:2" x14ac:dyDescent="0.25">
      <c r="A20" s="162" t="s">
        <v>425</v>
      </c>
      <c r="B20" s="54"/>
    </row>
    <row r="21" spans="1:2" x14ac:dyDescent="0.25">
      <c r="A21" s="162" t="s">
        <v>286</v>
      </c>
      <c r="B21" s="54"/>
    </row>
    <row r="23" spans="1:2" x14ac:dyDescent="0.25">
      <c r="A23" s="44"/>
    </row>
    <row r="24" spans="1:2" x14ac:dyDescent="0.25">
      <c r="A24" s="44"/>
    </row>
    <row r="25" spans="1:2" x14ac:dyDescent="0.25">
      <c r="A25" s="44"/>
    </row>
    <row r="26" spans="1:2" x14ac:dyDescent="0.25">
      <c r="A26" s="44"/>
    </row>
    <row r="27" spans="1:2" x14ac:dyDescent="0.25">
      <c r="A27" s="44"/>
    </row>
    <row r="28" spans="1:2" x14ac:dyDescent="0.25">
      <c r="A28" s="44"/>
    </row>
    <row r="29" spans="1:2" x14ac:dyDescent="0.25">
      <c r="A29" s="44"/>
    </row>
    <row r="30" spans="1:2" x14ac:dyDescent="0.25">
      <c r="A30" s="44"/>
    </row>
    <row r="31" spans="1:2" x14ac:dyDescent="0.25">
      <c r="A31" s="44"/>
    </row>
    <row r="32" spans="1:2" x14ac:dyDescent="0.25">
      <c r="A32" s="44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zoomScale="90" zoomScaleNormal="90" workbookViewId="0"/>
  </sheetViews>
  <sheetFormatPr defaultRowHeight="12.75" x14ac:dyDescent="0.2"/>
  <cols>
    <col min="1" max="1" width="39.7109375" customWidth="1"/>
    <col min="2" max="2" width="11" customWidth="1"/>
    <col min="3" max="18" width="10.85546875" customWidth="1"/>
  </cols>
  <sheetData>
    <row r="1" spans="1:3" ht="15.75" x14ac:dyDescent="0.25">
      <c r="A1" s="49" t="s">
        <v>301</v>
      </c>
      <c r="B1" s="49"/>
    </row>
    <row r="2" spans="1:3" ht="15.75" x14ac:dyDescent="0.25">
      <c r="A2" s="49"/>
      <c r="B2" s="49"/>
    </row>
    <row r="4" spans="1:3" x14ac:dyDescent="0.2">
      <c r="A4" s="50" t="s">
        <v>302</v>
      </c>
      <c r="B4" s="50"/>
    </row>
    <row r="5" spans="1:3" x14ac:dyDescent="0.2">
      <c r="A5" s="50"/>
      <c r="B5" s="50"/>
    </row>
    <row r="6" spans="1:3" x14ac:dyDescent="0.2">
      <c r="A6" s="54" t="s">
        <v>507</v>
      </c>
    </row>
    <row r="7" spans="1:3" x14ac:dyDescent="0.2">
      <c r="A7" t="s">
        <v>303</v>
      </c>
    </row>
    <row r="9" spans="1:3" ht="14.25" customHeight="1" x14ac:dyDescent="0.2">
      <c r="C9" s="51"/>
    </row>
    <row r="10" spans="1:3" ht="14.25" customHeight="1" x14ac:dyDescent="0.2">
      <c r="C10" s="51"/>
    </row>
    <row r="12" spans="1:3" x14ac:dyDescent="0.2">
      <c r="A12" s="50" t="s">
        <v>304</v>
      </c>
      <c r="B12" s="50"/>
    </row>
    <row r="13" spans="1:3" x14ac:dyDescent="0.2">
      <c r="A13" s="50"/>
      <c r="B13" s="50"/>
    </row>
    <row r="14" spans="1:3" x14ac:dyDescent="0.2">
      <c r="A14" t="s">
        <v>305</v>
      </c>
    </row>
    <row r="15" spans="1:3" x14ac:dyDescent="0.2">
      <c r="A15" t="s">
        <v>306</v>
      </c>
    </row>
    <row r="16" spans="1:3" x14ac:dyDescent="0.2">
      <c r="A16" s="50"/>
      <c r="B16" s="50"/>
    </row>
    <row r="17" spans="1:3" x14ac:dyDescent="0.2">
      <c r="A17" s="50"/>
      <c r="B17" s="50"/>
    </row>
    <row r="18" spans="1:3" x14ac:dyDescent="0.2">
      <c r="A18" s="50"/>
      <c r="B18" s="50"/>
    </row>
    <row r="19" spans="1:3" x14ac:dyDescent="0.2">
      <c r="A19" s="50"/>
      <c r="B19" s="50"/>
      <c r="C19" s="51"/>
    </row>
    <row r="21" spans="1:3" x14ac:dyDescent="0.2">
      <c r="A21" s="50" t="s">
        <v>307</v>
      </c>
      <c r="B21" s="50"/>
    </row>
    <row r="29" spans="1:3" x14ac:dyDescent="0.2">
      <c r="A29" s="50" t="s">
        <v>308</v>
      </c>
      <c r="B29" s="50"/>
    </row>
    <row r="31" spans="1:3" x14ac:dyDescent="0.2">
      <c r="A31" s="54" t="s">
        <v>508</v>
      </c>
    </row>
    <row r="32" spans="1:3" x14ac:dyDescent="0.2">
      <c r="A32" t="s">
        <v>309</v>
      </c>
    </row>
    <row r="35" spans="1:2" x14ac:dyDescent="0.2">
      <c r="A35" s="52" t="s">
        <v>310</v>
      </c>
      <c r="B35" s="50"/>
    </row>
    <row r="36" spans="1:2" x14ac:dyDescent="0.2">
      <c r="A36" t="s">
        <v>437</v>
      </c>
      <c r="B36" s="50"/>
    </row>
    <row r="37" spans="1:2" x14ac:dyDescent="0.2">
      <c r="A37" t="s">
        <v>430</v>
      </c>
      <c r="B37" s="50"/>
    </row>
    <row r="38" spans="1:2" x14ac:dyDescent="0.2">
      <c r="A38" t="s">
        <v>431</v>
      </c>
      <c r="B38" s="50"/>
    </row>
    <row r="39" spans="1:2" x14ac:dyDescent="0.2">
      <c r="A39" t="s">
        <v>432</v>
      </c>
      <c r="B39" s="50"/>
    </row>
    <row r="40" spans="1:2" x14ac:dyDescent="0.2">
      <c r="A40" t="s">
        <v>433</v>
      </c>
      <c r="B40" s="50"/>
    </row>
    <row r="41" spans="1:2" x14ac:dyDescent="0.2">
      <c r="A41" s="50"/>
      <c r="B41" s="50"/>
    </row>
    <row r="42" spans="1:2" x14ac:dyDescent="0.2">
      <c r="A42" t="s">
        <v>311</v>
      </c>
    </row>
    <row r="43" spans="1:2" x14ac:dyDescent="0.2">
      <c r="A43" t="s">
        <v>312</v>
      </c>
    </row>
    <row r="46" spans="1:2" ht="15.75" x14ac:dyDescent="0.25">
      <c r="A46" s="53" t="s">
        <v>434</v>
      </c>
      <c r="B46" s="53"/>
    </row>
    <row r="47" spans="1:2" ht="15.75" x14ac:dyDescent="0.25">
      <c r="A47" s="53" t="s">
        <v>313</v>
      </c>
      <c r="B47" s="53"/>
    </row>
    <row r="49" spans="1:18" x14ac:dyDescent="0.2">
      <c r="A49" s="54"/>
      <c r="B49" s="54"/>
      <c r="K49" s="55" t="s">
        <v>314</v>
      </c>
      <c r="O49" s="55" t="s">
        <v>315</v>
      </c>
    </row>
    <row r="50" spans="1:18" ht="13.5" thickBot="1" x14ac:dyDescent="0.25"/>
    <row r="51" spans="1:18" ht="15.75" customHeight="1" x14ac:dyDescent="0.2">
      <c r="A51" s="56" t="s">
        <v>316</v>
      </c>
      <c r="B51" s="57" t="s">
        <v>317</v>
      </c>
      <c r="C51" s="58" t="s">
        <v>318</v>
      </c>
      <c r="D51" s="59"/>
      <c r="E51" s="59"/>
      <c r="F51" s="59"/>
      <c r="G51" s="58" t="s">
        <v>319</v>
      </c>
      <c r="H51" s="59"/>
      <c r="I51" s="59"/>
      <c r="J51" s="59"/>
      <c r="K51" s="60" t="s">
        <v>320</v>
      </c>
      <c r="L51" s="61"/>
      <c r="M51" s="61"/>
      <c r="N51" s="61"/>
      <c r="O51" s="60" t="s">
        <v>321</v>
      </c>
      <c r="P51" s="61"/>
      <c r="Q51" s="61"/>
      <c r="R51" s="62"/>
    </row>
    <row r="52" spans="1:18" ht="15.75" customHeight="1" thickBot="1" x14ac:dyDescent="0.25">
      <c r="A52" s="63"/>
      <c r="B52" s="64" t="s">
        <v>322</v>
      </c>
      <c r="C52" s="65" t="s">
        <v>509</v>
      </c>
      <c r="D52" s="66"/>
      <c r="E52" s="66"/>
      <c r="F52" s="66"/>
      <c r="G52" s="65" t="s">
        <v>323</v>
      </c>
      <c r="H52" s="66"/>
      <c r="I52" s="66"/>
      <c r="J52" s="66"/>
      <c r="K52" s="67" t="s">
        <v>510</v>
      </c>
      <c r="L52" s="68"/>
      <c r="M52" s="68"/>
      <c r="N52" s="68"/>
      <c r="O52" s="67" t="s">
        <v>511</v>
      </c>
      <c r="P52" s="68"/>
      <c r="Q52" s="68"/>
      <c r="R52" s="219"/>
    </row>
    <row r="53" spans="1:18" ht="15" customHeight="1" thickBot="1" x14ac:dyDescent="0.25">
      <c r="A53" s="69"/>
      <c r="B53" s="70"/>
      <c r="C53" s="71">
        <v>2009</v>
      </c>
      <c r="D53" s="72">
        <v>2010</v>
      </c>
      <c r="E53" s="72">
        <v>2011</v>
      </c>
      <c r="F53" s="72">
        <v>2012</v>
      </c>
      <c r="G53" s="71">
        <v>2009</v>
      </c>
      <c r="H53" s="72">
        <v>2010</v>
      </c>
      <c r="I53" s="72">
        <v>2011</v>
      </c>
      <c r="J53" s="72">
        <v>2012</v>
      </c>
      <c r="K53" s="73">
        <v>2009</v>
      </c>
      <c r="L53" s="74">
        <v>2010</v>
      </c>
      <c r="M53" s="74">
        <v>2011</v>
      </c>
      <c r="N53" s="74">
        <v>2012</v>
      </c>
      <c r="O53" s="73">
        <v>2009</v>
      </c>
      <c r="P53" s="74">
        <v>2010</v>
      </c>
      <c r="Q53" s="74">
        <v>2011</v>
      </c>
      <c r="R53" s="74">
        <v>2012</v>
      </c>
    </row>
    <row r="54" spans="1:18" x14ac:dyDescent="0.2">
      <c r="A54" s="75"/>
      <c r="B54" s="76"/>
      <c r="C54" s="77"/>
      <c r="D54" s="78"/>
      <c r="E54" s="78"/>
      <c r="F54" s="79"/>
      <c r="G54" s="77"/>
      <c r="H54" s="78"/>
      <c r="I54" s="78"/>
      <c r="J54" s="79"/>
      <c r="K54" s="80"/>
      <c r="L54" s="81"/>
      <c r="M54" s="81"/>
      <c r="N54" s="82"/>
      <c r="O54" s="80"/>
      <c r="P54" s="81"/>
      <c r="Q54" s="81"/>
      <c r="R54" s="82"/>
    </row>
    <row r="55" spans="1:18" x14ac:dyDescent="0.2">
      <c r="A55" s="83" t="s">
        <v>435</v>
      </c>
      <c r="B55" s="84">
        <v>2110</v>
      </c>
      <c r="C55" s="85">
        <v>100</v>
      </c>
      <c r="D55" s="36">
        <v>117.44199999999999</v>
      </c>
      <c r="E55" s="36">
        <v>136.52500000000001</v>
      </c>
      <c r="F55" s="37">
        <v>158.22800000000001</v>
      </c>
      <c r="G55" s="86">
        <v>261</v>
      </c>
      <c r="H55" s="4">
        <v>311</v>
      </c>
      <c r="I55" s="4">
        <v>370</v>
      </c>
      <c r="J55" s="5">
        <v>438</v>
      </c>
      <c r="K55" s="87">
        <f t="shared" ref="K55:N60" si="0">(C55*$G55)/100</f>
        <v>261</v>
      </c>
      <c r="L55" s="88">
        <f t="shared" si="0"/>
        <v>306.52361999999999</v>
      </c>
      <c r="M55" s="88">
        <f t="shared" si="0"/>
        <v>356.33025000000004</v>
      </c>
      <c r="N55" s="89">
        <f t="shared" si="0"/>
        <v>412.97507999999999</v>
      </c>
      <c r="O55" s="90">
        <f t="shared" ref="O55:R60" si="1">(G55/K55)*100</f>
        <v>100</v>
      </c>
      <c r="P55" s="91">
        <f t="shared" si="1"/>
        <v>101.46037032969923</v>
      </c>
      <c r="Q55" s="91">
        <f t="shared" si="1"/>
        <v>103.83625863928194</v>
      </c>
      <c r="R55" s="92">
        <f t="shared" si="1"/>
        <v>106.05966829766096</v>
      </c>
    </row>
    <row r="56" spans="1:18" x14ac:dyDescent="0.2">
      <c r="A56" s="93" t="s">
        <v>436</v>
      </c>
      <c r="B56" s="94">
        <v>2110</v>
      </c>
      <c r="C56" s="95">
        <v>100</v>
      </c>
      <c r="D56" s="39">
        <v>100.625</v>
      </c>
      <c r="E56" s="39">
        <v>104.461</v>
      </c>
      <c r="F56" s="40">
        <v>111.05200000000001</v>
      </c>
      <c r="G56" s="96">
        <v>195</v>
      </c>
      <c r="H56" s="12">
        <v>201</v>
      </c>
      <c r="I56" s="12">
        <v>214</v>
      </c>
      <c r="J56" s="11">
        <v>229</v>
      </c>
      <c r="K56" s="97">
        <f t="shared" si="0"/>
        <v>195</v>
      </c>
      <c r="L56" s="98">
        <f t="shared" si="0"/>
        <v>196.21875</v>
      </c>
      <c r="M56" s="98">
        <f t="shared" si="0"/>
        <v>203.69895</v>
      </c>
      <c r="N56" s="99">
        <f t="shared" si="0"/>
        <v>216.55140000000003</v>
      </c>
      <c r="O56" s="100">
        <f t="shared" si="1"/>
        <v>100</v>
      </c>
      <c r="P56" s="101">
        <f t="shared" si="1"/>
        <v>102.43669374104157</v>
      </c>
      <c r="Q56" s="101">
        <f t="shared" si="1"/>
        <v>105.05699710283238</v>
      </c>
      <c r="R56" s="102">
        <f t="shared" si="1"/>
        <v>105.74856592938211</v>
      </c>
    </row>
    <row r="57" spans="1:18" x14ac:dyDescent="0.2">
      <c r="A57" s="83" t="s">
        <v>435</v>
      </c>
      <c r="B57" s="84">
        <v>2120</v>
      </c>
      <c r="C57" s="85">
        <v>100</v>
      </c>
      <c r="D57" s="36">
        <v>102.29600000000001</v>
      </c>
      <c r="E57" s="36">
        <v>136.303</v>
      </c>
      <c r="F57" s="37">
        <v>170.55600000000001</v>
      </c>
      <c r="G57" s="86">
        <v>265</v>
      </c>
      <c r="H57" s="4">
        <v>275</v>
      </c>
      <c r="I57" s="4">
        <v>375</v>
      </c>
      <c r="J57" s="5">
        <v>479</v>
      </c>
      <c r="K57" s="87">
        <f t="shared" si="0"/>
        <v>265</v>
      </c>
      <c r="L57" s="88">
        <f t="shared" si="0"/>
        <v>271.08440000000002</v>
      </c>
      <c r="M57" s="88">
        <f t="shared" si="0"/>
        <v>361.20294999999999</v>
      </c>
      <c r="N57" s="89">
        <f t="shared" si="0"/>
        <v>451.97340000000003</v>
      </c>
      <c r="O57" s="90">
        <f t="shared" si="1"/>
        <v>100</v>
      </c>
      <c r="P57" s="91">
        <f t="shared" si="1"/>
        <v>101.44442099951159</v>
      </c>
      <c r="Q57" s="91">
        <f t="shared" si="1"/>
        <v>103.81975008786613</v>
      </c>
      <c r="R57" s="92">
        <f t="shared" si="1"/>
        <v>105.97968818518966</v>
      </c>
    </row>
    <row r="58" spans="1:18" x14ac:dyDescent="0.2">
      <c r="A58" s="93" t="s">
        <v>436</v>
      </c>
      <c r="B58" s="94">
        <v>2120</v>
      </c>
      <c r="C58" s="95">
        <v>100</v>
      </c>
      <c r="D58" s="39">
        <v>96.234999999999999</v>
      </c>
      <c r="E58" s="39">
        <v>103.755</v>
      </c>
      <c r="F58" s="40">
        <v>113.753</v>
      </c>
      <c r="G58" s="96">
        <v>1027</v>
      </c>
      <c r="H58" s="12">
        <v>1012</v>
      </c>
      <c r="I58" s="12">
        <v>1118</v>
      </c>
      <c r="J58" s="11">
        <v>1237</v>
      </c>
      <c r="K58" s="97">
        <f t="shared" si="0"/>
        <v>1027</v>
      </c>
      <c r="L58" s="98">
        <f t="shared" si="0"/>
        <v>988.33344999999997</v>
      </c>
      <c r="M58" s="98">
        <f t="shared" si="0"/>
        <v>1065.56385</v>
      </c>
      <c r="N58" s="99">
        <f t="shared" si="0"/>
        <v>1168.2433100000001</v>
      </c>
      <c r="O58" s="103">
        <f t="shared" si="1"/>
        <v>100</v>
      </c>
      <c r="P58" s="104">
        <f t="shared" si="1"/>
        <v>102.39459162289812</v>
      </c>
      <c r="Q58" s="104">
        <f t="shared" si="1"/>
        <v>104.92097681429414</v>
      </c>
      <c r="R58" s="105">
        <f t="shared" si="1"/>
        <v>105.88547688751584</v>
      </c>
    </row>
    <row r="59" spans="1:18" x14ac:dyDescent="0.2">
      <c r="A59" s="83" t="s">
        <v>435</v>
      </c>
      <c r="B59" s="84">
        <v>2130</v>
      </c>
      <c r="C59" s="85">
        <v>100</v>
      </c>
      <c r="D59" s="36">
        <v>98.647999999999996</v>
      </c>
      <c r="E59" s="36">
        <v>149.18700000000001</v>
      </c>
      <c r="F59" s="37">
        <v>197.886</v>
      </c>
      <c r="G59" s="86">
        <v>2159</v>
      </c>
      <c r="H59" s="4">
        <v>2162</v>
      </c>
      <c r="I59" s="4">
        <v>3348</v>
      </c>
      <c r="J59" s="5">
        <v>4532</v>
      </c>
      <c r="K59" s="87">
        <f t="shared" si="0"/>
        <v>2159</v>
      </c>
      <c r="L59" s="88">
        <f t="shared" si="0"/>
        <v>2129.8103199999996</v>
      </c>
      <c r="M59" s="88">
        <f t="shared" si="0"/>
        <v>3220.94733</v>
      </c>
      <c r="N59" s="89">
        <f t="shared" si="0"/>
        <v>4272.3587399999997</v>
      </c>
      <c r="O59" s="106">
        <f t="shared" si="1"/>
        <v>100</v>
      </c>
      <c r="P59" s="107">
        <f t="shared" si="1"/>
        <v>101.51138717367097</v>
      </c>
      <c r="Q59" s="107">
        <f t="shared" si="1"/>
        <v>103.94457459197261</v>
      </c>
      <c r="R59" s="108">
        <f t="shared" si="1"/>
        <v>106.07723451612587</v>
      </c>
    </row>
    <row r="60" spans="1:18" ht="13.5" thickBot="1" x14ac:dyDescent="0.25">
      <c r="A60" s="109" t="s">
        <v>436</v>
      </c>
      <c r="B60" s="110">
        <v>2130</v>
      </c>
      <c r="C60" s="111">
        <v>100</v>
      </c>
      <c r="D60" s="112">
        <v>104.229</v>
      </c>
      <c r="E60" s="112">
        <v>125.26</v>
      </c>
      <c r="F60" s="113">
        <v>148.44999999999999</v>
      </c>
      <c r="G60" s="114">
        <v>2118</v>
      </c>
      <c r="H60" s="115">
        <v>2261</v>
      </c>
      <c r="I60" s="115">
        <v>2786</v>
      </c>
      <c r="J60" s="116">
        <v>3332</v>
      </c>
      <c r="K60" s="117">
        <f t="shared" si="0"/>
        <v>2118</v>
      </c>
      <c r="L60" s="118">
        <f t="shared" si="0"/>
        <v>2207.5702200000001</v>
      </c>
      <c r="M60" s="118">
        <f t="shared" si="0"/>
        <v>2653.0068000000001</v>
      </c>
      <c r="N60" s="119">
        <f t="shared" si="0"/>
        <v>3144.1709999999998</v>
      </c>
      <c r="O60" s="120">
        <f t="shared" si="1"/>
        <v>100</v>
      </c>
      <c r="P60" s="121">
        <f t="shared" si="1"/>
        <v>102.42029809588571</v>
      </c>
      <c r="Q60" s="121">
        <f t="shared" si="1"/>
        <v>105.01292344972504</v>
      </c>
      <c r="R60" s="122">
        <f t="shared" si="1"/>
        <v>105.97387991938099</v>
      </c>
    </row>
    <row r="63" spans="1:18" x14ac:dyDescent="0.2">
      <c r="A63" s="55" t="s">
        <v>324</v>
      </c>
      <c r="B63" s="55"/>
    </row>
    <row r="64" spans="1:18" ht="13.5" thickBot="1" x14ac:dyDescent="0.25"/>
    <row r="65" spans="1:18" ht="15.75" customHeight="1" x14ac:dyDescent="0.2">
      <c r="A65" s="56" t="s">
        <v>316</v>
      </c>
      <c r="B65" s="57" t="s">
        <v>317</v>
      </c>
      <c r="C65" s="60"/>
      <c r="D65" s="61"/>
      <c r="E65" s="61"/>
      <c r="F65" s="61"/>
      <c r="G65" s="60"/>
      <c r="H65" s="61"/>
      <c r="I65" s="61"/>
      <c r="J65" s="61"/>
      <c r="K65" s="60"/>
      <c r="L65" s="61"/>
      <c r="M65" s="61"/>
      <c r="N65" s="61"/>
      <c r="O65" s="60"/>
      <c r="P65" s="61"/>
      <c r="Q65" s="61"/>
      <c r="R65" s="62"/>
    </row>
    <row r="66" spans="1:18" ht="15.75" customHeight="1" thickBot="1" x14ac:dyDescent="0.25">
      <c r="A66" s="63"/>
      <c r="B66" s="64" t="s">
        <v>322</v>
      </c>
      <c r="C66" s="67"/>
      <c r="D66" s="68"/>
      <c r="E66" s="68"/>
      <c r="F66" s="68"/>
      <c r="G66" s="67"/>
      <c r="H66" s="68"/>
      <c r="I66" s="68"/>
      <c r="J66" s="68"/>
      <c r="K66" s="67"/>
      <c r="L66" s="68"/>
      <c r="M66" s="68"/>
      <c r="N66" s="68"/>
      <c r="O66" s="67"/>
      <c r="P66" s="68"/>
      <c r="Q66" s="68"/>
      <c r="R66" s="219"/>
    </row>
    <row r="67" spans="1:18" ht="15" customHeight="1" thickBot="1" x14ac:dyDescent="0.25">
      <c r="A67" s="69"/>
      <c r="B67" s="70"/>
      <c r="C67" s="73">
        <v>2009</v>
      </c>
      <c r="D67" s="74">
        <v>2010</v>
      </c>
      <c r="E67" s="74">
        <v>2011</v>
      </c>
      <c r="F67" s="74">
        <v>2012</v>
      </c>
      <c r="G67" s="73">
        <v>2009</v>
      </c>
      <c r="H67" s="74">
        <v>2010</v>
      </c>
      <c r="I67" s="74">
        <v>2011</v>
      </c>
      <c r="J67" s="74">
        <v>2012</v>
      </c>
      <c r="K67" s="73">
        <v>2009</v>
      </c>
      <c r="L67" s="74">
        <v>2010</v>
      </c>
      <c r="M67" s="74">
        <v>2011</v>
      </c>
      <c r="N67" s="74">
        <v>2012</v>
      </c>
      <c r="O67" s="73">
        <v>2009</v>
      </c>
      <c r="P67" s="74">
        <v>2010</v>
      </c>
      <c r="Q67" s="74">
        <v>2011</v>
      </c>
      <c r="R67" s="74">
        <v>2012</v>
      </c>
    </row>
    <row r="68" spans="1:18" x14ac:dyDescent="0.2">
      <c r="A68" s="75"/>
      <c r="B68" s="76"/>
      <c r="C68" s="80"/>
      <c r="D68" s="81"/>
      <c r="E68" s="81"/>
      <c r="F68" s="82"/>
      <c r="G68" s="80"/>
      <c r="H68" s="81"/>
      <c r="I68" s="81"/>
      <c r="J68" s="82"/>
      <c r="K68" s="80"/>
      <c r="L68" s="81"/>
      <c r="M68" s="81"/>
      <c r="N68" s="82"/>
      <c r="O68" s="80"/>
      <c r="P68" s="81"/>
      <c r="Q68" s="81"/>
      <c r="R68" s="82"/>
    </row>
    <row r="69" spans="1:18" x14ac:dyDescent="0.2">
      <c r="A69" s="83" t="s">
        <v>435</v>
      </c>
      <c r="B69" s="84">
        <v>2110</v>
      </c>
      <c r="C69" s="87"/>
      <c r="D69" s="88">
        <f t="shared" ref="D69:F74" si="2">O55*L55</f>
        <v>30652.362000000001</v>
      </c>
      <c r="E69" s="88">
        <f t="shared" si="2"/>
        <v>36153.39912467431</v>
      </c>
      <c r="F69" s="89">
        <f t="shared" si="2"/>
        <v>42881.78721845815</v>
      </c>
      <c r="G69" s="87"/>
      <c r="H69" s="88">
        <f t="shared" ref="H69:J74" si="3">O55*K55</f>
        <v>26100</v>
      </c>
      <c r="I69" s="88">
        <f t="shared" si="3"/>
        <v>31100</v>
      </c>
      <c r="J69" s="89">
        <f t="shared" si="3"/>
        <v>36999.999999999993</v>
      </c>
      <c r="K69" s="87"/>
      <c r="L69" s="88">
        <f t="shared" ref="L69:N74" si="4">P55*L55</f>
        <v>31100</v>
      </c>
      <c r="M69" s="88">
        <f t="shared" si="4"/>
        <v>36999.999999999993</v>
      </c>
      <c r="N69" s="89">
        <f t="shared" si="4"/>
        <v>43800</v>
      </c>
      <c r="O69" s="87"/>
      <c r="P69" s="88">
        <f t="shared" ref="P69:R74" si="5">P55*K55</f>
        <v>26481.156656051498</v>
      </c>
      <c r="Q69" s="88">
        <f t="shared" si="5"/>
        <v>31828.265885368972</v>
      </c>
      <c r="R69" s="89">
        <f t="shared" si="5"/>
        <v>37792.26811942261</v>
      </c>
    </row>
    <row r="70" spans="1:18" x14ac:dyDescent="0.2">
      <c r="A70" s="93" t="s">
        <v>436</v>
      </c>
      <c r="B70" s="94">
        <v>2110</v>
      </c>
      <c r="C70" s="97"/>
      <c r="D70" s="98">
        <f t="shared" si="2"/>
        <v>19621.875</v>
      </c>
      <c r="E70" s="98">
        <f t="shared" si="2"/>
        <v>20866.24695652174</v>
      </c>
      <c r="F70" s="99">
        <f t="shared" si="2"/>
        <v>22750.2398024143</v>
      </c>
      <c r="G70" s="97"/>
      <c r="H70" s="98">
        <f t="shared" si="3"/>
        <v>19500</v>
      </c>
      <c r="I70" s="98">
        <f t="shared" si="3"/>
        <v>20100</v>
      </c>
      <c r="J70" s="99">
        <f t="shared" si="3"/>
        <v>21399.999999999996</v>
      </c>
      <c r="K70" s="97"/>
      <c r="L70" s="98">
        <f t="shared" si="4"/>
        <v>20100</v>
      </c>
      <c r="M70" s="98">
        <f t="shared" si="4"/>
        <v>21399.999999999996</v>
      </c>
      <c r="N70" s="99">
        <f t="shared" si="4"/>
        <v>22900</v>
      </c>
      <c r="O70" s="97"/>
      <c r="P70" s="98">
        <f t="shared" si="5"/>
        <v>19975.155279503106</v>
      </c>
      <c r="Q70" s="98">
        <f t="shared" si="5"/>
        <v>20614.152650271393</v>
      </c>
      <c r="R70" s="99">
        <f t="shared" si="5"/>
        <v>21540.871843820911</v>
      </c>
    </row>
    <row r="71" spans="1:18" x14ac:dyDescent="0.2">
      <c r="A71" s="83" t="s">
        <v>435</v>
      </c>
      <c r="B71" s="84">
        <v>2120</v>
      </c>
      <c r="C71" s="87"/>
      <c r="D71" s="88">
        <f t="shared" si="2"/>
        <v>27108.440000000002</v>
      </c>
      <c r="E71" s="88">
        <f t="shared" si="2"/>
        <v>36642.024126065531</v>
      </c>
      <c r="F71" s="89">
        <f t="shared" si="2"/>
        <v>46923.765434363151</v>
      </c>
      <c r="G71" s="87"/>
      <c r="H71" s="88">
        <f t="shared" si="3"/>
        <v>26500</v>
      </c>
      <c r="I71" s="88">
        <f t="shared" si="3"/>
        <v>27500.000000000004</v>
      </c>
      <c r="J71" s="89">
        <f t="shared" si="3"/>
        <v>37500</v>
      </c>
      <c r="K71" s="87"/>
      <c r="L71" s="88">
        <f t="shared" si="4"/>
        <v>27500.000000000004</v>
      </c>
      <c r="M71" s="88">
        <f t="shared" si="4"/>
        <v>37500</v>
      </c>
      <c r="N71" s="89">
        <f t="shared" si="4"/>
        <v>47900</v>
      </c>
      <c r="O71" s="87"/>
      <c r="P71" s="88">
        <f t="shared" si="5"/>
        <v>26882.771564870571</v>
      </c>
      <c r="Q71" s="88">
        <f t="shared" si="5"/>
        <v>28143.914660719136</v>
      </c>
      <c r="R71" s="89">
        <f t="shared" si="5"/>
        <v>38280.17601257065</v>
      </c>
    </row>
    <row r="72" spans="1:18" x14ac:dyDescent="0.2">
      <c r="A72" s="93" t="s">
        <v>436</v>
      </c>
      <c r="B72" s="94">
        <v>2120</v>
      </c>
      <c r="C72" s="97"/>
      <c r="D72" s="98">
        <f t="shared" si="2"/>
        <v>98833.345000000001</v>
      </c>
      <c r="E72" s="98">
        <f t="shared" si="2"/>
        <v>109107.97526887307</v>
      </c>
      <c r="F72" s="99">
        <f t="shared" si="2"/>
        <v>122573.22924196425</v>
      </c>
      <c r="G72" s="97"/>
      <c r="H72" s="98">
        <f t="shared" si="3"/>
        <v>102700</v>
      </c>
      <c r="I72" s="98">
        <f t="shared" si="3"/>
        <v>101200</v>
      </c>
      <c r="J72" s="99">
        <f t="shared" si="3"/>
        <v>111800</v>
      </c>
      <c r="K72" s="97"/>
      <c r="L72" s="98">
        <f t="shared" si="4"/>
        <v>101200</v>
      </c>
      <c r="M72" s="98">
        <f t="shared" si="4"/>
        <v>111800</v>
      </c>
      <c r="N72" s="99">
        <f t="shared" si="4"/>
        <v>123700</v>
      </c>
      <c r="O72" s="97"/>
      <c r="P72" s="98">
        <f t="shared" si="5"/>
        <v>105159.24559671637</v>
      </c>
      <c r="Q72" s="98">
        <f t="shared" si="5"/>
        <v>103696.91099224133</v>
      </c>
      <c r="R72" s="99">
        <f t="shared" si="5"/>
        <v>112827.73641134739</v>
      </c>
    </row>
    <row r="73" spans="1:18" x14ac:dyDescent="0.2">
      <c r="A73" s="83" t="s">
        <v>435</v>
      </c>
      <c r="B73" s="84">
        <v>2130</v>
      </c>
      <c r="C73" s="87"/>
      <c r="D73" s="88">
        <f t="shared" si="2"/>
        <v>212981.03199999995</v>
      </c>
      <c r="E73" s="88">
        <f t="shared" si="2"/>
        <v>326962.83148163173</v>
      </c>
      <c r="F73" s="89">
        <f t="shared" si="2"/>
        <v>444088.5117335961</v>
      </c>
      <c r="G73" s="87"/>
      <c r="H73" s="88">
        <f t="shared" si="3"/>
        <v>215900</v>
      </c>
      <c r="I73" s="88">
        <f t="shared" si="3"/>
        <v>216200.00000000003</v>
      </c>
      <c r="J73" s="89">
        <f t="shared" si="3"/>
        <v>334800</v>
      </c>
      <c r="K73" s="87"/>
      <c r="L73" s="88">
        <f t="shared" si="4"/>
        <v>216200.00000000003</v>
      </c>
      <c r="M73" s="88">
        <f t="shared" si="4"/>
        <v>334800</v>
      </c>
      <c r="N73" s="89">
        <f t="shared" si="4"/>
        <v>453200</v>
      </c>
      <c r="O73" s="87"/>
      <c r="P73" s="88">
        <f t="shared" si="5"/>
        <v>219163.08490795561</v>
      </c>
      <c r="Q73" s="88">
        <f t="shared" si="5"/>
        <v>221382.22767399301</v>
      </c>
      <c r="R73" s="89">
        <f t="shared" si="5"/>
        <v>341669.18528849946</v>
      </c>
    </row>
    <row r="74" spans="1:18" ht="13.5" thickBot="1" x14ac:dyDescent="0.25">
      <c r="A74" s="109" t="s">
        <v>436</v>
      </c>
      <c r="B74" s="110">
        <v>2130</v>
      </c>
      <c r="C74" s="117"/>
      <c r="D74" s="118">
        <f t="shared" si="2"/>
        <v>220757.022</v>
      </c>
      <c r="E74" s="118">
        <f t="shared" si="2"/>
        <v>271721.74730641185</v>
      </c>
      <c r="F74" s="119">
        <f t="shared" si="2"/>
        <v>330178.5885358454</v>
      </c>
      <c r="G74" s="117"/>
      <c r="H74" s="118">
        <f t="shared" si="3"/>
        <v>211800</v>
      </c>
      <c r="I74" s="118">
        <f t="shared" si="3"/>
        <v>226100</v>
      </c>
      <c r="J74" s="119">
        <f t="shared" si="3"/>
        <v>278600</v>
      </c>
      <c r="K74" s="117"/>
      <c r="L74" s="118">
        <f t="shared" si="4"/>
        <v>226100</v>
      </c>
      <c r="M74" s="118">
        <f t="shared" si="4"/>
        <v>278600</v>
      </c>
      <c r="N74" s="119">
        <f t="shared" si="4"/>
        <v>333200.00000000006</v>
      </c>
      <c r="O74" s="117"/>
      <c r="P74" s="118">
        <f t="shared" si="5"/>
        <v>216926.19136708594</v>
      </c>
      <c r="Q74" s="118">
        <f t="shared" si="5"/>
        <v>231823.40252275267</v>
      </c>
      <c r="R74" s="119">
        <f t="shared" si="5"/>
        <v>281149.42404850124</v>
      </c>
    </row>
    <row r="76" spans="1:18" ht="13.5" thickBot="1" x14ac:dyDescent="0.25"/>
    <row r="77" spans="1:18" ht="15.75" customHeight="1" x14ac:dyDescent="0.2">
      <c r="A77" s="123"/>
      <c r="B77" s="57"/>
      <c r="C77" s="124"/>
      <c r="D77" s="61"/>
      <c r="E77" s="61"/>
      <c r="F77" s="61"/>
      <c r="G77" s="60"/>
      <c r="H77" s="61"/>
      <c r="I77" s="61"/>
      <c r="J77" s="61"/>
      <c r="K77" s="60"/>
      <c r="L77" s="61"/>
      <c r="M77" s="61"/>
      <c r="N77" s="61"/>
      <c r="O77" s="60"/>
      <c r="P77" s="61"/>
      <c r="Q77" s="61"/>
      <c r="R77" s="62"/>
    </row>
    <row r="78" spans="1:18" ht="15.75" customHeight="1" thickBot="1" x14ac:dyDescent="0.25">
      <c r="A78" s="125"/>
      <c r="B78" s="126"/>
      <c r="C78" s="127"/>
      <c r="D78" s="68"/>
      <c r="E78" s="68"/>
      <c r="F78" s="68"/>
      <c r="G78" s="67"/>
      <c r="H78" s="68"/>
      <c r="I78" s="68"/>
      <c r="J78" s="68"/>
      <c r="K78" s="67"/>
      <c r="L78" s="68"/>
      <c r="M78" s="68"/>
      <c r="N78" s="68"/>
      <c r="O78" s="67"/>
      <c r="P78" s="68"/>
      <c r="Q78" s="68"/>
      <c r="R78" s="219"/>
    </row>
    <row r="79" spans="1:18" ht="15" customHeight="1" thickBot="1" x14ac:dyDescent="0.25">
      <c r="A79" s="69"/>
      <c r="B79" s="70"/>
      <c r="C79" s="128">
        <v>2009</v>
      </c>
      <c r="D79" s="74">
        <v>2010</v>
      </c>
      <c r="E79" s="74">
        <v>2011</v>
      </c>
      <c r="F79" s="74">
        <v>2012</v>
      </c>
      <c r="G79" s="73">
        <v>2009</v>
      </c>
      <c r="H79" s="74">
        <v>2010</v>
      </c>
      <c r="I79" s="74">
        <v>2011</v>
      </c>
      <c r="J79" s="74">
        <v>2012</v>
      </c>
      <c r="K79" s="73">
        <v>2009</v>
      </c>
      <c r="L79" s="74">
        <v>2010</v>
      </c>
      <c r="M79" s="74">
        <v>2011</v>
      </c>
      <c r="N79" s="74">
        <v>2012</v>
      </c>
      <c r="O79" s="73">
        <v>2009</v>
      </c>
      <c r="P79" s="74">
        <v>2010</v>
      </c>
      <c r="Q79" s="74">
        <v>2011</v>
      </c>
      <c r="R79" s="74">
        <v>2012</v>
      </c>
    </row>
    <row r="80" spans="1:18" x14ac:dyDescent="0.2">
      <c r="A80" s="75"/>
      <c r="B80" s="76"/>
      <c r="C80" s="82"/>
      <c r="D80" s="81"/>
      <c r="E80" s="81"/>
      <c r="F80" s="82"/>
      <c r="G80" s="80"/>
      <c r="H80" s="81"/>
      <c r="I80" s="81"/>
      <c r="J80" s="82"/>
      <c r="K80" s="80"/>
      <c r="L80" s="81"/>
      <c r="M80" s="81"/>
      <c r="N80" s="82"/>
      <c r="O80" s="80"/>
      <c r="P80" s="81"/>
      <c r="Q80" s="81"/>
      <c r="R80" s="82"/>
    </row>
    <row r="81" spans="1:18" x14ac:dyDescent="0.2">
      <c r="A81" s="129" t="s">
        <v>325</v>
      </c>
      <c r="B81" s="130"/>
      <c r="C81" s="89"/>
      <c r="D81" s="88">
        <f>SUM(D69:D74)</f>
        <v>609954.07599999988</v>
      </c>
      <c r="E81" s="88">
        <f>SUM(E69:E74)</f>
        <v>801454.22426417819</v>
      </c>
      <c r="F81" s="89">
        <f>SUM(F69:F74)</f>
        <v>1009396.1219666413</v>
      </c>
      <c r="G81" s="87"/>
      <c r="H81" s="88">
        <f>SUM(H69:H74)</f>
        <v>602500</v>
      </c>
      <c r="I81" s="88">
        <f>SUM(I69:I74)</f>
        <v>622200</v>
      </c>
      <c r="J81" s="89">
        <f>SUM(J69:J74)</f>
        <v>821100</v>
      </c>
      <c r="K81" s="87"/>
      <c r="L81" s="88">
        <f>SUM(L69:L74)</f>
        <v>622200</v>
      </c>
      <c r="M81" s="88">
        <f>SUM(M69:M74)</f>
        <v>821100</v>
      </c>
      <c r="N81" s="89">
        <f>SUM(N69:N74)</f>
        <v>1024700</v>
      </c>
      <c r="O81" s="87"/>
      <c r="P81" s="88">
        <f>SUM(P69:P74)</f>
        <v>614587.60537218314</v>
      </c>
      <c r="Q81" s="88">
        <f>SUM(Q69:Q74)</f>
        <v>637488.87438534654</v>
      </c>
      <c r="R81" s="89">
        <f>SUM(R69:R74)</f>
        <v>833259.66172416229</v>
      </c>
    </row>
    <row r="82" spans="1:18" ht="13.5" thickBot="1" x14ac:dyDescent="0.25">
      <c r="A82" s="109"/>
      <c r="B82" s="131"/>
      <c r="C82" s="119"/>
      <c r="D82" s="118"/>
      <c r="E82" s="118"/>
      <c r="F82" s="119"/>
      <c r="G82" s="117"/>
      <c r="H82" s="118"/>
      <c r="I82" s="118"/>
      <c r="J82" s="119"/>
      <c r="K82" s="117"/>
      <c r="L82" s="118"/>
      <c r="M82" s="118"/>
      <c r="N82" s="119"/>
      <c r="O82" s="117"/>
      <c r="P82" s="118"/>
      <c r="Q82" s="118"/>
      <c r="R82" s="119"/>
    </row>
    <row r="84" spans="1:18" ht="13.5" thickBot="1" x14ac:dyDescent="0.25"/>
    <row r="85" spans="1:18" ht="27.75" customHeight="1" x14ac:dyDescent="0.2">
      <c r="A85" s="123"/>
      <c r="B85" s="57"/>
      <c r="C85" s="124"/>
      <c r="D85" s="61"/>
      <c r="E85" s="61"/>
      <c r="F85" s="62"/>
    </row>
    <row r="86" spans="1:18" ht="33.75" customHeight="1" thickBot="1" x14ac:dyDescent="0.25">
      <c r="A86" s="125"/>
      <c r="B86" s="126"/>
      <c r="C86" s="127"/>
      <c r="D86" s="68"/>
      <c r="E86" s="68"/>
      <c r="F86" s="219"/>
    </row>
    <row r="87" spans="1:18" ht="15" customHeight="1" thickBot="1" x14ac:dyDescent="0.25">
      <c r="A87" s="69"/>
      <c r="B87" s="70"/>
      <c r="C87" s="128">
        <v>2009</v>
      </c>
      <c r="D87" s="74">
        <v>2010</v>
      </c>
      <c r="E87" s="74">
        <v>2011</v>
      </c>
      <c r="F87" s="74">
        <v>2012</v>
      </c>
    </row>
    <row r="88" spans="1:18" x14ac:dyDescent="0.2">
      <c r="A88" s="75"/>
      <c r="B88" s="76"/>
      <c r="C88" s="82"/>
      <c r="D88" s="81"/>
      <c r="E88" s="81"/>
      <c r="F88" s="82"/>
    </row>
    <row r="89" spans="1:18" x14ac:dyDescent="0.2">
      <c r="A89" s="129" t="s">
        <v>326</v>
      </c>
      <c r="B89" s="130"/>
      <c r="C89" s="89"/>
      <c r="D89" s="91">
        <f>SQRT((D81/H81)*(L81/P81))</f>
        <v>1.0123790467251446</v>
      </c>
      <c r="E89" s="91">
        <f>SQRT((E81/I81)*(M81/Q81))</f>
        <v>1.2880599563696773</v>
      </c>
      <c r="F89" s="92">
        <f>SQRT((F81/J81)*(N81/R81))</f>
        <v>1.2295352351304469</v>
      </c>
    </row>
    <row r="90" spans="1:18" ht="13.5" thickBot="1" x14ac:dyDescent="0.25">
      <c r="A90" s="109"/>
      <c r="B90" s="131"/>
      <c r="C90" s="119"/>
      <c r="D90" s="118"/>
      <c r="E90" s="118"/>
      <c r="F90" s="119"/>
    </row>
    <row r="93" spans="1:18" x14ac:dyDescent="0.2">
      <c r="A93" s="55" t="s">
        <v>308</v>
      </c>
      <c r="B93" s="132"/>
      <c r="C93" s="133"/>
      <c r="D93" s="134"/>
      <c r="E93" s="134"/>
      <c r="F93" s="134"/>
    </row>
    <row r="94" spans="1:18" ht="13.5" thickBot="1" x14ac:dyDescent="0.25">
      <c r="A94" s="29"/>
      <c r="B94" s="135"/>
      <c r="C94" s="127"/>
      <c r="D94" s="68"/>
      <c r="E94" s="68"/>
      <c r="F94" s="68"/>
    </row>
    <row r="95" spans="1:18" ht="15" customHeight="1" thickBot="1" x14ac:dyDescent="0.25">
      <c r="A95" s="69"/>
      <c r="B95" s="70"/>
      <c r="C95" s="128">
        <v>2009</v>
      </c>
      <c r="D95" s="74">
        <v>2010</v>
      </c>
      <c r="E95" s="74">
        <v>2011</v>
      </c>
      <c r="F95" s="74">
        <v>2012</v>
      </c>
    </row>
    <row r="96" spans="1:18" x14ac:dyDescent="0.2">
      <c r="A96" s="75"/>
      <c r="B96" s="76"/>
      <c r="C96" s="82"/>
      <c r="D96" s="81"/>
      <c r="E96" s="81"/>
      <c r="F96" s="82"/>
    </row>
    <row r="97" spans="1:6" x14ac:dyDescent="0.2">
      <c r="A97" s="129" t="s">
        <v>512</v>
      </c>
      <c r="B97" s="130"/>
      <c r="C97" s="92">
        <v>100</v>
      </c>
      <c r="D97" s="91">
        <f>C97*D89</f>
        <v>101.23790467251446</v>
      </c>
      <c r="E97" s="91">
        <f>D97*E89</f>
        <v>130.40049107543652</v>
      </c>
      <c r="F97" s="92">
        <f>E97*F89</f>
        <v>160.3319984555626</v>
      </c>
    </row>
    <row r="98" spans="1:6" ht="13.5" thickBot="1" x14ac:dyDescent="0.25">
      <c r="A98" s="109"/>
      <c r="B98" s="131"/>
      <c r="C98" s="119"/>
      <c r="D98" s="118"/>
      <c r="E98" s="118"/>
      <c r="F98" s="119"/>
    </row>
  </sheetData>
  <pageMargins left="0.75" right="0.75" top="1" bottom="1" header="0.5" footer="0.5"/>
  <pageSetup paperSize="5" scale="63" orientation="landscape" r:id="rId1"/>
  <headerFooter alignWithMargins="0">
    <oddFooter>&amp;L&amp;Z&amp;F&amp;R&amp;D,  &amp;T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2</xdr:col>
                <xdr:colOff>304800</xdr:colOff>
                <xdr:row>16</xdr:row>
                <xdr:rowOff>57150</xdr:rowOff>
              </from>
              <to>
                <xdr:col>4</xdr:col>
                <xdr:colOff>609600</xdr:colOff>
                <xdr:row>18</xdr:row>
                <xdr:rowOff>85725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>
              <from>
                <xdr:col>2</xdr:col>
                <xdr:colOff>19050</xdr:colOff>
                <xdr:row>8</xdr:row>
                <xdr:rowOff>19050</xdr:rowOff>
              </from>
              <to>
                <xdr:col>5</xdr:col>
                <xdr:colOff>228600</xdr:colOff>
                <xdr:row>10</xdr:row>
                <xdr:rowOff>19050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>
              <from>
                <xdr:col>1</xdr:col>
                <xdr:colOff>485775</xdr:colOff>
                <xdr:row>22</xdr:row>
                <xdr:rowOff>38100</xdr:rowOff>
              </from>
              <to>
                <xdr:col>5</xdr:col>
                <xdr:colOff>457200</xdr:colOff>
                <xdr:row>26</xdr:row>
                <xdr:rowOff>104775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>
              <from>
                <xdr:col>2</xdr:col>
                <xdr:colOff>247650</xdr:colOff>
                <xdr:row>84</xdr:row>
                <xdr:rowOff>57150</xdr:rowOff>
              </from>
              <to>
                <xdr:col>5</xdr:col>
                <xdr:colOff>457200</xdr:colOff>
                <xdr:row>85</xdr:row>
                <xdr:rowOff>323850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>
              <from>
                <xdr:col>3</xdr:col>
                <xdr:colOff>190500</xdr:colOff>
                <xdr:row>64</xdr:row>
                <xdr:rowOff>104775</xdr:rowOff>
              </from>
              <to>
                <xdr:col>4</xdr:col>
                <xdr:colOff>571500</xdr:colOff>
                <xdr:row>65</xdr:row>
                <xdr:rowOff>142875</xdr:rowOff>
              </to>
            </anchor>
          </objectPr>
        </oleObject>
      </mc:Choice>
      <mc:Fallback>
        <oleObject progId="Equation.3" shapeId="4101" r:id="rId12"/>
      </mc:Fallback>
    </mc:AlternateContent>
    <mc:AlternateContent xmlns:mc="http://schemas.openxmlformats.org/markup-compatibility/2006">
      <mc:Choice Requires="x14">
        <oleObject progId="Equation.3" shapeId="4102" r:id="rId14">
          <objectPr defaultSize="0" autoPict="0" r:id="rId15">
            <anchor moveWithCells="1">
              <from>
                <xdr:col>7</xdr:col>
                <xdr:colOff>190500</xdr:colOff>
                <xdr:row>64</xdr:row>
                <xdr:rowOff>104775</xdr:rowOff>
              </from>
              <to>
                <xdr:col>8</xdr:col>
                <xdr:colOff>600075</xdr:colOff>
                <xdr:row>65</xdr:row>
                <xdr:rowOff>142875</xdr:rowOff>
              </to>
            </anchor>
          </objectPr>
        </oleObject>
      </mc:Choice>
      <mc:Fallback>
        <oleObject progId="Equation.3" shapeId="4102" r:id="rId14"/>
      </mc:Fallback>
    </mc:AlternateContent>
    <mc:AlternateContent xmlns:mc="http://schemas.openxmlformats.org/markup-compatibility/2006">
      <mc:Choice Requires="x14">
        <oleObject progId="Equation.3" shapeId="4103" r:id="rId16">
          <objectPr defaultSize="0" autoPict="0" r:id="rId17">
            <anchor moveWithCells="1">
              <from>
                <xdr:col>11</xdr:col>
                <xdr:colOff>295275</xdr:colOff>
                <xdr:row>64</xdr:row>
                <xdr:rowOff>76200</xdr:rowOff>
              </from>
              <to>
                <xdr:col>12</xdr:col>
                <xdr:colOff>419100</xdr:colOff>
                <xdr:row>65</xdr:row>
                <xdr:rowOff>123825</xdr:rowOff>
              </to>
            </anchor>
          </objectPr>
        </oleObject>
      </mc:Choice>
      <mc:Fallback>
        <oleObject progId="Equation.3" shapeId="4103" r:id="rId16"/>
      </mc:Fallback>
    </mc:AlternateContent>
    <mc:AlternateContent xmlns:mc="http://schemas.openxmlformats.org/markup-compatibility/2006">
      <mc:Choice Requires="x14">
        <oleObject progId="Equation.3" shapeId="4104" r:id="rId18">
          <objectPr defaultSize="0" autoPict="0" r:id="rId19">
            <anchor moveWithCells="1">
              <from>
                <xdr:col>15</xdr:col>
                <xdr:colOff>219075</xdr:colOff>
                <xdr:row>64</xdr:row>
                <xdr:rowOff>85725</xdr:rowOff>
              </from>
              <to>
                <xdr:col>16</xdr:col>
                <xdr:colOff>495300</xdr:colOff>
                <xdr:row>65</xdr:row>
                <xdr:rowOff>95250</xdr:rowOff>
              </to>
            </anchor>
          </objectPr>
        </oleObject>
      </mc:Choice>
      <mc:Fallback>
        <oleObject progId="Equation.3" shapeId="4104" r:id="rId18"/>
      </mc:Fallback>
    </mc:AlternateContent>
    <mc:AlternateContent xmlns:mc="http://schemas.openxmlformats.org/markup-compatibility/2006">
      <mc:Choice Requires="x14">
        <oleObject progId="Equation.3" shapeId="4105" r:id="rId20">
          <objectPr defaultSize="0" autoPict="0" r:id="rId21">
            <anchor moveWithCells="1">
              <from>
                <xdr:col>3</xdr:col>
                <xdr:colOff>95250</xdr:colOff>
                <xdr:row>76</xdr:row>
                <xdr:rowOff>66675</xdr:rowOff>
              </from>
              <to>
                <xdr:col>4</xdr:col>
                <xdr:colOff>676275</xdr:colOff>
                <xdr:row>77</xdr:row>
                <xdr:rowOff>152400</xdr:rowOff>
              </to>
            </anchor>
          </objectPr>
        </oleObject>
      </mc:Choice>
      <mc:Fallback>
        <oleObject progId="Equation.3" shapeId="4105" r:id="rId20"/>
      </mc:Fallback>
    </mc:AlternateContent>
    <mc:AlternateContent xmlns:mc="http://schemas.openxmlformats.org/markup-compatibility/2006">
      <mc:Choice Requires="x14">
        <oleObject progId="Equation.3" shapeId="4106" r:id="rId22">
          <objectPr defaultSize="0" autoPict="0" r:id="rId23">
            <anchor moveWithCells="1">
              <from>
                <xdr:col>7</xdr:col>
                <xdr:colOff>66675</xdr:colOff>
                <xdr:row>76</xdr:row>
                <xdr:rowOff>66675</xdr:rowOff>
              </from>
              <to>
                <xdr:col>8</xdr:col>
                <xdr:colOff>685800</xdr:colOff>
                <xdr:row>77</xdr:row>
                <xdr:rowOff>161925</xdr:rowOff>
              </to>
            </anchor>
          </objectPr>
        </oleObject>
      </mc:Choice>
      <mc:Fallback>
        <oleObject progId="Equation.3" shapeId="4106" r:id="rId22"/>
      </mc:Fallback>
    </mc:AlternateContent>
    <mc:AlternateContent xmlns:mc="http://schemas.openxmlformats.org/markup-compatibility/2006">
      <mc:Choice Requires="x14">
        <oleObject progId="Equation.3" shapeId="4107" r:id="rId24">
          <objectPr defaultSize="0" autoPict="0" r:id="rId25">
            <anchor moveWithCells="1">
              <from>
                <xdr:col>11</xdr:col>
                <xdr:colOff>95250</xdr:colOff>
                <xdr:row>76</xdr:row>
                <xdr:rowOff>57150</xdr:rowOff>
              </from>
              <to>
                <xdr:col>12</xdr:col>
                <xdr:colOff>628650</xdr:colOff>
                <xdr:row>77</xdr:row>
                <xdr:rowOff>133350</xdr:rowOff>
              </to>
            </anchor>
          </objectPr>
        </oleObject>
      </mc:Choice>
      <mc:Fallback>
        <oleObject progId="Equation.3" shapeId="4107" r:id="rId24"/>
      </mc:Fallback>
    </mc:AlternateContent>
    <mc:AlternateContent xmlns:mc="http://schemas.openxmlformats.org/markup-compatibility/2006">
      <mc:Choice Requires="x14">
        <oleObject progId="Equation.3" shapeId="4108" r:id="rId26">
          <objectPr defaultSize="0" autoPict="0" r:id="rId27">
            <anchor moveWithCells="1">
              <from>
                <xdr:col>15</xdr:col>
                <xdr:colOff>114300</xdr:colOff>
                <xdr:row>76</xdr:row>
                <xdr:rowOff>66675</xdr:rowOff>
              </from>
              <to>
                <xdr:col>16</xdr:col>
                <xdr:colOff>657225</xdr:colOff>
                <xdr:row>77</xdr:row>
                <xdr:rowOff>133350</xdr:rowOff>
              </to>
            </anchor>
          </objectPr>
        </oleObject>
      </mc:Choice>
      <mc:Fallback>
        <oleObject progId="Equation.3" shapeId="4108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M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220" t="s">
        <v>33</v>
      </c>
      <c r="B1" s="220"/>
      <c r="C1" s="220"/>
      <c r="D1" s="220"/>
      <c r="E1" s="22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</row>
    <row r="2" spans="1:91" x14ac:dyDescent="0.2">
      <c r="A2" s="220" t="s">
        <v>288</v>
      </c>
      <c r="B2" s="220"/>
      <c r="C2" s="220"/>
      <c r="D2" s="220"/>
      <c r="E2" s="220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</row>
    <row r="3" spans="1:91" x14ac:dyDescent="0.2">
      <c r="A3" s="220" t="s">
        <v>289</v>
      </c>
      <c r="B3" s="220"/>
      <c r="C3" s="220"/>
      <c r="D3" s="220"/>
      <c r="E3" s="22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</row>
    <row r="4" spans="1:91" x14ac:dyDescent="0.2">
      <c r="A4" s="220" t="s">
        <v>514</v>
      </c>
      <c r="B4" s="220"/>
      <c r="C4" s="220"/>
      <c r="D4" s="220"/>
      <c r="E4" s="22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</row>
    <row r="5" spans="1:91" ht="13.5" thickBot="1" x14ac:dyDescent="0.25">
      <c r="A5" s="6"/>
      <c r="B5" s="8"/>
    </row>
    <row r="6" spans="1:91" s="1" customFormat="1" x14ac:dyDescent="0.2">
      <c r="A6" s="45" t="s">
        <v>300</v>
      </c>
      <c r="B6" s="28"/>
      <c r="C6" s="2" t="s">
        <v>355</v>
      </c>
      <c r="D6" s="137" t="s">
        <v>356</v>
      </c>
      <c r="E6" s="2" t="s">
        <v>357</v>
      </c>
      <c r="F6" s="137" t="s">
        <v>358</v>
      </c>
      <c r="G6" s="2" t="s">
        <v>359</v>
      </c>
      <c r="H6" s="137" t="s">
        <v>360</v>
      </c>
      <c r="I6" s="2" t="s">
        <v>361</v>
      </c>
      <c r="J6" s="137" t="s">
        <v>362</v>
      </c>
      <c r="K6" s="2" t="s">
        <v>363</v>
      </c>
      <c r="L6" s="137" t="s">
        <v>364</v>
      </c>
      <c r="M6" s="2" t="s">
        <v>365</v>
      </c>
      <c r="N6" s="137" t="s">
        <v>366</v>
      </c>
      <c r="O6" s="2" t="s">
        <v>367</v>
      </c>
      <c r="P6" s="137" t="s">
        <v>368</v>
      </c>
      <c r="Q6" s="2" t="s">
        <v>369</v>
      </c>
      <c r="R6" s="137" t="s">
        <v>370</v>
      </c>
      <c r="S6" s="2" t="s">
        <v>371</v>
      </c>
      <c r="T6" s="137" t="s">
        <v>372</v>
      </c>
      <c r="U6" s="2" t="s">
        <v>373</v>
      </c>
      <c r="V6" s="137" t="s">
        <v>374</v>
      </c>
      <c r="W6" s="2" t="s">
        <v>375</v>
      </c>
      <c r="X6" s="137" t="s">
        <v>376</v>
      </c>
      <c r="Y6" s="2" t="s">
        <v>377</v>
      </c>
      <c r="Z6" s="137" t="s">
        <v>378</v>
      </c>
      <c r="AA6" s="2" t="s">
        <v>379</v>
      </c>
      <c r="AB6" s="137" t="s">
        <v>380</v>
      </c>
      <c r="AC6" s="2" t="s">
        <v>381</v>
      </c>
      <c r="AD6" s="137" t="s">
        <v>382</v>
      </c>
      <c r="AE6" s="2" t="s">
        <v>383</v>
      </c>
      <c r="AF6" s="137" t="s">
        <v>384</v>
      </c>
      <c r="AG6" s="2" t="s">
        <v>385</v>
      </c>
      <c r="AH6" s="137" t="s">
        <v>386</v>
      </c>
      <c r="AI6" s="2" t="s">
        <v>387</v>
      </c>
      <c r="AJ6" s="137" t="s">
        <v>388</v>
      </c>
      <c r="AK6" s="2" t="s">
        <v>389</v>
      </c>
      <c r="AL6" s="137" t="s">
        <v>390</v>
      </c>
      <c r="AM6" s="2" t="s">
        <v>391</v>
      </c>
      <c r="AN6" s="137" t="s">
        <v>392</v>
      </c>
      <c r="AO6" s="2" t="s">
        <v>393</v>
      </c>
      <c r="AP6" s="137" t="s">
        <v>394</v>
      </c>
      <c r="AQ6" s="2" t="s">
        <v>395</v>
      </c>
      <c r="AR6" s="137" t="s">
        <v>396</v>
      </c>
      <c r="AS6" s="2" t="s">
        <v>397</v>
      </c>
      <c r="AT6" s="137" t="s">
        <v>398</v>
      </c>
      <c r="AU6" s="2" t="s">
        <v>399</v>
      </c>
      <c r="AV6" s="137" t="s">
        <v>400</v>
      </c>
      <c r="AW6" s="2" t="s">
        <v>401</v>
      </c>
      <c r="AX6" s="137" t="s">
        <v>402</v>
      </c>
      <c r="AY6" s="2" t="s">
        <v>403</v>
      </c>
      <c r="AZ6" s="137" t="s">
        <v>404</v>
      </c>
      <c r="BA6" s="2" t="s">
        <v>405</v>
      </c>
      <c r="BB6" s="137" t="s">
        <v>406</v>
      </c>
      <c r="BC6" s="2" t="s">
        <v>407</v>
      </c>
      <c r="BD6" s="137" t="s">
        <v>408</v>
      </c>
      <c r="BE6" s="2" t="s">
        <v>409</v>
      </c>
      <c r="BF6" s="137" t="s">
        <v>410</v>
      </c>
      <c r="BG6" s="2" t="s">
        <v>411</v>
      </c>
      <c r="BH6" s="137" t="s">
        <v>412</v>
      </c>
      <c r="BI6" s="2" t="s">
        <v>413</v>
      </c>
      <c r="BJ6" s="137" t="s">
        <v>414</v>
      </c>
      <c r="BK6" s="2" t="s">
        <v>415</v>
      </c>
      <c r="BL6" s="137" t="s">
        <v>416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287</v>
      </c>
      <c r="CE6" s="2" t="s">
        <v>418</v>
      </c>
      <c r="CF6" s="2" t="s">
        <v>419</v>
      </c>
      <c r="CG6" s="2" t="s">
        <v>420</v>
      </c>
      <c r="CH6" s="2" t="s">
        <v>427</v>
      </c>
      <c r="CI6" s="2" t="s">
        <v>428</v>
      </c>
      <c r="CJ6" s="2" t="s">
        <v>429</v>
      </c>
      <c r="CK6" s="170" t="s">
        <v>438</v>
      </c>
      <c r="CL6" s="2" t="s">
        <v>505</v>
      </c>
      <c r="CM6" s="2" t="s">
        <v>513</v>
      </c>
    </row>
    <row r="7" spans="1:91" s="1" customFormat="1" ht="13.5" thickBot="1" x14ac:dyDescent="0.25">
      <c r="A7" s="14"/>
      <c r="B7" s="29"/>
      <c r="C7" s="138"/>
      <c r="D7" s="135"/>
      <c r="E7" s="138"/>
      <c r="F7" s="135"/>
      <c r="G7" s="138"/>
      <c r="H7" s="135"/>
      <c r="I7" s="138"/>
      <c r="J7" s="135"/>
      <c r="K7" s="138"/>
      <c r="L7" s="135"/>
      <c r="M7" s="138"/>
      <c r="N7" s="135"/>
      <c r="O7" s="138"/>
      <c r="P7" s="135"/>
      <c r="Q7" s="138"/>
      <c r="R7" s="135"/>
      <c r="S7" s="138"/>
      <c r="T7" s="135"/>
      <c r="U7" s="138"/>
      <c r="V7" s="135"/>
      <c r="W7" s="138"/>
      <c r="X7" s="135"/>
      <c r="Y7" s="138"/>
      <c r="Z7" s="135"/>
      <c r="AA7" s="138"/>
      <c r="AB7" s="135"/>
      <c r="AC7" s="138"/>
      <c r="AD7" s="135"/>
      <c r="AE7" s="138"/>
      <c r="AF7" s="135"/>
      <c r="AG7" s="138"/>
      <c r="AH7" s="135"/>
      <c r="AI7" s="138"/>
      <c r="AJ7" s="135"/>
      <c r="AK7" s="138"/>
      <c r="AL7" s="135"/>
      <c r="AM7" s="138"/>
      <c r="AN7" s="135"/>
      <c r="AO7" s="138"/>
      <c r="AP7" s="135"/>
      <c r="AQ7" s="138"/>
      <c r="AR7" s="135"/>
      <c r="AS7" s="138"/>
      <c r="AT7" s="135"/>
      <c r="AU7" s="138"/>
      <c r="AV7" s="135"/>
      <c r="AW7" s="138"/>
      <c r="AX7" s="135"/>
      <c r="AY7" s="138"/>
      <c r="AZ7" s="135"/>
      <c r="BA7" s="138"/>
      <c r="BB7" s="135"/>
      <c r="BC7" s="138"/>
      <c r="BD7" s="135"/>
      <c r="BE7" s="138"/>
      <c r="BF7" s="135"/>
      <c r="BG7" s="138"/>
      <c r="BH7" s="135"/>
      <c r="BI7" s="138"/>
      <c r="BJ7" s="135"/>
      <c r="BK7" s="138"/>
      <c r="BL7" s="135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171"/>
      <c r="CL7" s="15"/>
      <c r="CM7" s="15"/>
    </row>
    <row r="8" spans="1:91" s="9" customFormat="1" ht="13.5" thickBot="1" x14ac:dyDescent="0.25">
      <c r="A8" s="140"/>
      <c r="B8" s="140" t="s">
        <v>417</v>
      </c>
      <c r="C8" s="154">
        <v>96384</v>
      </c>
      <c r="D8" s="154">
        <v>100041</v>
      </c>
      <c r="E8" s="154">
        <v>102684</v>
      </c>
      <c r="F8" s="154">
        <v>110785</v>
      </c>
      <c r="G8" s="154">
        <v>114602</v>
      </c>
      <c r="H8" s="154">
        <v>109160</v>
      </c>
      <c r="I8" s="154">
        <v>89180</v>
      </c>
      <c r="J8" s="154">
        <v>79911</v>
      </c>
      <c r="K8" s="154">
        <v>87178</v>
      </c>
      <c r="L8" s="154">
        <v>87910</v>
      </c>
      <c r="M8" s="154">
        <v>89204</v>
      </c>
      <c r="N8" s="154">
        <v>99042</v>
      </c>
      <c r="O8" s="154">
        <v>105206</v>
      </c>
      <c r="P8" s="154">
        <v>106764</v>
      </c>
      <c r="Q8" s="154">
        <v>110096</v>
      </c>
      <c r="R8" s="154">
        <v>120811</v>
      </c>
      <c r="S8" s="154">
        <v>131848</v>
      </c>
      <c r="T8" s="154">
        <v>141791</v>
      </c>
      <c r="U8" s="154">
        <v>153744</v>
      </c>
      <c r="V8" s="154">
        <v>164061</v>
      </c>
      <c r="W8" s="154">
        <v>172774</v>
      </c>
      <c r="X8" s="154">
        <v>212944</v>
      </c>
      <c r="Y8" s="154">
        <v>250863</v>
      </c>
      <c r="Z8" s="154">
        <v>270549</v>
      </c>
      <c r="AA8" s="154">
        <v>284385</v>
      </c>
      <c r="AB8" s="154">
        <v>319869</v>
      </c>
      <c r="AC8" s="154">
        <v>347621</v>
      </c>
      <c r="AD8" s="154">
        <v>365564</v>
      </c>
      <c r="AE8" s="154">
        <v>379483</v>
      </c>
      <c r="AF8" s="154">
        <v>400235</v>
      </c>
      <c r="AG8" s="154">
        <v>431683</v>
      </c>
      <c r="AH8" s="154">
        <v>452882</v>
      </c>
      <c r="AI8" s="154">
        <v>468201</v>
      </c>
      <c r="AJ8" s="154">
        <v>482580</v>
      </c>
      <c r="AK8" s="154">
        <v>504043</v>
      </c>
      <c r="AL8" s="154">
        <v>524038</v>
      </c>
      <c r="AM8" s="154">
        <v>543251</v>
      </c>
      <c r="AN8" s="154">
        <v>563526</v>
      </c>
      <c r="AO8" s="154">
        <v>578066</v>
      </c>
      <c r="AP8" s="154">
        <v>624556</v>
      </c>
      <c r="AQ8" s="154">
        <v>663978</v>
      </c>
      <c r="AR8" s="154">
        <v>717749</v>
      </c>
      <c r="AS8" s="154">
        <v>765272</v>
      </c>
      <c r="AT8" s="154">
        <v>846784</v>
      </c>
      <c r="AU8" s="154">
        <v>907044</v>
      </c>
      <c r="AV8" s="154">
        <v>959253</v>
      </c>
      <c r="AW8" s="154">
        <v>1077485</v>
      </c>
      <c r="AX8" s="154">
        <v>1208141</v>
      </c>
      <c r="AY8" s="154">
        <v>1386323</v>
      </c>
      <c r="AZ8" s="154">
        <v>1574417</v>
      </c>
      <c r="BA8" s="154">
        <v>1702464</v>
      </c>
      <c r="BB8" s="154">
        <v>1888588</v>
      </c>
      <c r="BC8" s="154">
        <v>2203022</v>
      </c>
      <c r="BD8" s="154">
        <v>2542349</v>
      </c>
      <c r="BE8" s="154">
        <v>2950324</v>
      </c>
      <c r="BF8" s="154">
        <v>3317356</v>
      </c>
      <c r="BG8" s="154">
        <v>3559980</v>
      </c>
      <c r="BH8" s="154">
        <v>3707801</v>
      </c>
      <c r="BI8" s="154">
        <v>3854599</v>
      </c>
      <c r="BJ8" s="154">
        <v>4071234</v>
      </c>
      <c r="BK8" s="154">
        <v>4286349</v>
      </c>
      <c r="BL8" s="154">
        <v>4626702</v>
      </c>
      <c r="BM8" s="154">
        <v>4924039</v>
      </c>
      <c r="BN8" s="154">
        <v>5224605</v>
      </c>
      <c r="BO8" s="154">
        <v>5502889</v>
      </c>
      <c r="BP8" s="154">
        <v>5701960</v>
      </c>
      <c r="BQ8" s="154">
        <v>5816003</v>
      </c>
      <c r="BR8" s="154">
        <v>6121528</v>
      </c>
      <c r="BS8" s="154">
        <v>6483303</v>
      </c>
      <c r="BT8" s="154">
        <v>6929411</v>
      </c>
      <c r="BU8" s="154">
        <v>7227550</v>
      </c>
      <c r="BV8" s="154">
        <v>7615014</v>
      </c>
      <c r="BW8" s="154">
        <v>8028560</v>
      </c>
      <c r="BX8" s="154">
        <v>8548214</v>
      </c>
      <c r="BY8" s="154">
        <v>9177212</v>
      </c>
      <c r="BZ8" s="154">
        <v>9809715</v>
      </c>
      <c r="CA8" s="154">
        <v>10516524</v>
      </c>
      <c r="CB8" s="154">
        <v>11221877</v>
      </c>
      <c r="CC8" s="154">
        <v>12160272</v>
      </c>
      <c r="CD8" s="154">
        <v>13583087</v>
      </c>
      <c r="CE8" s="154">
        <v>15148265</v>
      </c>
      <c r="CF8" s="154">
        <v>16188902</v>
      </c>
      <c r="CG8" s="154">
        <v>16399365</v>
      </c>
      <c r="CH8" s="154">
        <v>16085191</v>
      </c>
      <c r="CI8" s="154">
        <v>15708465</v>
      </c>
      <c r="CJ8" s="154">
        <v>15782916</v>
      </c>
      <c r="CK8" s="172">
        <v>15891089</v>
      </c>
      <c r="CL8" s="154">
        <v>16317131</v>
      </c>
      <c r="CM8" s="154">
        <v>17400256</v>
      </c>
    </row>
    <row r="9" spans="1:91" x14ac:dyDescent="0.2">
      <c r="A9" s="23"/>
      <c r="B9" s="20" t="s">
        <v>296</v>
      </c>
      <c r="C9" s="23"/>
      <c r="D9" s="23"/>
      <c r="E9" s="26"/>
      <c r="F9" s="23"/>
      <c r="G9" s="26"/>
      <c r="H9" s="23"/>
      <c r="I9" s="26"/>
      <c r="J9" s="23"/>
      <c r="K9" s="26"/>
      <c r="L9" s="23"/>
      <c r="M9" s="26"/>
      <c r="N9" s="23"/>
      <c r="O9" s="26"/>
      <c r="P9" s="23"/>
      <c r="Q9" s="26"/>
      <c r="R9" s="23"/>
      <c r="S9" s="26"/>
      <c r="T9" s="23"/>
      <c r="U9" s="26"/>
      <c r="V9" s="23"/>
      <c r="W9" s="26"/>
      <c r="X9" s="23"/>
      <c r="Y9" s="26"/>
      <c r="Z9" s="23"/>
      <c r="AA9" s="26"/>
      <c r="AB9" s="23"/>
      <c r="AC9" s="26"/>
      <c r="AD9" s="23"/>
      <c r="AE9" s="26"/>
      <c r="AF9" s="23"/>
      <c r="AG9" s="26"/>
      <c r="AH9" s="23"/>
      <c r="AI9" s="26"/>
      <c r="AJ9" s="23"/>
      <c r="AK9" s="26"/>
      <c r="AL9" s="23"/>
      <c r="AM9" s="26"/>
      <c r="AN9" s="23"/>
      <c r="AO9" s="26"/>
      <c r="AP9" s="23"/>
      <c r="AQ9" s="26"/>
      <c r="AR9" s="23"/>
      <c r="AS9" s="26"/>
      <c r="AT9" s="23"/>
      <c r="AU9" s="26"/>
      <c r="AV9" s="23"/>
      <c r="AW9" s="26"/>
      <c r="AX9" s="23"/>
      <c r="AY9" s="26"/>
      <c r="AZ9" s="23"/>
      <c r="BA9" s="26"/>
      <c r="BB9" s="23"/>
      <c r="BC9" s="26"/>
      <c r="BD9" s="23"/>
      <c r="BE9" s="26"/>
      <c r="BF9" s="23"/>
      <c r="BG9" s="26"/>
      <c r="BH9" s="23"/>
      <c r="BI9" s="26"/>
      <c r="BJ9" s="23"/>
      <c r="BK9" s="26"/>
      <c r="BL9" s="23"/>
      <c r="BM9" s="26"/>
      <c r="BN9" s="23"/>
      <c r="BO9" s="26"/>
      <c r="BP9" s="23"/>
      <c r="BQ9" s="26"/>
      <c r="BR9" s="146"/>
      <c r="BS9" s="26"/>
      <c r="BT9" s="23"/>
      <c r="BU9" s="26"/>
      <c r="BV9" s="23"/>
      <c r="BW9" s="26"/>
      <c r="BX9" s="23"/>
      <c r="BY9" s="26"/>
      <c r="BZ9" s="23"/>
      <c r="CA9" s="26"/>
      <c r="CB9" s="23"/>
      <c r="CC9" s="26"/>
      <c r="CD9" s="23"/>
      <c r="CE9" s="23"/>
      <c r="CF9" s="23"/>
      <c r="CG9" s="23"/>
      <c r="CH9" s="23"/>
      <c r="CI9" s="23"/>
      <c r="CJ9" s="23"/>
      <c r="CK9" s="173"/>
      <c r="CL9" s="23"/>
      <c r="CM9" s="23"/>
    </row>
    <row r="10" spans="1:91" x14ac:dyDescent="0.2">
      <c r="A10" s="24" t="s">
        <v>114</v>
      </c>
      <c r="B10" s="19" t="s">
        <v>17</v>
      </c>
      <c r="C10" s="12">
        <v>51008</v>
      </c>
      <c r="D10" s="12">
        <v>52479</v>
      </c>
      <c r="E10" s="18">
        <v>53354</v>
      </c>
      <c r="F10" s="12">
        <v>57177</v>
      </c>
      <c r="G10" s="18">
        <v>58913</v>
      </c>
      <c r="H10" s="12">
        <v>56040</v>
      </c>
      <c r="I10" s="18">
        <v>45777</v>
      </c>
      <c r="J10" s="12">
        <v>41056</v>
      </c>
      <c r="K10" s="18">
        <v>44808</v>
      </c>
      <c r="L10" s="12">
        <v>45138</v>
      </c>
      <c r="M10" s="18">
        <v>45724</v>
      </c>
      <c r="N10" s="12">
        <v>50697</v>
      </c>
      <c r="O10" s="18">
        <v>53738</v>
      </c>
      <c r="P10" s="12">
        <v>54505</v>
      </c>
      <c r="Q10" s="18">
        <v>56177</v>
      </c>
      <c r="R10" s="12">
        <v>61630</v>
      </c>
      <c r="S10" s="18">
        <v>67376</v>
      </c>
      <c r="T10" s="12">
        <v>72584</v>
      </c>
      <c r="U10" s="18">
        <v>78718</v>
      </c>
      <c r="V10" s="12">
        <v>84200</v>
      </c>
      <c r="W10" s="18">
        <v>88722</v>
      </c>
      <c r="X10" s="12">
        <v>110062</v>
      </c>
      <c r="Y10" s="18">
        <v>130854</v>
      </c>
      <c r="Z10" s="12">
        <v>142743</v>
      </c>
      <c r="AA10" s="18">
        <v>151606</v>
      </c>
      <c r="AB10" s="12">
        <v>173905</v>
      </c>
      <c r="AC10" s="18">
        <v>191563</v>
      </c>
      <c r="AD10" s="12">
        <v>203609</v>
      </c>
      <c r="AE10" s="18">
        <v>213387</v>
      </c>
      <c r="AF10" s="12">
        <v>227522</v>
      </c>
      <c r="AG10" s="18">
        <v>248590</v>
      </c>
      <c r="AH10" s="12">
        <v>262780</v>
      </c>
      <c r="AI10" s="18">
        <v>272801</v>
      </c>
      <c r="AJ10" s="12">
        <v>280641</v>
      </c>
      <c r="AK10" s="18">
        <v>293013</v>
      </c>
      <c r="AL10" s="12">
        <v>295842</v>
      </c>
      <c r="AM10" s="18">
        <v>297930</v>
      </c>
      <c r="AN10" s="12">
        <v>299371</v>
      </c>
      <c r="AO10" s="18">
        <v>304517</v>
      </c>
      <c r="AP10" s="12">
        <v>328270</v>
      </c>
      <c r="AQ10" s="18">
        <v>347772</v>
      </c>
      <c r="AR10" s="12">
        <v>372152</v>
      </c>
      <c r="AS10" s="18">
        <v>396815</v>
      </c>
      <c r="AT10" s="12">
        <v>438592</v>
      </c>
      <c r="AU10" s="18">
        <v>461962</v>
      </c>
      <c r="AV10" s="12">
        <v>482397</v>
      </c>
      <c r="AW10" s="18">
        <v>541042</v>
      </c>
      <c r="AX10" s="12">
        <v>603914</v>
      </c>
      <c r="AY10" s="18">
        <v>689022</v>
      </c>
      <c r="AZ10" s="12">
        <v>769228</v>
      </c>
      <c r="BA10" s="18">
        <v>830620</v>
      </c>
      <c r="BB10" s="12">
        <v>930281</v>
      </c>
      <c r="BC10" s="18">
        <v>1101015</v>
      </c>
      <c r="BD10" s="12">
        <v>1287836</v>
      </c>
      <c r="BE10" s="18">
        <v>1508718</v>
      </c>
      <c r="BF10" s="12">
        <v>1697015</v>
      </c>
      <c r="BG10" s="18">
        <v>1807702</v>
      </c>
      <c r="BH10" s="12">
        <v>1867507</v>
      </c>
      <c r="BI10" s="18">
        <v>1938448</v>
      </c>
      <c r="BJ10" s="12">
        <v>2052690</v>
      </c>
      <c r="BK10" s="18">
        <v>2159774</v>
      </c>
      <c r="BL10" s="12">
        <v>2344301</v>
      </c>
      <c r="BM10" s="18">
        <v>2517209</v>
      </c>
      <c r="BN10" s="12">
        <v>2690797</v>
      </c>
      <c r="BO10" s="18">
        <v>2867494</v>
      </c>
      <c r="BP10" s="12">
        <v>2985460</v>
      </c>
      <c r="BQ10" s="18">
        <v>3042807</v>
      </c>
      <c r="BR10" s="12">
        <v>3231548</v>
      </c>
      <c r="BS10" s="18">
        <v>3485760</v>
      </c>
      <c r="BT10" s="12">
        <v>3789699</v>
      </c>
      <c r="BU10" s="18">
        <v>3961852</v>
      </c>
      <c r="BV10" s="12">
        <v>4189125</v>
      </c>
      <c r="BW10" s="18">
        <v>4425148</v>
      </c>
      <c r="BX10" s="12">
        <v>4720385</v>
      </c>
      <c r="BY10" s="18">
        <v>5107612</v>
      </c>
      <c r="BZ10" s="12">
        <v>5492415</v>
      </c>
      <c r="CA10" s="18">
        <v>5944561</v>
      </c>
      <c r="CB10" s="12">
        <v>6379606</v>
      </c>
      <c r="CC10" s="18">
        <v>6976508</v>
      </c>
      <c r="CD10" s="12">
        <v>7853325</v>
      </c>
      <c r="CE10" s="12">
        <v>8804390</v>
      </c>
      <c r="CF10" s="12">
        <v>9427389</v>
      </c>
      <c r="CG10" s="12">
        <v>9452800</v>
      </c>
      <c r="CH10" s="12">
        <v>9162807</v>
      </c>
      <c r="CI10" s="12">
        <v>8881089</v>
      </c>
      <c r="CJ10" s="12">
        <v>8845172</v>
      </c>
      <c r="CK10" s="174">
        <v>8885904</v>
      </c>
      <c r="CL10" s="12">
        <v>9146620</v>
      </c>
      <c r="CM10" s="12">
        <v>9878429</v>
      </c>
    </row>
    <row r="11" spans="1:91" x14ac:dyDescent="0.2">
      <c r="A11" s="23" t="s">
        <v>74</v>
      </c>
      <c r="B11" s="20" t="s">
        <v>18</v>
      </c>
      <c r="C11" s="4">
        <v>5546</v>
      </c>
      <c r="D11" s="4">
        <v>5578</v>
      </c>
      <c r="E11" s="27">
        <v>5695</v>
      </c>
      <c r="F11" s="4">
        <v>6108</v>
      </c>
      <c r="G11" s="27">
        <v>6362</v>
      </c>
      <c r="H11" s="4">
        <v>6172</v>
      </c>
      <c r="I11" s="27">
        <v>5101</v>
      </c>
      <c r="J11" s="4">
        <v>4606</v>
      </c>
      <c r="K11" s="27">
        <v>5088</v>
      </c>
      <c r="L11" s="4">
        <v>5221</v>
      </c>
      <c r="M11" s="27">
        <v>5474</v>
      </c>
      <c r="N11" s="4">
        <v>6238</v>
      </c>
      <c r="O11" s="27">
        <v>6840</v>
      </c>
      <c r="P11" s="4">
        <v>7070</v>
      </c>
      <c r="Q11" s="27">
        <v>7383</v>
      </c>
      <c r="R11" s="4">
        <v>8202</v>
      </c>
      <c r="S11" s="27">
        <v>9063</v>
      </c>
      <c r="T11" s="4">
        <v>9831</v>
      </c>
      <c r="U11" s="27">
        <v>10703</v>
      </c>
      <c r="V11" s="4">
        <v>11480</v>
      </c>
      <c r="W11" s="27">
        <v>12216</v>
      </c>
      <c r="X11" s="4">
        <v>15912</v>
      </c>
      <c r="Y11" s="27">
        <v>19849</v>
      </c>
      <c r="Z11" s="4">
        <v>22677</v>
      </c>
      <c r="AA11" s="27">
        <v>24795</v>
      </c>
      <c r="AB11" s="4">
        <v>28469</v>
      </c>
      <c r="AC11" s="27">
        <v>31747</v>
      </c>
      <c r="AD11" s="4">
        <v>34315</v>
      </c>
      <c r="AE11" s="27">
        <v>36575</v>
      </c>
      <c r="AF11" s="4">
        <v>39323</v>
      </c>
      <c r="AG11" s="27">
        <v>42916</v>
      </c>
      <c r="AH11" s="4">
        <v>45960</v>
      </c>
      <c r="AI11" s="27">
        <v>48646</v>
      </c>
      <c r="AJ11" s="4">
        <v>51506</v>
      </c>
      <c r="AK11" s="27">
        <v>55043</v>
      </c>
      <c r="AL11" s="4">
        <v>58648</v>
      </c>
      <c r="AM11" s="27">
        <v>61526</v>
      </c>
      <c r="AN11" s="4">
        <v>64082</v>
      </c>
      <c r="AO11" s="27">
        <v>67208</v>
      </c>
      <c r="AP11" s="4">
        <v>71118</v>
      </c>
      <c r="AQ11" s="27">
        <v>74580</v>
      </c>
      <c r="AR11" s="4">
        <v>80695</v>
      </c>
      <c r="AS11" s="27">
        <v>86694</v>
      </c>
      <c r="AT11" s="4">
        <v>95731</v>
      </c>
      <c r="AU11" s="27">
        <v>105733</v>
      </c>
      <c r="AV11" s="4">
        <v>114063</v>
      </c>
      <c r="AW11" s="27">
        <v>125101</v>
      </c>
      <c r="AX11" s="4">
        <v>135996</v>
      </c>
      <c r="AY11" s="27">
        <v>153088</v>
      </c>
      <c r="AZ11" s="4">
        <v>177041</v>
      </c>
      <c r="BA11" s="27">
        <v>193035</v>
      </c>
      <c r="BB11" s="4">
        <v>216902</v>
      </c>
      <c r="BC11" s="27">
        <v>248932</v>
      </c>
      <c r="BD11" s="4">
        <v>285744</v>
      </c>
      <c r="BE11" s="27">
        <v>330206</v>
      </c>
      <c r="BF11" s="4">
        <v>378045</v>
      </c>
      <c r="BG11" s="27">
        <v>414535</v>
      </c>
      <c r="BH11" s="4">
        <v>438173</v>
      </c>
      <c r="BI11" s="27">
        <v>459639</v>
      </c>
      <c r="BJ11" s="4">
        <v>486720</v>
      </c>
      <c r="BK11" s="27">
        <v>509912</v>
      </c>
      <c r="BL11" s="4">
        <v>543419</v>
      </c>
      <c r="BM11" s="27">
        <v>578341</v>
      </c>
      <c r="BN11" s="4">
        <v>619669</v>
      </c>
      <c r="BO11" s="27">
        <v>660007</v>
      </c>
      <c r="BP11" s="4">
        <v>692584</v>
      </c>
      <c r="BQ11" s="27">
        <v>717605</v>
      </c>
      <c r="BR11" s="4">
        <v>760404</v>
      </c>
      <c r="BS11" s="27">
        <v>797522</v>
      </c>
      <c r="BT11" s="4">
        <v>845534</v>
      </c>
      <c r="BU11" s="27">
        <v>885253</v>
      </c>
      <c r="BV11" s="4">
        <v>935602</v>
      </c>
      <c r="BW11" s="27">
        <v>981105</v>
      </c>
      <c r="BX11" s="4">
        <v>1037302</v>
      </c>
      <c r="BY11" s="27">
        <v>1112886</v>
      </c>
      <c r="BZ11" s="4">
        <v>1189671</v>
      </c>
      <c r="CA11" s="27">
        <v>1271314</v>
      </c>
      <c r="CB11" s="4">
        <v>1354386</v>
      </c>
      <c r="CC11" s="27">
        <v>1464810</v>
      </c>
      <c r="CD11" s="4">
        <v>1626645</v>
      </c>
      <c r="CE11" s="4">
        <v>1806031</v>
      </c>
      <c r="CF11" s="4">
        <v>1937841</v>
      </c>
      <c r="CG11" s="4">
        <v>2023908</v>
      </c>
      <c r="CH11" s="4">
        <v>2054963</v>
      </c>
      <c r="CI11" s="4">
        <v>2077023</v>
      </c>
      <c r="CJ11" s="4">
        <v>2156938</v>
      </c>
      <c r="CK11" s="175">
        <v>2246028</v>
      </c>
      <c r="CL11" s="4">
        <v>2343671</v>
      </c>
      <c r="CM11" s="4">
        <v>2504444</v>
      </c>
    </row>
    <row r="12" spans="1:91" x14ac:dyDescent="0.2">
      <c r="A12" s="24" t="s">
        <v>75</v>
      </c>
      <c r="B12" s="19" t="s">
        <v>19</v>
      </c>
      <c r="C12" s="12">
        <v>507</v>
      </c>
      <c r="D12" s="12">
        <v>551</v>
      </c>
      <c r="E12" s="18">
        <v>586</v>
      </c>
      <c r="F12" s="12">
        <v>650</v>
      </c>
      <c r="G12" s="18">
        <v>686</v>
      </c>
      <c r="H12" s="12">
        <v>671</v>
      </c>
      <c r="I12" s="18">
        <v>556</v>
      </c>
      <c r="J12" s="12">
        <v>500</v>
      </c>
      <c r="K12" s="18">
        <v>552</v>
      </c>
      <c r="L12" s="12">
        <v>570</v>
      </c>
      <c r="M12" s="18">
        <v>602</v>
      </c>
      <c r="N12" s="12">
        <v>692</v>
      </c>
      <c r="O12" s="18">
        <v>762</v>
      </c>
      <c r="P12" s="12">
        <v>792</v>
      </c>
      <c r="Q12" s="18">
        <v>831</v>
      </c>
      <c r="R12" s="12">
        <v>923</v>
      </c>
      <c r="S12" s="18">
        <v>1037</v>
      </c>
      <c r="T12" s="12">
        <v>1118</v>
      </c>
      <c r="U12" s="18">
        <v>1213</v>
      </c>
      <c r="V12" s="12">
        <v>1298</v>
      </c>
      <c r="W12" s="18">
        <v>1447</v>
      </c>
      <c r="X12" s="12">
        <v>2005</v>
      </c>
      <c r="Y12" s="18">
        <v>2651</v>
      </c>
      <c r="Z12" s="12">
        <v>3179</v>
      </c>
      <c r="AA12" s="18">
        <v>3597</v>
      </c>
      <c r="AB12" s="12">
        <v>4258</v>
      </c>
      <c r="AC12" s="18">
        <v>4893</v>
      </c>
      <c r="AD12" s="12">
        <v>5434</v>
      </c>
      <c r="AE12" s="18">
        <v>5921</v>
      </c>
      <c r="AF12" s="12">
        <v>6507</v>
      </c>
      <c r="AG12" s="18">
        <v>7309</v>
      </c>
      <c r="AH12" s="12">
        <v>8022</v>
      </c>
      <c r="AI12" s="18">
        <v>8674</v>
      </c>
      <c r="AJ12" s="12">
        <v>9356</v>
      </c>
      <c r="AK12" s="18">
        <v>10260</v>
      </c>
      <c r="AL12" s="12">
        <v>11288</v>
      </c>
      <c r="AM12" s="18">
        <v>12258</v>
      </c>
      <c r="AN12" s="12">
        <v>13184</v>
      </c>
      <c r="AO12" s="18">
        <v>14224</v>
      </c>
      <c r="AP12" s="12">
        <v>15182</v>
      </c>
      <c r="AQ12" s="18">
        <v>16270</v>
      </c>
      <c r="AR12" s="12">
        <v>17971</v>
      </c>
      <c r="AS12" s="18">
        <v>19589</v>
      </c>
      <c r="AT12" s="12">
        <v>21833</v>
      </c>
      <c r="AU12" s="18">
        <v>24535</v>
      </c>
      <c r="AV12" s="12">
        <v>27420</v>
      </c>
      <c r="AW12" s="18">
        <v>30679</v>
      </c>
      <c r="AX12" s="12">
        <v>33291</v>
      </c>
      <c r="AY12" s="18">
        <v>37406</v>
      </c>
      <c r="AZ12" s="12">
        <v>45239</v>
      </c>
      <c r="BA12" s="18">
        <v>49096</v>
      </c>
      <c r="BB12" s="12">
        <v>54348</v>
      </c>
      <c r="BC12" s="18">
        <v>60190</v>
      </c>
      <c r="BD12" s="12">
        <v>69405</v>
      </c>
      <c r="BE12" s="18">
        <v>80145</v>
      </c>
      <c r="BF12" s="12">
        <v>92319</v>
      </c>
      <c r="BG12" s="18">
        <v>103388</v>
      </c>
      <c r="BH12" s="12">
        <v>110052</v>
      </c>
      <c r="BI12" s="18">
        <v>116612</v>
      </c>
      <c r="BJ12" s="12">
        <v>122577</v>
      </c>
      <c r="BK12" s="18">
        <v>130351</v>
      </c>
      <c r="BL12" s="12">
        <v>136283</v>
      </c>
      <c r="BM12" s="18">
        <v>142248</v>
      </c>
      <c r="BN12" s="12">
        <v>151673</v>
      </c>
      <c r="BO12" s="18">
        <v>161322</v>
      </c>
      <c r="BP12" s="12">
        <v>170994</v>
      </c>
      <c r="BQ12" s="18">
        <v>179937</v>
      </c>
      <c r="BR12" s="12">
        <v>187773</v>
      </c>
      <c r="BS12" s="18">
        <v>193312</v>
      </c>
      <c r="BT12" s="12">
        <v>203531</v>
      </c>
      <c r="BU12" s="18">
        <v>220261</v>
      </c>
      <c r="BV12" s="12">
        <v>237222</v>
      </c>
      <c r="BW12" s="18">
        <v>249307</v>
      </c>
      <c r="BX12" s="12">
        <v>269029</v>
      </c>
      <c r="BY12" s="18">
        <v>288192</v>
      </c>
      <c r="BZ12" s="12">
        <v>309249</v>
      </c>
      <c r="CA12" s="18">
        <v>330244</v>
      </c>
      <c r="CB12" s="12">
        <v>351785</v>
      </c>
      <c r="CC12" s="18">
        <v>382049</v>
      </c>
      <c r="CD12" s="12">
        <v>425876</v>
      </c>
      <c r="CE12" s="12">
        <v>476964</v>
      </c>
      <c r="CF12" s="12">
        <v>514395</v>
      </c>
      <c r="CG12" s="12">
        <v>544161</v>
      </c>
      <c r="CH12" s="12">
        <v>555632</v>
      </c>
      <c r="CI12" s="12">
        <v>557121</v>
      </c>
      <c r="CJ12" s="12">
        <v>579489</v>
      </c>
      <c r="CK12" s="174">
        <v>600713</v>
      </c>
      <c r="CL12" s="12">
        <v>616058</v>
      </c>
      <c r="CM12" s="12">
        <v>639973</v>
      </c>
    </row>
    <row r="13" spans="1:91" x14ac:dyDescent="0.2">
      <c r="A13" s="23" t="s">
        <v>76</v>
      </c>
      <c r="B13" s="20" t="s">
        <v>20</v>
      </c>
      <c r="C13" s="4">
        <v>0</v>
      </c>
      <c r="D13" s="4">
        <v>0</v>
      </c>
      <c r="E13" s="27">
        <v>0</v>
      </c>
      <c r="F13" s="4">
        <v>0</v>
      </c>
      <c r="G13" s="27">
        <v>0</v>
      </c>
      <c r="H13" s="4">
        <v>0</v>
      </c>
      <c r="I13" s="27">
        <v>0</v>
      </c>
      <c r="J13" s="4">
        <v>0</v>
      </c>
      <c r="K13" s="27">
        <v>0</v>
      </c>
      <c r="L13" s="4">
        <v>0</v>
      </c>
      <c r="M13" s="27">
        <v>0</v>
      </c>
      <c r="N13" s="4">
        <v>0</v>
      </c>
      <c r="O13" s="27">
        <v>0</v>
      </c>
      <c r="P13" s="4">
        <v>0</v>
      </c>
      <c r="Q13" s="27">
        <v>0</v>
      </c>
      <c r="R13" s="4">
        <v>0</v>
      </c>
      <c r="S13" s="27">
        <v>19</v>
      </c>
      <c r="T13" s="4">
        <v>109</v>
      </c>
      <c r="U13" s="27">
        <v>274</v>
      </c>
      <c r="V13" s="4">
        <v>563</v>
      </c>
      <c r="W13" s="27">
        <v>670</v>
      </c>
      <c r="X13" s="4">
        <v>860</v>
      </c>
      <c r="Y13" s="27">
        <v>1224</v>
      </c>
      <c r="Z13" s="4">
        <v>1320</v>
      </c>
      <c r="AA13" s="27">
        <v>1406</v>
      </c>
      <c r="AB13" s="4">
        <v>1570</v>
      </c>
      <c r="AC13" s="27">
        <v>1666</v>
      </c>
      <c r="AD13" s="4">
        <v>1705</v>
      </c>
      <c r="AE13" s="27">
        <v>1730</v>
      </c>
      <c r="AF13" s="4">
        <v>1781</v>
      </c>
      <c r="AG13" s="27">
        <v>1859</v>
      </c>
      <c r="AH13" s="4">
        <v>1899</v>
      </c>
      <c r="AI13" s="27">
        <v>1948</v>
      </c>
      <c r="AJ13" s="4">
        <v>2497</v>
      </c>
      <c r="AK13" s="27">
        <v>3188</v>
      </c>
      <c r="AL13" s="4">
        <v>3744</v>
      </c>
      <c r="AM13" s="27">
        <v>4821</v>
      </c>
      <c r="AN13" s="4">
        <v>6822</v>
      </c>
      <c r="AO13" s="27">
        <v>9316</v>
      </c>
      <c r="AP13" s="4">
        <v>12590</v>
      </c>
      <c r="AQ13" s="27">
        <v>15651</v>
      </c>
      <c r="AR13" s="4">
        <v>16860</v>
      </c>
      <c r="AS13" s="27">
        <v>18006</v>
      </c>
      <c r="AT13" s="4">
        <v>19862</v>
      </c>
      <c r="AU13" s="27">
        <v>20933</v>
      </c>
      <c r="AV13" s="4">
        <v>21918</v>
      </c>
      <c r="AW13" s="27">
        <v>24722</v>
      </c>
      <c r="AX13" s="4">
        <v>27809</v>
      </c>
      <c r="AY13" s="27">
        <v>35546</v>
      </c>
      <c r="AZ13" s="4">
        <v>38685</v>
      </c>
      <c r="BA13" s="27">
        <v>41667</v>
      </c>
      <c r="BB13" s="4">
        <v>44835</v>
      </c>
      <c r="BC13" s="27">
        <v>52548</v>
      </c>
      <c r="BD13" s="4">
        <v>58634</v>
      </c>
      <c r="BE13" s="27">
        <v>64794</v>
      </c>
      <c r="BF13" s="4">
        <v>72704</v>
      </c>
      <c r="BG13" s="27">
        <v>81196</v>
      </c>
      <c r="BH13" s="4">
        <v>91743</v>
      </c>
      <c r="BI13" s="27">
        <v>99521</v>
      </c>
      <c r="BJ13" s="4">
        <v>110637</v>
      </c>
      <c r="BK13" s="27">
        <v>122764</v>
      </c>
      <c r="BL13" s="4">
        <v>136449</v>
      </c>
      <c r="BM13" s="27">
        <v>144730</v>
      </c>
      <c r="BN13" s="4">
        <v>152153</v>
      </c>
      <c r="BO13" s="27">
        <v>154228</v>
      </c>
      <c r="BP13" s="4">
        <v>157948</v>
      </c>
      <c r="BQ13" s="27">
        <v>163362</v>
      </c>
      <c r="BR13" s="4">
        <v>169973</v>
      </c>
      <c r="BS13" s="27">
        <v>171794</v>
      </c>
      <c r="BT13" s="4">
        <v>173834</v>
      </c>
      <c r="BU13" s="27">
        <v>180239</v>
      </c>
      <c r="BV13" s="4">
        <v>190886</v>
      </c>
      <c r="BW13" s="27">
        <v>208131</v>
      </c>
      <c r="BX13" s="4">
        <v>228258</v>
      </c>
      <c r="BY13" s="27">
        <v>240868</v>
      </c>
      <c r="BZ13" s="4">
        <v>255483</v>
      </c>
      <c r="CA13" s="27">
        <v>270898</v>
      </c>
      <c r="CB13" s="4">
        <v>289992</v>
      </c>
      <c r="CC13" s="27">
        <v>304054</v>
      </c>
      <c r="CD13" s="4">
        <v>332529</v>
      </c>
      <c r="CE13" s="4">
        <v>376885</v>
      </c>
      <c r="CF13" s="4">
        <v>417117</v>
      </c>
      <c r="CG13" s="4">
        <v>444825</v>
      </c>
      <c r="CH13" s="4">
        <v>463796</v>
      </c>
      <c r="CI13" s="4">
        <v>462298</v>
      </c>
      <c r="CJ13" s="4">
        <v>476305</v>
      </c>
      <c r="CK13" s="175">
        <v>467901</v>
      </c>
      <c r="CL13" s="4">
        <v>470609</v>
      </c>
      <c r="CM13" s="4">
        <v>476432</v>
      </c>
    </row>
    <row r="14" spans="1:91" x14ac:dyDescent="0.2">
      <c r="A14" s="24" t="s">
        <v>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2</v>
      </c>
      <c r="T14" s="12">
        <v>3</v>
      </c>
      <c r="U14" s="18">
        <v>4</v>
      </c>
      <c r="V14" s="12">
        <v>6</v>
      </c>
      <c r="W14" s="18">
        <v>8</v>
      </c>
      <c r="X14" s="12">
        <v>16</v>
      </c>
      <c r="Y14" s="18">
        <v>28</v>
      </c>
      <c r="Z14" s="12">
        <v>40</v>
      </c>
      <c r="AA14" s="18">
        <v>49</v>
      </c>
      <c r="AB14" s="12">
        <v>63</v>
      </c>
      <c r="AC14" s="18">
        <v>76</v>
      </c>
      <c r="AD14" s="12">
        <v>89</v>
      </c>
      <c r="AE14" s="18">
        <v>101</v>
      </c>
      <c r="AF14" s="12">
        <v>115</v>
      </c>
      <c r="AG14" s="18">
        <v>131</v>
      </c>
      <c r="AH14" s="12">
        <v>147</v>
      </c>
      <c r="AI14" s="18">
        <v>162</v>
      </c>
      <c r="AJ14" s="12">
        <v>179</v>
      </c>
      <c r="AK14" s="18">
        <v>196</v>
      </c>
      <c r="AL14" s="12">
        <v>215</v>
      </c>
      <c r="AM14" s="18">
        <v>233</v>
      </c>
      <c r="AN14" s="12">
        <v>248</v>
      </c>
      <c r="AO14" s="18">
        <v>266</v>
      </c>
      <c r="AP14" s="12">
        <v>287</v>
      </c>
      <c r="AQ14" s="18">
        <v>306</v>
      </c>
      <c r="AR14" s="12">
        <v>337</v>
      </c>
      <c r="AS14" s="18">
        <v>365</v>
      </c>
      <c r="AT14" s="12">
        <v>409</v>
      </c>
      <c r="AU14" s="18">
        <v>456</v>
      </c>
      <c r="AV14" s="12">
        <v>497</v>
      </c>
      <c r="AW14" s="18">
        <v>550</v>
      </c>
      <c r="AX14" s="12">
        <v>603</v>
      </c>
      <c r="AY14" s="18">
        <v>684</v>
      </c>
      <c r="AZ14" s="12">
        <v>795</v>
      </c>
      <c r="BA14" s="18">
        <v>869</v>
      </c>
      <c r="BB14" s="12">
        <v>979</v>
      </c>
      <c r="BC14" s="18">
        <v>1124</v>
      </c>
      <c r="BD14" s="12">
        <v>1289</v>
      </c>
      <c r="BE14" s="18">
        <v>1493</v>
      </c>
      <c r="BF14" s="12">
        <v>1707</v>
      </c>
      <c r="BG14" s="18">
        <v>1893</v>
      </c>
      <c r="BH14" s="12">
        <v>2001</v>
      </c>
      <c r="BI14" s="18">
        <v>2057</v>
      </c>
      <c r="BJ14" s="12">
        <v>2409</v>
      </c>
      <c r="BK14" s="18">
        <v>3118</v>
      </c>
      <c r="BL14" s="12">
        <v>4650</v>
      </c>
      <c r="BM14" s="18">
        <v>6317</v>
      </c>
      <c r="BN14" s="12">
        <v>7784</v>
      </c>
      <c r="BO14" s="18">
        <v>8104</v>
      </c>
      <c r="BP14" s="12">
        <v>8998</v>
      </c>
      <c r="BQ14" s="18">
        <v>9946</v>
      </c>
      <c r="BR14" s="12">
        <v>10666</v>
      </c>
      <c r="BS14" s="18">
        <v>11049</v>
      </c>
      <c r="BT14" s="12">
        <v>12777</v>
      </c>
      <c r="BU14" s="18">
        <v>14547</v>
      </c>
      <c r="BV14" s="12">
        <v>15077</v>
      </c>
      <c r="BW14" s="18">
        <v>16103</v>
      </c>
      <c r="BX14" s="12">
        <v>17057</v>
      </c>
      <c r="BY14" s="18">
        <v>18186</v>
      </c>
      <c r="BZ14" s="12">
        <v>19637</v>
      </c>
      <c r="CA14" s="18">
        <v>20845</v>
      </c>
      <c r="CB14" s="12">
        <v>22572</v>
      </c>
      <c r="CC14" s="18">
        <v>24227</v>
      </c>
      <c r="CD14" s="12">
        <v>27229</v>
      </c>
      <c r="CE14" s="12">
        <v>30036</v>
      </c>
      <c r="CF14" s="12">
        <v>33544</v>
      </c>
      <c r="CG14" s="12">
        <v>34169</v>
      </c>
      <c r="CH14" s="12">
        <v>33923</v>
      </c>
      <c r="CI14" s="12">
        <v>33575</v>
      </c>
      <c r="CJ14" s="12">
        <v>34181</v>
      </c>
      <c r="CK14" s="174">
        <v>34918</v>
      </c>
      <c r="CL14" s="12">
        <v>35754</v>
      </c>
      <c r="CM14" s="12">
        <v>37520</v>
      </c>
    </row>
    <row r="15" spans="1:91" x14ac:dyDescent="0.2">
      <c r="A15" s="23" t="s">
        <v>78</v>
      </c>
      <c r="B15" s="20" t="s">
        <v>22</v>
      </c>
      <c r="C15" s="4">
        <v>0</v>
      </c>
      <c r="D15" s="4">
        <v>0</v>
      </c>
      <c r="E15" s="27">
        <v>0</v>
      </c>
      <c r="F15" s="4">
        <v>0</v>
      </c>
      <c r="G15" s="27">
        <v>0</v>
      </c>
      <c r="H15" s="4">
        <v>0</v>
      </c>
      <c r="I15" s="27">
        <v>0</v>
      </c>
      <c r="J15" s="4">
        <v>0</v>
      </c>
      <c r="K15" s="27">
        <v>0</v>
      </c>
      <c r="L15" s="4">
        <v>0</v>
      </c>
      <c r="M15" s="27">
        <v>0</v>
      </c>
      <c r="N15" s="4">
        <v>0</v>
      </c>
      <c r="O15" s="27">
        <v>0</v>
      </c>
      <c r="P15" s="4">
        <v>0</v>
      </c>
      <c r="Q15" s="27">
        <v>0</v>
      </c>
      <c r="R15" s="4">
        <v>0</v>
      </c>
      <c r="S15" s="27">
        <v>1</v>
      </c>
      <c r="T15" s="4">
        <v>1</v>
      </c>
      <c r="U15" s="27">
        <v>1</v>
      </c>
      <c r="V15" s="4">
        <v>1</v>
      </c>
      <c r="W15" s="27">
        <v>2</v>
      </c>
      <c r="X15" s="4">
        <v>6</v>
      </c>
      <c r="Y15" s="27">
        <v>10</v>
      </c>
      <c r="Z15" s="4">
        <v>15</v>
      </c>
      <c r="AA15" s="27">
        <v>19</v>
      </c>
      <c r="AB15" s="4">
        <v>25</v>
      </c>
      <c r="AC15" s="27">
        <v>30</v>
      </c>
      <c r="AD15" s="4">
        <v>35</v>
      </c>
      <c r="AE15" s="27">
        <v>39</v>
      </c>
      <c r="AF15" s="4">
        <v>44</v>
      </c>
      <c r="AG15" s="27">
        <v>50</v>
      </c>
      <c r="AH15" s="4">
        <v>57</v>
      </c>
      <c r="AI15" s="27">
        <v>63</v>
      </c>
      <c r="AJ15" s="4">
        <v>68</v>
      </c>
      <c r="AK15" s="27">
        <v>76</v>
      </c>
      <c r="AL15" s="4">
        <v>85</v>
      </c>
      <c r="AM15" s="27">
        <v>94</v>
      </c>
      <c r="AN15" s="4">
        <v>101</v>
      </c>
      <c r="AO15" s="27">
        <v>107</v>
      </c>
      <c r="AP15" s="4">
        <v>115</v>
      </c>
      <c r="AQ15" s="27">
        <v>126</v>
      </c>
      <c r="AR15" s="4">
        <v>140</v>
      </c>
      <c r="AS15" s="27">
        <v>154</v>
      </c>
      <c r="AT15" s="4">
        <v>171</v>
      </c>
      <c r="AU15" s="27">
        <v>190</v>
      </c>
      <c r="AV15" s="4">
        <v>214</v>
      </c>
      <c r="AW15" s="27">
        <v>235</v>
      </c>
      <c r="AX15" s="4">
        <v>262</v>
      </c>
      <c r="AY15" s="27">
        <v>292</v>
      </c>
      <c r="AZ15" s="4">
        <v>341</v>
      </c>
      <c r="BA15" s="27">
        <v>385</v>
      </c>
      <c r="BB15" s="4">
        <v>422</v>
      </c>
      <c r="BC15" s="27">
        <v>460</v>
      </c>
      <c r="BD15" s="4">
        <v>525</v>
      </c>
      <c r="BE15" s="27">
        <v>599</v>
      </c>
      <c r="BF15" s="4">
        <v>691</v>
      </c>
      <c r="BG15" s="27">
        <v>806</v>
      </c>
      <c r="BH15" s="4">
        <v>946</v>
      </c>
      <c r="BI15" s="27">
        <v>1097</v>
      </c>
      <c r="BJ15" s="4">
        <v>1345</v>
      </c>
      <c r="BK15" s="27">
        <v>1678</v>
      </c>
      <c r="BL15" s="4">
        <v>1916</v>
      </c>
      <c r="BM15" s="27">
        <v>2117</v>
      </c>
      <c r="BN15" s="4">
        <v>2433</v>
      </c>
      <c r="BO15" s="27">
        <v>2524</v>
      </c>
      <c r="BP15" s="4">
        <v>2726</v>
      </c>
      <c r="BQ15" s="27">
        <v>3113</v>
      </c>
      <c r="BR15" s="4">
        <v>3301</v>
      </c>
      <c r="BS15" s="27">
        <v>3315</v>
      </c>
      <c r="BT15" s="4">
        <v>3671</v>
      </c>
      <c r="BU15" s="27">
        <v>4074</v>
      </c>
      <c r="BV15" s="4">
        <v>4454</v>
      </c>
      <c r="BW15" s="27">
        <v>4611</v>
      </c>
      <c r="BX15" s="4">
        <v>4983</v>
      </c>
      <c r="BY15" s="27">
        <v>5538</v>
      </c>
      <c r="BZ15" s="4">
        <v>6355</v>
      </c>
      <c r="CA15" s="27">
        <v>6836</v>
      </c>
      <c r="CB15" s="4">
        <v>7165</v>
      </c>
      <c r="CC15" s="27">
        <v>8046</v>
      </c>
      <c r="CD15" s="4">
        <v>9656</v>
      </c>
      <c r="CE15" s="4">
        <v>11080</v>
      </c>
      <c r="CF15" s="4">
        <v>13251</v>
      </c>
      <c r="CG15" s="4">
        <v>13768</v>
      </c>
      <c r="CH15" s="4">
        <v>13825</v>
      </c>
      <c r="CI15" s="4">
        <v>13647</v>
      </c>
      <c r="CJ15" s="4">
        <v>13987</v>
      </c>
      <c r="CK15" s="175">
        <v>14294</v>
      </c>
      <c r="CL15" s="4">
        <v>14456</v>
      </c>
      <c r="CM15" s="4">
        <v>14820</v>
      </c>
    </row>
    <row r="16" spans="1:91" x14ac:dyDescent="0.2">
      <c r="A16" s="24" t="s">
        <v>79</v>
      </c>
      <c r="B16" s="19" t="s">
        <v>297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72</v>
      </c>
      <c r="Y16" s="18">
        <v>212</v>
      </c>
      <c r="Z16" s="12">
        <v>365</v>
      </c>
      <c r="AA16" s="18">
        <v>448</v>
      </c>
      <c r="AB16" s="12">
        <v>557</v>
      </c>
      <c r="AC16" s="18">
        <v>656</v>
      </c>
      <c r="AD16" s="12">
        <v>808</v>
      </c>
      <c r="AE16" s="18">
        <v>933</v>
      </c>
      <c r="AF16" s="12">
        <v>1043</v>
      </c>
      <c r="AG16" s="18">
        <v>1292</v>
      </c>
      <c r="AH16" s="12">
        <v>1647</v>
      </c>
      <c r="AI16" s="18">
        <v>1927</v>
      </c>
      <c r="AJ16" s="12">
        <v>2208</v>
      </c>
      <c r="AK16" s="18">
        <v>2459</v>
      </c>
      <c r="AL16" s="12">
        <v>2751</v>
      </c>
      <c r="AM16" s="18">
        <v>2831</v>
      </c>
      <c r="AN16" s="12">
        <v>2742</v>
      </c>
      <c r="AO16" s="18">
        <v>2967</v>
      </c>
      <c r="AP16" s="12">
        <v>3580</v>
      </c>
      <c r="AQ16" s="18">
        <v>4096</v>
      </c>
      <c r="AR16" s="12">
        <v>4661</v>
      </c>
      <c r="AS16" s="18">
        <v>5507</v>
      </c>
      <c r="AT16" s="12">
        <v>6748</v>
      </c>
      <c r="AU16" s="18">
        <v>9056</v>
      </c>
      <c r="AV16" s="12">
        <v>10706</v>
      </c>
      <c r="AW16" s="18">
        <v>12706</v>
      </c>
      <c r="AX16" s="12">
        <v>15541</v>
      </c>
      <c r="AY16" s="18">
        <v>19627</v>
      </c>
      <c r="AZ16" s="12">
        <v>24931</v>
      </c>
      <c r="BA16" s="18">
        <v>26879</v>
      </c>
      <c r="BB16" s="12">
        <v>30632</v>
      </c>
      <c r="BC16" s="18">
        <v>35204</v>
      </c>
      <c r="BD16" s="12">
        <v>40519</v>
      </c>
      <c r="BE16" s="18">
        <v>47181</v>
      </c>
      <c r="BF16" s="12">
        <v>51652</v>
      </c>
      <c r="BG16" s="18">
        <v>55610</v>
      </c>
      <c r="BH16" s="12">
        <v>57842</v>
      </c>
      <c r="BI16" s="18">
        <v>61044</v>
      </c>
      <c r="BJ16" s="12">
        <v>63896</v>
      </c>
      <c r="BK16" s="18">
        <v>66247</v>
      </c>
      <c r="BL16" s="12">
        <v>68996</v>
      </c>
      <c r="BM16" s="18">
        <v>72069</v>
      </c>
      <c r="BN16" s="12">
        <v>76751</v>
      </c>
      <c r="BO16" s="18">
        <v>80851</v>
      </c>
      <c r="BP16" s="12">
        <v>83596</v>
      </c>
      <c r="BQ16" s="18">
        <v>84857</v>
      </c>
      <c r="BR16" s="12">
        <v>87543</v>
      </c>
      <c r="BS16" s="18">
        <v>93816</v>
      </c>
      <c r="BT16" s="12">
        <v>103616</v>
      </c>
      <c r="BU16" s="18">
        <v>110583</v>
      </c>
      <c r="BV16" s="12">
        <v>116523</v>
      </c>
      <c r="BW16" s="18">
        <v>121831</v>
      </c>
      <c r="BX16" s="12">
        <v>128304</v>
      </c>
      <c r="BY16" s="18">
        <v>135281</v>
      </c>
      <c r="BZ16" s="12">
        <v>138099</v>
      </c>
      <c r="CA16" s="18">
        <v>140645</v>
      </c>
      <c r="CB16" s="12">
        <v>141384</v>
      </c>
      <c r="CC16" s="18">
        <v>145656</v>
      </c>
      <c r="CD16" s="12">
        <v>162049</v>
      </c>
      <c r="CE16" s="12">
        <v>161442</v>
      </c>
      <c r="CF16" s="12">
        <v>165891</v>
      </c>
      <c r="CG16" s="12">
        <v>166224</v>
      </c>
      <c r="CH16" s="12">
        <v>171934</v>
      </c>
      <c r="CI16" s="12">
        <v>167400</v>
      </c>
      <c r="CJ16" s="12">
        <v>168921</v>
      </c>
      <c r="CK16" s="174">
        <v>170299</v>
      </c>
      <c r="CL16" s="12">
        <v>170942</v>
      </c>
      <c r="CM16" s="12">
        <v>172589</v>
      </c>
    </row>
    <row r="17" spans="1:91" x14ac:dyDescent="0.2">
      <c r="A17" s="167" t="s">
        <v>439</v>
      </c>
      <c r="B17" s="20" t="s">
        <v>441</v>
      </c>
      <c r="C17" s="4">
        <v>205</v>
      </c>
      <c r="D17" s="4">
        <v>222</v>
      </c>
      <c r="E17" s="27">
        <v>231</v>
      </c>
      <c r="F17" s="4">
        <v>249</v>
      </c>
      <c r="G17" s="27">
        <v>249</v>
      </c>
      <c r="H17" s="4">
        <v>231</v>
      </c>
      <c r="I17" s="27">
        <v>183</v>
      </c>
      <c r="J17" s="4">
        <v>162</v>
      </c>
      <c r="K17" s="27">
        <v>174</v>
      </c>
      <c r="L17" s="4">
        <v>183</v>
      </c>
      <c r="M17" s="27">
        <v>185</v>
      </c>
      <c r="N17" s="4">
        <v>200</v>
      </c>
      <c r="O17" s="27">
        <v>205</v>
      </c>
      <c r="P17" s="4">
        <v>200</v>
      </c>
      <c r="Q17" s="27">
        <v>199</v>
      </c>
      <c r="R17" s="4">
        <v>213</v>
      </c>
      <c r="S17" s="27">
        <v>228</v>
      </c>
      <c r="T17" s="4">
        <v>245</v>
      </c>
      <c r="U17" s="27">
        <v>269</v>
      </c>
      <c r="V17" s="4">
        <v>299</v>
      </c>
      <c r="W17" s="27">
        <v>334</v>
      </c>
      <c r="X17" s="4">
        <v>459</v>
      </c>
      <c r="Y17" s="27">
        <v>559</v>
      </c>
      <c r="Z17" s="4">
        <v>594</v>
      </c>
      <c r="AA17" s="27">
        <v>621</v>
      </c>
      <c r="AB17" s="4">
        <v>698</v>
      </c>
      <c r="AC17" s="27">
        <v>773</v>
      </c>
      <c r="AD17" s="4">
        <v>843</v>
      </c>
      <c r="AE17" s="27">
        <v>907</v>
      </c>
      <c r="AF17" s="4">
        <v>1008</v>
      </c>
      <c r="AG17" s="27">
        <v>1141</v>
      </c>
      <c r="AH17" s="4">
        <v>1238</v>
      </c>
      <c r="AI17" s="27">
        <v>1309</v>
      </c>
      <c r="AJ17" s="4">
        <v>1380</v>
      </c>
      <c r="AK17" s="27">
        <v>1502</v>
      </c>
      <c r="AL17" s="4">
        <v>1606</v>
      </c>
      <c r="AM17" s="27">
        <v>1699</v>
      </c>
      <c r="AN17" s="4">
        <v>1806</v>
      </c>
      <c r="AO17" s="27">
        <v>1895</v>
      </c>
      <c r="AP17" s="4">
        <v>2085</v>
      </c>
      <c r="AQ17" s="27">
        <v>2265</v>
      </c>
      <c r="AR17" s="4">
        <v>2525</v>
      </c>
      <c r="AS17" s="27">
        <v>2749</v>
      </c>
      <c r="AT17" s="4">
        <v>3198</v>
      </c>
      <c r="AU17" s="27">
        <v>3598</v>
      </c>
      <c r="AV17" s="4">
        <v>3908</v>
      </c>
      <c r="AW17" s="27">
        <v>4585</v>
      </c>
      <c r="AX17" s="4">
        <v>5382</v>
      </c>
      <c r="AY17" s="27">
        <v>6415</v>
      </c>
      <c r="AZ17" s="4">
        <v>7469</v>
      </c>
      <c r="BA17" s="27">
        <v>8486</v>
      </c>
      <c r="BB17" s="4">
        <v>10062</v>
      </c>
      <c r="BC17" s="27">
        <v>12480</v>
      </c>
      <c r="BD17" s="4">
        <v>15230</v>
      </c>
      <c r="BE17" s="27">
        <v>17677</v>
      </c>
      <c r="BF17" s="4">
        <v>18931</v>
      </c>
      <c r="BG17" s="27">
        <v>19736</v>
      </c>
      <c r="BH17" s="4">
        <v>19692</v>
      </c>
      <c r="BI17" s="27">
        <v>21100</v>
      </c>
      <c r="BJ17" s="4">
        <v>23578</v>
      </c>
      <c r="BK17" s="27">
        <v>26225</v>
      </c>
      <c r="BL17" s="4">
        <v>29964</v>
      </c>
      <c r="BM17" s="27">
        <v>33884</v>
      </c>
      <c r="BN17" s="4">
        <v>36731</v>
      </c>
      <c r="BO17" s="27">
        <v>39481</v>
      </c>
      <c r="BP17" s="4">
        <v>39696</v>
      </c>
      <c r="BQ17" s="27">
        <v>40114</v>
      </c>
      <c r="BR17" s="4">
        <v>42904</v>
      </c>
      <c r="BS17" s="27">
        <v>46261</v>
      </c>
      <c r="BT17" s="4">
        <v>49553</v>
      </c>
      <c r="BU17" s="27">
        <v>51927</v>
      </c>
      <c r="BV17" s="4">
        <v>54116</v>
      </c>
      <c r="BW17" s="27">
        <v>57683</v>
      </c>
      <c r="BX17" s="4">
        <v>63230</v>
      </c>
      <c r="BY17" s="27">
        <v>69556</v>
      </c>
      <c r="BZ17" s="4">
        <v>77215</v>
      </c>
      <c r="CA17" s="27">
        <v>83559</v>
      </c>
      <c r="CB17" s="4">
        <v>92242</v>
      </c>
      <c r="CC17" s="27">
        <v>104216</v>
      </c>
      <c r="CD17" s="4">
        <v>119827</v>
      </c>
      <c r="CE17" s="4">
        <v>138637</v>
      </c>
      <c r="CF17" s="4">
        <v>144137</v>
      </c>
      <c r="CG17" s="4">
        <v>142982</v>
      </c>
      <c r="CH17" s="4">
        <v>125532</v>
      </c>
      <c r="CI17" s="4">
        <v>118156</v>
      </c>
      <c r="CJ17" s="4">
        <v>109562</v>
      </c>
      <c r="CK17" s="175">
        <v>102118</v>
      </c>
      <c r="CL17" s="4">
        <v>105187</v>
      </c>
      <c r="CM17" s="4">
        <v>115780</v>
      </c>
    </row>
    <row r="18" spans="1:91" x14ac:dyDescent="0.2">
      <c r="A18" s="142" t="s">
        <v>440</v>
      </c>
      <c r="B18" s="19" t="s">
        <v>442</v>
      </c>
      <c r="C18" s="12">
        <v>242</v>
      </c>
      <c r="D18" s="12">
        <v>265</v>
      </c>
      <c r="E18" s="18">
        <v>264</v>
      </c>
      <c r="F18" s="12">
        <v>263</v>
      </c>
      <c r="G18" s="18">
        <v>215</v>
      </c>
      <c r="H18" s="12">
        <v>154</v>
      </c>
      <c r="I18" s="18">
        <v>77</v>
      </c>
      <c r="J18" s="12">
        <v>34</v>
      </c>
      <c r="K18" s="18">
        <v>-8</v>
      </c>
      <c r="L18" s="12">
        <v>2</v>
      </c>
      <c r="M18" s="18">
        <v>-25</v>
      </c>
      <c r="N18" s="12">
        <v>-73</v>
      </c>
      <c r="O18" s="18">
        <v>-127</v>
      </c>
      <c r="P18" s="12">
        <v>-181</v>
      </c>
      <c r="Q18" s="18">
        <v>-231</v>
      </c>
      <c r="R18" s="12">
        <v>-282</v>
      </c>
      <c r="S18" s="18">
        <v>-331</v>
      </c>
      <c r="T18" s="12">
        <v>-384</v>
      </c>
      <c r="U18" s="18">
        <v>-442</v>
      </c>
      <c r="V18" s="12">
        <v>-469</v>
      </c>
      <c r="W18" s="18">
        <v>-470</v>
      </c>
      <c r="X18" s="12">
        <v>-400</v>
      </c>
      <c r="Y18" s="18">
        <v>-386</v>
      </c>
      <c r="Z18" s="12">
        <v>-428</v>
      </c>
      <c r="AA18" s="18">
        <v>-469</v>
      </c>
      <c r="AB18" s="12">
        <v>-479</v>
      </c>
      <c r="AC18" s="18">
        <v>-464</v>
      </c>
      <c r="AD18" s="12">
        <v>-391</v>
      </c>
      <c r="AE18" s="18">
        <v>-324</v>
      </c>
      <c r="AF18" s="12">
        <v>-198</v>
      </c>
      <c r="AG18" s="18">
        <v>-46</v>
      </c>
      <c r="AH18" s="12">
        <v>22</v>
      </c>
      <c r="AI18" s="18">
        <v>14</v>
      </c>
      <c r="AJ18" s="12">
        <v>16</v>
      </c>
      <c r="AK18" s="18">
        <v>195</v>
      </c>
      <c r="AL18" s="12">
        <v>248</v>
      </c>
      <c r="AM18" s="18">
        <v>242</v>
      </c>
      <c r="AN18" s="12">
        <v>287</v>
      </c>
      <c r="AO18" s="18">
        <v>401</v>
      </c>
      <c r="AP18" s="12">
        <v>534</v>
      </c>
      <c r="AQ18" s="18">
        <v>692</v>
      </c>
      <c r="AR18" s="12">
        <v>746</v>
      </c>
      <c r="AS18" s="18">
        <v>797</v>
      </c>
      <c r="AT18" s="12">
        <v>958</v>
      </c>
      <c r="AU18" s="18">
        <v>979</v>
      </c>
      <c r="AV18" s="12">
        <v>1053</v>
      </c>
      <c r="AW18" s="18">
        <v>1613</v>
      </c>
      <c r="AX18" s="12">
        <v>2412</v>
      </c>
      <c r="AY18" s="18">
        <v>3455</v>
      </c>
      <c r="AZ18" s="12">
        <v>4554</v>
      </c>
      <c r="BA18" s="18">
        <v>6281</v>
      </c>
      <c r="BB18" s="12">
        <v>9198</v>
      </c>
      <c r="BC18" s="18">
        <v>13617</v>
      </c>
      <c r="BD18" s="12">
        <v>19258</v>
      </c>
      <c r="BE18" s="18">
        <v>24044</v>
      </c>
      <c r="BF18" s="12">
        <v>25359</v>
      </c>
      <c r="BG18" s="18">
        <v>24487</v>
      </c>
      <c r="BH18" s="12">
        <v>20847</v>
      </c>
      <c r="BI18" s="18">
        <v>21081</v>
      </c>
      <c r="BJ18" s="12">
        <v>23017</v>
      </c>
      <c r="BK18" s="18">
        <v>26203</v>
      </c>
      <c r="BL18" s="12">
        <v>31680</v>
      </c>
      <c r="BM18" s="18">
        <v>37255</v>
      </c>
      <c r="BN18" s="12">
        <v>41779</v>
      </c>
      <c r="BO18" s="18">
        <v>43519</v>
      </c>
      <c r="BP18" s="12">
        <v>42006</v>
      </c>
      <c r="BQ18" s="18">
        <v>41976</v>
      </c>
      <c r="BR18" s="12">
        <v>45633</v>
      </c>
      <c r="BS18" s="18">
        <v>50030</v>
      </c>
      <c r="BT18" s="12">
        <v>54247</v>
      </c>
      <c r="BU18" s="18">
        <v>55982</v>
      </c>
      <c r="BV18" s="12">
        <v>59311</v>
      </c>
      <c r="BW18" s="18">
        <v>65417</v>
      </c>
      <c r="BX18" s="12">
        <v>77902</v>
      </c>
      <c r="BY18" s="18">
        <v>92960</v>
      </c>
      <c r="BZ18" s="12">
        <v>107590</v>
      </c>
      <c r="CA18" s="18">
        <v>119398</v>
      </c>
      <c r="CB18" s="12">
        <v>137650</v>
      </c>
      <c r="CC18" s="18">
        <v>164111</v>
      </c>
      <c r="CD18" s="12">
        <v>202321</v>
      </c>
      <c r="CE18" s="12">
        <v>246873</v>
      </c>
      <c r="CF18" s="12">
        <v>258366</v>
      </c>
      <c r="CG18" s="12">
        <v>245101</v>
      </c>
      <c r="CH18" s="12">
        <v>197635</v>
      </c>
      <c r="CI18" s="12">
        <v>168675</v>
      </c>
      <c r="CJ18" s="12">
        <v>142049</v>
      </c>
      <c r="CK18" s="174">
        <v>119758</v>
      </c>
      <c r="CL18" s="12">
        <v>117179</v>
      </c>
      <c r="CM18" s="12">
        <v>127594</v>
      </c>
    </row>
    <row r="19" spans="1:91" x14ac:dyDescent="0.2">
      <c r="A19" s="23" t="s">
        <v>80</v>
      </c>
      <c r="B19" s="20" t="s">
        <v>23</v>
      </c>
      <c r="C19" s="4">
        <v>21427</v>
      </c>
      <c r="D19" s="4">
        <v>22159</v>
      </c>
      <c r="E19" s="27">
        <v>22615</v>
      </c>
      <c r="F19" s="4">
        <v>24315</v>
      </c>
      <c r="G19" s="27">
        <v>25107</v>
      </c>
      <c r="H19" s="4">
        <v>23908</v>
      </c>
      <c r="I19" s="27">
        <v>19556</v>
      </c>
      <c r="J19" s="4">
        <v>17551</v>
      </c>
      <c r="K19" s="27">
        <v>19161</v>
      </c>
      <c r="L19" s="4">
        <v>19312</v>
      </c>
      <c r="M19" s="27">
        <v>19582</v>
      </c>
      <c r="N19" s="4">
        <v>21739</v>
      </c>
      <c r="O19" s="27">
        <v>23072</v>
      </c>
      <c r="P19" s="4">
        <v>23437</v>
      </c>
      <c r="Q19" s="27">
        <v>24214</v>
      </c>
      <c r="R19" s="4">
        <v>26637</v>
      </c>
      <c r="S19" s="27">
        <v>29026</v>
      </c>
      <c r="T19" s="4">
        <v>31142</v>
      </c>
      <c r="U19" s="27">
        <v>33661</v>
      </c>
      <c r="V19" s="4">
        <v>35879</v>
      </c>
      <c r="W19" s="27">
        <v>37624</v>
      </c>
      <c r="X19" s="4">
        <v>45064</v>
      </c>
      <c r="Y19" s="27">
        <v>51229</v>
      </c>
      <c r="Z19" s="4">
        <v>53090</v>
      </c>
      <c r="AA19" s="27">
        <v>53942</v>
      </c>
      <c r="AB19" s="4">
        <v>58074</v>
      </c>
      <c r="AC19" s="27">
        <v>61009</v>
      </c>
      <c r="AD19" s="4">
        <v>62165</v>
      </c>
      <c r="AE19" s="27">
        <v>62543</v>
      </c>
      <c r="AF19" s="4">
        <v>63900</v>
      </c>
      <c r="AG19" s="27">
        <v>66573</v>
      </c>
      <c r="AH19" s="4">
        <v>67748</v>
      </c>
      <c r="AI19" s="27">
        <v>68146</v>
      </c>
      <c r="AJ19" s="4">
        <v>68420</v>
      </c>
      <c r="AK19" s="27">
        <v>69293</v>
      </c>
      <c r="AL19" s="4">
        <v>77669</v>
      </c>
      <c r="AM19" s="27">
        <v>85982</v>
      </c>
      <c r="AN19" s="4">
        <v>95053</v>
      </c>
      <c r="AO19" s="27">
        <v>94349</v>
      </c>
      <c r="AP19" s="4">
        <v>100189</v>
      </c>
      <c r="AQ19" s="27">
        <v>105697</v>
      </c>
      <c r="AR19" s="4">
        <v>115208</v>
      </c>
      <c r="AS19" s="27">
        <v>119775</v>
      </c>
      <c r="AT19" s="4">
        <v>129292</v>
      </c>
      <c r="AU19" s="27">
        <v>135268</v>
      </c>
      <c r="AV19" s="4">
        <v>139526</v>
      </c>
      <c r="AW19" s="27">
        <v>153088</v>
      </c>
      <c r="AX19" s="4">
        <v>169214</v>
      </c>
      <c r="AY19" s="27">
        <v>190331</v>
      </c>
      <c r="AZ19" s="4">
        <v>214744</v>
      </c>
      <c r="BA19" s="27">
        <v>230922</v>
      </c>
      <c r="BB19" s="4">
        <v>250319</v>
      </c>
      <c r="BC19" s="27">
        <v>284910</v>
      </c>
      <c r="BD19" s="4">
        <v>322159</v>
      </c>
      <c r="BE19" s="27">
        <v>368668</v>
      </c>
      <c r="BF19" s="4">
        <v>408493</v>
      </c>
      <c r="BG19" s="27">
        <v>428771</v>
      </c>
      <c r="BH19" s="4">
        <v>436997</v>
      </c>
      <c r="BI19" s="27">
        <v>442863</v>
      </c>
      <c r="BJ19" s="4">
        <v>455888</v>
      </c>
      <c r="BK19" s="27">
        <v>467147</v>
      </c>
      <c r="BL19" s="4">
        <v>491633</v>
      </c>
      <c r="BM19" s="27">
        <v>510302</v>
      </c>
      <c r="BN19" s="4">
        <v>527292</v>
      </c>
      <c r="BO19" s="27">
        <v>544014</v>
      </c>
      <c r="BP19" s="4">
        <v>551134</v>
      </c>
      <c r="BQ19" s="27">
        <v>547625</v>
      </c>
      <c r="BR19" s="4">
        <v>562330</v>
      </c>
      <c r="BS19" s="27">
        <v>586426</v>
      </c>
      <c r="BT19" s="4">
        <v>614904</v>
      </c>
      <c r="BU19" s="27">
        <v>625388</v>
      </c>
      <c r="BV19" s="4">
        <v>639562</v>
      </c>
      <c r="BW19" s="27">
        <v>655802</v>
      </c>
      <c r="BX19" s="4">
        <v>677549</v>
      </c>
      <c r="BY19" s="27">
        <v>709177</v>
      </c>
      <c r="BZ19" s="4">
        <v>738360</v>
      </c>
      <c r="CA19" s="27">
        <v>774620</v>
      </c>
      <c r="CB19" s="4">
        <v>805302</v>
      </c>
      <c r="CC19" s="27">
        <v>852455</v>
      </c>
      <c r="CD19" s="4">
        <v>926663</v>
      </c>
      <c r="CE19" s="4">
        <v>1000733</v>
      </c>
      <c r="CF19" s="4">
        <v>1038667</v>
      </c>
      <c r="CG19" s="4">
        <v>1019943</v>
      </c>
      <c r="CH19" s="4">
        <v>975575</v>
      </c>
      <c r="CI19" s="4">
        <v>938376</v>
      </c>
      <c r="CJ19" s="4">
        <v>927109</v>
      </c>
      <c r="CK19" s="175">
        <v>924188</v>
      </c>
      <c r="CL19" s="4">
        <v>941792</v>
      </c>
      <c r="CM19" s="4">
        <v>1005553</v>
      </c>
    </row>
    <row r="20" spans="1:91" x14ac:dyDescent="0.2">
      <c r="A20" s="24" t="s">
        <v>81</v>
      </c>
      <c r="B20" s="19" t="s">
        <v>24</v>
      </c>
      <c r="C20" s="12">
        <v>250</v>
      </c>
      <c r="D20" s="12">
        <v>251</v>
      </c>
      <c r="E20" s="18">
        <v>257</v>
      </c>
      <c r="F20" s="12">
        <v>276</v>
      </c>
      <c r="G20" s="18">
        <v>287</v>
      </c>
      <c r="H20" s="12">
        <v>277</v>
      </c>
      <c r="I20" s="18">
        <v>229</v>
      </c>
      <c r="J20" s="12">
        <v>207</v>
      </c>
      <c r="K20" s="18">
        <v>228</v>
      </c>
      <c r="L20" s="12">
        <v>234</v>
      </c>
      <c r="M20" s="18">
        <v>244</v>
      </c>
      <c r="N20" s="12">
        <v>277</v>
      </c>
      <c r="O20" s="18">
        <v>302</v>
      </c>
      <c r="P20" s="12">
        <v>311</v>
      </c>
      <c r="Q20" s="18">
        <v>322</v>
      </c>
      <c r="R20" s="12">
        <v>355</v>
      </c>
      <c r="S20" s="18">
        <v>386</v>
      </c>
      <c r="T20" s="12">
        <v>415</v>
      </c>
      <c r="U20" s="18">
        <v>448</v>
      </c>
      <c r="V20" s="12">
        <v>477</v>
      </c>
      <c r="W20" s="18">
        <v>505</v>
      </c>
      <c r="X20" s="12">
        <v>645</v>
      </c>
      <c r="Y20" s="18">
        <v>790</v>
      </c>
      <c r="Z20" s="12">
        <v>888</v>
      </c>
      <c r="AA20" s="18">
        <v>957</v>
      </c>
      <c r="AB20" s="12">
        <v>1088</v>
      </c>
      <c r="AC20" s="18">
        <v>1203</v>
      </c>
      <c r="AD20" s="12">
        <v>1293</v>
      </c>
      <c r="AE20" s="18">
        <v>1371</v>
      </c>
      <c r="AF20" s="12">
        <v>1470</v>
      </c>
      <c r="AG20" s="18">
        <v>1602</v>
      </c>
      <c r="AH20" s="12">
        <v>1713</v>
      </c>
      <c r="AI20" s="18">
        <v>1812</v>
      </c>
      <c r="AJ20" s="12">
        <v>1919</v>
      </c>
      <c r="AK20" s="18">
        <v>2051</v>
      </c>
      <c r="AL20" s="12">
        <v>2189</v>
      </c>
      <c r="AM20" s="18">
        <v>2652</v>
      </c>
      <c r="AN20" s="12">
        <v>3062</v>
      </c>
      <c r="AO20" s="18">
        <v>3519</v>
      </c>
      <c r="AP20" s="12">
        <v>4023</v>
      </c>
      <c r="AQ20" s="18">
        <v>4502</v>
      </c>
      <c r="AR20" s="12">
        <v>5149</v>
      </c>
      <c r="AS20" s="18">
        <v>5816</v>
      </c>
      <c r="AT20" s="12">
        <v>6708</v>
      </c>
      <c r="AU20" s="18">
        <v>7691</v>
      </c>
      <c r="AV20" s="12">
        <v>8603</v>
      </c>
      <c r="AW20" s="18">
        <v>9753</v>
      </c>
      <c r="AX20" s="12">
        <v>10946</v>
      </c>
      <c r="AY20" s="18">
        <v>12636</v>
      </c>
      <c r="AZ20" s="12">
        <v>14892</v>
      </c>
      <c r="BA20" s="18">
        <v>16585</v>
      </c>
      <c r="BB20" s="12">
        <v>18974</v>
      </c>
      <c r="BC20" s="18">
        <v>22081</v>
      </c>
      <c r="BD20" s="12">
        <v>25664</v>
      </c>
      <c r="BE20" s="18">
        <v>30832</v>
      </c>
      <c r="BF20" s="12">
        <v>36341</v>
      </c>
      <c r="BG20" s="18">
        <v>42080</v>
      </c>
      <c r="BH20" s="12">
        <v>44533</v>
      </c>
      <c r="BI20" s="18">
        <v>46801</v>
      </c>
      <c r="BJ20" s="12">
        <v>49869</v>
      </c>
      <c r="BK20" s="18">
        <v>52066</v>
      </c>
      <c r="BL20" s="12">
        <v>56122</v>
      </c>
      <c r="BM20" s="18">
        <v>60419</v>
      </c>
      <c r="BN20" s="12">
        <v>64642</v>
      </c>
      <c r="BO20" s="18">
        <v>68776</v>
      </c>
      <c r="BP20" s="12">
        <v>72665</v>
      </c>
      <c r="BQ20" s="18">
        <v>73936</v>
      </c>
      <c r="BR20" s="12">
        <v>77386</v>
      </c>
      <c r="BS20" s="18">
        <v>81767</v>
      </c>
      <c r="BT20" s="12">
        <v>86344</v>
      </c>
      <c r="BU20" s="18">
        <v>92155</v>
      </c>
      <c r="BV20" s="12">
        <v>102012</v>
      </c>
      <c r="BW20" s="18">
        <v>109626</v>
      </c>
      <c r="BX20" s="12">
        <v>116355</v>
      </c>
      <c r="BY20" s="18">
        <v>126353</v>
      </c>
      <c r="BZ20" s="12">
        <v>136743</v>
      </c>
      <c r="CA20" s="18">
        <v>144333</v>
      </c>
      <c r="CB20" s="12">
        <v>151923</v>
      </c>
      <c r="CC20" s="18">
        <v>165975</v>
      </c>
      <c r="CD20" s="12">
        <v>185332</v>
      </c>
      <c r="CE20" s="12">
        <v>206025</v>
      </c>
      <c r="CF20" s="12">
        <v>218421</v>
      </c>
      <c r="CG20" s="12">
        <v>227498</v>
      </c>
      <c r="CH20" s="12">
        <v>230502</v>
      </c>
      <c r="CI20" s="12">
        <v>232530</v>
      </c>
      <c r="CJ20" s="12">
        <v>241044</v>
      </c>
      <c r="CK20" s="174">
        <v>250569</v>
      </c>
      <c r="CL20" s="12">
        <v>260987</v>
      </c>
      <c r="CM20" s="12">
        <v>278400</v>
      </c>
    </row>
    <row r="21" spans="1:91" x14ac:dyDescent="0.2">
      <c r="A21" s="25" t="s">
        <v>82</v>
      </c>
      <c r="B21" s="20" t="s">
        <v>25</v>
      </c>
      <c r="C21" s="4">
        <v>251</v>
      </c>
      <c r="D21" s="4">
        <v>272</v>
      </c>
      <c r="E21" s="27">
        <v>289</v>
      </c>
      <c r="F21" s="4">
        <v>321</v>
      </c>
      <c r="G21" s="27">
        <v>335</v>
      </c>
      <c r="H21" s="4">
        <v>326</v>
      </c>
      <c r="I21" s="27">
        <v>269</v>
      </c>
      <c r="J21" s="4">
        <v>241</v>
      </c>
      <c r="K21" s="27">
        <v>265</v>
      </c>
      <c r="L21" s="4">
        <v>272</v>
      </c>
      <c r="M21" s="27">
        <v>286</v>
      </c>
      <c r="N21" s="4">
        <v>327</v>
      </c>
      <c r="O21" s="27">
        <v>360</v>
      </c>
      <c r="P21" s="4">
        <v>373</v>
      </c>
      <c r="Q21" s="27">
        <v>390</v>
      </c>
      <c r="R21" s="4">
        <v>432</v>
      </c>
      <c r="S21" s="27">
        <v>464</v>
      </c>
      <c r="T21" s="4">
        <v>489</v>
      </c>
      <c r="U21" s="27">
        <v>522</v>
      </c>
      <c r="V21" s="4">
        <v>548</v>
      </c>
      <c r="W21" s="27">
        <v>587</v>
      </c>
      <c r="X21" s="4">
        <v>747</v>
      </c>
      <c r="Y21" s="27">
        <v>910</v>
      </c>
      <c r="Z21" s="4">
        <v>1014</v>
      </c>
      <c r="AA21" s="27">
        <v>1089</v>
      </c>
      <c r="AB21" s="4">
        <v>1233</v>
      </c>
      <c r="AC21" s="27">
        <v>1367</v>
      </c>
      <c r="AD21" s="4">
        <v>1468</v>
      </c>
      <c r="AE21" s="27">
        <v>1554</v>
      </c>
      <c r="AF21" s="4">
        <v>1666</v>
      </c>
      <c r="AG21" s="27">
        <v>1828</v>
      </c>
      <c r="AH21" s="4">
        <v>1966</v>
      </c>
      <c r="AI21" s="27">
        <v>2086</v>
      </c>
      <c r="AJ21" s="4">
        <v>2216</v>
      </c>
      <c r="AK21" s="27">
        <v>2393</v>
      </c>
      <c r="AL21" s="4">
        <v>2595</v>
      </c>
      <c r="AM21" s="27">
        <v>2784</v>
      </c>
      <c r="AN21" s="4">
        <v>2968</v>
      </c>
      <c r="AO21" s="27">
        <v>3178</v>
      </c>
      <c r="AP21" s="4">
        <v>3367</v>
      </c>
      <c r="AQ21" s="27">
        <v>3587</v>
      </c>
      <c r="AR21" s="4">
        <v>3935</v>
      </c>
      <c r="AS21" s="27">
        <v>4261</v>
      </c>
      <c r="AT21" s="4">
        <v>4713</v>
      </c>
      <c r="AU21" s="27">
        <v>5286</v>
      </c>
      <c r="AV21" s="4">
        <v>5876</v>
      </c>
      <c r="AW21" s="27">
        <v>6565</v>
      </c>
      <c r="AX21" s="4">
        <v>7102</v>
      </c>
      <c r="AY21" s="27">
        <v>7980</v>
      </c>
      <c r="AZ21" s="4">
        <v>9609</v>
      </c>
      <c r="BA21" s="27">
        <v>10392</v>
      </c>
      <c r="BB21" s="4">
        <v>11494</v>
      </c>
      <c r="BC21" s="27">
        <v>12679</v>
      </c>
      <c r="BD21" s="4">
        <v>14619</v>
      </c>
      <c r="BE21" s="27">
        <v>16863</v>
      </c>
      <c r="BF21" s="4">
        <v>19400</v>
      </c>
      <c r="BG21" s="27">
        <v>21679</v>
      </c>
      <c r="BH21" s="4">
        <v>23067</v>
      </c>
      <c r="BI21" s="27">
        <v>24447</v>
      </c>
      <c r="BJ21" s="4">
        <v>27382</v>
      </c>
      <c r="BK21" s="27">
        <v>30061</v>
      </c>
      <c r="BL21" s="4">
        <v>32721</v>
      </c>
      <c r="BM21" s="27">
        <v>36759</v>
      </c>
      <c r="BN21" s="4">
        <v>39937</v>
      </c>
      <c r="BO21" s="27">
        <v>44084</v>
      </c>
      <c r="BP21" s="4">
        <v>49106</v>
      </c>
      <c r="BQ21" s="27">
        <v>53477</v>
      </c>
      <c r="BR21" s="4">
        <v>57796</v>
      </c>
      <c r="BS21" s="27">
        <v>59727</v>
      </c>
      <c r="BT21" s="4">
        <v>62177</v>
      </c>
      <c r="BU21" s="27">
        <v>65838</v>
      </c>
      <c r="BV21" s="4">
        <v>69119</v>
      </c>
      <c r="BW21" s="27">
        <v>70872</v>
      </c>
      <c r="BX21" s="4">
        <v>72725</v>
      </c>
      <c r="BY21" s="27">
        <v>76277</v>
      </c>
      <c r="BZ21" s="4">
        <v>80822</v>
      </c>
      <c r="CA21" s="27">
        <v>83415</v>
      </c>
      <c r="CB21" s="4">
        <v>87506</v>
      </c>
      <c r="CC21" s="27">
        <v>92332</v>
      </c>
      <c r="CD21" s="4">
        <v>99863</v>
      </c>
      <c r="CE21" s="4">
        <v>107873</v>
      </c>
      <c r="CF21" s="4">
        <v>111809</v>
      </c>
      <c r="CG21" s="4">
        <v>115153</v>
      </c>
      <c r="CH21" s="4">
        <v>114986</v>
      </c>
      <c r="CI21" s="4">
        <v>112957</v>
      </c>
      <c r="CJ21" s="4">
        <v>115266</v>
      </c>
      <c r="CK21" s="175">
        <v>117285</v>
      </c>
      <c r="CL21" s="4">
        <v>118042</v>
      </c>
      <c r="CM21" s="4">
        <v>120405</v>
      </c>
    </row>
    <row r="22" spans="1:91" x14ac:dyDescent="0.2">
      <c r="A22" s="22" t="s">
        <v>83</v>
      </c>
      <c r="B22" s="19" t="s">
        <v>26</v>
      </c>
      <c r="C22" s="12">
        <v>895</v>
      </c>
      <c r="D22" s="12">
        <v>1012</v>
      </c>
      <c r="E22" s="18">
        <v>1128</v>
      </c>
      <c r="F22" s="12">
        <v>1294</v>
      </c>
      <c r="G22" s="18">
        <v>1386</v>
      </c>
      <c r="H22" s="12">
        <v>1326</v>
      </c>
      <c r="I22" s="18">
        <v>1085</v>
      </c>
      <c r="J22" s="12">
        <v>966</v>
      </c>
      <c r="K22" s="18">
        <v>1054</v>
      </c>
      <c r="L22" s="12">
        <v>1055</v>
      </c>
      <c r="M22" s="18">
        <v>1061</v>
      </c>
      <c r="N22" s="12">
        <v>1174</v>
      </c>
      <c r="O22" s="18">
        <v>1245</v>
      </c>
      <c r="P22" s="12">
        <v>1259</v>
      </c>
      <c r="Q22" s="18">
        <v>1296</v>
      </c>
      <c r="R22" s="12">
        <v>1409</v>
      </c>
      <c r="S22" s="18">
        <v>1513</v>
      </c>
      <c r="T22" s="12">
        <v>1619</v>
      </c>
      <c r="U22" s="18">
        <v>1774</v>
      </c>
      <c r="V22" s="12">
        <v>1842</v>
      </c>
      <c r="W22" s="18">
        <v>1932</v>
      </c>
      <c r="X22" s="12">
        <v>2331</v>
      </c>
      <c r="Y22" s="18">
        <v>2668</v>
      </c>
      <c r="Z22" s="12">
        <v>2809</v>
      </c>
      <c r="AA22" s="18">
        <v>2916</v>
      </c>
      <c r="AB22" s="12">
        <v>3181</v>
      </c>
      <c r="AC22" s="18">
        <v>3340</v>
      </c>
      <c r="AD22" s="12">
        <v>3389</v>
      </c>
      <c r="AE22" s="18">
        <v>3403</v>
      </c>
      <c r="AF22" s="12">
        <v>3469</v>
      </c>
      <c r="AG22" s="18">
        <v>3589</v>
      </c>
      <c r="AH22" s="12">
        <v>3635</v>
      </c>
      <c r="AI22" s="18">
        <v>3682</v>
      </c>
      <c r="AJ22" s="12">
        <v>3820</v>
      </c>
      <c r="AK22" s="18">
        <v>4797</v>
      </c>
      <c r="AL22" s="12">
        <v>5694</v>
      </c>
      <c r="AM22" s="18">
        <v>6636</v>
      </c>
      <c r="AN22" s="12">
        <v>7807</v>
      </c>
      <c r="AO22" s="18">
        <v>9158</v>
      </c>
      <c r="AP22" s="12">
        <v>11256</v>
      </c>
      <c r="AQ22" s="18">
        <v>12694</v>
      </c>
      <c r="AR22" s="12">
        <v>15305</v>
      </c>
      <c r="AS22" s="18">
        <v>17596</v>
      </c>
      <c r="AT22" s="12">
        <v>19376</v>
      </c>
      <c r="AU22" s="18">
        <v>20659</v>
      </c>
      <c r="AV22" s="12">
        <v>21822</v>
      </c>
      <c r="AW22" s="18">
        <v>24922</v>
      </c>
      <c r="AX22" s="12">
        <v>28439</v>
      </c>
      <c r="AY22" s="18">
        <v>32790</v>
      </c>
      <c r="AZ22" s="12">
        <v>37112</v>
      </c>
      <c r="BA22" s="18">
        <v>39446</v>
      </c>
      <c r="BB22" s="12">
        <v>41907</v>
      </c>
      <c r="BC22" s="18">
        <v>48425</v>
      </c>
      <c r="BD22" s="12">
        <v>53135</v>
      </c>
      <c r="BE22" s="18">
        <v>59458</v>
      </c>
      <c r="BF22" s="12">
        <v>66004</v>
      </c>
      <c r="BG22" s="18">
        <v>71579</v>
      </c>
      <c r="BH22" s="12">
        <v>77448</v>
      </c>
      <c r="BI22" s="18">
        <v>80548</v>
      </c>
      <c r="BJ22" s="12">
        <v>83944</v>
      </c>
      <c r="BK22" s="18">
        <v>88650</v>
      </c>
      <c r="BL22" s="12">
        <v>95315</v>
      </c>
      <c r="BM22" s="18">
        <v>97780</v>
      </c>
      <c r="BN22" s="12">
        <v>99746</v>
      </c>
      <c r="BO22" s="18">
        <v>98934</v>
      </c>
      <c r="BP22" s="12">
        <v>99517</v>
      </c>
      <c r="BQ22" s="18">
        <v>100950</v>
      </c>
      <c r="BR22" s="12">
        <v>103418</v>
      </c>
      <c r="BS22" s="18">
        <v>103285</v>
      </c>
      <c r="BT22" s="12">
        <v>104013</v>
      </c>
      <c r="BU22" s="18">
        <v>105775</v>
      </c>
      <c r="BV22" s="12">
        <v>109787</v>
      </c>
      <c r="BW22" s="18">
        <v>117219</v>
      </c>
      <c r="BX22" s="12">
        <v>126072</v>
      </c>
      <c r="BY22" s="18">
        <v>130481</v>
      </c>
      <c r="BZ22" s="12">
        <v>135895</v>
      </c>
      <c r="CA22" s="18">
        <v>141607</v>
      </c>
      <c r="CB22" s="12">
        <v>149205</v>
      </c>
      <c r="CC22" s="18">
        <v>153878</v>
      </c>
      <c r="CD22" s="12">
        <v>164698</v>
      </c>
      <c r="CE22" s="12">
        <v>180427</v>
      </c>
      <c r="CF22" s="12">
        <v>195826</v>
      </c>
      <c r="CG22" s="12">
        <v>205690</v>
      </c>
      <c r="CH22" s="12">
        <v>211203</v>
      </c>
      <c r="CI22" s="12">
        <v>207912</v>
      </c>
      <c r="CJ22" s="12">
        <v>213413</v>
      </c>
      <c r="CK22" s="174">
        <v>208790</v>
      </c>
      <c r="CL22" s="12">
        <v>207608</v>
      </c>
      <c r="CM22" s="12">
        <v>208338</v>
      </c>
    </row>
    <row r="23" spans="1:91" x14ac:dyDescent="0.2">
      <c r="A23" s="25" t="s">
        <v>84</v>
      </c>
      <c r="B23" s="20" t="s">
        <v>27</v>
      </c>
      <c r="C23" s="4">
        <v>0</v>
      </c>
      <c r="D23" s="4">
        <v>0</v>
      </c>
      <c r="E23" s="27">
        <v>0</v>
      </c>
      <c r="F23" s="4">
        <v>0</v>
      </c>
      <c r="G23" s="27">
        <v>0</v>
      </c>
      <c r="H23" s="4">
        <v>0</v>
      </c>
      <c r="I23" s="27">
        <v>0</v>
      </c>
      <c r="J23" s="4">
        <v>0</v>
      </c>
      <c r="K23" s="27">
        <v>0</v>
      </c>
      <c r="L23" s="4">
        <v>0</v>
      </c>
      <c r="M23" s="27">
        <v>0</v>
      </c>
      <c r="N23" s="4">
        <v>0</v>
      </c>
      <c r="O23" s="27">
        <v>0</v>
      </c>
      <c r="P23" s="4">
        <v>0</v>
      </c>
      <c r="Q23" s="27">
        <v>0</v>
      </c>
      <c r="R23" s="4">
        <v>0</v>
      </c>
      <c r="S23" s="27">
        <v>2</v>
      </c>
      <c r="T23" s="4">
        <v>4</v>
      </c>
      <c r="U23" s="27">
        <v>5</v>
      </c>
      <c r="V23" s="4">
        <v>7</v>
      </c>
      <c r="W23" s="27">
        <v>9</v>
      </c>
      <c r="X23" s="4">
        <v>20</v>
      </c>
      <c r="Y23" s="27">
        <v>34</v>
      </c>
      <c r="Z23" s="4">
        <v>50</v>
      </c>
      <c r="AA23" s="27">
        <v>63</v>
      </c>
      <c r="AB23" s="4">
        <v>81</v>
      </c>
      <c r="AC23" s="27">
        <v>98</v>
      </c>
      <c r="AD23" s="4">
        <v>114</v>
      </c>
      <c r="AE23" s="27">
        <v>129</v>
      </c>
      <c r="AF23" s="4">
        <v>146</v>
      </c>
      <c r="AG23" s="27">
        <v>167</v>
      </c>
      <c r="AH23" s="4">
        <v>186</v>
      </c>
      <c r="AI23" s="27">
        <v>204</v>
      </c>
      <c r="AJ23" s="4">
        <v>223</v>
      </c>
      <c r="AK23" s="27">
        <v>246</v>
      </c>
      <c r="AL23" s="4">
        <v>269</v>
      </c>
      <c r="AM23" s="27">
        <v>291</v>
      </c>
      <c r="AN23" s="4">
        <v>311</v>
      </c>
      <c r="AO23" s="27">
        <v>333</v>
      </c>
      <c r="AP23" s="4">
        <v>360</v>
      </c>
      <c r="AQ23" s="27">
        <v>384</v>
      </c>
      <c r="AR23" s="4">
        <v>421</v>
      </c>
      <c r="AS23" s="27">
        <v>459</v>
      </c>
      <c r="AT23" s="4">
        <v>514</v>
      </c>
      <c r="AU23" s="27">
        <v>573</v>
      </c>
      <c r="AV23" s="4">
        <v>626</v>
      </c>
      <c r="AW23" s="27">
        <v>694</v>
      </c>
      <c r="AX23" s="4">
        <v>762</v>
      </c>
      <c r="AY23" s="27">
        <v>864</v>
      </c>
      <c r="AZ23" s="4">
        <v>1002</v>
      </c>
      <c r="BA23" s="27">
        <v>1097</v>
      </c>
      <c r="BB23" s="4">
        <v>1235</v>
      </c>
      <c r="BC23" s="27">
        <v>1416</v>
      </c>
      <c r="BD23" s="4">
        <v>1624</v>
      </c>
      <c r="BE23" s="27">
        <v>1880</v>
      </c>
      <c r="BF23" s="4">
        <v>2149</v>
      </c>
      <c r="BG23" s="27">
        <v>2383</v>
      </c>
      <c r="BH23" s="4">
        <v>2519</v>
      </c>
      <c r="BI23" s="27">
        <v>2590</v>
      </c>
      <c r="BJ23" s="4">
        <v>2689</v>
      </c>
      <c r="BK23" s="27">
        <v>2990</v>
      </c>
      <c r="BL23" s="4">
        <v>3298</v>
      </c>
      <c r="BM23" s="27">
        <v>3674</v>
      </c>
      <c r="BN23" s="4">
        <v>4092</v>
      </c>
      <c r="BO23" s="27">
        <v>4371</v>
      </c>
      <c r="BP23" s="4">
        <v>4688</v>
      </c>
      <c r="BQ23" s="27">
        <v>4886</v>
      </c>
      <c r="BR23" s="4">
        <v>5050</v>
      </c>
      <c r="BS23" s="27">
        <v>5475</v>
      </c>
      <c r="BT23" s="4">
        <v>5881</v>
      </c>
      <c r="BU23" s="27">
        <v>6596</v>
      </c>
      <c r="BV23" s="4">
        <v>7022</v>
      </c>
      <c r="BW23" s="27">
        <v>7583</v>
      </c>
      <c r="BX23" s="4">
        <v>8209</v>
      </c>
      <c r="BY23" s="27">
        <v>9077</v>
      </c>
      <c r="BZ23" s="4">
        <v>10151</v>
      </c>
      <c r="CA23" s="27">
        <v>11636</v>
      </c>
      <c r="CB23" s="4">
        <v>12894</v>
      </c>
      <c r="CC23" s="27">
        <v>14292</v>
      </c>
      <c r="CD23" s="4">
        <v>15945</v>
      </c>
      <c r="CE23" s="4">
        <v>17213</v>
      </c>
      <c r="CF23" s="4">
        <v>18144</v>
      </c>
      <c r="CG23" s="4">
        <v>18683</v>
      </c>
      <c r="CH23" s="4">
        <v>18731</v>
      </c>
      <c r="CI23" s="4">
        <v>18709</v>
      </c>
      <c r="CJ23" s="4">
        <v>19212</v>
      </c>
      <c r="CK23" s="175">
        <v>19791</v>
      </c>
      <c r="CL23" s="4">
        <v>20435</v>
      </c>
      <c r="CM23" s="4">
        <v>21618</v>
      </c>
    </row>
    <row r="24" spans="1:91" x14ac:dyDescent="0.2">
      <c r="A24" s="22" t="s">
        <v>85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</v>
      </c>
      <c r="T24" s="12">
        <v>1</v>
      </c>
      <c r="U24" s="18">
        <v>2</v>
      </c>
      <c r="V24" s="12">
        <v>3</v>
      </c>
      <c r="W24" s="18">
        <v>4</v>
      </c>
      <c r="X24" s="12">
        <v>8</v>
      </c>
      <c r="Y24" s="18">
        <v>14</v>
      </c>
      <c r="Z24" s="12">
        <v>20</v>
      </c>
      <c r="AA24" s="18">
        <v>25</v>
      </c>
      <c r="AB24" s="12">
        <v>31</v>
      </c>
      <c r="AC24" s="18">
        <v>38</v>
      </c>
      <c r="AD24" s="12">
        <v>44</v>
      </c>
      <c r="AE24" s="18">
        <v>50</v>
      </c>
      <c r="AF24" s="12">
        <v>56</v>
      </c>
      <c r="AG24" s="18">
        <v>65</v>
      </c>
      <c r="AH24" s="12">
        <v>72</v>
      </c>
      <c r="AI24" s="18">
        <v>80</v>
      </c>
      <c r="AJ24" s="12">
        <v>87</v>
      </c>
      <c r="AK24" s="18">
        <v>97</v>
      </c>
      <c r="AL24" s="12">
        <v>108</v>
      </c>
      <c r="AM24" s="18">
        <v>118</v>
      </c>
      <c r="AN24" s="12">
        <v>127</v>
      </c>
      <c r="AO24" s="18">
        <v>136</v>
      </c>
      <c r="AP24" s="12">
        <v>146</v>
      </c>
      <c r="AQ24" s="18">
        <v>159</v>
      </c>
      <c r="AR24" s="12">
        <v>177</v>
      </c>
      <c r="AS24" s="18">
        <v>195</v>
      </c>
      <c r="AT24" s="12">
        <v>216</v>
      </c>
      <c r="AU24" s="18">
        <v>239</v>
      </c>
      <c r="AV24" s="12">
        <v>269</v>
      </c>
      <c r="AW24" s="18">
        <v>296</v>
      </c>
      <c r="AX24" s="12">
        <v>329</v>
      </c>
      <c r="AY24" s="18">
        <v>367</v>
      </c>
      <c r="AZ24" s="12">
        <v>429</v>
      </c>
      <c r="BA24" s="18">
        <v>484</v>
      </c>
      <c r="BB24" s="12">
        <v>531</v>
      </c>
      <c r="BC24" s="18">
        <v>579</v>
      </c>
      <c r="BD24" s="12">
        <v>660</v>
      </c>
      <c r="BE24" s="18">
        <v>754</v>
      </c>
      <c r="BF24" s="12">
        <v>869</v>
      </c>
      <c r="BG24" s="18">
        <v>1014</v>
      </c>
      <c r="BH24" s="12">
        <v>1191</v>
      </c>
      <c r="BI24" s="18">
        <v>1382</v>
      </c>
      <c r="BJ24" s="12">
        <v>1603</v>
      </c>
      <c r="BK24" s="18">
        <v>1821</v>
      </c>
      <c r="BL24" s="12">
        <v>2148</v>
      </c>
      <c r="BM24" s="18">
        <v>2401</v>
      </c>
      <c r="BN24" s="12">
        <v>2735</v>
      </c>
      <c r="BO24" s="18">
        <v>3058</v>
      </c>
      <c r="BP24" s="12">
        <v>3281</v>
      </c>
      <c r="BQ24" s="18">
        <v>3498</v>
      </c>
      <c r="BR24" s="12">
        <v>3862</v>
      </c>
      <c r="BS24" s="18">
        <v>3889</v>
      </c>
      <c r="BT24" s="12">
        <v>4191</v>
      </c>
      <c r="BU24" s="18">
        <v>4613</v>
      </c>
      <c r="BV24" s="12">
        <v>4936</v>
      </c>
      <c r="BW24" s="18">
        <v>5292</v>
      </c>
      <c r="BX24" s="12">
        <v>5560</v>
      </c>
      <c r="BY24" s="18">
        <v>6154</v>
      </c>
      <c r="BZ24" s="12">
        <v>6695</v>
      </c>
      <c r="CA24" s="18">
        <v>7442</v>
      </c>
      <c r="CB24" s="12">
        <v>7980</v>
      </c>
      <c r="CC24" s="18">
        <v>8878</v>
      </c>
      <c r="CD24" s="12">
        <v>9892</v>
      </c>
      <c r="CE24" s="12">
        <v>10564</v>
      </c>
      <c r="CF24" s="12">
        <v>11074</v>
      </c>
      <c r="CG24" s="12">
        <v>11461</v>
      </c>
      <c r="CH24" s="12">
        <v>11472</v>
      </c>
      <c r="CI24" s="12">
        <v>11291</v>
      </c>
      <c r="CJ24" s="12">
        <v>11541</v>
      </c>
      <c r="CK24" s="174">
        <v>11764</v>
      </c>
      <c r="CL24" s="12">
        <v>11865</v>
      </c>
      <c r="CM24" s="12">
        <v>12133</v>
      </c>
    </row>
    <row r="25" spans="1:91" x14ac:dyDescent="0.2">
      <c r="A25" s="167" t="s">
        <v>453</v>
      </c>
      <c r="B25" s="20" t="s">
        <v>455</v>
      </c>
      <c r="C25" s="190">
        <v>120</v>
      </c>
      <c r="D25" s="191">
        <v>130</v>
      </c>
      <c r="E25" s="192">
        <v>134</v>
      </c>
      <c r="F25" s="190">
        <v>144</v>
      </c>
      <c r="G25" s="192">
        <v>144</v>
      </c>
      <c r="H25" s="190">
        <v>135</v>
      </c>
      <c r="I25" s="192">
        <v>109</v>
      </c>
      <c r="J25" s="190">
        <v>100</v>
      </c>
      <c r="K25" s="192">
        <v>111</v>
      </c>
      <c r="L25" s="190">
        <v>118</v>
      </c>
      <c r="M25" s="192">
        <v>122</v>
      </c>
      <c r="N25" s="190">
        <v>135</v>
      </c>
      <c r="O25" s="192">
        <v>140</v>
      </c>
      <c r="P25" s="190">
        <v>139</v>
      </c>
      <c r="Q25" s="192">
        <v>141</v>
      </c>
      <c r="R25" s="190">
        <v>153</v>
      </c>
      <c r="S25" s="191">
        <v>163</v>
      </c>
      <c r="T25" s="191">
        <v>172</v>
      </c>
      <c r="U25" s="27">
        <v>182</v>
      </c>
      <c r="V25" s="4">
        <v>190</v>
      </c>
      <c r="W25" s="27">
        <v>190</v>
      </c>
      <c r="X25" s="4">
        <v>215</v>
      </c>
      <c r="Y25" s="27">
        <v>228</v>
      </c>
      <c r="Z25" s="4">
        <v>219</v>
      </c>
      <c r="AA25" s="27">
        <v>209</v>
      </c>
      <c r="AB25" s="4">
        <v>213</v>
      </c>
      <c r="AC25" s="27">
        <v>216</v>
      </c>
      <c r="AD25" s="4">
        <v>215</v>
      </c>
      <c r="AE25" s="27">
        <v>213</v>
      </c>
      <c r="AF25" s="4">
        <v>219</v>
      </c>
      <c r="AG25" s="27">
        <v>230</v>
      </c>
      <c r="AH25" s="4">
        <v>235</v>
      </c>
      <c r="AI25" s="27">
        <v>236</v>
      </c>
      <c r="AJ25" s="4">
        <v>237</v>
      </c>
      <c r="AK25" s="27">
        <v>265</v>
      </c>
      <c r="AL25" s="4">
        <v>289</v>
      </c>
      <c r="AM25" s="27">
        <v>318</v>
      </c>
      <c r="AN25" s="4">
        <v>359</v>
      </c>
      <c r="AO25" s="27">
        <v>401</v>
      </c>
      <c r="AP25" s="4">
        <v>463</v>
      </c>
      <c r="AQ25" s="27">
        <v>514</v>
      </c>
      <c r="AR25" s="4">
        <v>580</v>
      </c>
      <c r="AS25" s="27">
        <v>635</v>
      </c>
      <c r="AT25" s="4">
        <v>672</v>
      </c>
      <c r="AU25" s="27">
        <v>697</v>
      </c>
      <c r="AV25" s="4">
        <v>706</v>
      </c>
      <c r="AW25" s="27">
        <v>787</v>
      </c>
      <c r="AX25" s="4">
        <v>887</v>
      </c>
      <c r="AY25" s="27">
        <v>973</v>
      </c>
      <c r="AZ25" s="4">
        <v>1050</v>
      </c>
      <c r="BA25" s="27">
        <v>1112</v>
      </c>
      <c r="BB25" s="4">
        <v>1244</v>
      </c>
      <c r="BC25" s="27">
        <v>1441</v>
      </c>
      <c r="BD25" s="4">
        <v>1679</v>
      </c>
      <c r="BE25" s="27">
        <v>1920</v>
      </c>
      <c r="BF25" s="4">
        <v>2038</v>
      </c>
      <c r="BG25" s="27">
        <v>2103</v>
      </c>
      <c r="BH25" s="4">
        <v>2060</v>
      </c>
      <c r="BI25" s="27">
        <v>2208</v>
      </c>
      <c r="BJ25" s="4">
        <v>2486</v>
      </c>
      <c r="BK25" s="27">
        <v>2811</v>
      </c>
      <c r="BL25" s="4">
        <v>3237</v>
      </c>
      <c r="BM25" s="27">
        <v>3717</v>
      </c>
      <c r="BN25" s="4">
        <v>4048</v>
      </c>
      <c r="BO25" s="27">
        <v>4337</v>
      </c>
      <c r="BP25" s="4">
        <v>4358</v>
      </c>
      <c r="BQ25" s="27">
        <v>4348</v>
      </c>
      <c r="BR25" s="4">
        <v>4567</v>
      </c>
      <c r="BS25" s="27">
        <v>4916</v>
      </c>
      <c r="BT25" s="4">
        <v>5203</v>
      </c>
      <c r="BU25" s="27">
        <v>5502</v>
      </c>
      <c r="BV25" s="4">
        <v>5619</v>
      </c>
      <c r="BW25" s="27">
        <v>5914</v>
      </c>
      <c r="BX25" s="4">
        <v>6473</v>
      </c>
      <c r="BY25" s="27">
        <v>7144</v>
      </c>
      <c r="BZ25" s="4">
        <v>7938</v>
      </c>
      <c r="CA25" s="27">
        <v>8599</v>
      </c>
      <c r="CB25" s="4">
        <v>9499</v>
      </c>
      <c r="CC25" s="27">
        <v>10799</v>
      </c>
      <c r="CD25" s="4">
        <v>12572</v>
      </c>
      <c r="CE25" s="27">
        <v>14844</v>
      </c>
      <c r="CF25" s="4">
        <v>15598</v>
      </c>
      <c r="CG25" s="27">
        <v>15525</v>
      </c>
      <c r="CH25" s="4">
        <v>13594</v>
      </c>
      <c r="CI25" s="27">
        <v>12700</v>
      </c>
      <c r="CJ25" s="4">
        <v>11858</v>
      </c>
      <c r="CK25" s="27">
        <v>11181</v>
      </c>
      <c r="CL25" s="4">
        <v>11621</v>
      </c>
      <c r="CM25" s="4">
        <v>12875</v>
      </c>
    </row>
    <row r="26" spans="1:91" x14ac:dyDescent="0.2">
      <c r="A26" s="142" t="s">
        <v>454</v>
      </c>
      <c r="B26" s="19" t="s">
        <v>456</v>
      </c>
      <c r="C26" s="12">
        <v>183</v>
      </c>
      <c r="D26" s="12">
        <v>200</v>
      </c>
      <c r="E26" s="18">
        <v>200</v>
      </c>
      <c r="F26" s="12">
        <v>202</v>
      </c>
      <c r="G26" s="18">
        <v>172</v>
      </c>
      <c r="H26" s="12">
        <v>134</v>
      </c>
      <c r="I26" s="18">
        <v>85</v>
      </c>
      <c r="J26" s="12">
        <v>64</v>
      </c>
      <c r="K26" s="18">
        <v>52</v>
      </c>
      <c r="L26" s="12">
        <v>58</v>
      </c>
      <c r="M26" s="18">
        <v>48</v>
      </c>
      <c r="N26" s="12">
        <v>28</v>
      </c>
      <c r="O26" s="18">
        <v>0</v>
      </c>
      <c r="P26" s="12">
        <v>-31</v>
      </c>
      <c r="Q26" s="18">
        <v>-58</v>
      </c>
      <c r="R26" s="12">
        <v>-82</v>
      </c>
      <c r="S26" s="18">
        <v>-114</v>
      </c>
      <c r="T26" s="12">
        <v>-160</v>
      </c>
      <c r="U26" s="18">
        <v>-222</v>
      </c>
      <c r="V26" s="12">
        <v>-286</v>
      </c>
      <c r="W26" s="18">
        <v>-366</v>
      </c>
      <c r="X26" s="12">
        <v>-516</v>
      </c>
      <c r="Y26" s="18">
        <v>-674</v>
      </c>
      <c r="Z26" s="12">
        <v>-784</v>
      </c>
      <c r="AA26" s="18">
        <v>-872</v>
      </c>
      <c r="AB26" s="12">
        <v>-995</v>
      </c>
      <c r="AC26" s="18">
        <v>-1095</v>
      </c>
      <c r="AD26" s="12">
        <v>-1155</v>
      </c>
      <c r="AE26" s="18">
        <v>-1194</v>
      </c>
      <c r="AF26" s="12">
        <v>-1238</v>
      </c>
      <c r="AG26" s="18">
        <v>-1298</v>
      </c>
      <c r="AH26" s="12">
        <v>-1338</v>
      </c>
      <c r="AI26" s="18">
        <v>-1373</v>
      </c>
      <c r="AJ26" s="12">
        <v>-1397</v>
      </c>
      <c r="AK26" s="18">
        <v>-1332</v>
      </c>
      <c r="AL26" s="12">
        <v>-1292</v>
      </c>
      <c r="AM26" s="18">
        <v>-1238</v>
      </c>
      <c r="AN26" s="12">
        <v>-1140</v>
      </c>
      <c r="AO26" s="18">
        <v>-994</v>
      </c>
      <c r="AP26" s="12">
        <v>-894</v>
      </c>
      <c r="AQ26" s="18">
        <v>-809</v>
      </c>
      <c r="AR26" s="12">
        <v>-797</v>
      </c>
      <c r="AS26" s="18">
        <v>-769</v>
      </c>
      <c r="AT26" s="12">
        <v>-1009</v>
      </c>
      <c r="AU26" s="18">
        <v>-1241</v>
      </c>
      <c r="AV26" s="12">
        <v>-1389</v>
      </c>
      <c r="AW26" s="18">
        <v>-1501</v>
      </c>
      <c r="AX26" s="12">
        <v>-1572</v>
      </c>
      <c r="AY26" s="18">
        <v>-1889</v>
      </c>
      <c r="AZ26" s="12">
        <v>-2239</v>
      </c>
      <c r="BA26" s="18">
        <v>-2489</v>
      </c>
      <c r="BB26" s="12">
        <v>-2759</v>
      </c>
      <c r="BC26" s="18">
        <v>-3123</v>
      </c>
      <c r="BD26" s="12">
        <v>-3292</v>
      </c>
      <c r="BE26" s="18">
        <v>-3358</v>
      </c>
      <c r="BF26" s="12">
        <v>-3755</v>
      </c>
      <c r="BG26" s="18">
        <v>-4524</v>
      </c>
      <c r="BH26" s="12">
        <v>-5564</v>
      </c>
      <c r="BI26" s="18">
        <v>-6153</v>
      </c>
      <c r="BJ26" s="12">
        <v>-6864</v>
      </c>
      <c r="BK26" s="18">
        <v>-7311</v>
      </c>
      <c r="BL26" s="12">
        <v>-7790</v>
      </c>
      <c r="BM26" s="18">
        <v>-8419</v>
      </c>
      <c r="BN26" s="12">
        <v>-8889</v>
      </c>
      <c r="BO26" s="18">
        <v>-9644</v>
      </c>
      <c r="BP26" s="12">
        <v>-10089</v>
      </c>
      <c r="BQ26" s="18">
        <v>-10758</v>
      </c>
      <c r="BR26" s="12">
        <v>-11718</v>
      </c>
      <c r="BS26" s="18">
        <v>-12462</v>
      </c>
      <c r="BT26" s="12">
        <v>-13328</v>
      </c>
      <c r="BU26" s="18">
        <v>-13686</v>
      </c>
      <c r="BV26" s="12">
        <v>-14039</v>
      </c>
      <c r="BW26" s="18">
        <v>-14083</v>
      </c>
      <c r="BX26" s="12">
        <v>-13666</v>
      </c>
      <c r="BY26" s="18">
        <v>-13164</v>
      </c>
      <c r="BZ26" s="12">
        <v>-13293</v>
      </c>
      <c r="CA26" s="18">
        <v>-13123</v>
      </c>
      <c r="CB26" s="12">
        <v>-12471</v>
      </c>
      <c r="CC26" s="18">
        <v>-11140</v>
      </c>
      <c r="CD26" s="12">
        <v>-9028</v>
      </c>
      <c r="CE26" s="12">
        <v>-6476</v>
      </c>
      <c r="CF26" s="12">
        <v>-5116</v>
      </c>
      <c r="CG26" s="12">
        <v>-5786</v>
      </c>
      <c r="CH26" s="12">
        <v>-7477</v>
      </c>
      <c r="CI26" s="12">
        <v>-9757</v>
      </c>
      <c r="CJ26" s="12">
        <v>-11346</v>
      </c>
      <c r="CK26" s="174">
        <v>-12526</v>
      </c>
      <c r="CL26" s="12">
        <v>-13791</v>
      </c>
      <c r="CM26" s="12">
        <v>-15375</v>
      </c>
    </row>
    <row r="27" spans="1:91" x14ac:dyDescent="0.2">
      <c r="A27" s="25" t="s">
        <v>86</v>
      </c>
      <c r="B27" s="20" t="s">
        <v>29</v>
      </c>
      <c r="C27" s="4">
        <v>67</v>
      </c>
      <c r="D27" s="4">
        <v>71</v>
      </c>
      <c r="E27" s="27">
        <v>72</v>
      </c>
      <c r="F27" s="4">
        <v>75</v>
      </c>
      <c r="G27" s="27">
        <v>80</v>
      </c>
      <c r="H27" s="4">
        <v>76</v>
      </c>
      <c r="I27" s="27">
        <v>64</v>
      </c>
      <c r="J27" s="4">
        <v>60</v>
      </c>
      <c r="K27" s="27">
        <v>61</v>
      </c>
      <c r="L27" s="4">
        <v>60</v>
      </c>
      <c r="M27" s="27">
        <v>63</v>
      </c>
      <c r="N27" s="4">
        <v>71</v>
      </c>
      <c r="O27" s="27">
        <v>78</v>
      </c>
      <c r="P27" s="4">
        <v>79</v>
      </c>
      <c r="Q27" s="27">
        <v>79</v>
      </c>
      <c r="R27" s="4">
        <v>87</v>
      </c>
      <c r="S27" s="27">
        <v>108</v>
      </c>
      <c r="T27" s="4">
        <v>111</v>
      </c>
      <c r="U27" s="27">
        <v>103</v>
      </c>
      <c r="V27" s="4">
        <v>102</v>
      </c>
      <c r="W27" s="27">
        <v>107</v>
      </c>
      <c r="X27" s="4">
        <v>141</v>
      </c>
      <c r="Y27" s="27">
        <v>192</v>
      </c>
      <c r="Z27" s="4">
        <v>236</v>
      </c>
      <c r="AA27" s="27">
        <v>247</v>
      </c>
      <c r="AB27" s="4">
        <v>306</v>
      </c>
      <c r="AC27" s="27">
        <v>338</v>
      </c>
      <c r="AD27" s="4">
        <v>360</v>
      </c>
      <c r="AE27" s="27">
        <v>385</v>
      </c>
      <c r="AF27" s="4">
        <v>393</v>
      </c>
      <c r="AG27" s="27">
        <v>409</v>
      </c>
      <c r="AH27" s="4">
        <v>424</v>
      </c>
      <c r="AI27" s="27">
        <v>466</v>
      </c>
      <c r="AJ27" s="4">
        <v>488</v>
      </c>
      <c r="AK27" s="27">
        <v>539</v>
      </c>
      <c r="AL27" s="4">
        <v>555</v>
      </c>
      <c r="AM27" s="27">
        <v>568</v>
      </c>
      <c r="AN27" s="4">
        <v>579</v>
      </c>
      <c r="AO27" s="27">
        <v>608</v>
      </c>
      <c r="AP27" s="4">
        <v>637</v>
      </c>
      <c r="AQ27" s="27">
        <v>661</v>
      </c>
      <c r="AR27" s="4">
        <v>702</v>
      </c>
      <c r="AS27" s="27">
        <v>749</v>
      </c>
      <c r="AT27" s="4">
        <v>831</v>
      </c>
      <c r="AU27" s="27">
        <v>926</v>
      </c>
      <c r="AV27" s="4">
        <v>1031</v>
      </c>
      <c r="AW27" s="27">
        <v>1144</v>
      </c>
      <c r="AX27" s="4">
        <v>1285</v>
      </c>
      <c r="AY27" s="27">
        <v>1462</v>
      </c>
      <c r="AZ27" s="4">
        <v>1789</v>
      </c>
      <c r="BA27" s="27">
        <v>1997</v>
      </c>
      <c r="BB27" s="4">
        <v>2187</v>
      </c>
      <c r="BC27" s="27">
        <v>2395</v>
      </c>
      <c r="BD27" s="4">
        <v>2755</v>
      </c>
      <c r="BE27" s="27">
        <v>3192</v>
      </c>
      <c r="BF27" s="4">
        <v>3752</v>
      </c>
      <c r="BG27" s="27">
        <v>4333</v>
      </c>
      <c r="BH27" s="4">
        <v>4599</v>
      </c>
      <c r="BI27" s="27">
        <v>4842</v>
      </c>
      <c r="BJ27" s="4">
        <v>4896</v>
      </c>
      <c r="BK27" s="27">
        <v>4802</v>
      </c>
      <c r="BL27" s="4">
        <v>4807</v>
      </c>
      <c r="BM27" s="27">
        <v>4765</v>
      </c>
      <c r="BN27" s="4">
        <v>5177</v>
      </c>
      <c r="BO27" s="27">
        <v>5508</v>
      </c>
      <c r="BP27" s="4">
        <v>5739</v>
      </c>
      <c r="BQ27" s="27">
        <v>5765</v>
      </c>
      <c r="BR27" s="4">
        <v>5874</v>
      </c>
      <c r="BS27" s="27">
        <v>6074</v>
      </c>
      <c r="BT27" s="4">
        <v>6274</v>
      </c>
      <c r="BU27" s="27">
        <v>6378</v>
      </c>
      <c r="BV27" s="4">
        <v>6534</v>
      </c>
      <c r="BW27" s="27">
        <v>6503</v>
      </c>
      <c r="BX27" s="4">
        <v>6576</v>
      </c>
      <c r="BY27" s="27">
        <v>6712</v>
      </c>
      <c r="BZ27" s="4">
        <v>6974</v>
      </c>
      <c r="CA27" s="27">
        <v>7203</v>
      </c>
      <c r="CB27" s="4">
        <v>7330</v>
      </c>
      <c r="CC27" s="27">
        <v>7344</v>
      </c>
      <c r="CD27" s="4">
        <v>7650</v>
      </c>
      <c r="CE27" s="4">
        <v>8282</v>
      </c>
      <c r="CF27" s="4">
        <v>8814</v>
      </c>
      <c r="CG27" s="4">
        <v>9021</v>
      </c>
      <c r="CH27" s="4">
        <v>9237</v>
      </c>
      <c r="CI27" s="4">
        <v>8719</v>
      </c>
      <c r="CJ27" s="4">
        <v>8363</v>
      </c>
      <c r="CK27" s="175">
        <v>8710</v>
      </c>
      <c r="CL27" s="4">
        <v>8789</v>
      </c>
      <c r="CM27" s="4">
        <v>8588</v>
      </c>
    </row>
    <row r="28" spans="1:91" x14ac:dyDescent="0.2">
      <c r="A28" s="22" t="s">
        <v>87</v>
      </c>
      <c r="B28" s="19" t="s">
        <v>30</v>
      </c>
      <c r="C28" s="12">
        <v>30</v>
      </c>
      <c r="D28" s="12">
        <v>31</v>
      </c>
      <c r="E28" s="18">
        <v>33</v>
      </c>
      <c r="F28" s="12">
        <v>34</v>
      </c>
      <c r="G28" s="18">
        <v>36</v>
      </c>
      <c r="H28" s="12">
        <v>34</v>
      </c>
      <c r="I28" s="18">
        <v>29</v>
      </c>
      <c r="J28" s="12">
        <v>27</v>
      </c>
      <c r="K28" s="18">
        <v>28</v>
      </c>
      <c r="L28" s="12">
        <v>27</v>
      </c>
      <c r="M28" s="18">
        <v>29</v>
      </c>
      <c r="N28" s="12">
        <v>32</v>
      </c>
      <c r="O28" s="18">
        <v>35</v>
      </c>
      <c r="P28" s="12">
        <v>35</v>
      </c>
      <c r="Q28" s="18">
        <v>35</v>
      </c>
      <c r="R28" s="12">
        <v>39</v>
      </c>
      <c r="S28" s="18">
        <v>48</v>
      </c>
      <c r="T28" s="12">
        <v>50</v>
      </c>
      <c r="U28" s="18">
        <v>46</v>
      </c>
      <c r="V28" s="12">
        <v>46</v>
      </c>
      <c r="W28" s="18">
        <v>48</v>
      </c>
      <c r="X28" s="12">
        <v>63</v>
      </c>
      <c r="Y28" s="18">
        <v>86</v>
      </c>
      <c r="Z28" s="12">
        <v>106</v>
      </c>
      <c r="AA28" s="18">
        <v>110</v>
      </c>
      <c r="AB28" s="12">
        <v>137</v>
      </c>
      <c r="AC28" s="18">
        <v>151</v>
      </c>
      <c r="AD28" s="12">
        <v>161</v>
      </c>
      <c r="AE28" s="18">
        <v>172</v>
      </c>
      <c r="AF28" s="12">
        <v>176</v>
      </c>
      <c r="AG28" s="18">
        <v>183</v>
      </c>
      <c r="AH28" s="12">
        <v>190</v>
      </c>
      <c r="AI28" s="18">
        <v>208</v>
      </c>
      <c r="AJ28" s="12">
        <v>218</v>
      </c>
      <c r="AK28" s="18">
        <v>241</v>
      </c>
      <c r="AL28" s="12">
        <v>248</v>
      </c>
      <c r="AM28" s="18">
        <v>254</v>
      </c>
      <c r="AN28" s="12">
        <v>259</v>
      </c>
      <c r="AO28" s="18">
        <v>272</v>
      </c>
      <c r="AP28" s="12">
        <v>285</v>
      </c>
      <c r="AQ28" s="18">
        <v>296</v>
      </c>
      <c r="AR28" s="12">
        <v>314</v>
      </c>
      <c r="AS28" s="18">
        <v>335</v>
      </c>
      <c r="AT28" s="12">
        <v>372</v>
      </c>
      <c r="AU28" s="18">
        <v>414</v>
      </c>
      <c r="AV28" s="12">
        <v>461</v>
      </c>
      <c r="AW28" s="18">
        <v>512</v>
      </c>
      <c r="AX28" s="12">
        <v>575</v>
      </c>
      <c r="AY28" s="18">
        <v>656</v>
      </c>
      <c r="AZ28" s="12">
        <v>807</v>
      </c>
      <c r="BA28" s="18">
        <v>906</v>
      </c>
      <c r="BB28" s="12">
        <v>999</v>
      </c>
      <c r="BC28" s="18">
        <v>1106</v>
      </c>
      <c r="BD28" s="12">
        <v>1253</v>
      </c>
      <c r="BE28" s="18">
        <v>1397</v>
      </c>
      <c r="BF28" s="12">
        <v>1566</v>
      </c>
      <c r="BG28" s="18">
        <v>1731</v>
      </c>
      <c r="BH28" s="12">
        <v>1859</v>
      </c>
      <c r="BI28" s="18">
        <v>1978</v>
      </c>
      <c r="BJ28" s="12">
        <v>2240</v>
      </c>
      <c r="BK28" s="18">
        <v>2657</v>
      </c>
      <c r="BL28" s="12">
        <v>3219</v>
      </c>
      <c r="BM28" s="18">
        <v>3775</v>
      </c>
      <c r="BN28" s="12">
        <v>3942</v>
      </c>
      <c r="BO28" s="18">
        <v>4074</v>
      </c>
      <c r="BP28" s="12">
        <v>4158</v>
      </c>
      <c r="BQ28" s="18">
        <v>4157</v>
      </c>
      <c r="BR28" s="12">
        <v>4207</v>
      </c>
      <c r="BS28" s="18">
        <v>4326</v>
      </c>
      <c r="BT28" s="12">
        <v>4442</v>
      </c>
      <c r="BU28" s="18">
        <v>4493</v>
      </c>
      <c r="BV28" s="12">
        <v>4586</v>
      </c>
      <c r="BW28" s="18">
        <v>4545</v>
      </c>
      <c r="BX28" s="12">
        <v>4578</v>
      </c>
      <c r="BY28" s="18">
        <v>4657</v>
      </c>
      <c r="BZ28" s="12">
        <v>4824</v>
      </c>
      <c r="CA28" s="18">
        <v>4971</v>
      </c>
      <c r="CB28" s="12">
        <v>5048</v>
      </c>
      <c r="CC28" s="18">
        <v>5050</v>
      </c>
      <c r="CD28" s="12">
        <v>5253</v>
      </c>
      <c r="CE28" s="12">
        <v>5681</v>
      </c>
      <c r="CF28" s="12">
        <v>6040</v>
      </c>
      <c r="CG28" s="12">
        <v>6177</v>
      </c>
      <c r="CH28" s="12">
        <v>6323</v>
      </c>
      <c r="CI28" s="12">
        <v>5965</v>
      </c>
      <c r="CJ28" s="12">
        <v>5719</v>
      </c>
      <c r="CK28" s="174">
        <v>5955</v>
      </c>
      <c r="CL28" s="12">
        <v>6007</v>
      </c>
      <c r="CM28" s="12">
        <v>5869</v>
      </c>
    </row>
    <row r="29" spans="1:91" x14ac:dyDescent="0.2">
      <c r="A29" s="23"/>
      <c r="B29" s="20"/>
      <c r="C29" s="4"/>
      <c r="D29" s="4"/>
      <c r="E29" s="27"/>
      <c r="F29" s="4"/>
      <c r="G29" s="27"/>
      <c r="H29" s="4"/>
      <c r="I29" s="27"/>
      <c r="J29" s="4"/>
      <c r="K29" s="27"/>
      <c r="L29" s="4"/>
      <c r="M29" s="27"/>
      <c r="N29" s="4"/>
      <c r="O29" s="27"/>
      <c r="P29" s="4"/>
      <c r="Q29" s="27"/>
      <c r="R29" s="4"/>
      <c r="S29" s="27"/>
      <c r="T29" s="4"/>
      <c r="U29" s="27"/>
      <c r="V29" s="4"/>
      <c r="W29" s="27"/>
      <c r="X29" s="4"/>
      <c r="Y29" s="27"/>
      <c r="Z29" s="4"/>
      <c r="AA29" s="27"/>
      <c r="AB29" s="4"/>
      <c r="AC29" s="27"/>
      <c r="AD29" s="4"/>
      <c r="AE29" s="27"/>
      <c r="AF29" s="4"/>
      <c r="AG29" s="27"/>
      <c r="AH29" s="4"/>
      <c r="AI29" s="27"/>
      <c r="AJ29" s="4"/>
      <c r="AK29" s="27"/>
      <c r="AL29" s="4"/>
      <c r="AM29" s="27"/>
      <c r="AN29" s="4"/>
      <c r="AO29" s="27"/>
      <c r="AP29" s="4"/>
      <c r="AQ29" s="27"/>
      <c r="AR29" s="4"/>
      <c r="AS29" s="27"/>
      <c r="AT29" s="4"/>
      <c r="AU29" s="27"/>
      <c r="AV29" s="4"/>
      <c r="AW29" s="27"/>
      <c r="AX29" s="4"/>
      <c r="AY29" s="27"/>
      <c r="AZ29" s="4"/>
      <c r="BA29" s="27"/>
      <c r="BB29" s="4"/>
      <c r="BC29" s="27"/>
      <c r="BD29" s="4"/>
      <c r="BE29" s="27"/>
      <c r="BF29" s="4"/>
      <c r="BG29" s="27"/>
      <c r="BH29" s="4"/>
      <c r="BI29" s="27"/>
      <c r="BJ29" s="4"/>
      <c r="BK29" s="27"/>
      <c r="BL29" s="4"/>
      <c r="BM29" s="27"/>
      <c r="BN29" s="4"/>
      <c r="BO29" s="27"/>
      <c r="BP29" s="4"/>
      <c r="BQ29" s="27"/>
      <c r="BR29" s="4"/>
      <c r="BS29" s="27"/>
      <c r="BT29" s="4"/>
      <c r="BU29" s="27"/>
      <c r="BV29" s="4"/>
      <c r="BW29" s="27"/>
      <c r="BX29" s="4"/>
      <c r="BY29" s="27"/>
      <c r="BZ29" s="4"/>
      <c r="CA29" s="27"/>
      <c r="CB29" s="4"/>
      <c r="CC29" s="27"/>
      <c r="CD29" s="4"/>
      <c r="CE29" s="4"/>
      <c r="CF29" s="4"/>
      <c r="CG29" s="4"/>
      <c r="CH29" s="4"/>
      <c r="CI29" s="4"/>
      <c r="CJ29" s="4"/>
      <c r="CK29" s="175"/>
      <c r="CL29" s="4"/>
      <c r="CM29" s="4"/>
    </row>
    <row r="30" spans="1:91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174"/>
      <c r="CL30" s="12"/>
      <c r="CM30" s="12"/>
    </row>
    <row r="31" spans="1:91" x14ac:dyDescent="0.2">
      <c r="A31" s="25" t="s">
        <v>88</v>
      </c>
      <c r="B31" s="20" t="s">
        <v>23</v>
      </c>
      <c r="C31" s="4">
        <v>830</v>
      </c>
      <c r="D31" s="4">
        <v>860</v>
      </c>
      <c r="E31" s="27">
        <v>879</v>
      </c>
      <c r="F31" s="4">
        <v>947</v>
      </c>
      <c r="G31" s="27">
        <v>978</v>
      </c>
      <c r="H31" s="4">
        <v>932</v>
      </c>
      <c r="I31" s="27">
        <v>763</v>
      </c>
      <c r="J31" s="4">
        <v>685</v>
      </c>
      <c r="K31" s="27">
        <v>748</v>
      </c>
      <c r="L31" s="4">
        <v>753</v>
      </c>
      <c r="M31" s="27">
        <v>764</v>
      </c>
      <c r="N31" s="4">
        <v>848</v>
      </c>
      <c r="O31" s="27">
        <v>900</v>
      </c>
      <c r="P31" s="4">
        <v>915</v>
      </c>
      <c r="Q31" s="27">
        <v>946</v>
      </c>
      <c r="R31" s="4">
        <v>1041</v>
      </c>
      <c r="S31" s="27">
        <v>1134</v>
      </c>
      <c r="T31" s="4">
        <v>1216</v>
      </c>
      <c r="U31" s="27">
        <v>1314</v>
      </c>
      <c r="V31" s="4">
        <v>1400</v>
      </c>
      <c r="W31" s="27">
        <v>1467</v>
      </c>
      <c r="X31" s="4">
        <v>1755</v>
      </c>
      <c r="Y31" s="27">
        <v>1993</v>
      </c>
      <c r="Z31" s="4">
        <v>2063</v>
      </c>
      <c r="AA31" s="27">
        <v>2094</v>
      </c>
      <c r="AB31" s="4">
        <v>2253</v>
      </c>
      <c r="AC31" s="27">
        <v>2365</v>
      </c>
      <c r="AD31" s="4">
        <v>2409</v>
      </c>
      <c r="AE31" s="27">
        <v>2423</v>
      </c>
      <c r="AF31" s="4">
        <v>2476</v>
      </c>
      <c r="AG31" s="27">
        <v>2581</v>
      </c>
      <c r="AH31" s="4">
        <v>2628</v>
      </c>
      <c r="AI31" s="27">
        <v>2644</v>
      </c>
      <c r="AJ31" s="4">
        <v>2656</v>
      </c>
      <c r="AK31" s="27">
        <v>2664</v>
      </c>
      <c r="AL31" s="4">
        <v>2839</v>
      </c>
      <c r="AM31" s="27">
        <v>3013</v>
      </c>
      <c r="AN31" s="4">
        <v>3202</v>
      </c>
      <c r="AO31" s="27">
        <v>3153</v>
      </c>
      <c r="AP31" s="4">
        <v>3313</v>
      </c>
      <c r="AQ31" s="27">
        <v>3452</v>
      </c>
      <c r="AR31" s="4">
        <v>3704</v>
      </c>
      <c r="AS31" s="27">
        <v>3834</v>
      </c>
      <c r="AT31" s="4">
        <v>4150</v>
      </c>
      <c r="AU31" s="27">
        <v>4374</v>
      </c>
      <c r="AV31" s="4">
        <v>4532</v>
      </c>
      <c r="AW31" s="27">
        <v>5000</v>
      </c>
      <c r="AX31" s="4">
        <v>5585</v>
      </c>
      <c r="AY31" s="27">
        <v>6330</v>
      </c>
      <c r="AZ31" s="4">
        <v>7202</v>
      </c>
      <c r="BA31" s="27">
        <v>7785</v>
      </c>
      <c r="BB31" s="4">
        <v>8464</v>
      </c>
      <c r="BC31" s="27">
        <v>9671</v>
      </c>
      <c r="BD31" s="4">
        <v>10980</v>
      </c>
      <c r="BE31" s="27">
        <v>12628</v>
      </c>
      <c r="BF31" s="4">
        <v>14033</v>
      </c>
      <c r="BG31" s="27">
        <v>14767</v>
      </c>
      <c r="BH31" s="4">
        <v>15074</v>
      </c>
      <c r="BI31" s="27">
        <v>15317</v>
      </c>
      <c r="BJ31" s="4">
        <v>15805</v>
      </c>
      <c r="BK31" s="27">
        <v>16244</v>
      </c>
      <c r="BL31" s="4">
        <v>17135</v>
      </c>
      <c r="BM31" s="27">
        <v>17822</v>
      </c>
      <c r="BN31" s="4">
        <v>18445</v>
      </c>
      <c r="BO31" s="27">
        <v>19093</v>
      </c>
      <c r="BP31" s="4">
        <v>19366</v>
      </c>
      <c r="BQ31" s="27">
        <v>19276</v>
      </c>
      <c r="BR31" s="4">
        <v>19917</v>
      </c>
      <c r="BS31" s="27">
        <v>20816</v>
      </c>
      <c r="BT31" s="4">
        <v>21939</v>
      </c>
      <c r="BU31" s="27">
        <v>22468</v>
      </c>
      <c r="BV31" s="4">
        <v>23084</v>
      </c>
      <c r="BW31" s="27">
        <v>23899</v>
      </c>
      <c r="BX31" s="4">
        <v>24953</v>
      </c>
      <c r="BY31" s="27">
        <v>26422</v>
      </c>
      <c r="BZ31" s="4">
        <v>27942</v>
      </c>
      <c r="CA31" s="27">
        <v>29786</v>
      </c>
      <c r="CB31" s="4">
        <v>31459</v>
      </c>
      <c r="CC31" s="27">
        <v>33864</v>
      </c>
      <c r="CD31" s="4">
        <v>37546</v>
      </c>
      <c r="CE31" s="4">
        <v>41576</v>
      </c>
      <c r="CF31" s="4">
        <v>43871</v>
      </c>
      <c r="CG31" s="4">
        <v>43571</v>
      </c>
      <c r="CH31" s="4">
        <v>42009</v>
      </c>
      <c r="CI31" s="4">
        <v>40572</v>
      </c>
      <c r="CJ31" s="4">
        <v>40258</v>
      </c>
      <c r="CK31" s="175">
        <v>40300</v>
      </c>
      <c r="CL31" s="4">
        <v>41368</v>
      </c>
      <c r="CM31" s="4">
        <v>44448</v>
      </c>
    </row>
    <row r="32" spans="1:91" x14ac:dyDescent="0.2">
      <c r="A32" s="22" t="s">
        <v>89</v>
      </c>
      <c r="B32" s="19" t="s">
        <v>24</v>
      </c>
      <c r="C32" s="12">
        <v>10</v>
      </c>
      <c r="D32" s="12">
        <v>10</v>
      </c>
      <c r="E32" s="18">
        <v>11</v>
      </c>
      <c r="F32" s="12">
        <v>11</v>
      </c>
      <c r="G32" s="18">
        <v>12</v>
      </c>
      <c r="H32" s="12">
        <v>11</v>
      </c>
      <c r="I32" s="18">
        <v>9</v>
      </c>
      <c r="J32" s="12">
        <v>8</v>
      </c>
      <c r="K32" s="18">
        <v>9</v>
      </c>
      <c r="L32" s="12">
        <v>10</v>
      </c>
      <c r="M32" s="18">
        <v>10</v>
      </c>
      <c r="N32" s="12">
        <v>11</v>
      </c>
      <c r="O32" s="18">
        <v>12</v>
      </c>
      <c r="P32" s="12">
        <v>13</v>
      </c>
      <c r="Q32" s="18">
        <v>13</v>
      </c>
      <c r="R32" s="12">
        <v>15</v>
      </c>
      <c r="S32" s="18">
        <v>16</v>
      </c>
      <c r="T32" s="12">
        <v>17</v>
      </c>
      <c r="U32" s="18">
        <v>18</v>
      </c>
      <c r="V32" s="12">
        <v>20</v>
      </c>
      <c r="W32" s="18">
        <v>21</v>
      </c>
      <c r="X32" s="12">
        <v>27</v>
      </c>
      <c r="Y32" s="18">
        <v>32</v>
      </c>
      <c r="Z32" s="12">
        <v>36</v>
      </c>
      <c r="AA32" s="18">
        <v>39</v>
      </c>
      <c r="AB32" s="12">
        <v>45</v>
      </c>
      <c r="AC32" s="18">
        <v>49</v>
      </c>
      <c r="AD32" s="12">
        <v>53</v>
      </c>
      <c r="AE32" s="18">
        <v>56</v>
      </c>
      <c r="AF32" s="12">
        <v>60</v>
      </c>
      <c r="AG32" s="18">
        <v>66</v>
      </c>
      <c r="AH32" s="12">
        <v>70</v>
      </c>
      <c r="AI32" s="18">
        <v>74</v>
      </c>
      <c r="AJ32" s="12">
        <v>79</v>
      </c>
      <c r="AK32" s="18">
        <v>84</v>
      </c>
      <c r="AL32" s="12">
        <v>90</v>
      </c>
      <c r="AM32" s="18">
        <v>109</v>
      </c>
      <c r="AN32" s="12">
        <v>126</v>
      </c>
      <c r="AO32" s="18">
        <v>145</v>
      </c>
      <c r="AP32" s="12">
        <v>165</v>
      </c>
      <c r="AQ32" s="18">
        <v>185</v>
      </c>
      <c r="AR32" s="12">
        <v>212</v>
      </c>
      <c r="AS32" s="18">
        <v>239</v>
      </c>
      <c r="AT32" s="12">
        <v>276</v>
      </c>
      <c r="AU32" s="18">
        <v>316</v>
      </c>
      <c r="AV32" s="12">
        <v>354</v>
      </c>
      <c r="AW32" s="18">
        <v>401</v>
      </c>
      <c r="AX32" s="12">
        <v>450</v>
      </c>
      <c r="AY32" s="18">
        <v>519</v>
      </c>
      <c r="AZ32" s="12">
        <v>612</v>
      </c>
      <c r="BA32" s="18">
        <v>682</v>
      </c>
      <c r="BB32" s="12">
        <v>780</v>
      </c>
      <c r="BC32" s="18">
        <v>907</v>
      </c>
      <c r="BD32" s="12">
        <v>1055</v>
      </c>
      <c r="BE32" s="18">
        <v>1267</v>
      </c>
      <c r="BF32" s="12">
        <v>1493</v>
      </c>
      <c r="BG32" s="18">
        <v>1729</v>
      </c>
      <c r="BH32" s="12">
        <v>1830</v>
      </c>
      <c r="BI32" s="18">
        <v>1923</v>
      </c>
      <c r="BJ32" s="12">
        <v>2049</v>
      </c>
      <c r="BK32" s="18">
        <v>2140</v>
      </c>
      <c r="BL32" s="12">
        <v>2306</v>
      </c>
      <c r="BM32" s="18">
        <v>2483</v>
      </c>
      <c r="BN32" s="12">
        <v>2657</v>
      </c>
      <c r="BO32" s="18">
        <v>2826</v>
      </c>
      <c r="BP32" s="12">
        <v>2986</v>
      </c>
      <c r="BQ32" s="18">
        <v>3041</v>
      </c>
      <c r="BR32" s="12">
        <v>3186</v>
      </c>
      <c r="BS32" s="18">
        <v>3374</v>
      </c>
      <c r="BT32" s="12">
        <v>3632</v>
      </c>
      <c r="BU32" s="18">
        <v>3967</v>
      </c>
      <c r="BV32" s="12">
        <v>4538</v>
      </c>
      <c r="BW32" s="18">
        <v>5113</v>
      </c>
      <c r="BX32" s="12">
        <v>5605</v>
      </c>
      <c r="BY32" s="18">
        <v>6304</v>
      </c>
      <c r="BZ32" s="12">
        <v>7173</v>
      </c>
      <c r="CA32" s="18">
        <v>7804</v>
      </c>
      <c r="CB32" s="12">
        <v>8468</v>
      </c>
      <c r="CC32" s="18">
        <v>9638</v>
      </c>
      <c r="CD32" s="12">
        <v>11140</v>
      </c>
      <c r="CE32" s="12">
        <v>12764</v>
      </c>
      <c r="CF32" s="12">
        <v>13829</v>
      </c>
      <c r="CG32" s="12">
        <v>14748</v>
      </c>
      <c r="CH32" s="12">
        <v>15251</v>
      </c>
      <c r="CI32" s="12">
        <v>15669</v>
      </c>
      <c r="CJ32" s="12">
        <v>16514</v>
      </c>
      <c r="CK32" s="174">
        <v>17436</v>
      </c>
      <c r="CL32" s="12">
        <v>18434</v>
      </c>
      <c r="CM32" s="12">
        <v>19939</v>
      </c>
    </row>
    <row r="33" spans="1:91" x14ac:dyDescent="0.2">
      <c r="A33" s="23" t="s">
        <v>90</v>
      </c>
      <c r="B33" s="20" t="s">
        <v>25</v>
      </c>
      <c r="C33" s="4">
        <v>10</v>
      </c>
      <c r="D33" s="4">
        <v>11</v>
      </c>
      <c r="E33" s="27">
        <v>12</v>
      </c>
      <c r="F33" s="4">
        <v>13</v>
      </c>
      <c r="G33" s="27">
        <v>14</v>
      </c>
      <c r="H33" s="4">
        <v>13</v>
      </c>
      <c r="I33" s="27">
        <v>11</v>
      </c>
      <c r="J33" s="4">
        <v>10</v>
      </c>
      <c r="K33" s="27">
        <v>11</v>
      </c>
      <c r="L33" s="4">
        <v>11</v>
      </c>
      <c r="M33" s="27">
        <v>12</v>
      </c>
      <c r="N33" s="4">
        <v>13</v>
      </c>
      <c r="O33" s="27">
        <v>15</v>
      </c>
      <c r="P33" s="4">
        <v>15</v>
      </c>
      <c r="Q33" s="27">
        <v>16</v>
      </c>
      <c r="R33" s="4">
        <v>18</v>
      </c>
      <c r="S33" s="27">
        <v>19</v>
      </c>
      <c r="T33" s="4">
        <v>20</v>
      </c>
      <c r="U33" s="27">
        <v>21</v>
      </c>
      <c r="V33" s="4">
        <v>23</v>
      </c>
      <c r="W33" s="27">
        <v>24</v>
      </c>
      <c r="X33" s="4">
        <v>31</v>
      </c>
      <c r="Y33" s="27">
        <v>37</v>
      </c>
      <c r="Z33" s="4">
        <v>42</v>
      </c>
      <c r="AA33" s="27">
        <v>45</v>
      </c>
      <c r="AB33" s="4">
        <v>51</v>
      </c>
      <c r="AC33" s="27">
        <v>56</v>
      </c>
      <c r="AD33" s="4">
        <v>60</v>
      </c>
      <c r="AE33" s="27">
        <v>64</v>
      </c>
      <c r="AF33" s="4">
        <v>68</v>
      </c>
      <c r="AG33" s="27">
        <v>75</v>
      </c>
      <c r="AH33" s="4">
        <v>81</v>
      </c>
      <c r="AI33" s="27">
        <v>86</v>
      </c>
      <c r="AJ33" s="4">
        <v>91</v>
      </c>
      <c r="AK33" s="27">
        <v>98</v>
      </c>
      <c r="AL33" s="4">
        <v>107</v>
      </c>
      <c r="AM33" s="27">
        <v>114</v>
      </c>
      <c r="AN33" s="4">
        <v>122</v>
      </c>
      <c r="AO33" s="27">
        <v>131</v>
      </c>
      <c r="AP33" s="4">
        <v>138</v>
      </c>
      <c r="AQ33" s="27">
        <v>147</v>
      </c>
      <c r="AR33" s="4">
        <v>162</v>
      </c>
      <c r="AS33" s="27">
        <v>175</v>
      </c>
      <c r="AT33" s="4">
        <v>194</v>
      </c>
      <c r="AU33" s="27">
        <v>217</v>
      </c>
      <c r="AV33" s="4">
        <v>241</v>
      </c>
      <c r="AW33" s="27">
        <v>270</v>
      </c>
      <c r="AX33" s="4">
        <v>292</v>
      </c>
      <c r="AY33" s="27">
        <v>328</v>
      </c>
      <c r="AZ33" s="4">
        <v>395</v>
      </c>
      <c r="BA33" s="27">
        <v>427</v>
      </c>
      <c r="BB33" s="4">
        <v>472</v>
      </c>
      <c r="BC33" s="27">
        <v>521</v>
      </c>
      <c r="BD33" s="4">
        <v>601</v>
      </c>
      <c r="BE33" s="27">
        <v>693</v>
      </c>
      <c r="BF33" s="4">
        <v>797</v>
      </c>
      <c r="BG33" s="27">
        <v>891</v>
      </c>
      <c r="BH33" s="4">
        <v>948</v>
      </c>
      <c r="BI33" s="27">
        <v>1005</v>
      </c>
      <c r="BJ33" s="4">
        <v>1125</v>
      </c>
      <c r="BK33" s="27">
        <v>1235</v>
      </c>
      <c r="BL33" s="4">
        <v>1345</v>
      </c>
      <c r="BM33" s="27">
        <v>1511</v>
      </c>
      <c r="BN33" s="4">
        <v>1641</v>
      </c>
      <c r="BO33" s="27">
        <v>1812</v>
      </c>
      <c r="BP33" s="4">
        <v>2018</v>
      </c>
      <c r="BQ33" s="27">
        <v>2203</v>
      </c>
      <c r="BR33" s="4">
        <v>2386</v>
      </c>
      <c r="BS33" s="27">
        <v>2473</v>
      </c>
      <c r="BT33" s="4">
        <v>2642</v>
      </c>
      <c r="BU33" s="27">
        <v>2862</v>
      </c>
      <c r="BV33" s="4">
        <v>3058</v>
      </c>
      <c r="BW33" s="27">
        <v>3240</v>
      </c>
      <c r="BX33" s="4">
        <v>3405</v>
      </c>
      <c r="BY33" s="27">
        <v>3675</v>
      </c>
      <c r="BZ33" s="4">
        <v>4095</v>
      </c>
      <c r="CA33" s="27">
        <v>4371</v>
      </c>
      <c r="CB33" s="4">
        <v>4792</v>
      </c>
      <c r="CC33" s="27">
        <v>5225</v>
      </c>
      <c r="CD33" s="4">
        <v>5823</v>
      </c>
      <c r="CE33" s="4">
        <v>6465</v>
      </c>
      <c r="CF33" s="4">
        <v>6825</v>
      </c>
      <c r="CG33" s="4">
        <v>7158</v>
      </c>
      <c r="CH33" s="4">
        <v>7251</v>
      </c>
      <c r="CI33" s="4">
        <v>7219</v>
      </c>
      <c r="CJ33" s="4">
        <v>7460</v>
      </c>
      <c r="CK33" s="175">
        <v>7685</v>
      </c>
      <c r="CL33" s="4">
        <v>7830</v>
      </c>
      <c r="CM33" s="4">
        <v>8085</v>
      </c>
    </row>
    <row r="34" spans="1:91" x14ac:dyDescent="0.2">
      <c r="A34" s="142" t="s">
        <v>91</v>
      </c>
      <c r="B34" s="17" t="s">
        <v>26</v>
      </c>
      <c r="C34" s="12">
        <v>320</v>
      </c>
      <c r="D34" s="12">
        <v>361</v>
      </c>
      <c r="E34" s="18">
        <v>403</v>
      </c>
      <c r="F34" s="12">
        <v>462</v>
      </c>
      <c r="G34" s="18">
        <v>495</v>
      </c>
      <c r="H34" s="12">
        <v>474</v>
      </c>
      <c r="I34" s="18">
        <v>387</v>
      </c>
      <c r="J34" s="12">
        <v>345</v>
      </c>
      <c r="K34" s="18">
        <v>376</v>
      </c>
      <c r="L34" s="12">
        <v>377</v>
      </c>
      <c r="M34" s="18">
        <v>379</v>
      </c>
      <c r="N34" s="12">
        <v>419</v>
      </c>
      <c r="O34" s="18">
        <v>445</v>
      </c>
      <c r="P34" s="12">
        <v>450</v>
      </c>
      <c r="Q34" s="18">
        <v>463</v>
      </c>
      <c r="R34" s="12">
        <v>503</v>
      </c>
      <c r="S34" s="18">
        <v>540</v>
      </c>
      <c r="T34" s="12">
        <v>578</v>
      </c>
      <c r="U34" s="18">
        <v>633</v>
      </c>
      <c r="V34" s="12">
        <v>658</v>
      </c>
      <c r="W34" s="18">
        <v>690</v>
      </c>
      <c r="X34" s="12">
        <v>833</v>
      </c>
      <c r="Y34" s="18">
        <v>953</v>
      </c>
      <c r="Z34" s="12">
        <v>1003</v>
      </c>
      <c r="AA34" s="18">
        <v>1041</v>
      </c>
      <c r="AB34" s="12">
        <v>1136</v>
      </c>
      <c r="AC34" s="18">
        <v>1193</v>
      </c>
      <c r="AD34" s="12">
        <v>1210</v>
      </c>
      <c r="AE34" s="18">
        <v>1215</v>
      </c>
      <c r="AF34" s="12">
        <v>1239</v>
      </c>
      <c r="AG34" s="18">
        <v>1282</v>
      </c>
      <c r="AH34" s="12">
        <v>1298</v>
      </c>
      <c r="AI34" s="18">
        <v>1315</v>
      </c>
      <c r="AJ34" s="12">
        <v>1364</v>
      </c>
      <c r="AK34" s="18">
        <v>1676</v>
      </c>
      <c r="AL34" s="12">
        <v>1963</v>
      </c>
      <c r="AM34" s="18">
        <v>2265</v>
      </c>
      <c r="AN34" s="12">
        <v>2639</v>
      </c>
      <c r="AO34" s="18">
        <v>3070</v>
      </c>
      <c r="AP34" s="12">
        <v>3748</v>
      </c>
      <c r="AQ34" s="18">
        <v>4212</v>
      </c>
      <c r="AR34" s="12">
        <v>5055</v>
      </c>
      <c r="AS34" s="18">
        <v>5795</v>
      </c>
      <c r="AT34" s="12">
        <v>6403</v>
      </c>
      <c r="AU34" s="18">
        <v>6854</v>
      </c>
      <c r="AV34" s="12">
        <v>7266</v>
      </c>
      <c r="AW34" s="18">
        <v>8334</v>
      </c>
      <c r="AX34" s="12">
        <v>9554</v>
      </c>
      <c r="AY34" s="18">
        <v>11052</v>
      </c>
      <c r="AZ34" s="12">
        <v>12542</v>
      </c>
      <c r="BA34" s="18">
        <v>13342</v>
      </c>
      <c r="BB34" s="12">
        <v>14185</v>
      </c>
      <c r="BC34" s="18">
        <v>16406</v>
      </c>
      <c r="BD34" s="12">
        <v>18022</v>
      </c>
      <c r="BE34" s="18">
        <v>20198</v>
      </c>
      <c r="BF34" s="12">
        <v>22448</v>
      </c>
      <c r="BG34" s="18">
        <v>24368</v>
      </c>
      <c r="BH34" s="12">
        <v>26384</v>
      </c>
      <c r="BI34" s="18">
        <v>27467</v>
      </c>
      <c r="BJ34" s="12">
        <v>28655</v>
      </c>
      <c r="BK34" s="18">
        <v>30294</v>
      </c>
      <c r="BL34" s="12">
        <v>32611</v>
      </c>
      <c r="BM34" s="18">
        <v>33481</v>
      </c>
      <c r="BN34" s="12">
        <v>34178</v>
      </c>
      <c r="BO34" s="18">
        <v>33924</v>
      </c>
      <c r="BP34" s="12">
        <v>34144</v>
      </c>
      <c r="BQ34" s="18">
        <v>34849</v>
      </c>
      <c r="BR34" s="12">
        <v>35877</v>
      </c>
      <c r="BS34" s="18">
        <v>35956</v>
      </c>
      <c r="BT34" s="12">
        <v>36777</v>
      </c>
      <c r="BU34" s="18">
        <v>37591</v>
      </c>
      <c r="BV34" s="12">
        <v>39201</v>
      </c>
      <c r="BW34" s="18">
        <v>42171</v>
      </c>
      <c r="BX34" s="12">
        <v>45653</v>
      </c>
      <c r="BY34" s="18">
        <v>47529</v>
      </c>
      <c r="BZ34" s="12">
        <v>49781</v>
      </c>
      <c r="CA34" s="18">
        <v>52116</v>
      </c>
      <c r="CB34" s="12">
        <v>55164</v>
      </c>
      <c r="CC34" s="18">
        <v>57151</v>
      </c>
      <c r="CD34" s="12">
        <v>61898</v>
      </c>
      <c r="CE34" s="12">
        <v>70041</v>
      </c>
      <c r="CF34" s="12">
        <v>76361</v>
      </c>
      <c r="CG34" s="12">
        <v>80507</v>
      </c>
      <c r="CH34" s="12">
        <v>83243</v>
      </c>
      <c r="CI34" s="12">
        <v>82148</v>
      </c>
      <c r="CJ34" s="12">
        <v>84400</v>
      </c>
      <c r="CK34" s="174">
        <v>82655</v>
      </c>
      <c r="CL34" s="12">
        <v>83006</v>
      </c>
      <c r="CM34" s="12">
        <v>83471</v>
      </c>
    </row>
    <row r="35" spans="1:91" x14ac:dyDescent="0.2">
      <c r="A35" s="23" t="s">
        <v>92</v>
      </c>
      <c r="B35" s="20" t="s">
        <v>27</v>
      </c>
      <c r="C35" s="4">
        <v>0</v>
      </c>
      <c r="D35" s="4">
        <v>0</v>
      </c>
      <c r="E35" s="27">
        <v>0</v>
      </c>
      <c r="F35" s="4">
        <v>0</v>
      </c>
      <c r="G35" s="27">
        <v>0</v>
      </c>
      <c r="H35" s="4">
        <v>0</v>
      </c>
      <c r="I35" s="27">
        <v>0</v>
      </c>
      <c r="J35" s="4">
        <v>0</v>
      </c>
      <c r="K35" s="27">
        <v>0</v>
      </c>
      <c r="L35" s="4">
        <v>0</v>
      </c>
      <c r="M35" s="27">
        <v>0</v>
      </c>
      <c r="N35" s="4">
        <v>0</v>
      </c>
      <c r="O35" s="27">
        <v>0</v>
      </c>
      <c r="P35" s="4">
        <v>0</v>
      </c>
      <c r="Q35" s="27">
        <v>0</v>
      </c>
      <c r="R35" s="4">
        <v>0</v>
      </c>
      <c r="S35" s="27">
        <v>1</v>
      </c>
      <c r="T35" s="4">
        <v>1</v>
      </c>
      <c r="U35" s="27">
        <v>2</v>
      </c>
      <c r="V35" s="4">
        <v>2</v>
      </c>
      <c r="W35" s="27">
        <v>3</v>
      </c>
      <c r="X35" s="4">
        <v>7</v>
      </c>
      <c r="Y35" s="27">
        <v>12</v>
      </c>
      <c r="Z35" s="4">
        <v>18</v>
      </c>
      <c r="AA35" s="27">
        <v>23</v>
      </c>
      <c r="AB35" s="4">
        <v>29</v>
      </c>
      <c r="AC35" s="27">
        <v>35</v>
      </c>
      <c r="AD35" s="4">
        <v>41</v>
      </c>
      <c r="AE35" s="27">
        <v>46</v>
      </c>
      <c r="AF35" s="4">
        <v>52</v>
      </c>
      <c r="AG35" s="27">
        <v>60</v>
      </c>
      <c r="AH35" s="4">
        <v>67</v>
      </c>
      <c r="AI35" s="27">
        <v>73</v>
      </c>
      <c r="AJ35" s="4">
        <v>80</v>
      </c>
      <c r="AK35" s="27">
        <v>88</v>
      </c>
      <c r="AL35" s="4">
        <v>96</v>
      </c>
      <c r="AM35" s="27">
        <v>104</v>
      </c>
      <c r="AN35" s="4">
        <v>111</v>
      </c>
      <c r="AO35" s="27">
        <v>119</v>
      </c>
      <c r="AP35" s="4">
        <v>128</v>
      </c>
      <c r="AQ35" s="27">
        <v>137</v>
      </c>
      <c r="AR35" s="4">
        <v>150</v>
      </c>
      <c r="AS35" s="27">
        <v>164</v>
      </c>
      <c r="AT35" s="4">
        <v>183</v>
      </c>
      <c r="AU35" s="27">
        <v>205</v>
      </c>
      <c r="AV35" s="4">
        <v>223</v>
      </c>
      <c r="AW35" s="27">
        <v>248</v>
      </c>
      <c r="AX35" s="4">
        <v>272</v>
      </c>
      <c r="AY35" s="27">
        <v>309</v>
      </c>
      <c r="AZ35" s="4">
        <v>358</v>
      </c>
      <c r="BA35" s="27">
        <v>392</v>
      </c>
      <c r="BB35" s="4">
        <v>441</v>
      </c>
      <c r="BC35" s="27">
        <v>506</v>
      </c>
      <c r="BD35" s="4">
        <v>580</v>
      </c>
      <c r="BE35" s="27">
        <v>671</v>
      </c>
      <c r="BF35" s="4">
        <v>768</v>
      </c>
      <c r="BG35" s="27">
        <v>851</v>
      </c>
      <c r="BH35" s="4">
        <v>900</v>
      </c>
      <c r="BI35" s="27">
        <v>925</v>
      </c>
      <c r="BJ35" s="4">
        <v>960</v>
      </c>
      <c r="BK35" s="27">
        <v>1068</v>
      </c>
      <c r="BL35" s="4">
        <v>1178</v>
      </c>
      <c r="BM35" s="27">
        <v>1312</v>
      </c>
      <c r="BN35" s="4">
        <v>1461</v>
      </c>
      <c r="BO35" s="27">
        <v>1561</v>
      </c>
      <c r="BP35" s="4">
        <v>1674</v>
      </c>
      <c r="BQ35" s="27">
        <v>1801</v>
      </c>
      <c r="BR35" s="4">
        <v>1894</v>
      </c>
      <c r="BS35" s="27">
        <v>2130</v>
      </c>
      <c r="BT35" s="4">
        <v>2347</v>
      </c>
      <c r="BU35" s="27">
        <v>2707</v>
      </c>
      <c r="BV35" s="4">
        <v>2907</v>
      </c>
      <c r="BW35" s="27">
        <v>3211</v>
      </c>
      <c r="BX35" s="4">
        <v>3524</v>
      </c>
      <c r="BY35" s="27">
        <v>3931</v>
      </c>
      <c r="BZ35" s="4">
        <v>4435</v>
      </c>
      <c r="CA35" s="27">
        <v>5102</v>
      </c>
      <c r="CB35" s="4">
        <v>5668</v>
      </c>
      <c r="CC35" s="27">
        <v>6295</v>
      </c>
      <c r="CD35" s="4">
        <v>7032</v>
      </c>
      <c r="CE35" s="4">
        <v>7596</v>
      </c>
      <c r="CF35" s="4">
        <v>8014</v>
      </c>
      <c r="CG35" s="4">
        <v>8259</v>
      </c>
      <c r="CH35" s="4">
        <v>8286</v>
      </c>
      <c r="CI35" s="4">
        <v>8282</v>
      </c>
      <c r="CJ35" s="4">
        <v>8510</v>
      </c>
      <c r="CK35" s="175">
        <v>8773</v>
      </c>
      <c r="CL35" s="4">
        <v>9064</v>
      </c>
      <c r="CM35" s="4">
        <v>9594</v>
      </c>
    </row>
    <row r="36" spans="1:91" x14ac:dyDescent="0.2">
      <c r="A36" s="22" t="s">
        <v>93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1</v>
      </c>
      <c r="U36" s="18">
        <v>1</v>
      </c>
      <c r="V36" s="12">
        <v>1</v>
      </c>
      <c r="W36" s="18">
        <v>1</v>
      </c>
      <c r="X36" s="12">
        <v>3</v>
      </c>
      <c r="Y36" s="18">
        <v>5</v>
      </c>
      <c r="Z36" s="12">
        <v>7</v>
      </c>
      <c r="AA36" s="18">
        <v>9</v>
      </c>
      <c r="AB36" s="12">
        <v>11</v>
      </c>
      <c r="AC36" s="18">
        <v>14</v>
      </c>
      <c r="AD36" s="12">
        <v>16</v>
      </c>
      <c r="AE36" s="18">
        <v>18</v>
      </c>
      <c r="AF36" s="12">
        <v>20</v>
      </c>
      <c r="AG36" s="18">
        <v>23</v>
      </c>
      <c r="AH36" s="12">
        <v>26</v>
      </c>
      <c r="AI36" s="18">
        <v>28</v>
      </c>
      <c r="AJ36" s="12">
        <v>31</v>
      </c>
      <c r="AK36" s="18">
        <v>34</v>
      </c>
      <c r="AL36" s="12">
        <v>38</v>
      </c>
      <c r="AM36" s="18">
        <v>42</v>
      </c>
      <c r="AN36" s="12">
        <v>45</v>
      </c>
      <c r="AO36" s="18">
        <v>48</v>
      </c>
      <c r="AP36" s="12">
        <v>52</v>
      </c>
      <c r="AQ36" s="18">
        <v>57</v>
      </c>
      <c r="AR36" s="12">
        <v>63</v>
      </c>
      <c r="AS36" s="18">
        <v>70</v>
      </c>
      <c r="AT36" s="12">
        <v>77</v>
      </c>
      <c r="AU36" s="18">
        <v>85</v>
      </c>
      <c r="AV36" s="12">
        <v>96</v>
      </c>
      <c r="AW36" s="18">
        <v>106</v>
      </c>
      <c r="AX36" s="12">
        <v>118</v>
      </c>
      <c r="AY36" s="18">
        <v>131</v>
      </c>
      <c r="AZ36" s="12">
        <v>153</v>
      </c>
      <c r="BA36" s="18">
        <v>173</v>
      </c>
      <c r="BB36" s="12">
        <v>190</v>
      </c>
      <c r="BC36" s="18">
        <v>207</v>
      </c>
      <c r="BD36" s="12">
        <v>236</v>
      </c>
      <c r="BE36" s="18">
        <v>269</v>
      </c>
      <c r="BF36" s="12">
        <v>311</v>
      </c>
      <c r="BG36" s="18">
        <v>362</v>
      </c>
      <c r="BH36" s="12">
        <v>425</v>
      </c>
      <c r="BI36" s="18">
        <v>493</v>
      </c>
      <c r="BJ36" s="12">
        <v>573</v>
      </c>
      <c r="BK36" s="18">
        <v>650</v>
      </c>
      <c r="BL36" s="12">
        <v>767</v>
      </c>
      <c r="BM36" s="18">
        <v>857</v>
      </c>
      <c r="BN36" s="12">
        <v>977</v>
      </c>
      <c r="BO36" s="18">
        <v>1092</v>
      </c>
      <c r="BP36" s="12">
        <v>1172</v>
      </c>
      <c r="BQ36" s="18">
        <v>1310</v>
      </c>
      <c r="BR36" s="12">
        <v>1533</v>
      </c>
      <c r="BS36" s="18">
        <v>1574</v>
      </c>
      <c r="BT36" s="12">
        <v>1753</v>
      </c>
      <c r="BU36" s="18">
        <v>1970</v>
      </c>
      <c r="BV36" s="12">
        <v>2124</v>
      </c>
      <c r="BW36" s="18">
        <v>2330</v>
      </c>
      <c r="BX36" s="12">
        <v>2470</v>
      </c>
      <c r="BY36" s="18">
        <v>2753</v>
      </c>
      <c r="BZ36" s="12">
        <v>3011</v>
      </c>
      <c r="CA36" s="18">
        <v>3347</v>
      </c>
      <c r="CB36" s="12">
        <v>3589</v>
      </c>
      <c r="CC36" s="18">
        <v>3993</v>
      </c>
      <c r="CD36" s="12">
        <v>4450</v>
      </c>
      <c r="CE36" s="12">
        <v>4752</v>
      </c>
      <c r="CF36" s="12">
        <v>4981</v>
      </c>
      <c r="CG36" s="12">
        <v>5156</v>
      </c>
      <c r="CH36" s="12">
        <v>5161</v>
      </c>
      <c r="CI36" s="12">
        <v>5079</v>
      </c>
      <c r="CJ36" s="12">
        <v>5192</v>
      </c>
      <c r="CK36" s="174">
        <v>5292</v>
      </c>
      <c r="CL36" s="12">
        <v>5338</v>
      </c>
      <c r="CM36" s="12">
        <v>5458</v>
      </c>
    </row>
    <row r="37" spans="1:91" x14ac:dyDescent="0.2">
      <c r="A37" s="167" t="s">
        <v>467</v>
      </c>
      <c r="B37" s="20" t="s">
        <v>455</v>
      </c>
      <c r="C37" s="4">
        <v>7</v>
      </c>
      <c r="D37" s="4">
        <v>8</v>
      </c>
      <c r="E37" s="27">
        <v>9</v>
      </c>
      <c r="F37" s="4">
        <v>10</v>
      </c>
      <c r="G37" s="27">
        <v>10</v>
      </c>
      <c r="H37" s="4">
        <v>9</v>
      </c>
      <c r="I37" s="27">
        <v>7</v>
      </c>
      <c r="J37" s="4">
        <v>6</v>
      </c>
      <c r="K37" s="27">
        <v>7</v>
      </c>
      <c r="L37" s="4">
        <v>7</v>
      </c>
      <c r="M37" s="27">
        <v>7</v>
      </c>
      <c r="N37" s="4">
        <v>8</v>
      </c>
      <c r="O37" s="27">
        <v>8</v>
      </c>
      <c r="P37" s="4">
        <v>8</v>
      </c>
      <c r="Q37" s="27">
        <v>8</v>
      </c>
      <c r="R37" s="4">
        <v>8</v>
      </c>
      <c r="S37" s="27">
        <v>9</v>
      </c>
      <c r="T37" s="4">
        <v>9</v>
      </c>
      <c r="U37" s="27">
        <v>10</v>
      </c>
      <c r="V37" s="4">
        <v>10</v>
      </c>
      <c r="W37" s="27">
        <v>10</v>
      </c>
      <c r="X37" s="4">
        <v>12</v>
      </c>
      <c r="Y37" s="27">
        <v>12</v>
      </c>
      <c r="Z37" s="4">
        <v>12</v>
      </c>
      <c r="AA37" s="27">
        <v>12</v>
      </c>
      <c r="AB37" s="4">
        <v>12</v>
      </c>
      <c r="AC37" s="27">
        <v>12</v>
      </c>
      <c r="AD37" s="4">
        <v>12</v>
      </c>
      <c r="AE37" s="27">
        <v>12</v>
      </c>
      <c r="AF37" s="4">
        <v>12</v>
      </c>
      <c r="AG37" s="27">
        <v>13</v>
      </c>
      <c r="AH37" s="4">
        <v>13</v>
      </c>
      <c r="AI37" s="27">
        <v>14</v>
      </c>
      <c r="AJ37" s="4">
        <v>15</v>
      </c>
      <c r="AK37" s="27">
        <v>21</v>
      </c>
      <c r="AL37" s="4">
        <v>26</v>
      </c>
      <c r="AM37" s="27">
        <v>34</v>
      </c>
      <c r="AN37" s="4">
        <v>45</v>
      </c>
      <c r="AO37" s="27">
        <v>57</v>
      </c>
      <c r="AP37" s="4">
        <v>72</v>
      </c>
      <c r="AQ37" s="27">
        <v>83</v>
      </c>
      <c r="AR37" s="4">
        <v>96</v>
      </c>
      <c r="AS37" s="27">
        <v>106</v>
      </c>
      <c r="AT37" s="4">
        <v>110</v>
      </c>
      <c r="AU37" s="27">
        <v>113</v>
      </c>
      <c r="AV37" s="4">
        <v>113</v>
      </c>
      <c r="AW37" s="27">
        <v>121</v>
      </c>
      <c r="AX37" s="4">
        <v>133</v>
      </c>
      <c r="AY37" s="27">
        <v>147</v>
      </c>
      <c r="AZ37" s="4">
        <v>158</v>
      </c>
      <c r="BA37" s="27">
        <v>159</v>
      </c>
      <c r="BB37" s="4">
        <v>166</v>
      </c>
      <c r="BC37" s="27">
        <v>181</v>
      </c>
      <c r="BD37" s="4">
        <v>199</v>
      </c>
      <c r="BE37" s="27">
        <v>217</v>
      </c>
      <c r="BF37" s="4">
        <v>225</v>
      </c>
      <c r="BG37" s="27">
        <v>229</v>
      </c>
      <c r="BH37" s="4">
        <v>224</v>
      </c>
      <c r="BI37" s="27">
        <v>239</v>
      </c>
      <c r="BJ37" s="4">
        <v>269</v>
      </c>
      <c r="BK37" s="27">
        <v>306</v>
      </c>
      <c r="BL37" s="4">
        <v>357</v>
      </c>
      <c r="BM37" s="27">
        <v>408</v>
      </c>
      <c r="BN37" s="4">
        <v>441</v>
      </c>
      <c r="BO37" s="27">
        <v>472</v>
      </c>
      <c r="BP37" s="4">
        <v>471</v>
      </c>
      <c r="BQ37" s="27">
        <v>489</v>
      </c>
      <c r="BR37" s="4">
        <v>525</v>
      </c>
      <c r="BS37" s="27">
        <v>563</v>
      </c>
      <c r="BT37" s="4">
        <v>613</v>
      </c>
      <c r="BU37" s="27">
        <v>656</v>
      </c>
      <c r="BV37" s="4">
        <v>700</v>
      </c>
      <c r="BW37" s="27">
        <v>782</v>
      </c>
      <c r="BX37" s="4">
        <v>901</v>
      </c>
      <c r="BY37" s="27">
        <v>1032</v>
      </c>
      <c r="BZ37" s="4">
        <v>1195</v>
      </c>
      <c r="CA37" s="27">
        <v>1339</v>
      </c>
      <c r="CB37" s="4">
        <v>1522</v>
      </c>
      <c r="CC37" s="27">
        <v>1760</v>
      </c>
      <c r="CD37" s="4">
        <v>2070</v>
      </c>
      <c r="CE37" s="4">
        <v>2478</v>
      </c>
      <c r="CF37" s="4">
        <v>2655</v>
      </c>
      <c r="CG37" s="4">
        <v>2709</v>
      </c>
      <c r="CH37" s="4">
        <v>2446</v>
      </c>
      <c r="CI37" s="4">
        <v>2335</v>
      </c>
      <c r="CJ37" s="4">
        <v>2178</v>
      </c>
      <c r="CK37" s="175">
        <v>2058</v>
      </c>
      <c r="CL37" s="4">
        <v>2143</v>
      </c>
      <c r="CM37" s="4">
        <v>2379</v>
      </c>
    </row>
    <row r="38" spans="1:91" x14ac:dyDescent="0.2">
      <c r="A38" s="168" t="s">
        <v>468</v>
      </c>
      <c r="B38" s="19" t="s">
        <v>456</v>
      </c>
      <c r="C38" s="12">
        <v>13</v>
      </c>
      <c r="D38" s="12">
        <v>15</v>
      </c>
      <c r="E38" s="18">
        <v>16</v>
      </c>
      <c r="F38" s="12">
        <v>18</v>
      </c>
      <c r="G38" s="18">
        <v>16</v>
      </c>
      <c r="H38" s="12">
        <v>13</v>
      </c>
      <c r="I38" s="18">
        <v>8</v>
      </c>
      <c r="J38" s="12">
        <v>6</v>
      </c>
      <c r="K38" s="18">
        <v>4</v>
      </c>
      <c r="L38" s="12">
        <v>4</v>
      </c>
      <c r="M38" s="18">
        <v>2</v>
      </c>
      <c r="N38" s="12">
        <v>1</v>
      </c>
      <c r="O38" s="18">
        <v>-1</v>
      </c>
      <c r="P38" s="12">
        <v>-3</v>
      </c>
      <c r="Q38" s="18">
        <v>-4</v>
      </c>
      <c r="R38" s="12">
        <v>-6</v>
      </c>
      <c r="S38" s="18">
        <v>-9</v>
      </c>
      <c r="T38" s="12">
        <v>-12</v>
      </c>
      <c r="U38" s="18">
        <v>-15</v>
      </c>
      <c r="V38" s="12">
        <v>-19</v>
      </c>
      <c r="W38" s="18">
        <v>-24</v>
      </c>
      <c r="X38" s="12">
        <v>-33</v>
      </c>
      <c r="Y38" s="18">
        <v>-41</v>
      </c>
      <c r="Z38" s="12">
        <v>-47</v>
      </c>
      <c r="AA38" s="18">
        <v>-51</v>
      </c>
      <c r="AB38" s="12">
        <v>-57</v>
      </c>
      <c r="AC38" s="18">
        <v>-63</v>
      </c>
      <c r="AD38" s="12">
        <v>-67</v>
      </c>
      <c r="AE38" s="18">
        <v>-69</v>
      </c>
      <c r="AF38" s="12">
        <v>-72</v>
      </c>
      <c r="AG38" s="18">
        <v>-76</v>
      </c>
      <c r="AH38" s="12">
        <v>-78</v>
      </c>
      <c r="AI38" s="18">
        <v>-79</v>
      </c>
      <c r="AJ38" s="12">
        <v>-78</v>
      </c>
      <c r="AK38" s="18">
        <v>-57</v>
      </c>
      <c r="AL38" s="12">
        <v>-41</v>
      </c>
      <c r="AM38" s="18">
        <v>-18</v>
      </c>
      <c r="AN38" s="12">
        <v>16</v>
      </c>
      <c r="AO38" s="18">
        <v>56</v>
      </c>
      <c r="AP38" s="12">
        <v>96</v>
      </c>
      <c r="AQ38" s="18">
        <v>124</v>
      </c>
      <c r="AR38" s="12">
        <v>147</v>
      </c>
      <c r="AS38" s="18">
        <v>160</v>
      </c>
      <c r="AT38" s="12">
        <v>134</v>
      </c>
      <c r="AU38" s="18">
        <v>110</v>
      </c>
      <c r="AV38" s="12">
        <v>87</v>
      </c>
      <c r="AW38" s="18">
        <v>77</v>
      </c>
      <c r="AX38" s="12">
        <v>73</v>
      </c>
      <c r="AY38" s="18">
        <v>65</v>
      </c>
      <c r="AZ38" s="12">
        <v>44</v>
      </c>
      <c r="BA38" s="18">
        <v>-4</v>
      </c>
      <c r="BB38" s="12">
        <v>-57</v>
      </c>
      <c r="BC38" s="18">
        <v>-113</v>
      </c>
      <c r="BD38" s="12">
        <v>-158</v>
      </c>
      <c r="BE38" s="18">
        <v>-193</v>
      </c>
      <c r="BF38" s="12">
        <v>-250</v>
      </c>
      <c r="BG38" s="18">
        <v>-336</v>
      </c>
      <c r="BH38" s="12">
        <v>-437</v>
      </c>
      <c r="BI38" s="18">
        <v>-493</v>
      </c>
      <c r="BJ38" s="12">
        <v>-556</v>
      </c>
      <c r="BK38" s="18">
        <v>-585</v>
      </c>
      <c r="BL38" s="12">
        <v>-599</v>
      </c>
      <c r="BM38" s="18">
        <v>-653</v>
      </c>
      <c r="BN38" s="12">
        <v>-703</v>
      </c>
      <c r="BO38" s="18">
        <v>-771</v>
      </c>
      <c r="BP38" s="12">
        <v>-829</v>
      </c>
      <c r="BQ38" s="18">
        <v>-834</v>
      </c>
      <c r="BR38" s="12">
        <v>-886</v>
      </c>
      <c r="BS38" s="18">
        <v>-955</v>
      </c>
      <c r="BT38" s="12">
        <v>-980</v>
      </c>
      <c r="BU38" s="18">
        <v>-972</v>
      </c>
      <c r="BV38" s="12">
        <v>-913</v>
      </c>
      <c r="BW38" s="18">
        <v>-751</v>
      </c>
      <c r="BX38" s="12">
        <v>-518</v>
      </c>
      <c r="BY38" s="18">
        <v>-271</v>
      </c>
      <c r="BZ38" s="12">
        <v>-25</v>
      </c>
      <c r="CA38" s="18">
        <v>223</v>
      </c>
      <c r="CB38" s="12">
        <v>557</v>
      </c>
      <c r="CC38" s="18">
        <v>978</v>
      </c>
      <c r="CD38" s="12">
        <v>1547</v>
      </c>
      <c r="CE38" s="12">
        <v>2278</v>
      </c>
      <c r="CF38" s="12">
        <v>2669</v>
      </c>
      <c r="CG38" s="12">
        <v>2746</v>
      </c>
      <c r="CH38" s="12">
        <v>2416</v>
      </c>
      <c r="CI38" s="12">
        <v>2191</v>
      </c>
      <c r="CJ38" s="12">
        <v>1788</v>
      </c>
      <c r="CK38" s="174">
        <v>1491</v>
      </c>
      <c r="CL38" s="12">
        <v>1463</v>
      </c>
      <c r="CM38" s="12">
        <v>1610</v>
      </c>
    </row>
    <row r="39" spans="1:91" x14ac:dyDescent="0.2">
      <c r="A39" s="23" t="s">
        <v>94</v>
      </c>
      <c r="B39" s="20" t="s">
        <v>29</v>
      </c>
      <c r="C39" s="4">
        <v>3</v>
      </c>
      <c r="D39" s="4">
        <v>3</v>
      </c>
      <c r="E39" s="27">
        <v>3</v>
      </c>
      <c r="F39" s="4">
        <v>3</v>
      </c>
      <c r="G39" s="27">
        <v>3</v>
      </c>
      <c r="H39" s="4">
        <v>3</v>
      </c>
      <c r="I39" s="27">
        <v>3</v>
      </c>
      <c r="J39" s="4">
        <v>2</v>
      </c>
      <c r="K39" s="27">
        <v>3</v>
      </c>
      <c r="L39" s="4">
        <v>2</v>
      </c>
      <c r="M39" s="27">
        <v>3</v>
      </c>
      <c r="N39" s="4">
        <v>3</v>
      </c>
      <c r="O39" s="27">
        <v>3</v>
      </c>
      <c r="P39" s="4">
        <v>3</v>
      </c>
      <c r="Q39" s="27">
        <v>3</v>
      </c>
      <c r="R39" s="4">
        <v>4</v>
      </c>
      <c r="S39" s="27">
        <v>4</v>
      </c>
      <c r="T39" s="4">
        <v>5</v>
      </c>
      <c r="U39" s="27">
        <v>4</v>
      </c>
      <c r="V39" s="4">
        <v>4</v>
      </c>
      <c r="W39" s="27">
        <v>4</v>
      </c>
      <c r="X39" s="4">
        <v>6</v>
      </c>
      <c r="Y39" s="27">
        <v>8</v>
      </c>
      <c r="Z39" s="4">
        <v>10</v>
      </c>
      <c r="AA39" s="27">
        <v>10</v>
      </c>
      <c r="AB39" s="4">
        <v>13</v>
      </c>
      <c r="AC39" s="27">
        <v>14</v>
      </c>
      <c r="AD39" s="4">
        <v>15</v>
      </c>
      <c r="AE39" s="27">
        <v>16</v>
      </c>
      <c r="AF39" s="4">
        <v>16</v>
      </c>
      <c r="AG39" s="27">
        <v>17</v>
      </c>
      <c r="AH39" s="4">
        <v>17</v>
      </c>
      <c r="AI39" s="27">
        <v>19</v>
      </c>
      <c r="AJ39" s="4">
        <v>20</v>
      </c>
      <c r="AK39" s="27">
        <v>22</v>
      </c>
      <c r="AL39" s="4">
        <v>23</v>
      </c>
      <c r="AM39" s="27">
        <v>23</v>
      </c>
      <c r="AN39" s="4">
        <v>24</v>
      </c>
      <c r="AO39" s="27">
        <v>25</v>
      </c>
      <c r="AP39" s="4">
        <v>26</v>
      </c>
      <c r="AQ39" s="27">
        <v>27</v>
      </c>
      <c r="AR39" s="4">
        <v>29</v>
      </c>
      <c r="AS39" s="27">
        <v>31</v>
      </c>
      <c r="AT39" s="4">
        <v>34</v>
      </c>
      <c r="AU39" s="27">
        <v>38</v>
      </c>
      <c r="AV39" s="4">
        <v>42</v>
      </c>
      <c r="AW39" s="27">
        <v>47</v>
      </c>
      <c r="AX39" s="4">
        <v>53</v>
      </c>
      <c r="AY39" s="27">
        <v>60</v>
      </c>
      <c r="AZ39" s="4">
        <v>74</v>
      </c>
      <c r="BA39" s="27">
        <v>82</v>
      </c>
      <c r="BB39" s="4">
        <v>90</v>
      </c>
      <c r="BC39" s="27">
        <v>98</v>
      </c>
      <c r="BD39" s="4">
        <v>113</v>
      </c>
      <c r="BE39" s="27">
        <v>131</v>
      </c>
      <c r="BF39" s="4">
        <v>154</v>
      </c>
      <c r="BG39" s="27">
        <v>178</v>
      </c>
      <c r="BH39" s="4">
        <v>279</v>
      </c>
      <c r="BI39" s="27">
        <v>380</v>
      </c>
      <c r="BJ39" s="4">
        <v>450</v>
      </c>
      <c r="BK39" s="27">
        <v>488</v>
      </c>
      <c r="BL39" s="4">
        <v>528</v>
      </c>
      <c r="BM39" s="27">
        <v>557</v>
      </c>
      <c r="BN39" s="4">
        <v>652</v>
      </c>
      <c r="BO39" s="27">
        <v>732</v>
      </c>
      <c r="BP39" s="4">
        <v>792</v>
      </c>
      <c r="BQ39" s="27">
        <v>885</v>
      </c>
      <c r="BR39" s="4">
        <v>979</v>
      </c>
      <c r="BS39" s="27">
        <v>1079</v>
      </c>
      <c r="BT39" s="4">
        <v>1172</v>
      </c>
      <c r="BU39" s="27">
        <v>1240</v>
      </c>
      <c r="BV39" s="4">
        <v>1311</v>
      </c>
      <c r="BW39" s="27">
        <v>1338</v>
      </c>
      <c r="BX39" s="4">
        <v>1383</v>
      </c>
      <c r="BY39" s="27">
        <v>1440</v>
      </c>
      <c r="BZ39" s="4">
        <v>1520</v>
      </c>
      <c r="CA39" s="27">
        <v>1589</v>
      </c>
      <c r="CB39" s="4">
        <v>1634</v>
      </c>
      <c r="CC39" s="27">
        <v>1651</v>
      </c>
      <c r="CD39" s="4">
        <v>1733</v>
      </c>
      <c r="CE39" s="4">
        <v>1887</v>
      </c>
      <c r="CF39" s="4">
        <v>2017</v>
      </c>
      <c r="CG39" s="4">
        <v>2072</v>
      </c>
      <c r="CH39" s="4">
        <v>2127</v>
      </c>
      <c r="CI39" s="4">
        <v>2012</v>
      </c>
      <c r="CJ39" s="4">
        <v>1933</v>
      </c>
      <c r="CK39" s="175">
        <v>2016</v>
      </c>
      <c r="CL39" s="4">
        <v>2037</v>
      </c>
      <c r="CM39" s="4">
        <v>1993</v>
      </c>
    </row>
    <row r="40" spans="1:91" x14ac:dyDescent="0.2">
      <c r="A40" s="24" t="s">
        <v>95</v>
      </c>
      <c r="B40" s="17" t="s">
        <v>30</v>
      </c>
      <c r="C40" s="12">
        <v>11</v>
      </c>
      <c r="D40" s="12">
        <v>11</v>
      </c>
      <c r="E40" s="18">
        <v>12</v>
      </c>
      <c r="F40" s="12">
        <v>12</v>
      </c>
      <c r="G40" s="18">
        <v>13</v>
      </c>
      <c r="H40" s="12">
        <v>12</v>
      </c>
      <c r="I40" s="18">
        <v>10</v>
      </c>
      <c r="J40" s="12">
        <v>10</v>
      </c>
      <c r="K40" s="18">
        <v>10</v>
      </c>
      <c r="L40" s="12">
        <v>10</v>
      </c>
      <c r="M40" s="18">
        <v>10</v>
      </c>
      <c r="N40" s="12">
        <v>11</v>
      </c>
      <c r="O40" s="18">
        <v>12</v>
      </c>
      <c r="P40" s="12">
        <v>13</v>
      </c>
      <c r="Q40" s="18">
        <v>13</v>
      </c>
      <c r="R40" s="12">
        <v>14</v>
      </c>
      <c r="S40" s="18">
        <v>17</v>
      </c>
      <c r="T40" s="12">
        <v>18</v>
      </c>
      <c r="U40" s="18">
        <v>16</v>
      </c>
      <c r="V40" s="12">
        <v>16</v>
      </c>
      <c r="W40" s="18">
        <v>17</v>
      </c>
      <c r="X40" s="12">
        <v>23</v>
      </c>
      <c r="Y40" s="18">
        <v>31</v>
      </c>
      <c r="Z40" s="12">
        <v>38</v>
      </c>
      <c r="AA40" s="18">
        <v>39</v>
      </c>
      <c r="AB40" s="12">
        <v>49</v>
      </c>
      <c r="AC40" s="18">
        <v>54</v>
      </c>
      <c r="AD40" s="12">
        <v>58</v>
      </c>
      <c r="AE40" s="18">
        <v>61</v>
      </c>
      <c r="AF40" s="12">
        <v>63</v>
      </c>
      <c r="AG40" s="18">
        <v>65</v>
      </c>
      <c r="AH40" s="12">
        <v>68</v>
      </c>
      <c r="AI40" s="18">
        <v>74</v>
      </c>
      <c r="AJ40" s="12">
        <v>78</v>
      </c>
      <c r="AK40" s="18">
        <v>86</v>
      </c>
      <c r="AL40" s="12">
        <v>89</v>
      </c>
      <c r="AM40" s="18">
        <v>91</v>
      </c>
      <c r="AN40" s="12">
        <v>93</v>
      </c>
      <c r="AO40" s="18">
        <v>97</v>
      </c>
      <c r="AP40" s="12">
        <v>102</v>
      </c>
      <c r="AQ40" s="18">
        <v>106</v>
      </c>
      <c r="AR40" s="12">
        <v>112</v>
      </c>
      <c r="AS40" s="18">
        <v>120</v>
      </c>
      <c r="AT40" s="12">
        <v>133</v>
      </c>
      <c r="AU40" s="18">
        <v>148</v>
      </c>
      <c r="AV40" s="12">
        <v>165</v>
      </c>
      <c r="AW40" s="18">
        <v>183</v>
      </c>
      <c r="AX40" s="12">
        <v>205</v>
      </c>
      <c r="AY40" s="18">
        <v>234</v>
      </c>
      <c r="AZ40" s="12">
        <v>288</v>
      </c>
      <c r="BA40" s="18">
        <v>324</v>
      </c>
      <c r="BB40" s="12">
        <v>357</v>
      </c>
      <c r="BC40" s="18">
        <v>395</v>
      </c>
      <c r="BD40" s="12">
        <v>447</v>
      </c>
      <c r="BE40" s="18">
        <v>499</v>
      </c>
      <c r="BF40" s="12">
        <v>559</v>
      </c>
      <c r="BG40" s="18">
        <v>618</v>
      </c>
      <c r="BH40" s="12">
        <v>601</v>
      </c>
      <c r="BI40" s="18">
        <v>580</v>
      </c>
      <c r="BJ40" s="12">
        <v>582</v>
      </c>
      <c r="BK40" s="18">
        <v>615</v>
      </c>
      <c r="BL40" s="12">
        <v>680</v>
      </c>
      <c r="BM40" s="18">
        <v>747</v>
      </c>
      <c r="BN40" s="12">
        <v>755</v>
      </c>
      <c r="BO40" s="18">
        <v>759</v>
      </c>
      <c r="BP40" s="12">
        <v>757</v>
      </c>
      <c r="BQ40" s="18">
        <v>791</v>
      </c>
      <c r="BR40" s="12">
        <v>829</v>
      </c>
      <c r="BS40" s="18">
        <v>878</v>
      </c>
      <c r="BT40" s="12">
        <v>923</v>
      </c>
      <c r="BU40" s="18">
        <v>952</v>
      </c>
      <c r="BV40" s="12">
        <v>987</v>
      </c>
      <c r="BW40" s="18">
        <v>991</v>
      </c>
      <c r="BX40" s="12">
        <v>1009</v>
      </c>
      <c r="BY40" s="18">
        <v>1037</v>
      </c>
      <c r="BZ40" s="12">
        <v>1084</v>
      </c>
      <c r="CA40" s="18">
        <v>1124</v>
      </c>
      <c r="CB40" s="12">
        <v>1148</v>
      </c>
      <c r="CC40" s="18">
        <v>1154</v>
      </c>
      <c r="CD40" s="12">
        <v>1205</v>
      </c>
      <c r="CE40" s="12">
        <v>1308</v>
      </c>
      <c r="CF40" s="12">
        <v>1394</v>
      </c>
      <c r="CG40" s="12">
        <v>1428</v>
      </c>
      <c r="CH40" s="12">
        <v>1464</v>
      </c>
      <c r="CI40" s="12">
        <v>1383</v>
      </c>
      <c r="CJ40" s="12">
        <v>1327</v>
      </c>
      <c r="CK40" s="174">
        <v>1383</v>
      </c>
      <c r="CL40" s="12">
        <v>1397</v>
      </c>
      <c r="CM40" s="12">
        <v>1365</v>
      </c>
    </row>
    <row r="41" spans="1:91" x14ac:dyDescent="0.2">
      <c r="A41" s="23"/>
      <c r="B41" s="20"/>
      <c r="C41" s="4"/>
      <c r="D41" s="4"/>
      <c r="E41" s="27"/>
      <c r="F41" s="4"/>
      <c r="G41" s="27"/>
      <c r="H41" s="4"/>
      <c r="I41" s="27"/>
      <c r="J41" s="4"/>
      <c r="K41" s="27"/>
      <c r="L41" s="4"/>
      <c r="M41" s="27"/>
      <c r="N41" s="4"/>
      <c r="O41" s="27"/>
      <c r="P41" s="4"/>
      <c r="Q41" s="27"/>
      <c r="R41" s="4"/>
      <c r="S41" s="27"/>
      <c r="T41" s="4"/>
      <c r="U41" s="27"/>
      <c r="V41" s="4"/>
      <c r="W41" s="27"/>
      <c r="X41" s="4"/>
      <c r="Y41" s="27"/>
      <c r="Z41" s="4"/>
      <c r="AA41" s="27"/>
      <c r="AB41" s="4"/>
      <c r="AC41" s="27"/>
      <c r="AD41" s="4"/>
      <c r="AE41" s="27"/>
      <c r="AF41" s="4"/>
      <c r="AG41" s="27"/>
      <c r="AH41" s="4"/>
      <c r="AI41" s="27"/>
      <c r="AJ41" s="4"/>
      <c r="AK41" s="27"/>
      <c r="AL41" s="4"/>
      <c r="AM41" s="27"/>
      <c r="AN41" s="4"/>
      <c r="AO41" s="27"/>
      <c r="AP41" s="4"/>
      <c r="AQ41" s="27"/>
      <c r="AR41" s="4"/>
      <c r="AS41" s="27"/>
      <c r="AT41" s="4"/>
      <c r="AU41" s="27"/>
      <c r="AV41" s="4"/>
      <c r="AW41" s="27"/>
      <c r="AX41" s="4"/>
      <c r="AY41" s="27"/>
      <c r="AZ41" s="4"/>
      <c r="BA41" s="27"/>
      <c r="BB41" s="4"/>
      <c r="BC41" s="27"/>
      <c r="BD41" s="4"/>
      <c r="BE41" s="27"/>
      <c r="BF41" s="4"/>
      <c r="BG41" s="27"/>
      <c r="BH41" s="4"/>
      <c r="BI41" s="27"/>
      <c r="BJ41" s="4"/>
      <c r="BK41" s="27"/>
      <c r="BL41" s="4"/>
      <c r="BM41" s="27"/>
      <c r="BN41" s="4"/>
      <c r="BO41" s="27"/>
      <c r="BP41" s="4"/>
      <c r="BQ41" s="27"/>
      <c r="BR41" s="4"/>
      <c r="BS41" s="27"/>
      <c r="BT41" s="4"/>
      <c r="BU41" s="27"/>
      <c r="BV41" s="4"/>
      <c r="BW41" s="27"/>
      <c r="BX41" s="4"/>
      <c r="BY41" s="27"/>
      <c r="BZ41" s="4"/>
      <c r="CA41" s="27"/>
      <c r="CB41" s="4"/>
      <c r="CC41" s="27"/>
      <c r="CD41" s="4"/>
      <c r="CE41" s="4"/>
      <c r="CF41" s="4"/>
      <c r="CG41" s="4"/>
      <c r="CH41" s="4"/>
      <c r="CI41" s="4"/>
      <c r="CJ41" s="4"/>
      <c r="CK41" s="175"/>
      <c r="CL41" s="4"/>
      <c r="CM41" s="4"/>
    </row>
    <row r="42" spans="1:91" x14ac:dyDescent="0.2">
      <c r="A42" s="22"/>
      <c r="B42" s="19" t="s">
        <v>295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174"/>
      <c r="CL42" s="12"/>
      <c r="CM42" s="12"/>
    </row>
    <row r="43" spans="1:91" x14ac:dyDescent="0.2">
      <c r="A43" s="23" t="s">
        <v>96</v>
      </c>
      <c r="B43" s="20" t="s">
        <v>23</v>
      </c>
      <c r="C43" s="4">
        <v>6611</v>
      </c>
      <c r="D43" s="4">
        <v>6808</v>
      </c>
      <c r="E43" s="27">
        <v>6925</v>
      </c>
      <c r="F43" s="4">
        <v>7426</v>
      </c>
      <c r="G43" s="27">
        <v>7654</v>
      </c>
      <c r="H43" s="4">
        <v>7283</v>
      </c>
      <c r="I43" s="27">
        <v>5951</v>
      </c>
      <c r="J43" s="4">
        <v>5339</v>
      </c>
      <c r="K43" s="27">
        <v>5828</v>
      </c>
      <c r="L43" s="4">
        <v>5872</v>
      </c>
      <c r="M43" s="27">
        <v>5953</v>
      </c>
      <c r="N43" s="4">
        <v>6606</v>
      </c>
      <c r="O43" s="27">
        <v>7009</v>
      </c>
      <c r="P43" s="4">
        <v>7115</v>
      </c>
      <c r="Q43" s="27">
        <v>7343</v>
      </c>
      <c r="R43" s="4">
        <v>8070</v>
      </c>
      <c r="S43" s="27">
        <v>8792</v>
      </c>
      <c r="T43" s="4">
        <v>9439</v>
      </c>
      <c r="U43" s="27">
        <v>10214</v>
      </c>
      <c r="V43" s="4">
        <v>10898</v>
      </c>
      <c r="W43" s="27">
        <v>11435</v>
      </c>
      <c r="X43" s="4">
        <v>13724</v>
      </c>
      <c r="Y43" s="27">
        <v>15630</v>
      </c>
      <c r="Z43" s="4">
        <v>16231</v>
      </c>
      <c r="AA43" s="27">
        <v>16526</v>
      </c>
      <c r="AB43" s="4">
        <v>17805</v>
      </c>
      <c r="AC43" s="27">
        <v>18724</v>
      </c>
      <c r="AD43" s="4">
        <v>19088</v>
      </c>
      <c r="AE43" s="27">
        <v>19211</v>
      </c>
      <c r="AF43" s="4">
        <v>19625</v>
      </c>
      <c r="AG43" s="27">
        <v>20424</v>
      </c>
      <c r="AH43" s="4">
        <v>20770</v>
      </c>
      <c r="AI43" s="27">
        <v>20879</v>
      </c>
      <c r="AJ43" s="4">
        <v>20946</v>
      </c>
      <c r="AK43" s="27">
        <v>20815</v>
      </c>
      <c r="AL43" s="4">
        <v>20970</v>
      </c>
      <c r="AM43" s="27">
        <v>21124</v>
      </c>
      <c r="AN43" s="4">
        <v>21265</v>
      </c>
      <c r="AO43" s="27">
        <v>20721</v>
      </c>
      <c r="AP43" s="4">
        <v>21452</v>
      </c>
      <c r="AQ43" s="27">
        <v>21942</v>
      </c>
      <c r="AR43" s="4">
        <v>22981</v>
      </c>
      <c r="AS43" s="27">
        <v>23628</v>
      </c>
      <c r="AT43" s="4">
        <v>25588</v>
      </c>
      <c r="AU43" s="27">
        <v>27062</v>
      </c>
      <c r="AV43" s="4">
        <v>28102</v>
      </c>
      <c r="AW43" s="27">
        <v>31073</v>
      </c>
      <c r="AX43" s="4">
        <v>34858</v>
      </c>
      <c r="AY43" s="27">
        <v>39644</v>
      </c>
      <c r="AZ43" s="4">
        <v>45263</v>
      </c>
      <c r="BA43" s="27">
        <v>49034</v>
      </c>
      <c r="BB43" s="4">
        <v>53392</v>
      </c>
      <c r="BC43" s="27">
        <v>61124</v>
      </c>
      <c r="BD43" s="4">
        <v>69568</v>
      </c>
      <c r="BE43" s="27">
        <v>80144</v>
      </c>
      <c r="BF43" s="4">
        <v>89151</v>
      </c>
      <c r="BG43" s="27">
        <v>93865</v>
      </c>
      <c r="BH43" s="4">
        <v>95842</v>
      </c>
      <c r="BI43" s="27">
        <v>97483</v>
      </c>
      <c r="BJ43" s="4">
        <v>100689</v>
      </c>
      <c r="BK43" s="27">
        <v>103579</v>
      </c>
      <c r="BL43" s="4">
        <v>109352</v>
      </c>
      <c r="BM43" s="27">
        <v>113849</v>
      </c>
      <c r="BN43" s="4">
        <v>117948</v>
      </c>
      <c r="BO43" s="27">
        <v>122194</v>
      </c>
      <c r="BP43" s="4">
        <v>124078</v>
      </c>
      <c r="BQ43" s="27">
        <v>123833</v>
      </c>
      <c r="BR43" s="4">
        <v>128291</v>
      </c>
      <c r="BS43" s="27">
        <v>134532</v>
      </c>
      <c r="BT43" s="4">
        <v>140801</v>
      </c>
      <c r="BU43" s="27">
        <v>144159</v>
      </c>
      <c r="BV43" s="4">
        <v>148208</v>
      </c>
      <c r="BW43" s="27">
        <v>152872</v>
      </c>
      <c r="BX43" s="4">
        <v>159094</v>
      </c>
      <c r="BY43" s="27">
        <v>167897</v>
      </c>
      <c r="BZ43" s="4">
        <v>176048</v>
      </c>
      <c r="CA43" s="27">
        <v>186194</v>
      </c>
      <c r="CB43" s="4">
        <v>195188</v>
      </c>
      <c r="CC43" s="27">
        <v>208349</v>
      </c>
      <c r="CD43" s="4">
        <v>227688</v>
      </c>
      <c r="CE43" s="4">
        <v>244783</v>
      </c>
      <c r="CF43" s="4">
        <v>256416</v>
      </c>
      <c r="CG43" s="4">
        <v>253344</v>
      </c>
      <c r="CH43" s="4">
        <v>242746</v>
      </c>
      <c r="CI43" s="4">
        <v>234066</v>
      </c>
      <c r="CJ43" s="4">
        <v>231846</v>
      </c>
      <c r="CK43" s="175">
        <v>231684</v>
      </c>
      <c r="CL43" s="4">
        <v>235537</v>
      </c>
      <c r="CM43" s="4">
        <v>252405</v>
      </c>
    </row>
    <row r="44" spans="1:91" x14ac:dyDescent="0.2">
      <c r="A44" s="24" t="s">
        <v>97</v>
      </c>
      <c r="B44" s="19" t="s">
        <v>24</v>
      </c>
      <c r="C44" s="12">
        <v>68</v>
      </c>
      <c r="D44" s="12">
        <v>69</v>
      </c>
      <c r="E44" s="18">
        <v>70</v>
      </c>
      <c r="F44" s="12">
        <v>76</v>
      </c>
      <c r="G44" s="18">
        <v>79</v>
      </c>
      <c r="H44" s="12">
        <v>76</v>
      </c>
      <c r="I44" s="18">
        <v>63</v>
      </c>
      <c r="J44" s="12">
        <v>57</v>
      </c>
      <c r="K44" s="18">
        <v>63</v>
      </c>
      <c r="L44" s="12">
        <v>64</v>
      </c>
      <c r="M44" s="18">
        <v>67</v>
      </c>
      <c r="N44" s="12">
        <v>76</v>
      </c>
      <c r="O44" s="18">
        <v>83</v>
      </c>
      <c r="P44" s="12">
        <v>85</v>
      </c>
      <c r="Q44" s="18">
        <v>88</v>
      </c>
      <c r="R44" s="12">
        <v>97</v>
      </c>
      <c r="S44" s="18">
        <v>106</v>
      </c>
      <c r="T44" s="12">
        <v>114</v>
      </c>
      <c r="U44" s="18">
        <v>123</v>
      </c>
      <c r="V44" s="12">
        <v>131</v>
      </c>
      <c r="W44" s="18">
        <v>138</v>
      </c>
      <c r="X44" s="12">
        <v>177</v>
      </c>
      <c r="Y44" s="18">
        <v>217</v>
      </c>
      <c r="Z44" s="12">
        <v>243</v>
      </c>
      <c r="AA44" s="18">
        <v>262</v>
      </c>
      <c r="AB44" s="12">
        <v>298</v>
      </c>
      <c r="AC44" s="18">
        <v>330</v>
      </c>
      <c r="AD44" s="12">
        <v>354</v>
      </c>
      <c r="AE44" s="18">
        <v>376</v>
      </c>
      <c r="AF44" s="12">
        <v>403</v>
      </c>
      <c r="AG44" s="18">
        <v>439</v>
      </c>
      <c r="AH44" s="12">
        <v>469</v>
      </c>
      <c r="AI44" s="18">
        <v>496</v>
      </c>
      <c r="AJ44" s="12">
        <v>526</v>
      </c>
      <c r="AK44" s="18">
        <v>562</v>
      </c>
      <c r="AL44" s="12">
        <v>600</v>
      </c>
      <c r="AM44" s="18">
        <v>727</v>
      </c>
      <c r="AN44" s="12">
        <v>839</v>
      </c>
      <c r="AO44" s="18">
        <v>964</v>
      </c>
      <c r="AP44" s="12">
        <v>1102</v>
      </c>
      <c r="AQ44" s="18">
        <v>1233</v>
      </c>
      <c r="AR44" s="12">
        <v>1411</v>
      </c>
      <c r="AS44" s="18">
        <v>1593</v>
      </c>
      <c r="AT44" s="12">
        <v>1838</v>
      </c>
      <c r="AU44" s="18">
        <v>2107</v>
      </c>
      <c r="AV44" s="12">
        <v>2357</v>
      </c>
      <c r="AW44" s="18">
        <v>2672</v>
      </c>
      <c r="AX44" s="12">
        <v>2999</v>
      </c>
      <c r="AY44" s="18">
        <v>3462</v>
      </c>
      <c r="AZ44" s="12">
        <v>4080</v>
      </c>
      <c r="BA44" s="18">
        <v>4544</v>
      </c>
      <c r="BB44" s="12">
        <v>5198</v>
      </c>
      <c r="BC44" s="18">
        <v>6050</v>
      </c>
      <c r="BD44" s="12">
        <v>7031</v>
      </c>
      <c r="BE44" s="18">
        <v>8447</v>
      </c>
      <c r="BF44" s="12">
        <v>9956</v>
      </c>
      <c r="BG44" s="18">
        <v>11529</v>
      </c>
      <c r="BH44" s="12">
        <v>12201</v>
      </c>
      <c r="BI44" s="18">
        <v>12822</v>
      </c>
      <c r="BJ44" s="12">
        <v>13663</v>
      </c>
      <c r="BK44" s="18">
        <v>14265</v>
      </c>
      <c r="BL44" s="12">
        <v>15376</v>
      </c>
      <c r="BM44" s="18">
        <v>16553</v>
      </c>
      <c r="BN44" s="12">
        <v>17710</v>
      </c>
      <c r="BO44" s="18">
        <v>18843</v>
      </c>
      <c r="BP44" s="12">
        <v>19908</v>
      </c>
      <c r="BQ44" s="18">
        <v>20403</v>
      </c>
      <c r="BR44" s="12">
        <v>21579</v>
      </c>
      <c r="BS44" s="18">
        <v>23244</v>
      </c>
      <c r="BT44" s="12">
        <v>24867</v>
      </c>
      <c r="BU44" s="18">
        <v>26963</v>
      </c>
      <c r="BV44" s="12">
        <v>30682</v>
      </c>
      <c r="BW44" s="18">
        <v>33538</v>
      </c>
      <c r="BX44" s="12">
        <v>36138</v>
      </c>
      <c r="BY44" s="18">
        <v>39897</v>
      </c>
      <c r="BZ44" s="12">
        <v>43748</v>
      </c>
      <c r="CA44" s="18">
        <v>46664</v>
      </c>
      <c r="CB44" s="12">
        <v>49647</v>
      </c>
      <c r="CC44" s="18">
        <v>55047</v>
      </c>
      <c r="CD44" s="12">
        <v>62257</v>
      </c>
      <c r="CE44" s="12">
        <v>70004</v>
      </c>
      <c r="CF44" s="12">
        <v>74836</v>
      </c>
      <c r="CG44" s="12">
        <v>78667</v>
      </c>
      <c r="CH44" s="12">
        <v>80349</v>
      </c>
      <c r="CI44" s="12">
        <v>81649</v>
      </c>
      <c r="CJ44" s="12">
        <v>85207</v>
      </c>
      <c r="CK44" s="174">
        <v>89136</v>
      </c>
      <c r="CL44" s="12">
        <v>93413</v>
      </c>
      <c r="CM44" s="12">
        <v>100221</v>
      </c>
    </row>
    <row r="45" spans="1:91" x14ac:dyDescent="0.2">
      <c r="A45" s="23" t="s">
        <v>98</v>
      </c>
      <c r="B45" s="20" t="s">
        <v>25</v>
      </c>
      <c r="C45" s="4">
        <v>69</v>
      </c>
      <c r="D45" s="4">
        <v>75</v>
      </c>
      <c r="E45" s="27">
        <v>79</v>
      </c>
      <c r="F45" s="4">
        <v>88</v>
      </c>
      <c r="G45" s="27">
        <v>92</v>
      </c>
      <c r="H45" s="4">
        <v>89</v>
      </c>
      <c r="I45" s="27">
        <v>74</v>
      </c>
      <c r="J45" s="4">
        <v>66</v>
      </c>
      <c r="K45" s="27">
        <v>73</v>
      </c>
      <c r="L45" s="4">
        <v>75</v>
      </c>
      <c r="M45" s="27">
        <v>78</v>
      </c>
      <c r="N45" s="4">
        <v>90</v>
      </c>
      <c r="O45" s="27">
        <v>99</v>
      </c>
      <c r="P45" s="4">
        <v>102</v>
      </c>
      <c r="Q45" s="27">
        <v>107</v>
      </c>
      <c r="R45" s="4">
        <v>118</v>
      </c>
      <c r="S45" s="27">
        <v>127</v>
      </c>
      <c r="T45" s="4">
        <v>134</v>
      </c>
      <c r="U45" s="27">
        <v>143</v>
      </c>
      <c r="V45" s="4">
        <v>150</v>
      </c>
      <c r="W45" s="27">
        <v>161</v>
      </c>
      <c r="X45" s="4">
        <v>205</v>
      </c>
      <c r="Y45" s="27">
        <v>249</v>
      </c>
      <c r="Z45" s="4">
        <v>278</v>
      </c>
      <c r="AA45" s="27">
        <v>298</v>
      </c>
      <c r="AB45" s="4">
        <v>338</v>
      </c>
      <c r="AC45" s="27">
        <v>374</v>
      </c>
      <c r="AD45" s="4">
        <v>402</v>
      </c>
      <c r="AE45" s="27">
        <v>426</v>
      </c>
      <c r="AF45" s="4">
        <v>456</v>
      </c>
      <c r="AG45" s="27">
        <v>501</v>
      </c>
      <c r="AH45" s="4">
        <v>539</v>
      </c>
      <c r="AI45" s="27">
        <v>572</v>
      </c>
      <c r="AJ45" s="4">
        <v>607</v>
      </c>
      <c r="AK45" s="27">
        <v>656</v>
      </c>
      <c r="AL45" s="4">
        <v>711</v>
      </c>
      <c r="AM45" s="27">
        <v>763</v>
      </c>
      <c r="AN45" s="4">
        <v>813</v>
      </c>
      <c r="AO45" s="27">
        <v>871</v>
      </c>
      <c r="AP45" s="4">
        <v>923</v>
      </c>
      <c r="AQ45" s="27">
        <v>983</v>
      </c>
      <c r="AR45" s="4">
        <v>1078</v>
      </c>
      <c r="AS45" s="27">
        <v>1167</v>
      </c>
      <c r="AT45" s="4">
        <v>1291</v>
      </c>
      <c r="AU45" s="27">
        <v>1448</v>
      </c>
      <c r="AV45" s="4">
        <v>1610</v>
      </c>
      <c r="AW45" s="27">
        <v>1799</v>
      </c>
      <c r="AX45" s="4">
        <v>1946</v>
      </c>
      <c r="AY45" s="27">
        <v>2186</v>
      </c>
      <c r="AZ45" s="4">
        <v>2632</v>
      </c>
      <c r="BA45" s="27">
        <v>2847</v>
      </c>
      <c r="BB45" s="4">
        <v>3149</v>
      </c>
      <c r="BC45" s="27">
        <v>3474</v>
      </c>
      <c r="BD45" s="4">
        <v>4005</v>
      </c>
      <c r="BE45" s="27">
        <v>4620</v>
      </c>
      <c r="BF45" s="4">
        <v>5315</v>
      </c>
      <c r="BG45" s="27">
        <v>5939</v>
      </c>
      <c r="BH45" s="4">
        <v>6320</v>
      </c>
      <c r="BI45" s="27">
        <v>6698</v>
      </c>
      <c r="BJ45" s="4">
        <v>7502</v>
      </c>
      <c r="BK45" s="27">
        <v>8236</v>
      </c>
      <c r="BL45" s="4">
        <v>8965</v>
      </c>
      <c r="BM45" s="27">
        <v>10071</v>
      </c>
      <c r="BN45" s="4">
        <v>10942</v>
      </c>
      <c r="BO45" s="27">
        <v>12078</v>
      </c>
      <c r="BP45" s="4">
        <v>13454</v>
      </c>
      <c r="BQ45" s="27">
        <v>15032</v>
      </c>
      <c r="BR45" s="4">
        <v>16598</v>
      </c>
      <c r="BS45" s="27">
        <v>17521</v>
      </c>
      <c r="BT45" s="4">
        <v>18522</v>
      </c>
      <c r="BU45" s="27">
        <v>19879</v>
      </c>
      <c r="BV45" s="4">
        <v>21150</v>
      </c>
      <c r="BW45" s="27">
        <v>21917</v>
      </c>
      <c r="BX45" s="4">
        <v>22717</v>
      </c>
      <c r="BY45" s="27">
        <v>24118</v>
      </c>
      <c r="BZ45" s="4">
        <v>25868</v>
      </c>
      <c r="CA45" s="27">
        <v>26986</v>
      </c>
      <c r="CB45" s="4">
        <v>28722</v>
      </c>
      <c r="CC45" s="27">
        <v>30644</v>
      </c>
      <c r="CD45" s="4">
        <v>33488</v>
      </c>
      <c r="CE45" s="4">
        <v>36523</v>
      </c>
      <c r="CF45" s="4">
        <v>38105</v>
      </c>
      <c r="CG45" s="4">
        <v>39502</v>
      </c>
      <c r="CH45" s="4">
        <v>39653</v>
      </c>
      <c r="CI45" s="4">
        <v>39145</v>
      </c>
      <c r="CJ45" s="4">
        <v>40132</v>
      </c>
      <c r="CK45" s="175">
        <v>41022</v>
      </c>
      <c r="CL45" s="4">
        <v>41479</v>
      </c>
      <c r="CM45" s="4">
        <v>42506</v>
      </c>
    </row>
    <row r="46" spans="1:91" x14ac:dyDescent="0.2">
      <c r="A46" s="24" t="s">
        <v>99</v>
      </c>
      <c r="B46" s="19" t="s">
        <v>26</v>
      </c>
      <c r="C46" s="12">
        <v>4668</v>
      </c>
      <c r="D46" s="12">
        <v>5276</v>
      </c>
      <c r="E46" s="18">
        <v>5882</v>
      </c>
      <c r="F46" s="12">
        <v>6746</v>
      </c>
      <c r="G46" s="18">
        <v>7229</v>
      </c>
      <c r="H46" s="12">
        <v>6915</v>
      </c>
      <c r="I46" s="18">
        <v>5657</v>
      </c>
      <c r="J46" s="12">
        <v>5039</v>
      </c>
      <c r="K46" s="18">
        <v>5496</v>
      </c>
      <c r="L46" s="12">
        <v>5503</v>
      </c>
      <c r="M46" s="18">
        <v>5534</v>
      </c>
      <c r="N46" s="12">
        <v>6124</v>
      </c>
      <c r="O46" s="18">
        <v>6493</v>
      </c>
      <c r="P46" s="12">
        <v>6565</v>
      </c>
      <c r="Q46" s="18">
        <v>6760</v>
      </c>
      <c r="R46" s="12">
        <v>7349</v>
      </c>
      <c r="S46" s="18">
        <v>7889</v>
      </c>
      <c r="T46" s="12">
        <v>8443</v>
      </c>
      <c r="U46" s="18">
        <v>9248</v>
      </c>
      <c r="V46" s="12">
        <v>9604</v>
      </c>
      <c r="W46" s="18">
        <v>10072</v>
      </c>
      <c r="X46" s="12">
        <v>12155</v>
      </c>
      <c r="Y46" s="18">
        <v>13910</v>
      </c>
      <c r="Z46" s="12">
        <v>14646</v>
      </c>
      <c r="AA46" s="18">
        <v>15203</v>
      </c>
      <c r="AB46" s="12">
        <v>16588</v>
      </c>
      <c r="AC46" s="18">
        <v>17414</v>
      </c>
      <c r="AD46" s="12">
        <v>17670</v>
      </c>
      <c r="AE46" s="18">
        <v>17745</v>
      </c>
      <c r="AF46" s="12">
        <v>18087</v>
      </c>
      <c r="AG46" s="18">
        <v>18713</v>
      </c>
      <c r="AH46" s="12">
        <v>18956</v>
      </c>
      <c r="AI46" s="18">
        <v>19200</v>
      </c>
      <c r="AJ46" s="12">
        <v>19917</v>
      </c>
      <c r="AK46" s="18">
        <v>20042</v>
      </c>
      <c r="AL46" s="12">
        <v>20221</v>
      </c>
      <c r="AM46" s="18">
        <v>20420</v>
      </c>
      <c r="AN46" s="12">
        <v>20630</v>
      </c>
      <c r="AO46" s="18">
        <v>20605</v>
      </c>
      <c r="AP46" s="12">
        <v>21954</v>
      </c>
      <c r="AQ46" s="18">
        <v>22725</v>
      </c>
      <c r="AR46" s="12">
        <v>24354</v>
      </c>
      <c r="AS46" s="18">
        <v>25728</v>
      </c>
      <c r="AT46" s="12">
        <v>31231</v>
      </c>
      <c r="AU46" s="18">
        <v>37002</v>
      </c>
      <c r="AV46" s="12">
        <v>42606</v>
      </c>
      <c r="AW46" s="18">
        <v>53371</v>
      </c>
      <c r="AX46" s="12">
        <v>66879</v>
      </c>
      <c r="AY46" s="18">
        <v>82010</v>
      </c>
      <c r="AZ46" s="12">
        <v>97361</v>
      </c>
      <c r="BA46" s="18">
        <v>104953</v>
      </c>
      <c r="BB46" s="12">
        <v>112917</v>
      </c>
      <c r="BC46" s="18">
        <v>132584</v>
      </c>
      <c r="BD46" s="12">
        <v>148217</v>
      </c>
      <c r="BE46" s="18">
        <v>169965</v>
      </c>
      <c r="BF46" s="12">
        <v>192183</v>
      </c>
      <c r="BG46" s="18">
        <v>211641</v>
      </c>
      <c r="BH46" s="12">
        <v>231439</v>
      </c>
      <c r="BI46" s="18">
        <v>244340</v>
      </c>
      <c r="BJ46" s="12">
        <v>258657</v>
      </c>
      <c r="BK46" s="18">
        <v>277641</v>
      </c>
      <c r="BL46" s="12">
        <v>303755</v>
      </c>
      <c r="BM46" s="18">
        <v>315334</v>
      </c>
      <c r="BN46" s="12">
        <v>324775</v>
      </c>
      <c r="BO46" s="18">
        <v>325389</v>
      </c>
      <c r="BP46" s="12">
        <v>330064</v>
      </c>
      <c r="BQ46" s="18">
        <v>336704</v>
      </c>
      <c r="BR46" s="12">
        <v>346525</v>
      </c>
      <c r="BS46" s="18">
        <v>347183</v>
      </c>
      <c r="BT46" s="12">
        <v>350921</v>
      </c>
      <c r="BU46" s="18">
        <v>358382</v>
      </c>
      <c r="BV46" s="12">
        <v>373335</v>
      </c>
      <c r="BW46" s="18">
        <v>399938</v>
      </c>
      <c r="BX46" s="12">
        <v>431020</v>
      </c>
      <c r="BY46" s="18">
        <v>446503</v>
      </c>
      <c r="BZ46" s="12">
        <v>465420</v>
      </c>
      <c r="CA46" s="18">
        <v>484823</v>
      </c>
      <c r="CB46" s="12">
        <v>510218</v>
      </c>
      <c r="CC46" s="18">
        <v>526038</v>
      </c>
      <c r="CD46" s="12">
        <v>565987</v>
      </c>
      <c r="CE46" s="12">
        <v>632525</v>
      </c>
      <c r="CF46" s="12">
        <v>686489</v>
      </c>
      <c r="CG46" s="12">
        <v>720265</v>
      </c>
      <c r="CH46" s="12">
        <v>740939</v>
      </c>
      <c r="CI46" s="12">
        <v>731349</v>
      </c>
      <c r="CJ46" s="12">
        <v>750463</v>
      </c>
      <c r="CK46" s="174">
        <v>733949</v>
      </c>
      <c r="CL46" s="12">
        <v>734276</v>
      </c>
      <c r="CM46" s="12">
        <v>736213</v>
      </c>
    </row>
    <row r="47" spans="1:91" x14ac:dyDescent="0.2">
      <c r="A47" s="23" t="s">
        <v>100</v>
      </c>
      <c r="B47" s="20" t="s">
        <v>27</v>
      </c>
      <c r="C47" s="4">
        <v>0</v>
      </c>
      <c r="D47" s="4">
        <v>0</v>
      </c>
      <c r="E47" s="27">
        <v>0</v>
      </c>
      <c r="F47" s="4">
        <v>0</v>
      </c>
      <c r="G47" s="27">
        <v>0</v>
      </c>
      <c r="H47" s="4">
        <v>0</v>
      </c>
      <c r="I47" s="27">
        <v>0</v>
      </c>
      <c r="J47" s="4">
        <v>0</v>
      </c>
      <c r="K47" s="27">
        <v>0</v>
      </c>
      <c r="L47" s="4">
        <v>0</v>
      </c>
      <c r="M47" s="27">
        <v>0</v>
      </c>
      <c r="N47" s="4">
        <v>0</v>
      </c>
      <c r="O47" s="27">
        <v>0</v>
      </c>
      <c r="P47" s="4">
        <v>0</v>
      </c>
      <c r="Q47" s="27">
        <v>0</v>
      </c>
      <c r="R47" s="4">
        <v>0</v>
      </c>
      <c r="S47" s="27">
        <v>12</v>
      </c>
      <c r="T47" s="4">
        <v>21</v>
      </c>
      <c r="U47" s="27">
        <v>27</v>
      </c>
      <c r="V47" s="4">
        <v>35</v>
      </c>
      <c r="W47" s="27">
        <v>46</v>
      </c>
      <c r="X47" s="4">
        <v>102</v>
      </c>
      <c r="Y47" s="27">
        <v>180</v>
      </c>
      <c r="Z47" s="4">
        <v>261</v>
      </c>
      <c r="AA47" s="27">
        <v>329</v>
      </c>
      <c r="AB47" s="4">
        <v>422</v>
      </c>
      <c r="AC47" s="27">
        <v>511</v>
      </c>
      <c r="AD47" s="4">
        <v>593</v>
      </c>
      <c r="AE47" s="27">
        <v>672</v>
      </c>
      <c r="AF47" s="4">
        <v>760</v>
      </c>
      <c r="AG47" s="27">
        <v>870</v>
      </c>
      <c r="AH47" s="4">
        <v>972</v>
      </c>
      <c r="AI47" s="27">
        <v>1066</v>
      </c>
      <c r="AJ47" s="4">
        <v>1163</v>
      </c>
      <c r="AK47" s="27">
        <v>1281</v>
      </c>
      <c r="AL47" s="4">
        <v>1405</v>
      </c>
      <c r="AM47" s="27">
        <v>1519</v>
      </c>
      <c r="AN47" s="4">
        <v>1619</v>
      </c>
      <c r="AO47" s="27">
        <v>1737</v>
      </c>
      <c r="AP47" s="4">
        <v>1875</v>
      </c>
      <c r="AQ47" s="27">
        <v>2000</v>
      </c>
      <c r="AR47" s="4">
        <v>2197</v>
      </c>
      <c r="AS47" s="27">
        <v>2395</v>
      </c>
      <c r="AT47" s="4">
        <v>2679</v>
      </c>
      <c r="AU47" s="27">
        <v>2990</v>
      </c>
      <c r="AV47" s="4">
        <v>3263</v>
      </c>
      <c r="AW47" s="27">
        <v>3617</v>
      </c>
      <c r="AX47" s="4">
        <v>3974</v>
      </c>
      <c r="AY47" s="27">
        <v>4507</v>
      </c>
      <c r="AZ47" s="4">
        <v>5225</v>
      </c>
      <c r="BA47" s="27">
        <v>5722</v>
      </c>
      <c r="BB47" s="4">
        <v>6442</v>
      </c>
      <c r="BC47" s="27">
        <v>7385</v>
      </c>
      <c r="BD47" s="4">
        <v>8465</v>
      </c>
      <c r="BE47" s="27">
        <v>9802</v>
      </c>
      <c r="BF47" s="4">
        <v>11208</v>
      </c>
      <c r="BG47" s="27">
        <v>12426</v>
      </c>
      <c r="BH47" s="4">
        <v>13136</v>
      </c>
      <c r="BI47" s="27">
        <v>13504</v>
      </c>
      <c r="BJ47" s="4">
        <v>14023</v>
      </c>
      <c r="BK47" s="27">
        <v>15588</v>
      </c>
      <c r="BL47" s="4">
        <v>17199</v>
      </c>
      <c r="BM47" s="27">
        <v>19156</v>
      </c>
      <c r="BN47" s="4">
        <v>21335</v>
      </c>
      <c r="BO47" s="27">
        <v>22791</v>
      </c>
      <c r="BP47" s="4">
        <v>24443</v>
      </c>
      <c r="BQ47" s="27">
        <v>25513</v>
      </c>
      <c r="BR47" s="4">
        <v>26391</v>
      </c>
      <c r="BS47" s="27">
        <v>28475</v>
      </c>
      <c r="BT47" s="4">
        <v>30477</v>
      </c>
      <c r="BU47" s="27">
        <v>33723</v>
      </c>
      <c r="BV47" s="4">
        <v>35529</v>
      </c>
      <c r="BW47" s="27">
        <v>37785</v>
      </c>
      <c r="BX47" s="4">
        <v>40180</v>
      </c>
      <c r="BY47" s="27">
        <v>43422</v>
      </c>
      <c r="BZ47" s="4">
        <v>47385</v>
      </c>
      <c r="CA47" s="27">
        <v>52470</v>
      </c>
      <c r="CB47" s="4">
        <v>56717</v>
      </c>
      <c r="CC47" s="27">
        <v>61666</v>
      </c>
      <c r="CD47" s="4">
        <v>67845</v>
      </c>
      <c r="CE47" s="4">
        <v>72735</v>
      </c>
      <c r="CF47" s="4">
        <v>75991</v>
      </c>
      <c r="CG47" s="4">
        <v>77551</v>
      </c>
      <c r="CH47" s="4">
        <v>77124</v>
      </c>
      <c r="CI47" s="4">
        <v>76453</v>
      </c>
      <c r="CJ47" s="4">
        <v>77953</v>
      </c>
      <c r="CK47" s="175">
        <v>79752</v>
      </c>
      <c r="CL47" s="4">
        <v>81783</v>
      </c>
      <c r="CM47" s="4">
        <v>85945</v>
      </c>
    </row>
    <row r="48" spans="1:91" x14ac:dyDescent="0.2">
      <c r="A48" s="22" t="s">
        <v>101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4</v>
      </c>
      <c r="T48" s="12">
        <v>7</v>
      </c>
      <c r="U48" s="18">
        <v>10</v>
      </c>
      <c r="V48" s="12">
        <v>13</v>
      </c>
      <c r="W48" s="18">
        <v>20</v>
      </c>
      <c r="X48" s="12">
        <v>41</v>
      </c>
      <c r="Y48" s="18">
        <v>72</v>
      </c>
      <c r="Z48" s="12">
        <v>103</v>
      </c>
      <c r="AA48" s="18">
        <v>129</v>
      </c>
      <c r="AB48" s="12">
        <v>163</v>
      </c>
      <c r="AC48" s="18">
        <v>198</v>
      </c>
      <c r="AD48" s="12">
        <v>229</v>
      </c>
      <c r="AE48" s="18">
        <v>259</v>
      </c>
      <c r="AF48" s="12">
        <v>293</v>
      </c>
      <c r="AG48" s="18">
        <v>337</v>
      </c>
      <c r="AH48" s="12">
        <v>377</v>
      </c>
      <c r="AI48" s="18">
        <v>415</v>
      </c>
      <c r="AJ48" s="12">
        <v>454</v>
      </c>
      <c r="AK48" s="18">
        <v>503</v>
      </c>
      <c r="AL48" s="12">
        <v>561</v>
      </c>
      <c r="AM48" s="18">
        <v>615</v>
      </c>
      <c r="AN48" s="12">
        <v>663</v>
      </c>
      <c r="AO48" s="18">
        <v>708</v>
      </c>
      <c r="AP48" s="12">
        <v>760</v>
      </c>
      <c r="AQ48" s="18">
        <v>831</v>
      </c>
      <c r="AR48" s="12">
        <v>923</v>
      </c>
      <c r="AS48" s="18">
        <v>1015</v>
      </c>
      <c r="AT48" s="12">
        <v>1126</v>
      </c>
      <c r="AU48" s="18">
        <v>1248</v>
      </c>
      <c r="AV48" s="12">
        <v>1402</v>
      </c>
      <c r="AW48" s="18">
        <v>1543</v>
      </c>
      <c r="AX48" s="12">
        <v>1718</v>
      </c>
      <c r="AY48" s="18">
        <v>1913</v>
      </c>
      <c r="AZ48" s="12">
        <v>2239</v>
      </c>
      <c r="BA48" s="18">
        <v>2526</v>
      </c>
      <c r="BB48" s="12">
        <v>2769</v>
      </c>
      <c r="BC48" s="18">
        <v>3019</v>
      </c>
      <c r="BD48" s="12">
        <v>3443</v>
      </c>
      <c r="BE48" s="18">
        <v>3930</v>
      </c>
      <c r="BF48" s="12">
        <v>4534</v>
      </c>
      <c r="BG48" s="18">
        <v>5290</v>
      </c>
      <c r="BH48" s="12">
        <v>6210</v>
      </c>
      <c r="BI48" s="18">
        <v>7205</v>
      </c>
      <c r="BJ48" s="12">
        <v>8359</v>
      </c>
      <c r="BK48" s="18">
        <v>9497</v>
      </c>
      <c r="BL48" s="12">
        <v>11198</v>
      </c>
      <c r="BM48" s="18">
        <v>12518</v>
      </c>
      <c r="BN48" s="12">
        <v>14259</v>
      </c>
      <c r="BO48" s="18">
        <v>15944</v>
      </c>
      <c r="BP48" s="12">
        <v>17106</v>
      </c>
      <c r="BQ48" s="18">
        <v>18281</v>
      </c>
      <c r="BR48" s="12">
        <v>20242</v>
      </c>
      <c r="BS48" s="18">
        <v>20311</v>
      </c>
      <c r="BT48" s="12">
        <v>21759</v>
      </c>
      <c r="BU48" s="18">
        <v>23639</v>
      </c>
      <c r="BV48" s="12">
        <v>24956</v>
      </c>
      <c r="BW48" s="18">
        <v>26269</v>
      </c>
      <c r="BX48" s="12">
        <v>27170</v>
      </c>
      <c r="BY48" s="18">
        <v>29225</v>
      </c>
      <c r="BZ48" s="12">
        <v>31091</v>
      </c>
      <c r="CA48" s="18">
        <v>33432</v>
      </c>
      <c r="CB48" s="12">
        <v>35063</v>
      </c>
      <c r="CC48" s="18">
        <v>38041</v>
      </c>
      <c r="CD48" s="12">
        <v>41616</v>
      </c>
      <c r="CE48" s="12">
        <v>44047</v>
      </c>
      <c r="CF48" s="12">
        <v>45692</v>
      </c>
      <c r="CG48" s="12">
        <v>46864</v>
      </c>
      <c r="CH48" s="12">
        <v>46569</v>
      </c>
      <c r="CI48" s="12">
        <v>45526</v>
      </c>
      <c r="CJ48" s="12">
        <v>46235</v>
      </c>
      <c r="CK48" s="174">
        <v>46830</v>
      </c>
      <c r="CL48" s="12">
        <v>46935</v>
      </c>
      <c r="CM48" s="12">
        <v>47689</v>
      </c>
    </row>
    <row r="49" spans="1:91" x14ac:dyDescent="0.2">
      <c r="A49" s="25" t="s">
        <v>102</v>
      </c>
      <c r="B49" s="20" t="s">
        <v>298</v>
      </c>
      <c r="C49" s="4">
        <v>0</v>
      </c>
      <c r="D49" s="4">
        <v>0</v>
      </c>
      <c r="E49" s="27">
        <v>0</v>
      </c>
      <c r="F49" s="4">
        <v>0</v>
      </c>
      <c r="G49" s="27">
        <v>0</v>
      </c>
      <c r="H49" s="4">
        <v>0</v>
      </c>
      <c r="I49" s="27">
        <v>0</v>
      </c>
      <c r="J49" s="4">
        <v>0</v>
      </c>
      <c r="K49" s="27">
        <v>0</v>
      </c>
      <c r="L49" s="4">
        <v>0</v>
      </c>
      <c r="M49" s="27">
        <v>0</v>
      </c>
      <c r="N49" s="4">
        <v>0</v>
      </c>
      <c r="O49" s="27">
        <v>0</v>
      </c>
      <c r="P49" s="4">
        <v>0</v>
      </c>
      <c r="Q49" s="27">
        <v>0</v>
      </c>
      <c r="R49" s="4">
        <v>0</v>
      </c>
      <c r="S49" s="27">
        <v>0</v>
      </c>
      <c r="T49" s="4">
        <v>0</v>
      </c>
      <c r="U49" s="27">
        <v>0</v>
      </c>
      <c r="V49" s="4">
        <v>0</v>
      </c>
      <c r="W49" s="27">
        <v>0</v>
      </c>
      <c r="X49" s="4">
        <v>11</v>
      </c>
      <c r="Y49" s="27">
        <v>32</v>
      </c>
      <c r="Z49" s="4">
        <v>56</v>
      </c>
      <c r="AA49" s="27">
        <v>70</v>
      </c>
      <c r="AB49" s="4">
        <v>87</v>
      </c>
      <c r="AC49" s="27">
        <v>102</v>
      </c>
      <c r="AD49" s="4">
        <v>126</v>
      </c>
      <c r="AE49" s="27">
        <v>145</v>
      </c>
      <c r="AF49" s="4">
        <v>162</v>
      </c>
      <c r="AG49" s="27">
        <v>203</v>
      </c>
      <c r="AH49" s="4">
        <v>259</v>
      </c>
      <c r="AI49" s="27">
        <v>304</v>
      </c>
      <c r="AJ49" s="4">
        <v>349</v>
      </c>
      <c r="AK49" s="27">
        <v>390</v>
      </c>
      <c r="AL49" s="4">
        <v>437</v>
      </c>
      <c r="AM49" s="27">
        <v>450</v>
      </c>
      <c r="AN49" s="4">
        <v>437</v>
      </c>
      <c r="AO49" s="27">
        <v>473</v>
      </c>
      <c r="AP49" s="4">
        <v>572</v>
      </c>
      <c r="AQ49" s="27">
        <v>655</v>
      </c>
      <c r="AR49" s="4">
        <v>746</v>
      </c>
      <c r="AS49" s="27">
        <v>882</v>
      </c>
      <c r="AT49" s="4">
        <v>1082</v>
      </c>
      <c r="AU49" s="27">
        <v>1453</v>
      </c>
      <c r="AV49" s="4">
        <v>1718</v>
      </c>
      <c r="AW49" s="27">
        <v>2039</v>
      </c>
      <c r="AX49" s="4">
        <v>2493</v>
      </c>
      <c r="AY49" s="27">
        <v>3146</v>
      </c>
      <c r="AZ49" s="4">
        <v>3986</v>
      </c>
      <c r="BA49" s="27">
        <v>4292</v>
      </c>
      <c r="BB49" s="4">
        <v>4886</v>
      </c>
      <c r="BC49" s="27">
        <v>5610</v>
      </c>
      <c r="BD49" s="4">
        <v>6455</v>
      </c>
      <c r="BE49" s="27">
        <v>7516</v>
      </c>
      <c r="BF49" s="4">
        <v>8220</v>
      </c>
      <c r="BG49" s="27">
        <v>8845</v>
      </c>
      <c r="BH49" s="4">
        <v>9194</v>
      </c>
      <c r="BI49" s="27">
        <v>9706</v>
      </c>
      <c r="BJ49" s="4">
        <v>10144</v>
      </c>
      <c r="BK49" s="27">
        <v>10505</v>
      </c>
      <c r="BL49" s="4">
        <v>10927</v>
      </c>
      <c r="BM49" s="27">
        <v>11397</v>
      </c>
      <c r="BN49" s="4">
        <v>12122</v>
      </c>
      <c r="BO49" s="27">
        <v>12752</v>
      </c>
      <c r="BP49" s="4">
        <v>13167</v>
      </c>
      <c r="BQ49" s="27">
        <v>13347</v>
      </c>
      <c r="BR49" s="4">
        <v>13760</v>
      </c>
      <c r="BS49" s="27">
        <v>16645</v>
      </c>
      <c r="BT49" s="4">
        <v>20251</v>
      </c>
      <c r="BU49" s="27">
        <v>23773</v>
      </c>
      <c r="BV49" s="4">
        <v>27365</v>
      </c>
      <c r="BW49" s="27">
        <v>30926</v>
      </c>
      <c r="BX49" s="4">
        <v>34821</v>
      </c>
      <c r="BY49" s="27">
        <v>38739</v>
      </c>
      <c r="BZ49" s="4">
        <v>40987</v>
      </c>
      <c r="CA49" s="27">
        <v>42857</v>
      </c>
      <c r="CB49" s="4">
        <v>44282</v>
      </c>
      <c r="CC49" s="27">
        <v>46661</v>
      </c>
      <c r="CD49" s="4">
        <v>53230</v>
      </c>
      <c r="CE49" s="4">
        <v>55053</v>
      </c>
      <c r="CF49" s="4">
        <v>57675</v>
      </c>
      <c r="CG49" s="4">
        <v>58717</v>
      </c>
      <c r="CH49" s="4">
        <v>61642</v>
      </c>
      <c r="CI49" s="4">
        <v>60447</v>
      </c>
      <c r="CJ49" s="4">
        <v>61423</v>
      </c>
      <c r="CK49" s="175">
        <v>62339</v>
      </c>
      <c r="CL49" s="4">
        <v>63279</v>
      </c>
      <c r="CM49" s="4">
        <v>64372</v>
      </c>
    </row>
    <row r="50" spans="1:91" x14ac:dyDescent="0.2">
      <c r="A50" s="168" t="s">
        <v>469</v>
      </c>
      <c r="B50" s="19" t="s">
        <v>455</v>
      </c>
      <c r="C50" s="12">
        <v>74</v>
      </c>
      <c r="D50" s="12">
        <v>85</v>
      </c>
      <c r="E50" s="18">
        <v>93</v>
      </c>
      <c r="F50" s="12">
        <v>104</v>
      </c>
      <c r="G50" s="18">
        <v>105</v>
      </c>
      <c r="H50" s="12">
        <v>97</v>
      </c>
      <c r="I50" s="18">
        <v>76</v>
      </c>
      <c r="J50" s="12">
        <v>66</v>
      </c>
      <c r="K50" s="18">
        <v>70</v>
      </c>
      <c r="L50" s="12">
        <v>69</v>
      </c>
      <c r="M50" s="18">
        <v>69</v>
      </c>
      <c r="N50" s="12">
        <v>75</v>
      </c>
      <c r="O50" s="18">
        <v>78</v>
      </c>
      <c r="P50" s="12">
        <v>77</v>
      </c>
      <c r="Q50" s="18">
        <v>77</v>
      </c>
      <c r="R50" s="12">
        <v>82</v>
      </c>
      <c r="S50" s="18">
        <v>86</v>
      </c>
      <c r="T50" s="12">
        <v>90</v>
      </c>
      <c r="U50" s="18">
        <v>99</v>
      </c>
      <c r="V50" s="12">
        <v>105</v>
      </c>
      <c r="W50" s="18">
        <v>106</v>
      </c>
      <c r="X50" s="12">
        <v>122</v>
      </c>
      <c r="Y50" s="18">
        <v>133</v>
      </c>
      <c r="Z50" s="12">
        <v>132</v>
      </c>
      <c r="AA50" s="18">
        <v>131</v>
      </c>
      <c r="AB50" s="12">
        <v>136</v>
      </c>
      <c r="AC50" s="18">
        <v>137</v>
      </c>
      <c r="AD50" s="12">
        <v>135</v>
      </c>
      <c r="AE50" s="18">
        <v>133</v>
      </c>
      <c r="AF50" s="12">
        <v>134</v>
      </c>
      <c r="AG50" s="18">
        <v>137</v>
      </c>
      <c r="AH50" s="12">
        <v>138</v>
      </c>
      <c r="AI50" s="18">
        <v>142</v>
      </c>
      <c r="AJ50" s="12">
        <v>156</v>
      </c>
      <c r="AK50" s="18">
        <v>145</v>
      </c>
      <c r="AL50" s="12">
        <v>137</v>
      </c>
      <c r="AM50" s="18">
        <v>132</v>
      </c>
      <c r="AN50" s="12">
        <v>134</v>
      </c>
      <c r="AO50" s="18">
        <v>137</v>
      </c>
      <c r="AP50" s="12">
        <v>148</v>
      </c>
      <c r="AQ50" s="18">
        <v>155</v>
      </c>
      <c r="AR50" s="12">
        <v>167</v>
      </c>
      <c r="AS50" s="18">
        <v>174</v>
      </c>
      <c r="AT50" s="12">
        <v>293</v>
      </c>
      <c r="AU50" s="18">
        <v>426</v>
      </c>
      <c r="AV50" s="12">
        <v>552</v>
      </c>
      <c r="AW50" s="18">
        <v>731</v>
      </c>
      <c r="AX50" s="12">
        <v>934</v>
      </c>
      <c r="AY50" s="18">
        <v>1161</v>
      </c>
      <c r="AZ50" s="12">
        <v>1341</v>
      </c>
      <c r="BA50" s="18">
        <v>1399</v>
      </c>
      <c r="BB50" s="12">
        <v>1503</v>
      </c>
      <c r="BC50" s="18">
        <v>1677</v>
      </c>
      <c r="BD50" s="12">
        <v>1884</v>
      </c>
      <c r="BE50" s="18">
        <v>2102</v>
      </c>
      <c r="BF50" s="12">
        <v>2222</v>
      </c>
      <c r="BG50" s="18">
        <v>2299</v>
      </c>
      <c r="BH50" s="12">
        <v>2299</v>
      </c>
      <c r="BI50" s="18">
        <v>2531</v>
      </c>
      <c r="BJ50" s="12">
        <v>2920</v>
      </c>
      <c r="BK50" s="18">
        <v>3409</v>
      </c>
      <c r="BL50" s="12">
        <v>4090</v>
      </c>
      <c r="BM50" s="18">
        <v>4730</v>
      </c>
      <c r="BN50" s="12">
        <v>5160</v>
      </c>
      <c r="BO50" s="18">
        <v>5580</v>
      </c>
      <c r="BP50" s="12">
        <v>5602</v>
      </c>
      <c r="BQ50" s="18">
        <v>5592</v>
      </c>
      <c r="BR50" s="12">
        <v>5815</v>
      </c>
      <c r="BS50" s="18">
        <v>6064</v>
      </c>
      <c r="BT50" s="12">
        <v>6331</v>
      </c>
      <c r="BU50" s="18">
        <v>6528</v>
      </c>
      <c r="BV50" s="12">
        <v>6755</v>
      </c>
      <c r="BW50" s="18">
        <v>7080</v>
      </c>
      <c r="BX50" s="12">
        <v>7700</v>
      </c>
      <c r="BY50" s="18">
        <v>8420</v>
      </c>
      <c r="BZ50" s="12">
        <v>9272</v>
      </c>
      <c r="CA50" s="18">
        <v>9978</v>
      </c>
      <c r="CB50" s="12">
        <v>10957</v>
      </c>
      <c r="CC50" s="18">
        <v>12269</v>
      </c>
      <c r="CD50" s="12">
        <v>14037</v>
      </c>
      <c r="CE50" s="12">
        <v>16468</v>
      </c>
      <c r="CF50" s="12">
        <v>17460</v>
      </c>
      <c r="CG50" s="12">
        <v>17766</v>
      </c>
      <c r="CH50" s="12">
        <v>16079</v>
      </c>
      <c r="CI50" s="12">
        <v>15379</v>
      </c>
      <c r="CJ50" s="12">
        <v>14287</v>
      </c>
      <c r="CK50" s="174">
        <v>13453</v>
      </c>
      <c r="CL50" s="12">
        <v>13962</v>
      </c>
      <c r="CM50" s="12">
        <v>15446</v>
      </c>
    </row>
    <row r="51" spans="1:91" x14ac:dyDescent="0.2">
      <c r="A51" s="169" t="s">
        <v>470</v>
      </c>
      <c r="B51" s="20" t="s">
        <v>456</v>
      </c>
      <c r="C51" s="4">
        <v>133</v>
      </c>
      <c r="D51" s="4">
        <v>161</v>
      </c>
      <c r="E51" s="27">
        <v>180</v>
      </c>
      <c r="F51" s="4">
        <v>197</v>
      </c>
      <c r="G51" s="27">
        <v>182</v>
      </c>
      <c r="H51" s="4">
        <v>145</v>
      </c>
      <c r="I51" s="27">
        <v>95</v>
      </c>
      <c r="J51" s="4">
        <v>62</v>
      </c>
      <c r="K51" s="27">
        <v>46</v>
      </c>
      <c r="L51" s="4">
        <v>32</v>
      </c>
      <c r="M51" s="27">
        <v>15</v>
      </c>
      <c r="N51" s="4">
        <v>1</v>
      </c>
      <c r="O51" s="27">
        <v>-16</v>
      </c>
      <c r="P51" s="4">
        <v>-37</v>
      </c>
      <c r="Q51" s="27">
        <v>-54</v>
      </c>
      <c r="R51" s="4">
        <v>-76</v>
      </c>
      <c r="S51" s="27">
        <v>-103</v>
      </c>
      <c r="T51" s="4">
        <v>-132</v>
      </c>
      <c r="U51" s="27">
        <v>-156</v>
      </c>
      <c r="V51" s="4">
        <v>-187</v>
      </c>
      <c r="W51" s="27">
        <v>-231</v>
      </c>
      <c r="X51" s="4">
        <v>-310</v>
      </c>
      <c r="Y51" s="27">
        <v>-391</v>
      </c>
      <c r="Z51" s="4">
        <v>-441</v>
      </c>
      <c r="AA51" s="27">
        <v>-474</v>
      </c>
      <c r="AB51" s="4">
        <v>-538</v>
      </c>
      <c r="AC51" s="27">
        <v>-602</v>
      </c>
      <c r="AD51" s="4">
        <v>-645</v>
      </c>
      <c r="AE51" s="27">
        <v>-673</v>
      </c>
      <c r="AF51" s="4">
        <v>-706</v>
      </c>
      <c r="AG51" s="27">
        <v>-754</v>
      </c>
      <c r="AH51" s="4">
        <v>-786</v>
      </c>
      <c r="AI51" s="27">
        <v>-796</v>
      </c>
      <c r="AJ51" s="4">
        <v>-764</v>
      </c>
      <c r="AK51" s="27">
        <v>-824</v>
      </c>
      <c r="AL51" s="4">
        <v>-879</v>
      </c>
      <c r="AM51" s="27">
        <v>-918</v>
      </c>
      <c r="AN51" s="4">
        <v>-933</v>
      </c>
      <c r="AO51" s="27">
        <v>-914</v>
      </c>
      <c r="AP51" s="4">
        <v>-932</v>
      </c>
      <c r="AQ51" s="27">
        <v>-943</v>
      </c>
      <c r="AR51" s="4">
        <v>-1000</v>
      </c>
      <c r="AS51" s="27">
        <v>-1037</v>
      </c>
      <c r="AT51" s="4">
        <v>-790</v>
      </c>
      <c r="AU51" s="27">
        <v>-477</v>
      </c>
      <c r="AV51" s="4">
        <v>-113</v>
      </c>
      <c r="AW51" s="27">
        <v>289</v>
      </c>
      <c r="AX51" s="4">
        <v>752</v>
      </c>
      <c r="AY51" s="27">
        <v>1223</v>
      </c>
      <c r="AZ51" s="4">
        <v>1546</v>
      </c>
      <c r="BA51" s="27">
        <v>1395</v>
      </c>
      <c r="BB51" s="4">
        <v>1225</v>
      </c>
      <c r="BC51" s="27">
        <v>1106</v>
      </c>
      <c r="BD51" s="4">
        <v>1162</v>
      </c>
      <c r="BE51" s="27">
        <v>1368</v>
      </c>
      <c r="BF51" s="4">
        <v>1282</v>
      </c>
      <c r="BG51" s="27">
        <v>858</v>
      </c>
      <c r="BH51" s="4">
        <v>142</v>
      </c>
      <c r="BI51" s="27">
        <v>-3</v>
      </c>
      <c r="BJ51" s="4">
        <v>-76</v>
      </c>
      <c r="BK51" s="27">
        <v>244</v>
      </c>
      <c r="BL51" s="4">
        <v>899</v>
      </c>
      <c r="BM51" s="27">
        <v>1074</v>
      </c>
      <c r="BN51" s="4">
        <v>972</v>
      </c>
      <c r="BO51" s="27">
        <v>700</v>
      </c>
      <c r="BP51" s="4">
        <v>105</v>
      </c>
      <c r="BQ51" s="27">
        <v>-624</v>
      </c>
      <c r="BR51" s="4">
        <v>-1462</v>
      </c>
      <c r="BS51" s="27">
        <v>-2406</v>
      </c>
      <c r="BT51" s="4">
        <v>-3201</v>
      </c>
      <c r="BU51" s="27">
        <v>-3790</v>
      </c>
      <c r="BV51" s="4">
        <v>-3875</v>
      </c>
      <c r="BW51" s="27">
        <v>-3802</v>
      </c>
      <c r="BX51" s="4">
        <v>-3129</v>
      </c>
      <c r="BY51" s="27">
        <v>-2329</v>
      </c>
      <c r="BZ51" s="4">
        <v>-1958</v>
      </c>
      <c r="CA51" s="27">
        <v>-1491</v>
      </c>
      <c r="CB51" s="4">
        <v>-417</v>
      </c>
      <c r="CC51" s="27">
        <v>1129</v>
      </c>
      <c r="CD51" s="4">
        <v>3509</v>
      </c>
      <c r="CE51" s="4">
        <v>6925</v>
      </c>
      <c r="CF51" s="4">
        <v>8913</v>
      </c>
      <c r="CG51" s="4">
        <v>9290</v>
      </c>
      <c r="CH51" s="4">
        <v>7989</v>
      </c>
      <c r="CI51" s="4">
        <v>6676</v>
      </c>
      <c r="CJ51" s="4">
        <v>3941</v>
      </c>
      <c r="CK51" s="175">
        <v>1977</v>
      </c>
      <c r="CL51" s="4">
        <v>1194</v>
      </c>
      <c r="CM51" s="4">
        <v>1048</v>
      </c>
    </row>
    <row r="52" spans="1:91" x14ac:dyDescent="0.2">
      <c r="A52" s="24" t="s">
        <v>103</v>
      </c>
      <c r="B52" s="19" t="s">
        <v>29</v>
      </c>
      <c r="C52" s="12">
        <v>18</v>
      </c>
      <c r="D52" s="12">
        <v>19</v>
      </c>
      <c r="E52" s="18">
        <v>20</v>
      </c>
      <c r="F52" s="12">
        <v>21</v>
      </c>
      <c r="G52" s="18">
        <v>22</v>
      </c>
      <c r="H52" s="12">
        <v>21</v>
      </c>
      <c r="I52" s="18">
        <v>18</v>
      </c>
      <c r="J52" s="12">
        <v>16</v>
      </c>
      <c r="K52" s="18">
        <v>17</v>
      </c>
      <c r="L52" s="12">
        <v>16</v>
      </c>
      <c r="M52" s="18">
        <v>17</v>
      </c>
      <c r="N52" s="12">
        <v>19</v>
      </c>
      <c r="O52" s="18">
        <v>21</v>
      </c>
      <c r="P52" s="12">
        <v>22</v>
      </c>
      <c r="Q52" s="18">
        <v>22</v>
      </c>
      <c r="R52" s="12">
        <v>24</v>
      </c>
      <c r="S52" s="18">
        <v>30</v>
      </c>
      <c r="T52" s="12">
        <v>30</v>
      </c>
      <c r="U52" s="18">
        <v>28</v>
      </c>
      <c r="V52" s="12">
        <v>28</v>
      </c>
      <c r="W52" s="18">
        <v>29</v>
      </c>
      <c r="X52" s="12">
        <v>39</v>
      </c>
      <c r="Y52" s="18">
        <v>53</v>
      </c>
      <c r="Z52" s="12">
        <v>65</v>
      </c>
      <c r="AA52" s="18">
        <v>68</v>
      </c>
      <c r="AB52" s="12">
        <v>84</v>
      </c>
      <c r="AC52" s="18">
        <v>93</v>
      </c>
      <c r="AD52" s="12">
        <v>99</v>
      </c>
      <c r="AE52" s="18">
        <v>105</v>
      </c>
      <c r="AF52" s="12">
        <v>108</v>
      </c>
      <c r="AG52" s="18">
        <v>112</v>
      </c>
      <c r="AH52" s="12">
        <v>116</v>
      </c>
      <c r="AI52" s="18">
        <v>128</v>
      </c>
      <c r="AJ52" s="12">
        <v>134</v>
      </c>
      <c r="AK52" s="18">
        <v>148</v>
      </c>
      <c r="AL52" s="12">
        <v>152</v>
      </c>
      <c r="AM52" s="18">
        <v>156</v>
      </c>
      <c r="AN52" s="12">
        <v>159</v>
      </c>
      <c r="AO52" s="18">
        <v>167</v>
      </c>
      <c r="AP52" s="12">
        <v>174</v>
      </c>
      <c r="AQ52" s="18">
        <v>181</v>
      </c>
      <c r="AR52" s="12">
        <v>192</v>
      </c>
      <c r="AS52" s="18">
        <v>205</v>
      </c>
      <c r="AT52" s="12">
        <v>228</v>
      </c>
      <c r="AU52" s="18">
        <v>254</v>
      </c>
      <c r="AV52" s="12">
        <v>282</v>
      </c>
      <c r="AW52" s="18">
        <v>313</v>
      </c>
      <c r="AX52" s="12">
        <v>352</v>
      </c>
      <c r="AY52" s="18">
        <v>401</v>
      </c>
      <c r="AZ52" s="12">
        <v>490</v>
      </c>
      <c r="BA52" s="18">
        <v>547</v>
      </c>
      <c r="BB52" s="12">
        <v>599</v>
      </c>
      <c r="BC52" s="18">
        <v>656</v>
      </c>
      <c r="BD52" s="12">
        <v>755</v>
      </c>
      <c r="BE52" s="18">
        <v>875</v>
      </c>
      <c r="BF52" s="12">
        <v>1028</v>
      </c>
      <c r="BG52" s="18">
        <v>1187</v>
      </c>
      <c r="BH52" s="12">
        <v>2436</v>
      </c>
      <c r="BI52" s="18">
        <v>3685</v>
      </c>
      <c r="BJ52" s="12">
        <v>4577</v>
      </c>
      <c r="BK52" s="18">
        <v>5101</v>
      </c>
      <c r="BL52" s="12">
        <v>5620</v>
      </c>
      <c r="BM52" s="18">
        <v>6006</v>
      </c>
      <c r="BN52" s="12">
        <v>7141</v>
      </c>
      <c r="BO52" s="18">
        <v>8091</v>
      </c>
      <c r="BP52" s="12">
        <v>8816</v>
      </c>
      <c r="BQ52" s="18">
        <v>9288</v>
      </c>
      <c r="BR52" s="12">
        <v>9839</v>
      </c>
      <c r="BS52" s="18">
        <v>10501</v>
      </c>
      <c r="BT52" s="12">
        <v>11125</v>
      </c>
      <c r="BU52" s="18">
        <v>11546</v>
      </c>
      <c r="BV52" s="12">
        <v>12028</v>
      </c>
      <c r="BW52" s="18">
        <v>12135</v>
      </c>
      <c r="BX52" s="12">
        <v>12417</v>
      </c>
      <c r="BY52" s="18">
        <v>12808</v>
      </c>
      <c r="BZ52" s="12">
        <v>13424</v>
      </c>
      <c r="CA52" s="18">
        <v>13961</v>
      </c>
      <c r="CB52" s="12">
        <v>14288</v>
      </c>
      <c r="CC52" s="18">
        <v>14384</v>
      </c>
      <c r="CD52" s="12">
        <v>15045</v>
      </c>
      <c r="CE52" s="12">
        <v>16341</v>
      </c>
      <c r="CF52" s="12">
        <v>17436</v>
      </c>
      <c r="CG52" s="12">
        <v>17879</v>
      </c>
      <c r="CH52" s="12">
        <v>18337</v>
      </c>
      <c r="CI52" s="12">
        <v>17327</v>
      </c>
      <c r="CJ52" s="12">
        <v>16636</v>
      </c>
      <c r="CK52" s="174">
        <v>17342</v>
      </c>
      <c r="CL52" s="12">
        <v>17512</v>
      </c>
      <c r="CM52" s="12">
        <v>17123</v>
      </c>
    </row>
    <row r="53" spans="1:91" x14ac:dyDescent="0.2">
      <c r="A53" s="23" t="s">
        <v>104</v>
      </c>
      <c r="B53" s="20" t="s">
        <v>30</v>
      </c>
      <c r="C53" s="4">
        <v>155</v>
      </c>
      <c r="D53" s="4">
        <v>164</v>
      </c>
      <c r="E53" s="27">
        <v>173</v>
      </c>
      <c r="F53" s="4">
        <v>179</v>
      </c>
      <c r="G53" s="27">
        <v>190</v>
      </c>
      <c r="H53" s="4">
        <v>180</v>
      </c>
      <c r="I53" s="27">
        <v>152</v>
      </c>
      <c r="J53" s="4">
        <v>141</v>
      </c>
      <c r="K53" s="27">
        <v>144</v>
      </c>
      <c r="L53" s="4">
        <v>141</v>
      </c>
      <c r="M53" s="27">
        <v>149</v>
      </c>
      <c r="N53" s="4">
        <v>166</v>
      </c>
      <c r="O53" s="27">
        <v>181</v>
      </c>
      <c r="P53" s="4">
        <v>184</v>
      </c>
      <c r="Q53" s="27">
        <v>185</v>
      </c>
      <c r="R53" s="4">
        <v>203</v>
      </c>
      <c r="S53" s="27">
        <v>252</v>
      </c>
      <c r="T53" s="4">
        <v>258</v>
      </c>
      <c r="U53" s="27">
        <v>238</v>
      </c>
      <c r="V53" s="4">
        <v>237</v>
      </c>
      <c r="W53" s="27">
        <v>249</v>
      </c>
      <c r="X53" s="4">
        <v>329</v>
      </c>
      <c r="Y53" s="27">
        <v>448</v>
      </c>
      <c r="Z53" s="4">
        <v>551</v>
      </c>
      <c r="AA53" s="27">
        <v>576</v>
      </c>
      <c r="AB53" s="4">
        <v>713</v>
      </c>
      <c r="AC53" s="27">
        <v>789</v>
      </c>
      <c r="AD53" s="4">
        <v>842</v>
      </c>
      <c r="AE53" s="27">
        <v>898</v>
      </c>
      <c r="AF53" s="4">
        <v>917</v>
      </c>
      <c r="AG53" s="27">
        <v>955</v>
      </c>
      <c r="AH53" s="4">
        <v>991</v>
      </c>
      <c r="AI53" s="27">
        <v>1087</v>
      </c>
      <c r="AJ53" s="4">
        <v>1139</v>
      </c>
      <c r="AK53" s="27">
        <v>1256</v>
      </c>
      <c r="AL53" s="4">
        <v>1295</v>
      </c>
      <c r="AM53" s="27">
        <v>1326</v>
      </c>
      <c r="AN53" s="4">
        <v>1351</v>
      </c>
      <c r="AO53" s="27">
        <v>1417</v>
      </c>
      <c r="AP53" s="4">
        <v>1486</v>
      </c>
      <c r="AQ53" s="27">
        <v>1544</v>
      </c>
      <c r="AR53" s="4">
        <v>1639</v>
      </c>
      <c r="AS53" s="27">
        <v>1748</v>
      </c>
      <c r="AT53" s="4">
        <v>1938</v>
      </c>
      <c r="AU53" s="27">
        <v>2161</v>
      </c>
      <c r="AV53" s="4">
        <v>2406</v>
      </c>
      <c r="AW53" s="27">
        <v>2671</v>
      </c>
      <c r="AX53" s="4">
        <v>3000</v>
      </c>
      <c r="AY53" s="27">
        <v>3423</v>
      </c>
      <c r="AZ53" s="4">
        <v>4209</v>
      </c>
      <c r="BA53" s="27">
        <v>4726</v>
      </c>
      <c r="BB53" s="4">
        <v>5211</v>
      </c>
      <c r="BC53" s="27">
        <v>5769</v>
      </c>
      <c r="BD53" s="4">
        <v>6532</v>
      </c>
      <c r="BE53" s="27">
        <v>7282</v>
      </c>
      <c r="BF53" s="4">
        <v>8166</v>
      </c>
      <c r="BG53" s="27">
        <v>9024</v>
      </c>
      <c r="BH53" s="4">
        <v>8605</v>
      </c>
      <c r="BI53" s="27">
        <v>8133</v>
      </c>
      <c r="BJ53" s="4">
        <v>7931</v>
      </c>
      <c r="BK53" s="27">
        <v>8098</v>
      </c>
      <c r="BL53" s="4">
        <v>8691</v>
      </c>
      <c r="BM53" s="27">
        <v>9316</v>
      </c>
      <c r="BN53" s="4">
        <v>9297</v>
      </c>
      <c r="BO53" s="27">
        <v>9247</v>
      </c>
      <c r="BP53" s="4">
        <v>9142</v>
      </c>
      <c r="BQ53" s="27">
        <v>9010</v>
      </c>
      <c r="BR53" s="4">
        <v>9006</v>
      </c>
      <c r="BS53" s="27">
        <v>9164</v>
      </c>
      <c r="BT53" s="4">
        <v>9325</v>
      </c>
      <c r="BU53" s="27">
        <v>9361</v>
      </c>
      <c r="BV53" s="4">
        <v>9495</v>
      </c>
      <c r="BW53" s="27">
        <v>9360</v>
      </c>
      <c r="BX53" s="4">
        <v>9384</v>
      </c>
      <c r="BY53" s="27">
        <v>9505</v>
      </c>
      <c r="BZ53" s="4">
        <v>9811</v>
      </c>
      <c r="CA53" s="27">
        <v>10079</v>
      </c>
      <c r="CB53" s="4">
        <v>10212</v>
      </c>
      <c r="CC53" s="27">
        <v>10195</v>
      </c>
      <c r="CD53" s="4">
        <v>10586</v>
      </c>
      <c r="CE53" s="4">
        <v>11430</v>
      </c>
      <c r="CF53" s="4">
        <v>12140</v>
      </c>
      <c r="CG53" s="4">
        <v>12405</v>
      </c>
      <c r="CH53" s="4">
        <v>12688</v>
      </c>
      <c r="CI53" s="4">
        <v>11964</v>
      </c>
      <c r="CJ53" s="4">
        <v>11466</v>
      </c>
      <c r="CK53" s="175">
        <v>11934</v>
      </c>
      <c r="CL53" s="4">
        <v>12035</v>
      </c>
      <c r="CM53" s="4">
        <v>11755</v>
      </c>
    </row>
    <row r="54" spans="1:91" x14ac:dyDescent="0.2">
      <c r="A54" s="24"/>
      <c r="B54" s="141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174"/>
      <c r="CL54" s="12"/>
      <c r="CM54" s="12"/>
    </row>
    <row r="55" spans="1:91" x14ac:dyDescent="0.2">
      <c r="A55" s="147"/>
      <c r="B55" s="21" t="s">
        <v>299</v>
      </c>
      <c r="C55" s="4"/>
      <c r="D55" s="4"/>
      <c r="E55" s="27"/>
      <c r="F55" s="4"/>
      <c r="G55" s="27"/>
      <c r="H55" s="4"/>
      <c r="I55" s="27"/>
      <c r="J55" s="4"/>
      <c r="K55" s="27"/>
      <c r="L55" s="4"/>
      <c r="M55" s="27"/>
      <c r="N55" s="4"/>
      <c r="O55" s="27"/>
      <c r="P55" s="4"/>
      <c r="Q55" s="27"/>
      <c r="R55" s="4"/>
      <c r="S55" s="27"/>
      <c r="T55" s="4"/>
      <c r="U55" s="27"/>
      <c r="V55" s="4"/>
      <c r="W55" s="27"/>
      <c r="X55" s="4"/>
      <c r="Y55" s="27"/>
      <c r="Z55" s="4"/>
      <c r="AA55" s="27"/>
      <c r="AB55" s="4"/>
      <c r="AC55" s="27"/>
      <c r="AD55" s="4"/>
      <c r="AE55" s="27"/>
      <c r="AF55" s="4"/>
      <c r="AG55" s="27"/>
      <c r="AH55" s="4"/>
      <c r="AI55" s="27"/>
      <c r="AJ55" s="4"/>
      <c r="AK55" s="27"/>
      <c r="AL55" s="4"/>
      <c r="AM55" s="27"/>
      <c r="AN55" s="4"/>
      <c r="AO55" s="27"/>
      <c r="AP55" s="4"/>
      <c r="AQ55" s="27"/>
      <c r="AR55" s="4"/>
      <c r="AS55" s="27"/>
      <c r="AT55" s="4"/>
      <c r="AU55" s="27"/>
      <c r="AV55" s="4"/>
      <c r="AW55" s="27"/>
      <c r="AX55" s="4"/>
      <c r="AY55" s="27"/>
      <c r="AZ55" s="4"/>
      <c r="BA55" s="27"/>
      <c r="BB55" s="4"/>
      <c r="BC55" s="27"/>
      <c r="BD55" s="4"/>
      <c r="BE55" s="27"/>
      <c r="BF55" s="4"/>
      <c r="BG55" s="27"/>
      <c r="BH55" s="4"/>
      <c r="BI55" s="27"/>
      <c r="BJ55" s="4"/>
      <c r="BK55" s="27"/>
      <c r="BL55" s="4"/>
      <c r="BM55" s="27"/>
      <c r="BN55" s="4"/>
      <c r="BO55" s="27"/>
      <c r="BP55" s="4"/>
      <c r="BQ55" s="27"/>
      <c r="BR55" s="4"/>
      <c r="BS55" s="27"/>
      <c r="BT55" s="4"/>
      <c r="BU55" s="27"/>
      <c r="BV55" s="4"/>
      <c r="BW55" s="27"/>
      <c r="BX55" s="4"/>
      <c r="BY55" s="27"/>
      <c r="BZ55" s="4"/>
      <c r="CA55" s="27"/>
      <c r="CB55" s="4"/>
      <c r="CC55" s="27"/>
      <c r="CD55" s="4"/>
      <c r="CE55" s="4"/>
      <c r="CF55" s="4"/>
      <c r="CG55" s="4"/>
      <c r="CH55" s="4"/>
      <c r="CI55" s="4"/>
      <c r="CJ55" s="4"/>
      <c r="CK55" s="175"/>
      <c r="CL55" s="4"/>
      <c r="CM55" s="4"/>
    </row>
    <row r="56" spans="1:91" x14ac:dyDescent="0.2">
      <c r="A56" s="24" t="s">
        <v>105</v>
      </c>
      <c r="B56" s="17" t="s">
        <v>23</v>
      </c>
      <c r="C56" s="12">
        <v>1106</v>
      </c>
      <c r="D56" s="12">
        <v>1147</v>
      </c>
      <c r="E56" s="18">
        <v>1172</v>
      </c>
      <c r="F56" s="12">
        <v>1262</v>
      </c>
      <c r="G56" s="18">
        <v>1304</v>
      </c>
      <c r="H56" s="12">
        <v>1243</v>
      </c>
      <c r="I56" s="18">
        <v>1017</v>
      </c>
      <c r="J56" s="12">
        <v>913</v>
      </c>
      <c r="K56" s="18">
        <v>997</v>
      </c>
      <c r="L56" s="12">
        <v>1005</v>
      </c>
      <c r="M56" s="18">
        <v>1019</v>
      </c>
      <c r="N56" s="12">
        <v>1131</v>
      </c>
      <c r="O56" s="18">
        <v>1201</v>
      </c>
      <c r="P56" s="12">
        <v>1220</v>
      </c>
      <c r="Q56" s="18">
        <v>1261</v>
      </c>
      <c r="R56" s="12">
        <v>1388</v>
      </c>
      <c r="S56" s="18">
        <v>1512</v>
      </c>
      <c r="T56" s="12">
        <v>1622</v>
      </c>
      <c r="U56" s="18">
        <v>1752</v>
      </c>
      <c r="V56" s="12">
        <v>1866</v>
      </c>
      <c r="W56" s="18">
        <v>1956</v>
      </c>
      <c r="X56" s="12">
        <v>2340</v>
      </c>
      <c r="Y56" s="18">
        <v>2658</v>
      </c>
      <c r="Z56" s="12">
        <v>2751</v>
      </c>
      <c r="AA56" s="18">
        <v>2792</v>
      </c>
      <c r="AB56" s="12">
        <v>3004</v>
      </c>
      <c r="AC56" s="18">
        <v>3154</v>
      </c>
      <c r="AD56" s="12">
        <v>3212</v>
      </c>
      <c r="AE56" s="18">
        <v>3231</v>
      </c>
      <c r="AF56" s="12">
        <v>3301</v>
      </c>
      <c r="AG56" s="18">
        <v>3442</v>
      </c>
      <c r="AH56" s="12">
        <v>3503</v>
      </c>
      <c r="AI56" s="18">
        <v>3525</v>
      </c>
      <c r="AJ56" s="12">
        <v>3541</v>
      </c>
      <c r="AK56" s="18">
        <v>3574</v>
      </c>
      <c r="AL56" s="12">
        <v>3937</v>
      </c>
      <c r="AM56" s="18">
        <v>4298</v>
      </c>
      <c r="AN56" s="12">
        <v>4691</v>
      </c>
      <c r="AO56" s="18">
        <v>4645</v>
      </c>
      <c r="AP56" s="12">
        <v>4915</v>
      </c>
      <c r="AQ56" s="18">
        <v>5165</v>
      </c>
      <c r="AR56" s="12">
        <v>5603</v>
      </c>
      <c r="AS56" s="18">
        <v>5816</v>
      </c>
      <c r="AT56" s="12">
        <v>6287</v>
      </c>
      <c r="AU56" s="18">
        <v>6599</v>
      </c>
      <c r="AV56" s="12">
        <v>6821</v>
      </c>
      <c r="AW56" s="18">
        <v>7502</v>
      </c>
      <c r="AX56" s="12">
        <v>8337</v>
      </c>
      <c r="AY56" s="18">
        <v>9411</v>
      </c>
      <c r="AZ56" s="12">
        <v>10659</v>
      </c>
      <c r="BA56" s="18">
        <v>11489</v>
      </c>
      <c r="BB56" s="12">
        <v>12470</v>
      </c>
      <c r="BC56" s="18">
        <v>14219</v>
      </c>
      <c r="BD56" s="12">
        <v>16104</v>
      </c>
      <c r="BE56" s="18">
        <v>18476</v>
      </c>
      <c r="BF56" s="12">
        <v>20498</v>
      </c>
      <c r="BG56" s="18">
        <v>21542</v>
      </c>
      <c r="BH56" s="12">
        <v>21974</v>
      </c>
      <c r="BI56" s="18">
        <v>22300</v>
      </c>
      <c r="BJ56" s="12">
        <v>22980</v>
      </c>
      <c r="BK56" s="18">
        <v>23589</v>
      </c>
      <c r="BL56" s="12">
        <v>24852</v>
      </c>
      <c r="BM56" s="18">
        <v>25819</v>
      </c>
      <c r="BN56" s="12">
        <v>26695</v>
      </c>
      <c r="BO56" s="18">
        <v>27607</v>
      </c>
      <c r="BP56" s="12">
        <v>27979</v>
      </c>
      <c r="BQ56" s="18">
        <v>27684</v>
      </c>
      <c r="BR56" s="12">
        <v>28438</v>
      </c>
      <c r="BS56" s="18">
        <v>29532</v>
      </c>
      <c r="BT56" s="12">
        <v>30877</v>
      </c>
      <c r="BU56" s="18">
        <v>31282</v>
      </c>
      <c r="BV56" s="12">
        <v>31889</v>
      </c>
      <c r="BW56" s="18">
        <v>32664</v>
      </c>
      <c r="BX56" s="12">
        <v>33713</v>
      </c>
      <c r="BY56" s="18">
        <v>35268</v>
      </c>
      <c r="BZ56" s="12">
        <v>36808</v>
      </c>
      <c r="CA56" s="18">
        <v>38735</v>
      </c>
      <c r="CB56" s="12">
        <v>40377</v>
      </c>
      <c r="CC56" s="18">
        <v>42865</v>
      </c>
      <c r="CD56" s="12">
        <v>46820</v>
      </c>
      <c r="CE56" s="12">
        <v>51046</v>
      </c>
      <c r="CF56" s="12">
        <v>53136</v>
      </c>
      <c r="CG56" s="12">
        <v>52282</v>
      </c>
      <c r="CH56" s="12">
        <v>50118</v>
      </c>
      <c r="CI56" s="12">
        <v>48240</v>
      </c>
      <c r="CJ56" s="12">
        <v>47696</v>
      </c>
      <c r="CK56" s="174">
        <v>47580</v>
      </c>
      <c r="CL56" s="12">
        <v>48635</v>
      </c>
      <c r="CM56" s="12">
        <v>51986</v>
      </c>
    </row>
    <row r="57" spans="1:91" x14ac:dyDescent="0.2">
      <c r="A57" s="23" t="s">
        <v>106</v>
      </c>
      <c r="B57" s="21" t="s">
        <v>24</v>
      </c>
      <c r="C57" s="4">
        <v>14</v>
      </c>
      <c r="D57" s="4">
        <v>14</v>
      </c>
      <c r="E57" s="27">
        <v>14</v>
      </c>
      <c r="F57" s="4">
        <v>15</v>
      </c>
      <c r="G57" s="27">
        <v>16</v>
      </c>
      <c r="H57" s="4">
        <v>15</v>
      </c>
      <c r="I57" s="27">
        <v>13</v>
      </c>
      <c r="J57" s="4">
        <v>11</v>
      </c>
      <c r="K57" s="27">
        <v>13</v>
      </c>
      <c r="L57" s="4">
        <v>13</v>
      </c>
      <c r="M57" s="27">
        <v>13</v>
      </c>
      <c r="N57" s="4">
        <v>15</v>
      </c>
      <c r="O57" s="27">
        <v>17</v>
      </c>
      <c r="P57" s="4">
        <v>17</v>
      </c>
      <c r="Q57" s="27">
        <v>18</v>
      </c>
      <c r="R57" s="4">
        <v>19</v>
      </c>
      <c r="S57" s="27">
        <v>21</v>
      </c>
      <c r="T57" s="4">
        <v>23</v>
      </c>
      <c r="U57" s="27">
        <v>25</v>
      </c>
      <c r="V57" s="4">
        <v>26</v>
      </c>
      <c r="W57" s="27">
        <v>28</v>
      </c>
      <c r="X57" s="4">
        <v>35</v>
      </c>
      <c r="Y57" s="27">
        <v>43</v>
      </c>
      <c r="Z57" s="4">
        <v>49</v>
      </c>
      <c r="AA57" s="27">
        <v>52</v>
      </c>
      <c r="AB57" s="4">
        <v>60</v>
      </c>
      <c r="AC57" s="27">
        <v>66</v>
      </c>
      <c r="AD57" s="4">
        <v>71</v>
      </c>
      <c r="AE57" s="27">
        <v>75</v>
      </c>
      <c r="AF57" s="4">
        <v>81</v>
      </c>
      <c r="AG57" s="27">
        <v>88</v>
      </c>
      <c r="AH57" s="4">
        <v>94</v>
      </c>
      <c r="AI57" s="27">
        <v>99</v>
      </c>
      <c r="AJ57" s="4">
        <v>105</v>
      </c>
      <c r="AK57" s="27">
        <v>112</v>
      </c>
      <c r="AL57" s="4">
        <v>120</v>
      </c>
      <c r="AM57" s="27">
        <v>145</v>
      </c>
      <c r="AN57" s="4">
        <v>168</v>
      </c>
      <c r="AO57" s="27">
        <v>193</v>
      </c>
      <c r="AP57" s="4">
        <v>220</v>
      </c>
      <c r="AQ57" s="27">
        <v>247</v>
      </c>
      <c r="AR57" s="4">
        <v>282</v>
      </c>
      <c r="AS57" s="27">
        <v>319</v>
      </c>
      <c r="AT57" s="4">
        <v>368</v>
      </c>
      <c r="AU57" s="27">
        <v>421</v>
      </c>
      <c r="AV57" s="4">
        <v>471</v>
      </c>
      <c r="AW57" s="27">
        <v>534</v>
      </c>
      <c r="AX57" s="4">
        <v>600</v>
      </c>
      <c r="AY57" s="27">
        <v>692</v>
      </c>
      <c r="AZ57" s="4">
        <v>816</v>
      </c>
      <c r="BA57" s="27">
        <v>909</v>
      </c>
      <c r="BB57" s="4">
        <v>1040</v>
      </c>
      <c r="BC57" s="27">
        <v>1210</v>
      </c>
      <c r="BD57" s="4">
        <v>1406</v>
      </c>
      <c r="BE57" s="27">
        <v>1689</v>
      </c>
      <c r="BF57" s="4">
        <v>1991</v>
      </c>
      <c r="BG57" s="27">
        <v>2306</v>
      </c>
      <c r="BH57" s="4">
        <v>2440</v>
      </c>
      <c r="BI57" s="27">
        <v>2564</v>
      </c>
      <c r="BJ57" s="4">
        <v>2733</v>
      </c>
      <c r="BK57" s="27">
        <v>2853</v>
      </c>
      <c r="BL57" s="4">
        <v>3075</v>
      </c>
      <c r="BM57" s="27">
        <v>3311</v>
      </c>
      <c r="BN57" s="4">
        <v>3542</v>
      </c>
      <c r="BO57" s="27">
        <v>3769</v>
      </c>
      <c r="BP57" s="4">
        <v>3982</v>
      </c>
      <c r="BQ57" s="27">
        <v>3975</v>
      </c>
      <c r="BR57" s="4">
        <v>4044</v>
      </c>
      <c r="BS57" s="27">
        <v>4091</v>
      </c>
      <c r="BT57" s="4">
        <v>4233</v>
      </c>
      <c r="BU57" s="27">
        <v>4404</v>
      </c>
      <c r="BV57" s="4">
        <v>4704</v>
      </c>
      <c r="BW57" s="27">
        <v>5045</v>
      </c>
      <c r="BX57" s="4">
        <v>5351</v>
      </c>
      <c r="BY57" s="27">
        <v>5807</v>
      </c>
      <c r="BZ57" s="4">
        <v>6413</v>
      </c>
      <c r="CA57" s="27">
        <v>6857</v>
      </c>
      <c r="CB57" s="4">
        <v>7314</v>
      </c>
      <c r="CC57" s="27">
        <v>8136</v>
      </c>
      <c r="CD57" s="4">
        <v>9228</v>
      </c>
      <c r="CE57" s="4">
        <v>10402</v>
      </c>
      <c r="CF57" s="4">
        <v>11140</v>
      </c>
      <c r="CG57" s="4">
        <v>11733</v>
      </c>
      <c r="CH57" s="4">
        <v>12004</v>
      </c>
      <c r="CI57" s="4">
        <v>12217</v>
      </c>
      <c r="CJ57" s="4">
        <v>12767</v>
      </c>
      <c r="CK57" s="175">
        <v>13373</v>
      </c>
      <c r="CL57" s="4">
        <v>14032</v>
      </c>
      <c r="CM57" s="4">
        <v>15073</v>
      </c>
    </row>
    <row r="58" spans="1:91" x14ac:dyDescent="0.2">
      <c r="A58" s="24" t="s">
        <v>107</v>
      </c>
      <c r="B58" s="17" t="s">
        <v>25</v>
      </c>
      <c r="C58" s="12">
        <v>14</v>
      </c>
      <c r="D58" s="12">
        <v>15</v>
      </c>
      <c r="E58" s="18">
        <v>16</v>
      </c>
      <c r="F58" s="12">
        <v>18</v>
      </c>
      <c r="G58" s="18">
        <v>18</v>
      </c>
      <c r="H58" s="12">
        <v>18</v>
      </c>
      <c r="I58" s="18">
        <v>15</v>
      </c>
      <c r="J58" s="12">
        <v>13</v>
      </c>
      <c r="K58" s="18">
        <v>15</v>
      </c>
      <c r="L58" s="12">
        <v>15</v>
      </c>
      <c r="M58" s="18">
        <v>16</v>
      </c>
      <c r="N58" s="12">
        <v>18</v>
      </c>
      <c r="O58" s="18">
        <v>20</v>
      </c>
      <c r="P58" s="12">
        <v>20</v>
      </c>
      <c r="Q58" s="18">
        <v>21</v>
      </c>
      <c r="R58" s="12">
        <v>24</v>
      </c>
      <c r="S58" s="18">
        <v>25</v>
      </c>
      <c r="T58" s="12">
        <v>27</v>
      </c>
      <c r="U58" s="18">
        <v>29</v>
      </c>
      <c r="V58" s="12">
        <v>30</v>
      </c>
      <c r="W58" s="18">
        <v>32</v>
      </c>
      <c r="X58" s="12">
        <v>41</v>
      </c>
      <c r="Y58" s="18">
        <v>50</v>
      </c>
      <c r="Z58" s="12">
        <v>56</v>
      </c>
      <c r="AA58" s="18">
        <v>60</v>
      </c>
      <c r="AB58" s="12">
        <v>68</v>
      </c>
      <c r="AC58" s="18">
        <v>75</v>
      </c>
      <c r="AD58" s="12">
        <v>80</v>
      </c>
      <c r="AE58" s="18">
        <v>85</v>
      </c>
      <c r="AF58" s="12">
        <v>91</v>
      </c>
      <c r="AG58" s="18">
        <v>100</v>
      </c>
      <c r="AH58" s="12">
        <v>108</v>
      </c>
      <c r="AI58" s="18">
        <v>114</v>
      </c>
      <c r="AJ58" s="12">
        <v>121</v>
      </c>
      <c r="AK58" s="18">
        <v>131</v>
      </c>
      <c r="AL58" s="12">
        <v>142</v>
      </c>
      <c r="AM58" s="18">
        <v>153</v>
      </c>
      <c r="AN58" s="12">
        <v>163</v>
      </c>
      <c r="AO58" s="18">
        <v>174</v>
      </c>
      <c r="AP58" s="12">
        <v>185</v>
      </c>
      <c r="AQ58" s="18">
        <v>197</v>
      </c>
      <c r="AR58" s="12">
        <v>216</v>
      </c>
      <c r="AS58" s="18">
        <v>233</v>
      </c>
      <c r="AT58" s="12">
        <v>258</v>
      </c>
      <c r="AU58" s="18">
        <v>290</v>
      </c>
      <c r="AV58" s="12">
        <v>322</v>
      </c>
      <c r="AW58" s="18">
        <v>360</v>
      </c>
      <c r="AX58" s="12">
        <v>389</v>
      </c>
      <c r="AY58" s="18">
        <v>437</v>
      </c>
      <c r="AZ58" s="12">
        <v>526</v>
      </c>
      <c r="BA58" s="18">
        <v>569</v>
      </c>
      <c r="BB58" s="12">
        <v>630</v>
      </c>
      <c r="BC58" s="18">
        <v>695</v>
      </c>
      <c r="BD58" s="12">
        <v>801</v>
      </c>
      <c r="BE58" s="18">
        <v>924</v>
      </c>
      <c r="BF58" s="12">
        <v>1063</v>
      </c>
      <c r="BG58" s="18">
        <v>1188</v>
      </c>
      <c r="BH58" s="12">
        <v>1264</v>
      </c>
      <c r="BI58" s="18">
        <v>1340</v>
      </c>
      <c r="BJ58" s="12">
        <v>1500</v>
      </c>
      <c r="BK58" s="18">
        <v>1647</v>
      </c>
      <c r="BL58" s="12">
        <v>1793</v>
      </c>
      <c r="BM58" s="18">
        <v>2014</v>
      </c>
      <c r="BN58" s="12">
        <v>2188</v>
      </c>
      <c r="BO58" s="18">
        <v>2416</v>
      </c>
      <c r="BP58" s="12">
        <v>2691</v>
      </c>
      <c r="BQ58" s="18">
        <v>2732</v>
      </c>
      <c r="BR58" s="12">
        <v>2769</v>
      </c>
      <c r="BS58" s="18">
        <v>2715</v>
      </c>
      <c r="BT58" s="12">
        <v>2759</v>
      </c>
      <c r="BU58" s="18">
        <v>2857</v>
      </c>
      <c r="BV58" s="12">
        <v>2951</v>
      </c>
      <c r="BW58" s="18">
        <v>3033</v>
      </c>
      <c r="BX58" s="12">
        <v>3119</v>
      </c>
      <c r="BY58" s="18">
        <v>3281</v>
      </c>
      <c r="BZ58" s="12">
        <v>3561</v>
      </c>
      <c r="CA58" s="18">
        <v>3737</v>
      </c>
      <c r="CB58" s="12">
        <v>4008</v>
      </c>
      <c r="CC58" s="18">
        <v>4302</v>
      </c>
      <c r="CD58" s="12">
        <v>4726</v>
      </c>
      <c r="CE58" s="12">
        <v>5180</v>
      </c>
      <c r="CF58" s="12">
        <v>5423</v>
      </c>
      <c r="CG58" s="12">
        <v>5640</v>
      </c>
      <c r="CH58" s="12">
        <v>5676</v>
      </c>
      <c r="CI58" s="12">
        <v>5617</v>
      </c>
      <c r="CJ58" s="12">
        <v>5772</v>
      </c>
      <c r="CK58" s="174">
        <v>5913</v>
      </c>
      <c r="CL58" s="12">
        <v>5992</v>
      </c>
      <c r="CM58" s="12">
        <v>6154</v>
      </c>
    </row>
    <row r="59" spans="1:91" x14ac:dyDescent="0.2">
      <c r="A59" s="23" t="s">
        <v>108</v>
      </c>
      <c r="B59" s="21" t="s">
        <v>26</v>
      </c>
      <c r="C59" s="4">
        <v>512</v>
      </c>
      <c r="D59" s="4">
        <v>578</v>
      </c>
      <c r="E59" s="27">
        <v>645</v>
      </c>
      <c r="F59" s="4">
        <v>739</v>
      </c>
      <c r="G59" s="27">
        <v>792</v>
      </c>
      <c r="H59" s="4">
        <v>758</v>
      </c>
      <c r="I59" s="27">
        <v>620</v>
      </c>
      <c r="J59" s="4">
        <v>552</v>
      </c>
      <c r="K59" s="27">
        <v>602</v>
      </c>
      <c r="L59" s="4">
        <v>603</v>
      </c>
      <c r="M59" s="27">
        <v>606</v>
      </c>
      <c r="N59" s="4">
        <v>671</v>
      </c>
      <c r="O59" s="27">
        <v>712</v>
      </c>
      <c r="P59" s="4">
        <v>719</v>
      </c>
      <c r="Q59" s="27">
        <v>741</v>
      </c>
      <c r="R59" s="4">
        <v>805</v>
      </c>
      <c r="S59" s="27">
        <v>865</v>
      </c>
      <c r="T59" s="4">
        <v>925</v>
      </c>
      <c r="U59" s="27">
        <v>1013</v>
      </c>
      <c r="V59" s="4">
        <v>1052</v>
      </c>
      <c r="W59" s="27">
        <v>1104</v>
      </c>
      <c r="X59" s="4">
        <v>1332</v>
      </c>
      <c r="Y59" s="27">
        <v>1524</v>
      </c>
      <c r="Z59" s="4">
        <v>1605</v>
      </c>
      <c r="AA59" s="27">
        <v>1666</v>
      </c>
      <c r="AB59" s="4">
        <v>1818</v>
      </c>
      <c r="AC59" s="27">
        <v>1908</v>
      </c>
      <c r="AD59" s="4">
        <v>1936</v>
      </c>
      <c r="AE59" s="27">
        <v>1945</v>
      </c>
      <c r="AF59" s="4">
        <v>1982</v>
      </c>
      <c r="AG59" s="27">
        <v>2051</v>
      </c>
      <c r="AH59" s="4">
        <v>2077</v>
      </c>
      <c r="AI59" s="27">
        <v>2104</v>
      </c>
      <c r="AJ59" s="4">
        <v>2183</v>
      </c>
      <c r="AK59" s="27">
        <v>2226</v>
      </c>
      <c r="AL59" s="4">
        <v>2272</v>
      </c>
      <c r="AM59" s="27">
        <v>2321</v>
      </c>
      <c r="AN59" s="4">
        <v>2379</v>
      </c>
      <c r="AO59" s="27">
        <v>2418</v>
      </c>
      <c r="AP59" s="4">
        <v>2622</v>
      </c>
      <c r="AQ59" s="27">
        <v>2746</v>
      </c>
      <c r="AR59" s="4">
        <v>2995</v>
      </c>
      <c r="AS59" s="27">
        <v>3208</v>
      </c>
      <c r="AT59" s="4">
        <v>3833</v>
      </c>
      <c r="AU59" s="27">
        <v>4471</v>
      </c>
      <c r="AV59" s="4">
        <v>5088</v>
      </c>
      <c r="AW59" s="27">
        <v>6300</v>
      </c>
      <c r="AX59" s="4">
        <v>7808</v>
      </c>
      <c r="AY59" s="27">
        <v>9511</v>
      </c>
      <c r="AZ59" s="4">
        <v>11236</v>
      </c>
      <c r="BA59" s="27">
        <v>12094</v>
      </c>
      <c r="BB59" s="4">
        <v>12996</v>
      </c>
      <c r="BC59" s="27">
        <v>15236</v>
      </c>
      <c r="BD59" s="4">
        <v>17001</v>
      </c>
      <c r="BE59" s="27">
        <v>19450</v>
      </c>
      <c r="BF59" s="4">
        <v>21955</v>
      </c>
      <c r="BG59" s="27">
        <v>24144</v>
      </c>
      <c r="BH59" s="4">
        <v>26377</v>
      </c>
      <c r="BI59" s="27">
        <v>27810</v>
      </c>
      <c r="BJ59" s="4">
        <v>29399</v>
      </c>
      <c r="BK59" s="27">
        <v>31512</v>
      </c>
      <c r="BL59" s="4">
        <v>34425</v>
      </c>
      <c r="BM59" s="27">
        <v>35701</v>
      </c>
      <c r="BN59" s="4">
        <v>36740</v>
      </c>
      <c r="BO59" s="27">
        <v>36779</v>
      </c>
      <c r="BP59" s="4">
        <v>37282</v>
      </c>
      <c r="BQ59" s="27">
        <v>37667</v>
      </c>
      <c r="BR59" s="4">
        <v>38466</v>
      </c>
      <c r="BS59" s="27">
        <v>38305</v>
      </c>
      <c r="BT59" s="4">
        <v>38831</v>
      </c>
      <c r="BU59" s="27">
        <v>39243</v>
      </c>
      <c r="BV59" s="4">
        <v>40422</v>
      </c>
      <c r="BW59" s="27">
        <v>42915</v>
      </c>
      <c r="BX59" s="4">
        <v>45850</v>
      </c>
      <c r="BY59" s="27">
        <v>47071</v>
      </c>
      <c r="BZ59" s="4">
        <v>48639</v>
      </c>
      <c r="CA59" s="27">
        <v>50231</v>
      </c>
      <c r="CB59" s="4">
        <v>52404</v>
      </c>
      <c r="CC59" s="27">
        <v>53565</v>
      </c>
      <c r="CD59" s="4">
        <v>57196</v>
      </c>
      <c r="CE59" s="4">
        <v>63660</v>
      </c>
      <c r="CF59" s="4">
        <v>68358</v>
      </c>
      <c r="CG59" s="4">
        <v>71054</v>
      </c>
      <c r="CH59" s="4">
        <v>72553</v>
      </c>
      <c r="CI59" s="4">
        <v>71243</v>
      </c>
      <c r="CJ59" s="4">
        <v>72926</v>
      </c>
      <c r="CK59" s="175">
        <v>71128</v>
      </c>
      <c r="CL59" s="4">
        <v>70982</v>
      </c>
      <c r="CM59" s="4">
        <v>70742</v>
      </c>
    </row>
    <row r="60" spans="1:91" x14ac:dyDescent="0.2">
      <c r="A60" s="24" t="s">
        <v>109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1</v>
      </c>
      <c r="T60" s="12">
        <v>2</v>
      </c>
      <c r="U60" s="18">
        <v>3</v>
      </c>
      <c r="V60" s="12">
        <v>4</v>
      </c>
      <c r="W60" s="18">
        <v>5</v>
      </c>
      <c r="X60" s="12">
        <v>11</v>
      </c>
      <c r="Y60" s="18">
        <v>20</v>
      </c>
      <c r="Z60" s="12">
        <v>29</v>
      </c>
      <c r="AA60" s="18">
        <v>36</v>
      </c>
      <c r="AB60" s="12">
        <v>46</v>
      </c>
      <c r="AC60" s="18">
        <v>56</v>
      </c>
      <c r="AD60" s="12">
        <v>65</v>
      </c>
      <c r="AE60" s="18">
        <v>74</v>
      </c>
      <c r="AF60" s="12">
        <v>83</v>
      </c>
      <c r="AG60" s="18">
        <v>95</v>
      </c>
      <c r="AH60" s="12">
        <v>106</v>
      </c>
      <c r="AI60" s="18">
        <v>117</v>
      </c>
      <c r="AJ60" s="12">
        <v>127</v>
      </c>
      <c r="AK60" s="18">
        <v>140</v>
      </c>
      <c r="AL60" s="12">
        <v>154</v>
      </c>
      <c r="AM60" s="18">
        <v>166</v>
      </c>
      <c r="AN60" s="12">
        <v>177</v>
      </c>
      <c r="AO60" s="18">
        <v>190</v>
      </c>
      <c r="AP60" s="12">
        <v>205</v>
      </c>
      <c r="AQ60" s="18">
        <v>219</v>
      </c>
      <c r="AR60" s="12">
        <v>241</v>
      </c>
      <c r="AS60" s="18">
        <v>262</v>
      </c>
      <c r="AT60" s="12">
        <v>294</v>
      </c>
      <c r="AU60" s="18">
        <v>328</v>
      </c>
      <c r="AV60" s="12">
        <v>358</v>
      </c>
      <c r="AW60" s="18">
        <v>396</v>
      </c>
      <c r="AX60" s="12">
        <v>436</v>
      </c>
      <c r="AY60" s="18">
        <v>494</v>
      </c>
      <c r="AZ60" s="12">
        <v>573</v>
      </c>
      <c r="BA60" s="18">
        <v>627</v>
      </c>
      <c r="BB60" s="12">
        <v>706</v>
      </c>
      <c r="BC60" s="18">
        <v>809</v>
      </c>
      <c r="BD60" s="12">
        <v>928</v>
      </c>
      <c r="BE60" s="18">
        <v>1074</v>
      </c>
      <c r="BF60" s="12">
        <v>1228</v>
      </c>
      <c r="BG60" s="18">
        <v>1362</v>
      </c>
      <c r="BH60" s="12">
        <v>1440</v>
      </c>
      <c r="BI60" s="18">
        <v>1480</v>
      </c>
      <c r="BJ60" s="12">
        <v>1537</v>
      </c>
      <c r="BK60" s="18">
        <v>1708</v>
      </c>
      <c r="BL60" s="12">
        <v>1885</v>
      </c>
      <c r="BM60" s="18">
        <v>2099</v>
      </c>
      <c r="BN60" s="12">
        <v>2338</v>
      </c>
      <c r="BO60" s="18">
        <v>2498</v>
      </c>
      <c r="BP60" s="12">
        <v>2679</v>
      </c>
      <c r="BQ60" s="18">
        <v>2697</v>
      </c>
      <c r="BR60" s="12">
        <v>2734</v>
      </c>
      <c r="BS60" s="18">
        <v>2800</v>
      </c>
      <c r="BT60" s="12">
        <v>2881</v>
      </c>
      <c r="BU60" s="18">
        <v>3007</v>
      </c>
      <c r="BV60" s="12">
        <v>3083</v>
      </c>
      <c r="BW60" s="18">
        <v>3203</v>
      </c>
      <c r="BX60" s="12">
        <v>3342</v>
      </c>
      <c r="BY60" s="18">
        <v>3545</v>
      </c>
      <c r="BZ60" s="12">
        <v>3789</v>
      </c>
      <c r="CA60" s="18">
        <v>4100</v>
      </c>
      <c r="CB60" s="12">
        <v>4356</v>
      </c>
      <c r="CC60" s="18">
        <v>4670</v>
      </c>
      <c r="CD60" s="12">
        <v>5085</v>
      </c>
      <c r="CE60" s="12">
        <v>5423</v>
      </c>
      <c r="CF60" s="12">
        <v>5627</v>
      </c>
      <c r="CG60" s="12">
        <v>5703</v>
      </c>
      <c r="CH60" s="12">
        <v>5635</v>
      </c>
      <c r="CI60" s="12">
        <v>5553</v>
      </c>
      <c r="CJ60" s="12">
        <v>5629</v>
      </c>
      <c r="CK60" s="174">
        <v>5726</v>
      </c>
      <c r="CL60" s="12">
        <v>5838</v>
      </c>
      <c r="CM60" s="12">
        <v>6101</v>
      </c>
    </row>
    <row r="61" spans="1:91" x14ac:dyDescent="0.2">
      <c r="A61" s="23" t="s">
        <v>110</v>
      </c>
      <c r="B61" s="21" t="s">
        <v>28</v>
      </c>
      <c r="C61" s="4">
        <v>0</v>
      </c>
      <c r="D61" s="4">
        <v>0</v>
      </c>
      <c r="E61" s="27">
        <v>0</v>
      </c>
      <c r="F61" s="4">
        <v>0</v>
      </c>
      <c r="G61" s="27">
        <v>0</v>
      </c>
      <c r="H61" s="4">
        <v>0</v>
      </c>
      <c r="I61" s="27">
        <v>0</v>
      </c>
      <c r="J61" s="4">
        <v>0</v>
      </c>
      <c r="K61" s="27">
        <v>0</v>
      </c>
      <c r="L61" s="4">
        <v>0</v>
      </c>
      <c r="M61" s="27">
        <v>0</v>
      </c>
      <c r="N61" s="4">
        <v>0</v>
      </c>
      <c r="O61" s="27">
        <v>0</v>
      </c>
      <c r="P61" s="4">
        <v>0</v>
      </c>
      <c r="Q61" s="27">
        <v>0</v>
      </c>
      <c r="R61" s="4">
        <v>0</v>
      </c>
      <c r="S61" s="27">
        <v>0</v>
      </c>
      <c r="T61" s="4">
        <v>1</v>
      </c>
      <c r="U61" s="27">
        <v>1</v>
      </c>
      <c r="V61" s="4">
        <v>1</v>
      </c>
      <c r="W61" s="27">
        <v>2</v>
      </c>
      <c r="X61" s="4">
        <v>5</v>
      </c>
      <c r="Y61" s="27">
        <v>8</v>
      </c>
      <c r="Z61" s="4">
        <v>11</v>
      </c>
      <c r="AA61" s="27">
        <v>14</v>
      </c>
      <c r="AB61" s="4">
        <v>18</v>
      </c>
      <c r="AC61" s="27">
        <v>22</v>
      </c>
      <c r="AD61" s="4">
        <v>25</v>
      </c>
      <c r="AE61" s="27">
        <v>28</v>
      </c>
      <c r="AF61" s="4">
        <v>32</v>
      </c>
      <c r="AG61" s="27">
        <v>37</v>
      </c>
      <c r="AH61" s="4">
        <v>41</v>
      </c>
      <c r="AI61" s="27">
        <v>46</v>
      </c>
      <c r="AJ61" s="4">
        <v>50</v>
      </c>
      <c r="AK61" s="27">
        <v>55</v>
      </c>
      <c r="AL61" s="4">
        <v>61</v>
      </c>
      <c r="AM61" s="27">
        <v>67</v>
      </c>
      <c r="AN61" s="4">
        <v>73</v>
      </c>
      <c r="AO61" s="27">
        <v>78</v>
      </c>
      <c r="AP61" s="4">
        <v>83</v>
      </c>
      <c r="AQ61" s="27">
        <v>91</v>
      </c>
      <c r="AR61" s="4">
        <v>101</v>
      </c>
      <c r="AS61" s="27">
        <v>111</v>
      </c>
      <c r="AT61" s="4">
        <v>123</v>
      </c>
      <c r="AU61" s="27">
        <v>137</v>
      </c>
      <c r="AV61" s="4">
        <v>154</v>
      </c>
      <c r="AW61" s="27">
        <v>169</v>
      </c>
      <c r="AX61" s="4">
        <v>188</v>
      </c>
      <c r="AY61" s="27">
        <v>210</v>
      </c>
      <c r="AZ61" s="4">
        <v>245</v>
      </c>
      <c r="BA61" s="27">
        <v>277</v>
      </c>
      <c r="BB61" s="4">
        <v>303</v>
      </c>
      <c r="BC61" s="27">
        <v>331</v>
      </c>
      <c r="BD61" s="4">
        <v>377</v>
      </c>
      <c r="BE61" s="27">
        <v>431</v>
      </c>
      <c r="BF61" s="4">
        <v>497</v>
      </c>
      <c r="BG61" s="27">
        <v>580</v>
      </c>
      <c r="BH61" s="4">
        <v>681</v>
      </c>
      <c r="BI61" s="27">
        <v>790</v>
      </c>
      <c r="BJ61" s="4">
        <v>916</v>
      </c>
      <c r="BK61" s="27">
        <v>1041</v>
      </c>
      <c r="BL61" s="4">
        <v>1227</v>
      </c>
      <c r="BM61" s="27">
        <v>1372</v>
      </c>
      <c r="BN61" s="4">
        <v>1563</v>
      </c>
      <c r="BO61" s="27">
        <v>1747</v>
      </c>
      <c r="BP61" s="4">
        <v>1875</v>
      </c>
      <c r="BQ61" s="27">
        <v>1898</v>
      </c>
      <c r="BR61" s="4">
        <v>1952</v>
      </c>
      <c r="BS61" s="27">
        <v>1897</v>
      </c>
      <c r="BT61" s="4">
        <v>1916</v>
      </c>
      <c r="BU61" s="27">
        <v>1976</v>
      </c>
      <c r="BV61" s="4">
        <v>2018</v>
      </c>
      <c r="BW61" s="27">
        <v>2073</v>
      </c>
      <c r="BX61" s="4">
        <v>2114</v>
      </c>
      <c r="BY61" s="27">
        <v>2230</v>
      </c>
      <c r="BZ61" s="4">
        <v>2335</v>
      </c>
      <c r="CA61" s="27">
        <v>2466</v>
      </c>
      <c r="CB61" s="4">
        <v>2554</v>
      </c>
      <c r="CC61" s="27">
        <v>2730</v>
      </c>
      <c r="CD61" s="4">
        <v>2953</v>
      </c>
      <c r="CE61" s="4">
        <v>3108</v>
      </c>
      <c r="CF61" s="4">
        <v>3203</v>
      </c>
      <c r="CG61" s="4">
        <v>3266</v>
      </c>
      <c r="CH61" s="4">
        <v>3230</v>
      </c>
      <c r="CI61" s="4">
        <v>3143</v>
      </c>
      <c r="CJ61" s="4">
        <v>3179</v>
      </c>
      <c r="CK61" s="175">
        <v>3206</v>
      </c>
      <c r="CL61" s="4">
        <v>3199</v>
      </c>
      <c r="CM61" s="4">
        <v>3236</v>
      </c>
    </row>
    <row r="62" spans="1:91" x14ac:dyDescent="0.2">
      <c r="A62" s="142" t="s">
        <v>471</v>
      </c>
      <c r="B62" s="17" t="s">
        <v>455</v>
      </c>
      <c r="C62" s="12">
        <v>10</v>
      </c>
      <c r="D62" s="12">
        <v>12</v>
      </c>
      <c r="E62" s="18">
        <v>13</v>
      </c>
      <c r="F62" s="12">
        <v>14</v>
      </c>
      <c r="G62" s="18">
        <v>14</v>
      </c>
      <c r="H62" s="12">
        <v>13</v>
      </c>
      <c r="I62" s="18">
        <v>11</v>
      </c>
      <c r="J62" s="12">
        <v>9</v>
      </c>
      <c r="K62" s="18">
        <v>10</v>
      </c>
      <c r="L62" s="12">
        <v>10</v>
      </c>
      <c r="M62" s="18">
        <v>10</v>
      </c>
      <c r="N62" s="12">
        <v>11</v>
      </c>
      <c r="O62" s="18">
        <v>11</v>
      </c>
      <c r="P62" s="12">
        <v>11</v>
      </c>
      <c r="Q62" s="18">
        <v>11</v>
      </c>
      <c r="R62" s="12">
        <v>12</v>
      </c>
      <c r="S62" s="18">
        <v>13</v>
      </c>
      <c r="T62" s="12">
        <v>13</v>
      </c>
      <c r="U62" s="18">
        <v>14</v>
      </c>
      <c r="V62" s="12">
        <v>15</v>
      </c>
      <c r="W62" s="18">
        <v>14</v>
      </c>
      <c r="X62" s="12">
        <v>16</v>
      </c>
      <c r="Y62" s="18">
        <v>18</v>
      </c>
      <c r="Z62" s="12">
        <v>17</v>
      </c>
      <c r="AA62" s="18">
        <v>17</v>
      </c>
      <c r="AB62" s="12">
        <v>18</v>
      </c>
      <c r="AC62" s="18">
        <v>18</v>
      </c>
      <c r="AD62" s="12">
        <v>18</v>
      </c>
      <c r="AE62" s="18">
        <v>18</v>
      </c>
      <c r="AF62" s="12">
        <v>18</v>
      </c>
      <c r="AG62" s="18">
        <v>19</v>
      </c>
      <c r="AH62" s="12">
        <v>19</v>
      </c>
      <c r="AI62" s="18">
        <v>19</v>
      </c>
      <c r="AJ62" s="12">
        <v>21</v>
      </c>
      <c r="AK62" s="18">
        <v>21</v>
      </c>
      <c r="AL62" s="12">
        <v>22</v>
      </c>
      <c r="AM62" s="18">
        <v>23</v>
      </c>
      <c r="AN62" s="12">
        <v>25</v>
      </c>
      <c r="AO62" s="18">
        <v>27</v>
      </c>
      <c r="AP62" s="12">
        <v>30</v>
      </c>
      <c r="AQ62" s="18">
        <v>33</v>
      </c>
      <c r="AR62" s="12">
        <v>36</v>
      </c>
      <c r="AS62" s="18">
        <v>39</v>
      </c>
      <c r="AT62" s="12">
        <v>52</v>
      </c>
      <c r="AU62" s="18">
        <v>66</v>
      </c>
      <c r="AV62" s="12">
        <v>79</v>
      </c>
      <c r="AW62" s="18">
        <v>100</v>
      </c>
      <c r="AX62" s="12">
        <v>123</v>
      </c>
      <c r="AY62" s="18">
        <v>149</v>
      </c>
      <c r="AZ62" s="12">
        <v>170</v>
      </c>
      <c r="BA62" s="18">
        <v>177</v>
      </c>
      <c r="BB62" s="12">
        <v>191</v>
      </c>
      <c r="BC62" s="18">
        <v>214</v>
      </c>
      <c r="BD62" s="12">
        <v>242</v>
      </c>
      <c r="BE62" s="18">
        <v>271</v>
      </c>
      <c r="BF62" s="12">
        <v>286</v>
      </c>
      <c r="BG62" s="18">
        <v>296</v>
      </c>
      <c r="BH62" s="12">
        <v>295</v>
      </c>
      <c r="BI62" s="18">
        <v>323</v>
      </c>
      <c r="BJ62" s="12">
        <v>371</v>
      </c>
      <c r="BK62" s="18">
        <v>430</v>
      </c>
      <c r="BL62" s="12">
        <v>512</v>
      </c>
      <c r="BM62" s="18">
        <v>591</v>
      </c>
      <c r="BN62" s="12">
        <v>644</v>
      </c>
      <c r="BO62" s="18">
        <v>695</v>
      </c>
      <c r="BP62" s="12">
        <v>697</v>
      </c>
      <c r="BQ62" s="18">
        <v>634</v>
      </c>
      <c r="BR62" s="12">
        <v>600</v>
      </c>
      <c r="BS62" s="18">
        <v>573</v>
      </c>
      <c r="BT62" s="12">
        <v>559</v>
      </c>
      <c r="BU62" s="18">
        <v>544</v>
      </c>
      <c r="BV62" s="12">
        <v>526</v>
      </c>
      <c r="BW62" s="18">
        <v>545</v>
      </c>
      <c r="BX62" s="12">
        <v>586</v>
      </c>
      <c r="BY62" s="18">
        <v>637</v>
      </c>
      <c r="BZ62" s="12">
        <v>716</v>
      </c>
      <c r="CA62" s="18">
        <v>784</v>
      </c>
      <c r="CB62" s="12">
        <v>874</v>
      </c>
      <c r="CC62" s="18">
        <v>996</v>
      </c>
      <c r="CD62" s="12">
        <v>1158</v>
      </c>
      <c r="CE62" s="12">
        <v>1373</v>
      </c>
      <c r="CF62" s="12">
        <v>1457</v>
      </c>
      <c r="CG62" s="12">
        <v>1472</v>
      </c>
      <c r="CH62" s="12">
        <v>1315</v>
      </c>
      <c r="CI62" s="12">
        <v>1247</v>
      </c>
      <c r="CJ62" s="12">
        <v>1162</v>
      </c>
      <c r="CK62" s="174">
        <v>1096</v>
      </c>
      <c r="CL62" s="12">
        <v>1140</v>
      </c>
      <c r="CM62" s="12">
        <v>1263</v>
      </c>
    </row>
    <row r="63" spans="1:91" x14ac:dyDescent="0.2">
      <c r="A63" s="167" t="s">
        <v>472</v>
      </c>
      <c r="B63" s="21" t="s">
        <v>456</v>
      </c>
      <c r="C63" s="4">
        <v>19</v>
      </c>
      <c r="D63" s="4">
        <v>22</v>
      </c>
      <c r="E63" s="27">
        <v>24</v>
      </c>
      <c r="F63" s="4">
        <v>26</v>
      </c>
      <c r="G63" s="27">
        <v>24</v>
      </c>
      <c r="H63" s="4">
        <v>19</v>
      </c>
      <c r="I63" s="27">
        <v>13</v>
      </c>
      <c r="J63" s="4">
        <v>8</v>
      </c>
      <c r="K63" s="27">
        <v>6</v>
      </c>
      <c r="L63" s="4">
        <v>5</v>
      </c>
      <c r="M63" s="27">
        <v>3</v>
      </c>
      <c r="N63" s="4">
        <v>1</v>
      </c>
      <c r="O63" s="27">
        <v>-1</v>
      </c>
      <c r="P63" s="4">
        <v>-4</v>
      </c>
      <c r="Q63" s="27">
        <v>-7</v>
      </c>
      <c r="R63" s="4">
        <v>-9</v>
      </c>
      <c r="S63" s="27">
        <v>-13</v>
      </c>
      <c r="T63" s="4">
        <v>-18</v>
      </c>
      <c r="U63" s="27">
        <v>-22</v>
      </c>
      <c r="V63" s="4">
        <v>-28</v>
      </c>
      <c r="W63" s="27">
        <v>-35</v>
      </c>
      <c r="X63" s="4">
        <v>-47</v>
      </c>
      <c r="Y63" s="27">
        <v>-59</v>
      </c>
      <c r="Z63" s="4">
        <v>-67</v>
      </c>
      <c r="AA63" s="27">
        <v>-72</v>
      </c>
      <c r="AB63" s="4">
        <v>-81</v>
      </c>
      <c r="AC63" s="27">
        <v>-90</v>
      </c>
      <c r="AD63" s="4">
        <v>-95</v>
      </c>
      <c r="AE63" s="27">
        <v>-99</v>
      </c>
      <c r="AF63" s="4">
        <v>-103</v>
      </c>
      <c r="AG63" s="27">
        <v>-108</v>
      </c>
      <c r="AH63" s="4">
        <v>-112</v>
      </c>
      <c r="AI63" s="27">
        <v>-113</v>
      </c>
      <c r="AJ63" s="4">
        <v>-110</v>
      </c>
      <c r="AK63" s="27">
        <v>-112</v>
      </c>
      <c r="AL63" s="4">
        <v>-114</v>
      </c>
      <c r="AM63" s="27">
        <v>-114</v>
      </c>
      <c r="AN63" s="4">
        <v>-111</v>
      </c>
      <c r="AO63" s="27">
        <v>-104</v>
      </c>
      <c r="AP63" s="4">
        <v>-101</v>
      </c>
      <c r="AQ63" s="27">
        <v>-98</v>
      </c>
      <c r="AR63" s="4">
        <v>-101</v>
      </c>
      <c r="AS63" s="27">
        <v>-102</v>
      </c>
      <c r="AT63" s="4">
        <v>-84</v>
      </c>
      <c r="AU63" s="27">
        <v>-59</v>
      </c>
      <c r="AV63" s="4">
        <v>-27</v>
      </c>
      <c r="AW63" s="27">
        <v>12</v>
      </c>
      <c r="AX63" s="4">
        <v>58</v>
      </c>
      <c r="AY63" s="27">
        <v>99</v>
      </c>
      <c r="AZ63" s="4">
        <v>123</v>
      </c>
      <c r="BA63" s="27">
        <v>100</v>
      </c>
      <c r="BB63" s="4">
        <v>75</v>
      </c>
      <c r="BC63" s="27">
        <v>54</v>
      </c>
      <c r="BD63" s="4">
        <v>55</v>
      </c>
      <c r="BE63" s="27">
        <v>77</v>
      </c>
      <c r="BF63" s="4">
        <v>58</v>
      </c>
      <c r="BG63" s="27">
        <v>-5</v>
      </c>
      <c r="BH63" s="4">
        <v>-107</v>
      </c>
      <c r="BI63" s="27">
        <v>-137</v>
      </c>
      <c r="BJ63" s="4">
        <v>-162</v>
      </c>
      <c r="BK63" s="27">
        <v>-139</v>
      </c>
      <c r="BL63" s="4">
        <v>-82</v>
      </c>
      <c r="BM63" s="27">
        <v>-80</v>
      </c>
      <c r="BN63" s="4">
        <v>-104</v>
      </c>
      <c r="BO63" s="27">
        <v>-152</v>
      </c>
      <c r="BP63" s="4">
        <v>-229</v>
      </c>
      <c r="BQ63" s="27">
        <v>-537</v>
      </c>
      <c r="BR63" s="4">
        <v>-841</v>
      </c>
      <c r="BS63" s="27">
        <v>-1138</v>
      </c>
      <c r="BT63" s="4">
        <v>-1384</v>
      </c>
      <c r="BU63" s="27">
        <v>-1592</v>
      </c>
      <c r="BV63" s="4">
        <v>-1734</v>
      </c>
      <c r="BW63" s="27">
        <v>-1781</v>
      </c>
      <c r="BX63" s="4">
        <v>-1795</v>
      </c>
      <c r="BY63" s="27">
        <v>-1811</v>
      </c>
      <c r="BZ63" s="4">
        <v>-1839</v>
      </c>
      <c r="CA63" s="27">
        <v>-1825</v>
      </c>
      <c r="CB63" s="4">
        <v>-1769</v>
      </c>
      <c r="CC63" s="27">
        <v>-1671</v>
      </c>
      <c r="CD63" s="4">
        <v>-1518</v>
      </c>
      <c r="CE63" s="4">
        <v>-1315</v>
      </c>
      <c r="CF63" s="4">
        <v>-1148</v>
      </c>
      <c r="CG63" s="4">
        <v>-1135</v>
      </c>
      <c r="CH63" s="4">
        <v>-1148</v>
      </c>
      <c r="CI63" s="4">
        <v>-1290</v>
      </c>
      <c r="CJ63" s="4">
        <v>-1452</v>
      </c>
      <c r="CK63" s="175">
        <v>-1562</v>
      </c>
      <c r="CL63" s="4">
        <v>-1706</v>
      </c>
      <c r="CM63" s="4">
        <v>-1901</v>
      </c>
    </row>
    <row r="64" spans="1:91" x14ac:dyDescent="0.2">
      <c r="A64" s="24" t="s">
        <v>111</v>
      </c>
      <c r="B64" s="17" t="s">
        <v>29</v>
      </c>
      <c r="C64" s="12">
        <v>4</v>
      </c>
      <c r="D64" s="12">
        <v>4</v>
      </c>
      <c r="E64" s="18">
        <v>4</v>
      </c>
      <c r="F64" s="12">
        <v>4</v>
      </c>
      <c r="G64" s="18">
        <v>4</v>
      </c>
      <c r="H64" s="12">
        <v>4</v>
      </c>
      <c r="I64" s="18">
        <v>4</v>
      </c>
      <c r="J64" s="12">
        <v>3</v>
      </c>
      <c r="K64" s="18">
        <v>3</v>
      </c>
      <c r="L64" s="12">
        <v>3</v>
      </c>
      <c r="M64" s="18">
        <v>3</v>
      </c>
      <c r="N64" s="12">
        <v>4</v>
      </c>
      <c r="O64" s="18">
        <v>4</v>
      </c>
      <c r="P64" s="12">
        <v>4</v>
      </c>
      <c r="Q64" s="18">
        <v>4</v>
      </c>
      <c r="R64" s="12">
        <v>5</v>
      </c>
      <c r="S64" s="18">
        <v>6</v>
      </c>
      <c r="T64" s="12">
        <v>6</v>
      </c>
      <c r="U64" s="18">
        <v>6</v>
      </c>
      <c r="V64" s="12">
        <v>6</v>
      </c>
      <c r="W64" s="18">
        <v>6</v>
      </c>
      <c r="X64" s="12">
        <v>8</v>
      </c>
      <c r="Y64" s="18">
        <v>11</v>
      </c>
      <c r="Z64" s="12">
        <v>13</v>
      </c>
      <c r="AA64" s="18">
        <v>14</v>
      </c>
      <c r="AB64" s="12">
        <v>17</v>
      </c>
      <c r="AC64" s="18">
        <v>19</v>
      </c>
      <c r="AD64" s="12">
        <v>20</v>
      </c>
      <c r="AE64" s="18">
        <v>21</v>
      </c>
      <c r="AF64" s="12">
        <v>22</v>
      </c>
      <c r="AG64" s="18">
        <v>22</v>
      </c>
      <c r="AH64" s="12">
        <v>23</v>
      </c>
      <c r="AI64" s="18">
        <v>26</v>
      </c>
      <c r="AJ64" s="12">
        <v>27</v>
      </c>
      <c r="AK64" s="18">
        <v>30</v>
      </c>
      <c r="AL64" s="12">
        <v>30</v>
      </c>
      <c r="AM64" s="18">
        <v>31</v>
      </c>
      <c r="AN64" s="12">
        <v>32</v>
      </c>
      <c r="AO64" s="18">
        <v>33</v>
      </c>
      <c r="AP64" s="12">
        <v>35</v>
      </c>
      <c r="AQ64" s="18">
        <v>36</v>
      </c>
      <c r="AR64" s="12">
        <v>38</v>
      </c>
      <c r="AS64" s="18">
        <v>41</v>
      </c>
      <c r="AT64" s="12">
        <v>46</v>
      </c>
      <c r="AU64" s="18">
        <v>51</v>
      </c>
      <c r="AV64" s="12">
        <v>56</v>
      </c>
      <c r="AW64" s="18">
        <v>63</v>
      </c>
      <c r="AX64" s="12">
        <v>70</v>
      </c>
      <c r="AY64" s="18">
        <v>80</v>
      </c>
      <c r="AZ64" s="12">
        <v>98</v>
      </c>
      <c r="BA64" s="18">
        <v>109</v>
      </c>
      <c r="BB64" s="12">
        <v>120</v>
      </c>
      <c r="BC64" s="18">
        <v>131</v>
      </c>
      <c r="BD64" s="12">
        <v>151</v>
      </c>
      <c r="BE64" s="18">
        <v>175</v>
      </c>
      <c r="BF64" s="12">
        <v>206</v>
      </c>
      <c r="BG64" s="18">
        <v>237</v>
      </c>
      <c r="BH64" s="12">
        <v>381</v>
      </c>
      <c r="BI64" s="18">
        <v>523</v>
      </c>
      <c r="BJ64" s="12">
        <v>622</v>
      </c>
      <c r="BK64" s="18">
        <v>677</v>
      </c>
      <c r="BL64" s="12">
        <v>734</v>
      </c>
      <c r="BM64" s="18">
        <v>775</v>
      </c>
      <c r="BN64" s="12">
        <v>909</v>
      </c>
      <c r="BO64" s="18">
        <v>1021</v>
      </c>
      <c r="BP64" s="12">
        <v>1106</v>
      </c>
      <c r="BQ64" s="18">
        <v>1025</v>
      </c>
      <c r="BR64" s="12">
        <v>969</v>
      </c>
      <c r="BS64" s="18">
        <v>937</v>
      </c>
      <c r="BT64" s="12">
        <v>912</v>
      </c>
      <c r="BU64" s="18">
        <v>879</v>
      </c>
      <c r="BV64" s="12">
        <v>861</v>
      </c>
      <c r="BW64" s="18">
        <v>824</v>
      </c>
      <c r="BX64" s="12">
        <v>804</v>
      </c>
      <c r="BY64" s="18">
        <v>794</v>
      </c>
      <c r="BZ64" s="12">
        <v>802</v>
      </c>
      <c r="CA64" s="18">
        <v>809</v>
      </c>
      <c r="CB64" s="12">
        <v>807</v>
      </c>
      <c r="CC64" s="18">
        <v>795</v>
      </c>
      <c r="CD64" s="12">
        <v>816</v>
      </c>
      <c r="CE64" s="12">
        <v>873</v>
      </c>
      <c r="CF64" s="12">
        <v>920</v>
      </c>
      <c r="CG64" s="12">
        <v>934</v>
      </c>
      <c r="CH64" s="12">
        <v>951</v>
      </c>
      <c r="CI64" s="12">
        <v>894</v>
      </c>
      <c r="CJ64" s="12">
        <v>854</v>
      </c>
      <c r="CK64" s="174">
        <v>886</v>
      </c>
      <c r="CL64" s="12">
        <v>892</v>
      </c>
      <c r="CM64" s="12">
        <v>869</v>
      </c>
    </row>
    <row r="65" spans="1:91" x14ac:dyDescent="0.2">
      <c r="A65" s="23" t="s">
        <v>112</v>
      </c>
      <c r="B65" s="21" t="s">
        <v>30</v>
      </c>
      <c r="C65" s="4">
        <v>17</v>
      </c>
      <c r="D65" s="4">
        <v>18</v>
      </c>
      <c r="E65" s="27">
        <v>19</v>
      </c>
      <c r="F65" s="4">
        <v>20</v>
      </c>
      <c r="G65" s="27">
        <v>21</v>
      </c>
      <c r="H65" s="4">
        <v>20</v>
      </c>
      <c r="I65" s="27">
        <v>17</v>
      </c>
      <c r="J65" s="4">
        <v>15</v>
      </c>
      <c r="K65" s="27">
        <v>16</v>
      </c>
      <c r="L65" s="4">
        <v>15</v>
      </c>
      <c r="M65" s="27">
        <v>16</v>
      </c>
      <c r="N65" s="4">
        <v>18</v>
      </c>
      <c r="O65" s="27">
        <v>20</v>
      </c>
      <c r="P65" s="4">
        <v>20</v>
      </c>
      <c r="Q65" s="27">
        <v>20</v>
      </c>
      <c r="R65" s="4">
        <v>22</v>
      </c>
      <c r="S65" s="27">
        <v>28</v>
      </c>
      <c r="T65" s="4">
        <v>28</v>
      </c>
      <c r="U65" s="27">
        <v>26</v>
      </c>
      <c r="V65" s="4">
        <v>26</v>
      </c>
      <c r="W65" s="27">
        <v>27</v>
      </c>
      <c r="X65" s="4">
        <v>36</v>
      </c>
      <c r="Y65" s="27">
        <v>49</v>
      </c>
      <c r="Z65" s="4">
        <v>60</v>
      </c>
      <c r="AA65" s="27">
        <v>63</v>
      </c>
      <c r="AB65" s="4">
        <v>78</v>
      </c>
      <c r="AC65" s="27">
        <v>86</v>
      </c>
      <c r="AD65" s="4">
        <v>92</v>
      </c>
      <c r="AE65" s="27">
        <v>98</v>
      </c>
      <c r="AF65" s="4">
        <v>101</v>
      </c>
      <c r="AG65" s="27">
        <v>105</v>
      </c>
      <c r="AH65" s="4">
        <v>109</v>
      </c>
      <c r="AI65" s="27">
        <v>119</v>
      </c>
      <c r="AJ65" s="4">
        <v>125</v>
      </c>
      <c r="AK65" s="27">
        <v>138</v>
      </c>
      <c r="AL65" s="4">
        <v>142</v>
      </c>
      <c r="AM65" s="27">
        <v>145</v>
      </c>
      <c r="AN65" s="4">
        <v>148</v>
      </c>
      <c r="AO65" s="27">
        <v>155</v>
      </c>
      <c r="AP65" s="4">
        <v>163</v>
      </c>
      <c r="AQ65" s="27">
        <v>169</v>
      </c>
      <c r="AR65" s="4">
        <v>180</v>
      </c>
      <c r="AS65" s="27">
        <v>192</v>
      </c>
      <c r="AT65" s="4">
        <v>212</v>
      </c>
      <c r="AU65" s="27">
        <v>237</v>
      </c>
      <c r="AV65" s="4">
        <v>264</v>
      </c>
      <c r="AW65" s="27">
        <v>293</v>
      </c>
      <c r="AX65" s="4">
        <v>329</v>
      </c>
      <c r="AY65" s="27">
        <v>375</v>
      </c>
      <c r="AZ65" s="4">
        <v>461</v>
      </c>
      <c r="BA65" s="27">
        <v>518</v>
      </c>
      <c r="BB65" s="4">
        <v>571</v>
      </c>
      <c r="BC65" s="27">
        <v>632</v>
      </c>
      <c r="BD65" s="4">
        <v>716</v>
      </c>
      <c r="BE65" s="27">
        <v>798</v>
      </c>
      <c r="BF65" s="4">
        <v>895</v>
      </c>
      <c r="BG65" s="27">
        <v>989</v>
      </c>
      <c r="BH65" s="4">
        <v>951</v>
      </c>
      <c r="BI65" s="27">
        <v>907</v>
      </c>
      <c r="BJ65" s="4">
        <v>896</v>
      </c>
      <c r="BK65" s="27">
        <v>929</v>
      </c>
      <c r="BL65" s="4">
        <v>1011</v>
      </c>
      <c r="BM65" s="27">
        <v>1096</v>
      </c>
      <c r="BN65" s="4">
        <v>1100</v>
      </c>
      <c r="BO65" s="27">
        <v>1100</v>
      </c>
      <c r="BP65" s="4">
        <v>1092</v>
      </c>
      <c r="BQ65" s="27">
        <v>985</v>
      </c>
      <c r="BR65" s="4">
        <v>905</v>
      </c>
      <c r="BS65" s="27">
        <v>851</v>
      </c>
      <c r="BT65" s="4">
        <v>805</v>
      </c>
      <c r="BU65" s="27">
        <v>756</v>
      </c>
      <c r="BV65" s="4">
        <v>723</v>
      </c>
      <c r="BW65" s="27">
        <v>676</v>
      </c>
      <c r="BX65" s="4">
        <v>644</v>
      </c>
      <c r="BY65" s="27">
        <v>622</v>
      </c>
      <c r="BZ65" s="4">
        <v>616</v>
      </c>
      <c r="CA65" s="27">
        <v>610</v>
      </c>
      <c r="CB65" s="4">
        <v>599</v>
      </c>
      <c r="CC65" s="27">
        <v>582</v>
      </c>
      <c r="CD65" s="4">
        <v>590</v>
      </c>
      <c r="CE65" s="4">
        <v>625</v>
      </c>
      <c r="CF65" s="4">
        <v>653</v>
      </c>
      <c r="CG65" s="4">
        <v>659</v>
      </c>
      <c r="CH65" s="4">
        <v>667</v>
      </c>
      <c r="CI65" s="4">
        <v>625</v>
      </c>
      <c r="CJ65" s="4">
        <v>595</v>
      </c>
      <c r="CK65" s="175">
        <v>615</v>
      </c>
      <c r="CL65" s="4">
        <v>617</v>
      </c>
      <c r="CM65" s="4">
        <v>600</v>
      </c>
    </row>
    <row r="66" spans="1:91" ht="13.5" thickBot="1" x14ac:dyDescent="0.25">
      <c r="A66" s="143" t="s">
        <v>113</v>
      </c>
      <c r="B66" s="144" t="s">
        <v>32</v>
      </c>
      <c r="C66" s="115">
        <v>959</v>
      </c>
      <c r="D66" s="115">
        <v>1073</v>
      </c>
      <c r="E66" s="145">
        <v>1150</v>
      </c>
      <c r="F66" s="115">
        <v>1268</v>
      </c>
      <c r="G66" s="145">
        <v>1344</v>
      </c>
      <c r="H66" s="115">
        <v>1314</v>
      </c>
      <c r="I66" s="145">
        <v>1069</v>
      </c>
      <c r="J66" s="115">
        <v>955</v>
      </c>
      <c r="K66" s="145">
        <v>1040</v>
      </c>
      <c r="L66" s="115">
        <v>1044</v>
      </c>
      <c r="M66" s="145">
        <v>1052</v>
      </c>
      <c r="N66" s="115">
        <v>1163</v>
      </c>
      <c r="O66" s="145">
        <v>1231</v>
      </c>
      <c r="P66" s="115">
        <v>1239</v>
      </c>
      <c r="Q66" s="145">
        <v>1264</v>
      </c>
      <c r="R66" s="115">
        <v>1366</v>
      </c>
      <c r="S66" s="145">
        <v>1471</v>
      </c>
      <c r="T66" s="115">
        <v>1555</v>
      </c>
      <c r="U66" s="145">
        <v>1659</v>
      </c>
      <c r="V66" s="115">
        <v>1750</v>
      </c>
      <c r="W66" s="145">
        <v>1828</v>
      </c>
      <c r="X66" s="115">
        <v>2201</v>
      </c>
      <c r="Y66" s="145">
        <v>2488</v>
      </c>
      <c r="Z66" s="115">
        <v>2565</v>
      </c>
      <c r="AA66" s="145">
        <v>2605</v>
      </c>
      <c r="AB66" s="115">
        <v>2772</v>
      </c>
      <c r="AC66" s="145">
        <v>2904</v>
      </c>
      <c r="AD66" s="115">
        <v>2939</v>
      </c>
      <c r="AE66" s="145">
        <v>2972</v>
      </c>
      <c r="AF66" s="115">
        <v>3055</v>
      </c>
      <c r="AG66" s="145">
        <v>3201</v>
      </c>
      <c r="AH66" s="115">
        <v>3318</v>
      </c>
      <c r="AI66" s="145">
        <v>3312</v>
      </c>
      <c r="AJ66" s="115">
        <v>3348</v>
      </c>
      <c r="AK66" s="145">
        <v>3514</v>
      </c>
      <c r="AL66" s="115">
        <v>3679</v>
      </c>
      <c r="AM66" s="145">
        <v>3922</v>
      </c>
      <c r="AN66" s="115">
        <v>4354</v>
      </c>
      <c r="AO66" s="145">
        <v>4611</v>
      </c>
      <c r="AP66" s="115">
        <v>5252</v>
      </c>
      <c r="AQ66" s="145">
        <v>5895</v>
      </c>
      <c r="AR66" s="115">
        <v>6655</v>
      </c>
      <c r="AS66" s="145">
        <v>7233</v>
      </c>
      <c r="AT66" s="115">
        <v>8015</v>
      </c>
      <c r="AU66" s="145">
        <v>8413</v>
      </c>
      <c r="AV66" s="115">
        <v>8653</v>
      </c>
      <c r="AW66" s="145">
        <v>9359</v>
      </c>
      <c r="AX66" s="115">
        <v>9986</v>
      </c>
      <c r="AY66" s="145">
        <v>10909</v>
      </c>
      <c r="AZ66" s="115">
        <v>11832</v>
      </c>
      <c r="BA66" s="145">
        <v>12480</v>
      </c>
      <c r="BB66" s="115">
        <v>13318</v>
      </c>
      <c r="BC66" s="145">
        <v>14777</v>
      </c>
      <c r="BD66" s="115">
        <v>16279</v>
      </c>
      <c r="BE66" s="145">
        <v>18067</v>
      </c>
      <c r="BF66" s="115">
        <v>19593</v>
      </c>
      <c r="BG66" s="145">
        <v>20280</v>
      </c>
      <c r="BH66" s="115">
        <v>20542</v>
      </c>
      <c r="BI66" s="145">
        <v>20654</v>
      </c>
      <c r="BJ66" s="115">
        <v>21141</v>
      </c>
      <c r="BK66" s="145">
        <v>21519</v>
      </c>
      <c r="BL66" s="115">
        <v>22524</v>
      </c>
      <c r="BM66" s="145">
        <v>23469</v>
      </c>
      <c r="BN66" s="115">
        <v>24331</v>
      </c>
      <c r="BO66" s="145">
        <v>25260</v>
      </c>
      <c r="BP66" s="115">
        <v>25806</v>
      </c>
      <c r="BQ66" s="145">
        <v>25453</v>
      </c>
      <c r="BR66" s="115">
        <v>26150</v>
      </c>
      <c r="BS66" s="145">
        <v>27337</v>
      </c>
      <c r="BT66" s="115">
        <v>28464</v>
      </c>
      <c r="BU66" s="145">
        <v>28822</v>
      </c>
      <c r="BV66" s="115">
        <v>29493</v>
      </c>
      <c r="BW66" s="145">
        <v>30409</v>
      </c>
      <c r="BX66" s="115">
        <v>31710</v>
      </c>
      <c r="BY66" s="145">
        <v>33768</v>
      </c>
      <c r="BZ66" s="115">
        <v>35748</v>
      </c>
      <c r="CA66" s="145">
        <v>38262</v>
      </c>
      <c r="CB66" s="115">
        <v>40476</v>
      </c>
      <c r="CC66" s="145">
        <v>43629</v>
      </c>
      <c r="CD66" s="115">
        <v>48004</v>
      </c>
      <c r="CE66" s="115">
        <v>52405</v>
      </c>
      <c r="CF66" s="115">
        <v>55159</v>
      </c>
      <c r="CG66" s="115">
        <v>55848</v>
      </c>
      <c r="CH66" s="115">
        <v>56225</v>
      </c>
      <c r="CI66" s="115">
        <v>55720</v>
      </c>
      <c r="CJ66" s="115">
        <v>55855</v>
      </c>
      <c r="CK66" s="176">
        <v>56981</v>
      </c>
      <c r="CL66" s="115">
        <v>60192</v>
      </c>
      <c r="CM66" s="115">
        <v>67084</v>
      </c>
    </row>
    <row r="68" spans="1:91" x14ac:dyDescent="0.2">
      <c r="B68" s="47"/>
    </row>
    <row r="69" spans="1:91" x14ac:dyDescent="0.2">
      <c r="B69" s="47"/>
    </row>
    <row r="70" spans="1:91" x14ac:dyDescent="0.2">
      <c r="B70" s="47"/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6:CJ36 C38:CJ49 C51:CJ61 C65:CK66 C63:CJ64">
    <cfRule type="cellIs" dxfId="141" priority="35" stopIfTrue="1" operator="equal">
      <formula>0</formula>
    </cfRule>
  </conditionalFormatting>
  <conditionalFormatting sqref="CK8:CK16 CK18:CK24 CK26:CK36 CK38:CK49 CK51:CK61 CK63:CK64">
    <cfRule type="cellIs" dxfId="140" priority="34" stopIfTrue="1" operator="equal">
      <formula>0</formula>
    </cfRule>
  </conditionalFormatting>
  <conditionalFormatting sqref="C17:CJ17">
    <cfRule type="cellIs" dxfId="139" priority="33" stopIfTrue="1" operator="equal">
      <formula>0</formula>
    </cfRule>
  </conditionalFormatting>
  <conditionalFormatting sqref="CK17">
    <cfRule type="cellIs" dxfId="138" priority="32" stopIfTrue="1" operator="equal">
      <formula>0</formula>
    </cfRule>
  </conditionalFormatting>
  <conditionalFormatting sqref="C25:CK25">
    <cfRule type="cellIs" dxfId="137" priority="31" stopIfTrue="1" operator="equal">
      <formula>0</formula>
    </cfRule>
  </conditionalFormatting>
  <conditionalFormatting sqref="C62:CJ62">
    <cfRule type="cellIs" dxfId="136" priority="23" stopIfTrue="1" operator="equal">
      <formula>0</formula>
    </cfRule>
  </conditionalFormatting>
  <conditionalFormatting sqref="C37:CJ37">
    <cfRule type="cellIs" dxfId="135" priority="29" stopIfTrue="1" operator="equal">
      <formula>0</formula>
    </cfRule>
  </conditionalFormatting>
  <conditionalFormatting sqref="CK37">
    <cfRule type="cellIs" dxfId="134" priority="28" stopIfTrue="1" operator="equal">
      <formula>0</formula>
    </cfRule>
  </conditionalFormatting>
  <conditionalFormatting sqref="C50:CJ50">
    <cfRule type="cellIs" dxfId="133" priority="27" stopIfTrue="1" operator="equal">
      <formula>0</formula>
    </cfRule>
  </conditionalFormatting>
  <conditionalFormatting sqref="CK50">
    <cfRule type="cellIs" dxfId="132" priority="26" stopIfTrue="1" operator="equal">
      <formula>0</formula>
    </cfRule>
  </conditionalFormatting>
  <conditionalFormatting sqref="CK62">
    <cfRule type="cellIs" dxfId="131" priority="22" stopIfTrue="1" operator="equal">
      <formula>0</formula>
    </cfRule>
  </conditionalFormatting>
  <conditionalFormatting sqref="CL65:CL66">
    <cfRule type="cellIs" dxfId="130" priority="21" stopIfTrue="1" operator="equal">
      <formula>0</formula>
    </cfRule>
  </conditionalFormatting>
  <conditionalFormatting sqref="CL8:CL16 CL18:CL24 CL26:CL36 CL38:CL49 CL51:CL61 CL63:CL64">
    <cfRule type="cellIs" dxfId="129" priority="20" stopIfTrue="1" operator="equal">
      <formula>0</formula>
    </cfRule>
  </conditionalFormatting>
  <conditionalFormatting sqref="CL17">
    <cfRule type="cellIs" dxfId="128" priority="19" stopIfTrue="1" operator="equal">
      <formula>0</formula>
    </cfRule>
  </conditionalFormatting>
  <conditionalFormatting sqref="CL25">
    <cfRule type="cellIs" dxfId="127" priority="18" stopIfTrue="1" operator="equal">
      <formula>0</formula>
    </cfRule>
  </conditionalFormatting>
  <conditionalFormatting sqref="CL37">
    <cfRule type="cellIs" dxfId="126" priority="17" stopIfTrue="1" operator="equal">
      <formula>0</formula>
    </cfRule>
  </conditionalFormatting>
  <conditionalFormatting sqref="CL50">
    <cfRule type="cellIs" dxfId="125" priority="16" stopIfTrue="1" operator="equal">
      <formula>0</formula>
    </cfRule>
  </conditionalFormatting>
  <conditionalFormatting sqref="CL62">
    <cfRule type="cellIs" dxfId="124" priority="15" stopIfTrue="1" operator="equal">
      <formula>0</formula>
    </cfRule>
  </conditionalFormatting>
  <conditionalFormatting sqref="CM65:CM66">
    <cfRule type="cellIs" dxfId="123" priority="7" stopIfTrue="1" operator="equal">
      <formula>0</formula>
    </cfRule>
  </conditionalFormatting>
  <conditionalFormatting sqref="CM8:CM16 CM18:CM24 CM26:CM36 CM38:CM49 CM51:CM61 CM63:CM64">
    <cfRule type="cellIs" dxfId="122" priority="6" stopIfTrue="1" operator="equal">
      <formula>0</formula>
    </cfRule>
  </conditionalFormatting>
  <conditionalFormatting sqref="CM17">
    <cfRule type="cellIs" dxfId="121" priority="5" stopIfTrue="1" operator="equal">
      <formula>0</formula>
    </cfRule>
  </conditionalFormatting>
  <conditionalFormatting sqref="CM25">
    <cfRule type="cellIs" dxfId="120" priority="4" stopIfTrue="1" operator="equal">
      <formula>0</formula>
    </cfRule>
  </conditionalFormatting>
  <conditionalFormatting sqref="CM37">
    <cfRule type="cellIs" dxfId="119" priority="3" stopIfTrue="1" operator="equal">
      <formula>0</formula>
    </cfRule>
  </conditionalFormatting>
  <conditionalFormatting sqref="CM50">
    <cfRule type="cellIs" dxfId="118" priority="2" stopIfTrue="1" operator="equal">
      <formula>0</formula>
    </cfRule>
  </conditionalFormatting>
  <conditionalFormatting sqref="CM62">
    <cfRule type="cellIs" dxfId="117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220" t="s">
        <v>33</v>
      </c>
      <c r="B1" s="220"/>
      <c r="C1" s="220"/>
      <c r="D1" s="220"/>
      <c r="E1" s="22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</row>
    <row r="2" spans="1:91" x14ac:dyDescent="0.2">
      <c r="A2" s="220" t="s">
        <v>290</v>
      </c>
      <c r="B2" s="220"/>
      <c r="C2" s="220"/>
      <c r="D2" s="220"/>
      <c r="E2" s="220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</row>
    <row r="3" spans="1:91" x14ac:dyDescent="0.2">
      <c r="A3" s="220" t="s">
        <v>504</v>
      </c>
      <c r="B3" s="220"/>
      <c r="C3" s="220"/>
      <c r="D3" s="220"/>
      <c r="E3" s="22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</row>
    <row r="4" spans="1:91" x14ac:dyDescent="0.2">
      <c r="A4" s="220" t="s">
        <v>514</v>
      </c>
      <c r="B4" s="220"/>
      <c r="C4" s="220"/>
      <c r="D4" s="220"/>
      <c r="E4" s="22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</row>
    <row r="5" spans="1:91" ht="13.5" thickBot="1" x14ac:dyDescent="0.25">
      <c r="A5" s="6"/>
      <c r="B5" s="8"/>
    </row>
    <row r="6" spans="1:91" s="1" customFormat="1" x14ac:dyDescent="0.2">
      <c r="A6" s="45" t="s">
        <v>300</v>
      </c>
      <c r="B6" s="28"/>
      <c r="C6" s="2" t="s">
        <v>355</v>
      </c>
      <c r="D6" s="137" t="s">
        <v>356</v>
      </c>
      <c r="E6" s="2" t="s">
        <v>357</v>
      </c>
      <c r="F6" s="137" t="s">
        <v>358</v>
      </c>
      <c r="G6" s="2" t="s">
        <v>359</v>
      </c>
      <c r="H6" s="137" t="s">
        <v>360</v>
      </c>
      <c r="I6" s="2" t="s">
        <v>361</v>
      </c>
      <c r="J6" s="137" t="s">
        <v>362</v>
      </c>
      <c r="K6" s="2" t="s">
        <v>363</v>
      </c>
      <c r="L6" s="137" t="s">
        <v>364</v>
      </c>
      <c r="M6" s="2" t="s">
        <v>365</v>
      </c>
      <c r="N6" s="137" t="s">
        <v>366</v>
      </c>
      <c r="O6" s="2" t="s">
        <v>367</v>
      </c>
      <c r="P6" s="137" t="s">
        <v>368</v>
      </c>
      <c r="Q6" s="2" t="s">
        <v>369</v>
      </c>
      <c r="R6" s="137" t="s">
        <v>370</v>
      </c>
      <c r="S6" s="2" t="s">
        <v>371</v>
      </c>
      <c r="T6" s="137" t="s">
        <v>372</v>
      </c>
      <c r="U6" s="2" t="s">
        <v>373</v>
      </c>
      <c r="V6" s="137" t="s">
        <v>374</v>
      </c>
      <c r="W6" s="2" t="s">
        <v>375</v>
      </c>
      <c r="X6" s="137" t="s">
        <v>376</v>
      </c>
      <c r="Y6" s="2" t="s">
        <v>377</v>
      </c>
      <c r="Z6" s="137" t="s">
        <v>378</v>
      </c>
      <c r="AA6" s="2" t="s">
        <v>379</v>
      </c>
      <c r="AB6" s="137" t="s">
        <v>380</v>
      </c>
      <c r="AC6" s="2" t="s">
        <v>381</v>
      </c>
      <c r="AD6" s="137" t="s">
        <v>382</v>
      </c>
      <c r="AE6" s="2" t="s">
        <v>383</v>
      </c>
      <c r="AF6" s="137" t="s">
        <v>384</v>
      </c>
      <c r="AG6" s="2" t="s">
        <v>385</v>
      </c>
      <c r="AH6" s="137" t="s">
        <v>386</v>
      </c>
      <c r="AI6" s="2" t="s">
        <v>387</v>
      </c>
      <c r="AJ6" s="137" t="s">
        <v>388</v>
      </c>
      <c r="AK6" s="2" t="s">
        <v>389</v>
      </c>
      <c r="AL6" s="137" t="s">
        <v>390</v>
      </c>
      <c r="AM6" s="2" t="s">
        <v>391</v>
      </c>
      <c r="AN6" s="137" t="s">
        <v>392</v>
      </c>
      <c r="AO6" s="2" t="s">
        <v>393</v>
      </c>
      <c r="AP6" s="137" t="s">
        <v>394</v>
      </c>
      <c r="AQ6" s="2" t="s">
        <v>395</v>
      </c>
      <c r="AR6" s="137" t="s">
        <v>396</v>
      </c>
      <c r="AS6" s="2" t="s">
        <v>397</v>
      </c>
      <c r="AT6" s="137" t="s">
        <v>398</v>
      </c>
      <c r="AU6" s="2" t="s">
        <v>399</v>
      </c>
      <c r="AV6" s="137" t="s">
        <v>400</v>
      </c>
      <c r="AW6" s="2" t="s">
        <v>401</v>
      </c>
      <c r="AX6" s="137" t="s">
        <v>402</v>
      </c>
      <c r="AY6" s="2" t="s">
        <v>403</v>
      </c>
      <c r="AZ6" s="137" t="s">
        <v>404</v>
      </c>
      <c r="BA6" s="2" t="s">
        <v>405</v>
      </c>
      <c r="BB6" s="137" t="s">
        <v>406</v>
      </c>
      <c r="BC6" s="2" t="s">
        <v>407</v>
      </c>
      <c r="BD6" s="137" t="s">
        <v>408</v>
      </c>
      <c r="BE6" s="2" t="s">
        <v>409</v>
      </c>
      <c r="BF6" s="137" t="s">
        <v>410</v>
      </c>
      <c r="BG6" s="2" t="s">
        <v>411</v>
      </c>
      <c r="BH6" s="137" t="s">
        <v>412</v>
      </c>
      <c r="BI6" s="2" t="s">
        <v>413</v>
      </c>
      <c r="BJ6" s="137" t="s">
        <v>414</v>
      </c>
      <c r="BK6" s="2" t="s">
        <v>415</v>
      </c>
      <c r="BL6" s="137" t="s">
        <v>416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287</v>
      </c>
      <c r="CE6" s="2" t="s">
        <v>418</v>
      </c>
      <c r="CF6" s="2" t="s">
        <v>419</v>
      </c>
      <c r="CG6" s="2" t="s">
        <v>420</v>
      </c>
      <c r="CH6" s="2" t="s">
        <v>427</v>
      </c>
      <c r="CI6" s="2" t="s">
        <v>428</v>
      </c>
      <c r="CJ6" s="2" t="s">
        <v>429</v>
      </c>
      <c r="CK6" s="170" t="s">
        <v>438</v>
      </c>
      <c r="CL6" s="2" t="s">
        <v>505</v>
      </c>
      <c r="CM6" s="2" t="s">
        <v>513</v>
      </c>
    </row>
    <row r="7" spans="1:91" s="1" customFormat="1" ht="13.5" thickBot="1" x14ac:dyDescent="0.25">
      <c r="A7" s="14"/>
      <c r="B7" s="29"/>
      <c r="C7" s="138"/>
      <c r="D7" s="135"/>
      <c r="E7" s="138"/>
      <c r="F7" s="135"/>
      <c r="G7" s="138"/>
      <c r="H7" s="135"/>
      <c r="I7" s="138"/>
      <c r="J7" s="135"/>
      <c r="K7" s="138"/>
      <c r="L7" s="135"/>
      <c r="M7" s="138"/>
      <c r="N7" s="135"/>
      <c r="O7" s="138"/>
      <c r="P7" s="135"/>
      <c r="Q7" s="138"/>
      <c r="R7" s="135"/>
      <c r="S7" s="138"/>
      <c r="T7" s="135"/>
      <c r="U7" s="138"/>
      <c r="V7" s="135"/>
      <c r="W7" s="138"/>
      <c r="X7" s="135"/>
      <c r="Y7" s="138"/>
      <c r="Z7" s="135"/>
      <c r="AA7" s="138"/>
      <c r="AB7" s="135"/>
      <c r="AC7" s="138"/>
      <c r="AD7" s="135"/>
      <c r="AE7" s="138"/>
      <c r="AF7" s="135"/>
      <c r="AG7" s="138"/>
      <c r="AH7" s="135"/>
      <c r="AI7" s="138"/>
      <c r="AJ7" s="135"/>
      <c r="AK7" s="138"/>
      <c r="AL7" s="135"/>
      <c r="AM7" s="138"/>
      <c r="AN7" s="135"/>
      <c r="AO7" s="138"/>
      <c r="AP7" s="135"/>
      <c r="AQ7" s="138"/>
      <c r="AR7" s="135"/>
      <c r="AS7" s="138"/>
      <c r="AT7" s="135"/>
      <c r="AU7" s="138"/>
      <c r="AV7" s="135"/>
      <c r="AW7" s="138"/>
      <c r="AX7" s="135"/>
      <c r="AY7" s="138"/>
      <c r="AZ7" s="135"/>
      <c r="BA7" s="138"/>
      <c r="BB7" s="135"/>
      <c r="BC7" s="138"/>
      <c r="BD7" s="135"/>
      <c r="BE7" s="138"/>
      <c r="BF7" s="135"/>
      <c r="BG7" s="138"/>
      <c r="BH7" s="135"/>
      <c r="BI7" s="138"/>
      <c r="BJ7" s="135"/>
      <c r="BK7" s="138"/>
      <c r="BL7" s="135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171"/>
      <c r="CL7" s="15"/>
      <c r="CM7" s="15"/>
    </row>
    <row r="8" spans="1:91" s="9" customFormat="1" ht="13.5" thickBot="1" x14ac:dyDescent="0.25">
      <c r="A8" s="140"/>
      <c r="B8" s="140" t="s">
        <v>417</v>
      </c>
      <c r="C8" s="155">
        <v>13.173</v>
      </c>
      <c r="D8" s="155">
        <v>13.755000000000001</v>
      </c>
      <c r="E8" s="156">
        <v>14.281000000000001</v>
      </c>
      <c r="F8" s="155">
        <v>14.744999999999999</v>
      </c>
      <c r="G8" s="156">
        <v>15.029</v>
      </c>
      <c r="H8" s="155">
        <v>15.106999999999999</v>
      </c>
      <c r="I8" s="156">
        <v>15.134</v>
      </c>
      <c r="J8" s="155">
        <v>15.042</v>
      </c>
      <c r="K8" s="156">
        <v>14.927</v>
      </c>
      <c r="L8" s="155">
        <v>14.852</v>
      </c>
      <c r="M8" s="156">
        <v>14.840999999999999</v>
      </c>
      <c r="N8" s="155">
        <v>14.887</v>
      </c>
      <c r="O8" s="156">
        <v>14.955</v>
      </c>
      <c r="P8" s="155">
        <v>15.022</v>
      </c>
      <c r="Q8" s="156">
        <v>15.215</v>
      </c>
      <c r="R8" s="155">
        <v>15.459</v>
      </c>
      <c r="S8" s="156">
        <v>15.73</v>
      </c>
      <c r="T8" s="155">
        <v>15.757</v>
      </c>
      <c r="U8" s="156">
        <v>15.688000000000001</v>
      </c>
      <c r="V8" s="155">
        <v>15.608000000000001</v>
      </c>
      <c r="W8" s="156">
        <v>15.529</v>
      </c>
      <c r="X8" s="155">
        <v>15.95</v>
      </c>
      <c r="Y8" s="156">
        <v>16.553999999999998</v>
      </c>
      <c r="Z8" s="155">
        <v>17.297000000000001</v>
      </c>
      <c r="AA8" s="156">
        <v>17.954999999999998</v>
      </c>
      <c r="AB8" s="155">
        <v>18.936</v>
      </c>
      <c r="AC8" s="156">
        <v>19.696000000000002</v>
      </c>
      <c r="AD8" s="155">
        <v>20.420999999999999</v>
      </c>
      <c r="AE8" s="156">
        <v>21.17</v>
      </c>
      <c r="AF8" s="155">
        <v>21.994</v>
      </c>
      <c r="AG8" s="156">
        <v>22.986000000000001</v>
      </c>
      <c r="AH8" s="155">
        <v>23.846</v>
      </c>
      <c r="AI8" s="156">
        <v>24.611999999999998</v>
      </c>
      <c r="AJ8" s="155">
        <v>25.373999999999999</v>
      </c>
      <c r="AK8" s="156">
        <v>26.416</v>
      </c>
      <c r="AL8" s="155">
        <v>27.33</v>
      </c>
      <c r="AM8" s="156">
        <v>28.228999999999999</v>
      </c>
      <c r="AN8" s="155">
        <v>29.238</v>
      </c>
      <c r="AO8" s="156">
        <v>30.404</v>
      </c>
      <c r="AP8" s="155">
        <v>31.646000000000001</v>
      </c>
      <c r="AQ8" s="156">
        <v>32.808999999999997</v>
      </c>
      <c r="AR8" s="155">
        <v>33.792000000000002</v>
      </c>
      <c r="AS8" s="156">
        <v>34.712000000000003</v>
      </c>
      <c r="AT8" s="155">
        <v>35.814</v>
      </c>
      <c r="AU8" s="156">
        <v>36.941000000000003</v>
      </c>
      <c r="AV8" s="155">
        <v>37.947000000000003</v>
      </c>
      <c r="AW8" s="156">
        <v>39.372999999999998</v>
      </c>
      <c r="AX8" s="155">
        <v>41.100999999999999</v>
      </c>
      <c r="AY8" s="156">
        <v>42.781999999999996</v>
      </c>
      <c r="AZ8" s="155">
        <v>43.927999999999997</v>
      </c>
      <c r="BA8" s="156">
        <v>44.802</v>
      </c>
      <c r="BB8" s="155">
        <v>46.036000000000001</v>
      </c>
      <c r="BC8" s="156">
        <v>47.686</v>
      </c>
      <c r="BD8" s="155">
        <v>49.451000000000001</v>
      </c>
      <c r="BE8" s="156">
        <v>51.063000000000002</v>
      </c>
      <c r="BF8" s="155">
        <v>52.079000000000001</v>
      </c>
      <c r="BG8" s="156">
        <v>52.895000000000003</v>
      </c>
      <c r="BH8" s="155">
        <v>53.347999999999999</v>
      </c>
      <c r="BI8" s="156">
        <v>54.472000000000001</v>
      </c>
      <c r="BJ8" s="155">
        <v>55.908999999999999</v>
      </c>
      <c r="BK8" s="156">
        <v>57.345999999999997</v>
      </c>
      <c r="BL8" s="155">
        <v>59.097999999999999</v>
      </c>
      <c r="BM8" s="163">
        <v>60.859000000000002</v>
      </c>
      <c r="BN8" s="164">
        <v>62.533999999999999</v>
      </c>
      <c r="BO8" s="163">
        <v>64.022999999999996</v>
      </c>
      <c r="BP8" s="164">
        <v>65.265000000000001</v>
      </c>
      <c r="BQ8" s="165">
        <v>66.221999999999994</v>
      </c>
      <c r="BR8" s="164">
        <v>67.375</v>
      </c>
      <c r="BS8" s="166">
        <v>68.843000000000004</v>
      </c>
      <c r="BT8" s="164">
        <v>70.454999999999998</v>
      </c>
      <c r="BU8" s="163">
        <v>72.012</v>
      </c>
      <c r="BV8" s="164">
        <v>73.807000000000002</v>
      </c>
      <c r="BW8" s="163">
        <v>75.626000000000005</v>
      </c>
      <c r="BX8" s="164">
        <v>77.694999999999993</v>
      </c>
      <c r="BY8" s="163">
        <v>79.909000000000006</v>
      </c>
      <c r="BZ8" s="164">
        <v>82.093999999999994</v>
      </c>
      <c r="CA8" s="163">
        <v>84.228999999999999</v>
      </c>
      <c r="CB8" s="164">
        <v>86.563000000000002</v>
      </c>
      <c r="CC8" s="163">
        <v>89.209000000000003</v>
      </c>
      <c r="CD8" s="164">
        <v>92.105999999999995</v>
      </c>
      <c r="CE8" s="164">
        <v>94.881</v>
      </c>
      <c r="CF8" s="164">
        <v>97.603999999999999</v>
      </c>
      <c r="CG8" s="164">
        <v>99.305000000000007</v>
      </c>
      <c r="CH8" s="164">
        <v>99.936000000000007</v>
      </c>
      <c r="CI8" s="164">
        <v>100</v>
      </c>
      <c r="CJ8" s="164">
        <v>100.027</v>
      </c>
      <c r="CK8" s="166">
        <v>100.09399999999999</v>
      </c>
      <c r="CL8" s="164">
        <v>100.34399999999999</v>
      </c>
      <c r="CM8" s="164">
        <v>101.068</v>
      </c>
    </row>
    <row r="9" spans="1:91" x14ac:dyDescent="0.2">
      <c r="A9" s="23"/>
      <c r="B9" s="20" t="s">
        <v>296</v>
      </c>
      <c r="C9" s="23"/>
      <c r="D9" s="23"/>
      <c r="E9" s="26"/>
      <c r="F9" s="23"/>
      <c r="G9" s="26"/>
      <c r="H9" s="23"/>
      <c r="I9" s="26"/>
      <c r="J9" s="23"/>
      <c r="K9" s="26"/>
      <c r="L9" s="23"/>
      <c r="M9" s="26"/>
      <c r="N9" s="23"/>
      <c r="O9" s="26"/>
      <c r="P9" s="23"/>
      <c r="Q9" s="26"/>
      <c r="R9" s="23"/>
      <c r="S9" s="26"/>
      <c r="T9" s="23"/>
      <c r="U9" s="26"/>
      <c r="V9" s="23"/>
      <c r="W9" s="26"/>
      <c r="X9" s="23"/>
      <c r="Y9" s="26"/>
      <c r="Z9" s="23"/>
      <c r="AA9" s="26"/>
      <c r="AB9" s="23"/>
      <c r="AC9" s="26"/>
      <c r="AD9" s="23"/>
      <c r="AE9" s="26"/>
      <c r="AF9" s="23"/>
      <c r="AG9" s="26"/>
      <c r="AH9" s="23"/>
      <c r="AI9" s="26"/>
      <c r="AJ9" s="23"/>
      <c r="AK9" s="26"/>
      <c r="AL9" s="23"/>
      <c r="AM9" s="26"/>
      <c r="AN9" s="23"/>
      <c r="AO9" s="26"/>
      <c r="AP9" s="23"/>
      <c r="AQ9" s="26"/>
      <c r="AR9" s="23"/>
      <c r="AS9" s="26"/>
      <c r="AT9" s="23"/>
      <c r="AU9" s="26"/>
      <c r="AV9" s="23"/>
      <c r="AW9" s="26"/>
      <c r="AX9" s="23"/>
      <c r="AY9" s="26"/>
      <c r="AZ9" s="23"/>
      <c r="BA9" s="26"/>
      <c r="BB9" s="23"/>
      <c r="BC9" s="26"/>
      <c r="BD9" s="23"/>
      <c r="BE9" s="26"/>
      <c r="BF9" s="23"/>
      <c r="BG9" s="26"/>
      <c r="BH9" s="23"/>
      <c r="BI9" s="26"/>
      <c r="BJ9" s="23"/>
      <c r="BK9" s="26"/>
      <c r="BL9" s="23"/>
      <c r="BM9" s="26"/>
      <c r="BN9" s="23"/>
      <c r="BO9" s="26"/>
      <c r="BP9" s="23"/>
      <c r="BQ9" s="26"/>
      <c r="BR9" s="146"/>
      <c r="BS9" s="26"/>
      <c r="BT9" s="23"/>
      <c r="BU9" s="26"/>
      <c r="BV9" s="23"/>
      <c r="BW9" s="26"/>
      <c r="BX9" s="23"/>
      <c r="BY9" s="26"/>
      <c r="BZ9" s="23"/>
      <c r="CA9" s="26"/>
      <c r="CB9" s="23"/>
      <c r="CC9" s="26"/>
      <c r="CD9" s="23"/>
      <c r="CE9" s="23"/>
      <c r="CF9" s="23"/>
      <c r="CG9" s="23"/>
      <c r="CH9" s="23"/>
      <c r="CI9" s="23"/>
      <c r="CJ9" s="23"/>
      <c r="CK9" s="173"/>
      <c r="CL9" s="23"/>
      <c r="CM9" s="23"/>
    </row>
    <row r="10" spans="1:91" x14ac:dyDescent="0.2">
      <c r="A10" s="24" t="s">
        <v>234</v>
      </c>
      <c r="B10" s="19" t="s">
        <v>17</v>
      </c>
      <c r="C10" s="149">
        <v>12.318</v>
      </c>
      <c r="D10" s="149">
        <v>12.741</v>
      </c>
      <c r="E10" s="148">
        <v>13.108000000000001</v>
      </c>
      <c r="F10" s="149">
        <v>13.439</v>
      </c>
      <c r="G10" s="148">
        <v>13.638</v>
      </c>
      <c r="H10" s="149">
        <v>13.686999999999999</v>
      </c>
      <c r="I10" s="148">
        <v>13.718</v>
      </c>
      <c r="J10" s="149">
        <v>13.65</v>
      </c>
      <c r="K10" s="148">
        <v>13.548999999999999</v>
      </c>
      <c r="L10" s="149">
        <v>13.46</v>
      </c>
      <c r="M10" s="148">
        <v>13.43</v>
      </c>
      <c r="N10" s="149">
        <v>13.446999999999999</v>
      </c>
      <c r="O10" s="148">
        <v>13.483000000000001</v>
      </c>
      <c r="P10" s="149">
        <v>13.535</v>
      </c>
      <c r="Q10" s="148">
        <v>13.695</v>
      </c>
      <c r="R10" s="149">
        <v>13.907999999999999</v>
      </c>
      <c r="S10" s="148">
        <v>14.180999999999999</v>
      </c>
      <c r="T10" s="149">
        <v>14.234</v>
      </c>
      <c r="U10" s="148">
        <v>14.188000000000001</v>
      </c>
      <c r="V10" s="149">
        <v>14.119</v>
      </c>
      <c r="W10" s="148">
        <v>14.06</v>
      </c>
      <c r="X10" s="149">
        <v>14.54</v>
      </c>
      <c r="Y10" s="148">
        <v>15.227</v>
      </c>
      <c r="Z10" s="149">
        <v>16.093</v>
      </c>
      <c r="AA10" s="148">
        <v>16.870999999999999</v>
      </c>
      <c r="AB10" s="149">
        <v>18.145</v>
      </c>
      <c r="AC10" s="148">
        <v>19.132000000000001</v>
      </c>
      <c r="AD10" s="149">
        <v>20.044</v>
      </c>
      <c r="AE10" s="148">
        <v>20.977</v>
      </c>
      <c r="AF10" s="149">
        <v>22.026</v>
      </c>
      <c r="AG10" s="148">
        <v>23.306000000000001</v>
      </c>
      <c r="AH10" s="149">
        <v>24.353999999999999</v>
      </c>
      <c r="AI10" s="148">
        <v>25.228000000000002</v>
      </c>
      <c r="AJ10" s="149">
        <v>25.977</v>
      </c>
      <c r="AK10" s="148">
        <v>27.067</v>
      </c>
      <c r="AL10" s="149">
        <v>27.216000000000001</v>
      </c>
      <c r="AM10" s="148">
        <v>27.295999999999999</v>
      </c>
      <c r="AN10" s="149">
        <v>27.372</v>
      </c>
      <c r="AO10" s="148">
        <v>28.363</v>
      </c>
      <c r="AP10" s="149">
        <v>29.355</v>
      </c>
      <c r="AQ10" s="148">
        <v>30.254000000000001</v>
      </c>
      <c r="AR10" s="149">
        <v>30.818000000000001</v>
      </c>
      <c r="AS10" s="148">
        <v>31.69</v>
      </c>
      <c r="AT10" s="149">
        <v>32.64</v>
      </c>
      <c r="AU10" s="148">
        <v>33.381</v>
      </c>
      <c r="AV10" s="149">
        <v>34.034999999999997</v>
      </c>
      <c r="AW10" s="148">
        <v>35.128999999999998</v>
      </c>
      <c r="AX10" s="149">
        <v>36.317</v>
      </c>
      <c r="AY10" s="148">
        <v>37.554000000000002</v>
      </c>
      <c r="AZ10" s="149">
        <v>38.164999999999999</v>
      </c>
      <c r="BA10" s="148">
        <v>38.844000000000001</v>
      </c>
      <c r="BB10" s="149">
        <v>40.222000000000001</v>
      </c>
      <c r="BC10" s="148">
        <v>42.109000000000002</v>
      </c>
      <c r="BD10" s="149">
        <v>43.987000000000002</v>
      </c>
      <c r="BE10" s="148">
        <v>45.552999999999997</v>
      </c>
      <c r="BF10" s="149">
        <v>46.418999999999997</v>
      </c>
      <c r="BG10" s="148">
        <v>47.161999999999999</v>
      </c>
      <c r="BH10" s="149">
        <v>47.616</v>
      </c>
      <c r="BI10" s="148">
        <v>48.814</v>
      </c>
      <c r="BJ10" s="149">
        <v>50.308</v>
      </c>
      <c r="BK10" s="148">
        <v>51.706000000000003</v>
      </c>
      <c r="BL10" s="149">
        <v>53.417999999999999</v>
      </c>
      <c r="BM10" s="148">
        <v>55.301000000000002</v>
      </c>
      <c r="BN10" s="149">
        <v>57.154000000000003</v>
      </c>
      <c r="BO10" s="148">
        <v>58.856000000000002</v>
      </c>
      <c r="BP10" s="149">
        <v>60.360999999999997</v>
      </c>
      <c r="BQ10" s="148">
        <v>61.585999999999999</v>
      </c>
      <c r="BR10" s="149">
        <v>63.058999999999997</v>
      </c>
      <c r="BS10" s="148">
        <v>64.873999999999995</v>
      </c>
      <c r="BT10" s="149">
        <v>66.977000000000004</v>
      </c>
      <c r="BU10" s="148">
        <v>68.744</v>
      </c>
      <c r="BV10" s="149">
        <v>70.802000000000007</v>
      </c>
      <c r="BW10" s="148">
        <v>72.786000000000001</v>
      </c>
      <c r="BX10" s="149">
        <v>75.052999999999997</v>
      </c>
      <c r="BY10" s="148">
        <v>77.491</v>
      </c>
      <c r="BZ10" s="149">
        <v>79.986999999999995</v>
      </c>
      <c r="CA10" s="148">
        <v>82.426000000000002</v>
      </c>
      <c r="CB10" s="149">
        <v>84.995999999999995</v>
      </c>
      <c r="CC10" s="148">
        <v>87.902000000000001</v>
      </c>
      <c r="CD10" s="149">
        <v>91.132000000000005</v>
      </c>
      <c r="CE10" s="149">
        <v>94.313999999999993</v>
      </c>
      <c r="CF10" s="149">
        <v>97.429000000000002</v>
      </c>
      <c r="CG10" s="149">
        <v>99.337999999999994</v>
      </c>
      <c r="CH10" s="149">
        <v>100.021</v>
      </c>
      <c r="CI10" s="149">
        <v>100</v>
      </c>
      <c r="CJ10" s="149">
        <v>100.041</v>
      </c>
      <c r="CK10" s="177">
        <v>100.045</v>
      </c>
      <c r="CL10" s="149">
        <v>100.149</v>
      </c>
      <c r="CM10" s="149">
        <v>100.72199999999999</v>
      </c>
    </row>
    <row r="11" spans="1:91" x14ac:dyDescent="0.2">
      <c r="A11" s="23" t="s">
        <v>195</v>
      </c>
      <c r="B11" s="20" t="s">
        <v>18</v>
      </c>
      <c r="C11" s="151">
        <v>6.085</v>
      </c>
      <c r="D11" s="151">
        <v>6.2220000000000004</v>
      </c>
      <c r="E11" s="150">
        <v>6.383</v>
      </c>
      <c r="F11" s="151">
        <v>6.5629999999999997</v>
      </c>
      <c r="G11" s="150">
        <v>6.7679999999999998</v>
      </c>
      <c r="H11" s="151">
        <v>6.95</v>
      </c>
      <c r="I11" s="150">
        <v>7.0030000000000001</v>
      </c>
      <c r="J11" s="151">
        <v>7</v>
      </c>
      <c r="K11" s="150">
        <v>7.0570000000000004</v>
      </c>
      <c r="L11" s="151">
        <v>7.1680000000000001</v>
      </c>
      <c r="M11" s="150">
        <v>7.3689999999999998</v>
      </c>
      <c r="N11" s="151">
        <v>7.6139999999999999</v>
      </c>
      <c r="O11" s="150">
        <v>7.859</v>
      </c>
      <c r="P11" s="151">
        <v>8.0440000000000005</v>
      </c>
      <c r="Q11" s="150">
        <v>8.27</v>
      </c>
      <c r="R11" s="151">
        <v>8.5180000000000007</v>
      </c>
      <c r="S11" s="150">
        <v>8.7690000000000001</v>
      </c>
      <c r="T11" s="151">
        <v>8.8330000000000002</v>
      </c>
      <c r="U11" s="150">
        <v>8.8190000000000008</v>
      </c>
      <c r="V11" s="151">
        <v>8.8260000000000005</v>
      </c>
      <c r="W11" s="150">
        <v>8.8940000000000001</v>
      </c>
      <c r="X11" s="151">
        <v>9.6530000000000005</v>
      </c>
      <c r="Y11" s="150">
        <v>10.606999999999999</v>
      </c>
      <c r="Z11" s="151">
        <v>11.726000000000001</v>
      </c>
      <c r="AA11" s="150">
        <v>12.672000000000001</v>
      </c>
      <c r="AB11" s="151">
        <v>13.645</v>
      </c>
      <c r="AC11" s="150">
        <v>14.551</v>
      </c>
      <c r="AD11" s="151">
        <v>15.505000000000001</v>
      </c>
      <c r="AE11" s="150">
        <v>16.486999999999998</v>
      </c>
      <c r="AF11" s="151">
        <v>17.446999999999999</v>
      </c>
      <c r="AG11" s="150">
        <v>18.468</v>
      </c>
      <c r="AH11" s="151">
        <v>19.550999999999998</v>
      </c>
      <c r="AI11" s="150">
        <v>20.667999999999999</v>
      </c>
      <c r="AJ11" s="151">
        <v>21.728999999999999</v>
      </c>
      <c r="AK11" s="150">
        <v>22.954999999999998</v>
      </c>
      <c r="AL11" s="151">
        <v>24.228000000000002</v>
      </c>
      <c r="AM11" s="150">
        <v>25.323</v>
      </c>
      <c r="AN11" s="151">
        <v>26.227</v>
      </c>
      <c r="AO11" s="150">
        <v>27.199000000000002</v>
      </c>
      <c r="AP11" s="151">
        <v>28.157</v>
      </c>
      <c r="AQ11" s="150">
        <v>29.052</v>
      </c>
      <c r="AR11" s="151">
        <v>29.945</v>
      </c>
      <c r="AS11" s="150">
        <v>30.86</v>
      </c>
      <c r="AT11" s="151">
        <v>31.657</v>
      </c>
      <c r="AU11" s="150">
        <v>32.466999999999999</v>
      </c>
      <c r="AV11" s="151">
        <v>33.253</v>
      </c>
      <c r="AW11" s="150">
        <v>34.064</v>
      </c>
      <c r="AX11" s="151">
        <v>34.902000000000001</v>
      </c>
      <c r="AY11" s="150">
        <v>35.616</v>
      </c>
      <c r="AZ11" s="151">
        <v>36.357999999999997</v>
      </c>
      <c r="BA11" s="150">
        <v>37.5</v>
      </c>
      <c r="BB11" s="151">
        <v>38.807000000000002</v>
      </c>
      <c r="BC11" s="150">
        <v>40.258000000000003</v>
      </c>
      <c r="BD11" s="151">
        <v>41.779000000000003</v>
      </c>
      <c r="BE11" s="150">
        <v>43.218000000000004</v>
      </c>
      <c r="BF11" s="151">
        <v>44.732999999999997</v>
      </c>
      <c r="BG11" s="150">
        <v>45.807000000000002</v>
      </c>
      <c r="BH11" s="151">
        <v>46.783999999999999</v>
      </c>
      <c r="BI11" s="150">
        <v>47.856999999999999</v>
      </c>
      <c r="BJ11" s="151">
        <v>49.098999999999997</v>
      </c>
      <c r="BK11" s="150">
        <v>50.207000000000001</v>
      </c>
      <c r="BL11" s="151">
        <v>51.868000000000002</v>
      </c>
      <c r="BM11" s="150">
        <v>53.636000000000003</v>
      </c>
      <c r="BN11" s="151">
        <v>55.524999999999999</v>
      </c>
      <c r="BO11" s="150">
        <v>57.271000000000001</v>
      </c>
      <c r="BP11" s="151">
        <v>58.543999999999997</v>
      </c>
      <c r="BQ11" s="150">
        <v>59.78</v>
      </c>
      <c r="BR11" s="151">
        <v>61.48</v>
      </c>
      <c r="BS11" s="150">
        <v>63.351999999999997</v>
      </c>
      <c r="BT11" s="151">
        <v>65.284000000000006</v>
      </c>
      <c r="BU11" s="150">
        <v>66.697000000000003</v>
      </c>
      <c r="BV11" s="151">
        <v>68.475999999999999</v>
      </c>
      <c r="BW11" s="150">
        <v>70.328000000000003</v>
      </c>
      <c r="BX11" s="151">
        <v>72.283000000000001</v>
      </c>
      <c r="BY11" s="150">
        <v>74.412000000000006</v>
      </c>
      <c r="BZ11" s="151">
        <v>76.459999999999994</v>
      </c>
      <c r="CA11" s="150">
        <v>78.736999999999995</v>
      </c>
      <c r="CB11" s="151">
        <v>81.296999999999997</v>
      </c>
      <c r="CC11" s="150">
        <v>83.787000000000006</v>
      </c>
      <c r="CD11" s="151">
        <v>86.375</v>
      </c>
      <c r="CE11" s="151">
        <v>89.206999999999994</v>
      </c>
      <c r="CF11" s="151">
        <v>92.173000000000002</v>
      </c>
      <c r="CG11" s="151">
        <v>95.061000000000007</v>
      </c>
      <c r="CH11" s="151">
        <v>97.608000000000004</v>
      </c>
      <c r="CI11" s="151">
        <v>100</v>
      </c>
      <c r="CJ11" s="151">
        <v>102.277</v>
      </c>
      <c r="CK11" s="178">
        <v>104.574</v>
      </c>
      <c r="CL11" s="151">
        <v>107.023</v>
      </c>
      <c r="CM11" s="151">
        <v>109.46</v>
      </c>
    </row>
    <row r="12" spans="1:91" x14ac:dyDescent="0.2">
      <c r="A12" s="24" t="s">
        <v>196</v>
      </c>
      <c r="B12" s="19" t="s">
        <v>19</v>
      </c>
      <c r="C12" s="149">
        <v>2.145</v>
      </c>
      <c r="D12" s="149">
        <v>2.35</v>
      </c>
      <c r="E12" s="148">
        <v>2.5339999999999998</v>
      </c>
      <c r="F12" s="149">
        <v>2.69</v>
      </c>
      <c r="G12" s="148">
        <v>2.8050000000000002</v>
      </c>
      <c r="H12" s="149">
        <v>2.9049999999999998</v>
      </c>
      <c r="I12" s="148">
        <v>2.9260000000000002</v>
      </c>
      <c r="J12" s="149">
        <v>2.9140000000000001</v>
      </c>
      <c r="K12" s="148">
        <v>2.9430000000000001</v>
      </c>
      <c r="L12" s="149">
        <v>3.0030000000000001</v>
      </c>
      <c r="M12" s="148">
        <v>3.11</v>
      </c>
      <c r="N12" s="149">
        <v>3.242</v>
      </c>
      <c r="O12" s="148">
        <v>3.363</v>
      </c>
      <c r="P12" s="149">
        <v>3.4590000000000001</v>
      </c>
      <c r="Q12" s="148">
        <v>3.5710000000000002</v>
      </c>
      <c r="R12" s="149">
        <v>3.6829999999999998</v>
      </c>
      <c r="S12" s="148">
        <v>3.843</v>
      </c>
      <c r="T12" s="149">
        <v>3.871</v>
      </c>
      <c r="U12" s="148">
        <v>3.8410000000000002</v>
      </c>
      <c r="V12" s="149">
        <v>3.8450000000000002</v>
      </c>
      <c r="W12" s="148">
        <v>4.0209999999999999</v>
      </c>
      <c r="X12" s="149">
        <v>4.617</v>
      </c>
      <c r="Y12" s="148">
        <v>5.3860000000000001</v>
      </c>
      <c r="Z12" s="149">
        <v>6.2779999999999996</v>
      </c>
      <c r="AA12" s="148">
        <v>7.0259999999999998</v>
      </c>
      <c r="AB12" s="149">
        <v>7.8109999999999999</v>
      </c>
      <c r="AC12" s="148">
        <v>8.5459999999999994</v>
      </c>
      <c r="AD12" s="149">
        <v>9.3520000000000003</v>
      </c>
      <c r="AE12" s="148">
        <v>10.180999999999999</v>
      </c>
      <c r="AF12" s="149">
        <v>11.01</v>
      </c>
      <c r="AG12" s="148">
        <v>11.933</v>
      </c>
      <c r="AH12" s="149">
        <v>12.914</v>
      </c>
      <c r="AI12" s="148">
        <v>13.944000000000001</v>
      </c>
      <c r="AJ12" s="149">
        <v>14.917</v>
      </c>
      <c r="AK12" s="148">
        <v>16.064</v>
      </c>
      <c r="AL12" s="149">
        <v>17.393999999999998</v>
      </c>
      <c r="AM12" s="148">
        <v>18.702999999999999</v>
      </c>
      <c r="AN12" s="149">
        <v>19.922000000000001</v>
      </c>
      <c r="AO12" s="148">
        <v>21.052</v>
      </c>
      <c r="AP12" s="149">
        <v>22.094999999999999</v>
      </c>
      <c r="AQ12" s="148">
        <v>23.033999999999999</v>
      </c>
      <c r="AR12" s="149">
        <v>24.085000000000001</v>
      </c>
      <c r="AS12" s="148">
        <v>25.036000000000001</v>
      </c>
      <c r="AT12" s="149">
        <v>26.108000000000001</v>
      </c>
      <c r="AU12" s="148">
        <v>26.948</v>
      </c>
      <c r="AV12" s="149">
        <v>27.97</v>
      </c>
      <c r="AW12" s="148">
        <v>29.17</v>
      </c>
      <c r="AX12" s="149">
        <v>30.248000000000001</v>
      </c>
      <c r="AY12" s="148">
        <v>31.103999999999999</v>
      </c>
      <c r="AZ12" s="149">
        <v>32.485999999999997</v>
      </c>
      <c r="BA12" s="148">
        <v>33.366999999999997</v>
      </c>
      <c r="BB12" s="149">
        <v>34.494999999999997</v>
      </c>
      <c r="BC12" s="148">
        <v>35.54</v>
      </c>
      <c r="BD12" s="149">
        <v>37.268000000000001</v>
      </c>
      <c r="BE12" s="148">
        <v>38.951000000000001</v>
      </c>
      <c r="BF12" s="149">
        <v>40.454000000000001</v>
      </c>
      <c r="BG12" s="148">
        <v>41.728999999999999</v>
      </c>
      <c r="BH12" s="149">
        <v>42.511000000000003</v>
      </c>
      <c r="BI12" s="148">
        <v>43.462000000000003</v>
      </c>
      <c r="BJ12" s="149">
        <v>44.133000000000003</v>
      </c>
      <c r="BK12" s="148">
        <v>45.747</v>
      </c>
      <c r="BL12" s="149">
        <v>47.036000000000001</v>
      </c>
      <c r="BM12" s="148">
        <v>48.003</v>
      </c>
      <c r="BN12" s="149">
        <v>49.432000000000002</v>
      </c>
      <c r="BO12" s="148">
        <v>50.996000000000002</v>
      </c>
      <c r="BP12" s="149">
        <v>52.195</v>
      </c>
      <c r="BQ12" s="148">
        <v>53.468000000000004</v>
      </c>
      <c r="BR12" s="149">
        <v>54.42</v>
      </c>
      <c r="BS12" s="148">
        <v>56.363</v>
      </c>
      <c r="BT12" s="149">
        <v>58.796999999999997</v>
      </c>
      <c r="BU12" s="148">
        <v>61.796999999999997</v>
      </c>
      <c r="BV12" s="149">
        <v>64.331999999999994</v>
      </c>
      <c r="BW12" s="148">
        <v>66.778000000000006</v>
      </c>
      <c r="BX12" s="149">
        <v>70.253</v>
      </c>
      <c r="BY12" s="148">
        <v>72.540999999999997</v>
      </c>
      <c r="BZ12" s="149">
        <v>75.022000000000006</v>
      </c>
      <c r="CA12" s="148">
        <v>77.926000000000002</v>
      </c>
      <c r="CB12" s="149">
        <v>80.858000000000004</v>
      </c>
      <c r="CC12" s="148">
        <v>84.141000000000005</v>
      </c>
      <c r="CD12" s="149">
        <v>87.631</v>
      </c>
      <c r="CE12" s="149">
        <v>91.733999999999995</v>
      </c>
      <c r="CF12" s="149">
        <v>95.114999999999995</v>
      </c>
      <c r="CG12" s="149">
        <v>97.460999999999999</v>
      </c>
      <c r="CH12" s="149">
        <v>98.864000000000004</v>
      </c>
      <c r="CI12" s="149">
        <v>100</v>
      </c>
      <c r="CJ12" s="149">
        <v>100.96899999999999</v>
      </c>
      <c r="CK12" s="177">
        <v>101.92100000000001</v>
      </c>
      <c r="CL12" s="149">
        <v>103.042</v>
      </c>
      <c r="CM12" s="149">
        <v>104.217</v>
      </c>
    </row>
    <row r="13" spans="1:91" x14ac:dyDescent="0.2">
      <c r="A13" s="23" t="s">
        <v>197</v>
      </c>
      <c r="B13" s="20" t="s">
        <v>20</v>
      </c>
      <c r="C13" s="151">
        <v>0</v>
      </c>
      <c r="D13" s="151">
        <v>0</v>
      </c>
      <c r="E13" s="150">
        <v>0</v>
      </c>
      <c r="F13" s="151">
        <v>0</v>
      </c>
      <c r="G13" s="150">
        <v>0</v>
      </c>
      <c r="H13" s="151">
        <v>0</v>
      </c>
      <c r="I13" s="150">
        <v>0</v>
      </c>
      <c r="J13" s="151">
        <v>0</v>
      </c>
      <c r="K13" s="150">
        <v>0</v>
      </c>
      <c r="L13" s="151">
        <v>0</v>
      </c>
      <c r="M13" s="150">
        <v>0</v>
      </c>
      <c r="N13" s="151">
        <v>0</v>
      </c>
      <c r="O13" s="150">
        <v>0</v>
      </c>
      <c r="P13" s="151">
        <v>0</v>
      </c>
      <c r="Q13" s="150">
        <v>0</v>
      </c>
      <c r="R13" s="151">
        <v>0</v>
      </c>
      <c r="S13" s="150">
        <v>8.5999999999999993E-2</v>
      </c>
      <c r="T13" s="151">
        <v>0.47099999999999997</v>
      </c>
      <c r="U13" s="150">
        <v>1.0780000000000001</v>
      </c>
      <c r="V13" s="151">
        <v>2.1110000000000002</v>
      </c>
      <c r="W13" s="150">
        <v>2.3650000000000002</v>
      </c>
      <c r="X13" s="151">
        <v>2.5179999999999998</v>
      </c>
      <c r="Y13" s="150">
        <v>3.1560000000000001</v>
      </c>
      <c r="Z13" s="151">
        <v>3.298</v>
      </c>
      <c r="AA13" s="150">
        <v>3.468</v>
      </c>
      <c r="AB13" s="151">
        <v>3.6320000000000001</v>
      </c>
      <c r="AC13" s="150">
        <v>3.6840000000000002</v>
      </c>
      <c r="AD13" s="151">
        <v>3.72</v>
      </c>
      <c r="AE13" s="150">
        <v>3.7719999999999998</v>
      </c>
      <c r="AF13" s="151">
        <v>3.82</v>
      </c>
      <c r="AG13" s="150">
        <v>3.863</v>
      </c>
      <c r="AH13" s="151">
        <v>3.9009999999999998</v>
      </c>
      <c r="AI13" s="150">
        <v>3.992</v>
      </c>
      <c r="AJ13" s="151">
        <v>5.1210000000000004</v>
      </c>
      <c r="AK13" s="150">
        <v>6.5389999999999997</v>
      </c>
      <c r="AL13" s="151">
        <v>7.6459999999999999</v>
      </c>
      <c r="AM13" s="150">
        <v>9.7989999999999995</v>
      </c>
      <c r="AN13" s="151">
        <v>13.868</v>
      </c>
      <c r="AO13" s="150">
        <v>19.283000000000001</v>
      </c>
      <c r="AP13" s="151">
        <v>24.927</v>
      </c>
      <c r="AQ13" s="150">
        <v>30.198</v>
      </c>
      <c r="AR13" s="151">
        <v>31.018999999999998</v>
      </c>
      <c r="AS13" s="150">
        <v>31.841000000000001</v>
      </c>
      <c r="AT13" s="151">
        <v>32.770000000000003</v>
      </c>
      <c r="AU13" s="150">
        <v>33.624000000000002</v>
      </c>
      <c r="AV13" s="151">
        <v>34.475999999999999</v>
      </c>
      <c r="AW13" s="150">
        <v>35.625</v>
      </c>
      <c r="AX13" s="151">
        <v>37.19</v>
      </c>
      <c r="AY13" s="150">
        <v>42.935000000000002</v>
      </c>
      <c r="AZ13" s="151">
        <v>42.654000000000003</v>
      </c>
      <c r="BA13" s="150">
        <v>43.170999999999999</v>
      </c>
      <c r="BB13" s="151">
        <v>43.662999999999997</v>
      </c>
      <c r="BC13" s="150">
        <v>44.448</v>
      </c>
      <c r="BD13" s="151">
        <v>45.49</v>
      </c>
      <c r="BE13" s="150">
        <v>45.628</v>
      </c>
      <c r="BF13" s="151">
        <v>46.564</v>
      </c>
      <c r="BG13" s="150">
        <v>48.201000000000001</v>
      </c>
      <c r="BH13" s="151">
        <v>50.308</v>
      </c>
      <c r="BI13" s="150">
        <v>52.807000000000002</v>
      </c>
      <c r="BJ13" s="151">
        <v>56.802</v>
      </c>
      <c r="BK13" s="150">
        <v>60.28</v>
      </c>
      <c r="BL13" s="151">
        <v>63.103000000000002</v>
      </c>
      <c r="BM13" s="150">
        <v>65.563999999999993</v>
      </c>
      <c r="BN13" s="151">
        <v>67.677999999999997</v>
      </c>
      <c r="BO13" s="150">
        <v>69.36</v>
      </c>
      <c r="BP13" s="151">
        <v>70.656000000000006</v>
      </c>
      <c r="BQ13" s="150">
        <v>71.7</v>
      </c>
      <c r="BR13" s="151">
        <v>72.343000000000004</v>
      </c>
      <c r="BS13" s="150">
        <v>72.652000000000001</v>
      </c>
      <c r="BT13" s="151">
        <v>71.852999999999994</v>
      </c>
      <c r="BU13" s="150">
        <v>73.144000000000005</v>
      </c>
      <c r="BV13" s="151">
        <v>74.673000000000002</v>
      </c>
      <c r="BW13" s="150">
        <v>76.382999999999996</v>
      </c>
      <c r="BX13" s="151">
        <v>78.113</v>
      </c>
      <c r="BY13" s="150">
        <v>80.061999999999998</v>
      </c>
      <c r="BZ13" s="151">
        <v>81.938000000000002</v>
      </c>
      <c r="CA13" s="150">
        <v>83.92</v>
      </c>
      <c r="CB13" s="151">
        <v>85.933000000000007</v>
      </c>
      <c r="CC13" s="150">
        <v>87.968999999999994</v>
      </c>
      <c r="CD13" s="151">
        <v>90.022999999999996</v>
      </c>
      <c r="CE13" s="151">
        <v>91.784999999999997</v>
      </c>
      <c r="CF13" s="151">
        <v>94.745999999999995</v>
      </c>
      <c r="CG13" s="151">
        <v>97.212999999999994</v>
      </c>
      <c r="CH13" s="151">
        <v>99.141000000000005</v>
      </c>
      <c r="CI13" s="151">
        <v>100</v>
      </c>
      <c r="CJ13" s="151">
        <v>99.631</v>
      </c>
      <c r="CK13" s="178">
        <v>99.372</v>
      </c>
      <c r="CL13" s="151">
        <v>99.42</v>
      </c>
      <c r="CM13" s="151">
        <v>100.56</v>
      </c>
    </row>
    <row r="14" spans="1:91" x14ac:dyDescent="0.2">
      <c r="A14" s="24" t="s">
        <v>198</v>
      </c>
      <c r="B14" s="19" t="s">
        <v>21</v>
      </c>
      <c r="C14" s="149">
        <v>0</v>
      </c>
      <c r="D14" s="149">
        <v>0</v>
      </c>
      <c r="E14" s="148">
        <v>0</v>
      </c>
      <c r="F14" s="149">
        <v>0</v>
      </c>
      <c r="G14" s="148">
        <v>0</v>
      </c>
      <c r="H14" s="149">
        <v>0</v>
      </c>
      <c r="I14" s="148">
        <v>0</v>
      </c>
      <c r="J14" s="149">
        <v>0</v>
      </c>
      <c r="K14" s="148">
        <v>0</v>
      </c>
      <c r="L14" s="149">
        <v>0</v>
      </c>
      <c r="M14" s="148">
        <v>0</v>
      </c>
      <c r="N14" s="149">
        <v>0</v>
      </c>
      <c r="O14" s="148">
        <v>0</v>
      </c>
      <c r="P14" s="149">
        <v>0</v>
      </c>
      <c r="Q14" s="148">
        <v>0</v>
      </c>
      <c r="R14" s="149">
        <v>0</v>
      </c>
      <c r="S14" s="148">
        <v>0.122</v>
      </c>
      <c r="T14" s="149">
        <v>0.17499999999999999</v>
      </c>
      <c r="U14" s="148">
        <v>0.223</v>
      </c>
      <c r="V14" s="149">
        <v>0.26500000000000001</v>
      </c>
      <c r="W14" s="148">
        <v>0.34799999999999998</v>
      </c>
      <c r="X14" s="149">
        <v>0.58699999999999997</v>
      </c>
      <c r="Y14" s="148">
        <v>0.91400000000000003</v>
      </c>
      <c r="Z14" s="149">
        <v>1.2689999999999999</v>
      </c>
      <c r="AA14" s="148">
        <v>1.5449999999999999</v>
      </c>
      <c r="AB14" s="149">
        <v>1.8680000000000001</v>
      </c>
      <c r="AC14" s="148">
        <v>2.1560000000000001</v>
      </c>
      <c r="AD14" s="149">
        <v>2.4820000000000002</v>
      </c>
      <c r="AE14" s="148">
        <v>2.8239999999999998</v>
      </c>
      <c r="AF14" s="149">
        <v>3.153</v>
      </c>
      <c r="AG14" s="148">
        <v>3.4910000000000001</v>
      </c>
      <c r="AH14" s="149">
        <v>3.86</v>
      </c>
      <c r="AI14" s="148">
        <v>4.2679999999999998</v>
      </c>
      <c r="AJ14" s="149">
        <v>4.665</v>
      </c>
      <c r="AK14" s="148">
        <v>5.069</v>
      </c>
      <c r="AL14" s="149">
        <v>5.5069999999999997</v>
      </c>
      <c r="AM14" s="148">
        <v>5.9279999999999999</v>
      </c>
      <c r="AN14" s="149">
        <v>6.2839999999999998</v>
      </c>
      <c r="AO14" s="148">
        <v>6.6520000000000001</v>
      </c>
      <c r="AP14" s="149">
        <v>7.0259999999999998</v>
      </c>
      <c r="AQ14" s="148">
        <v>7.3780000000000001</v>
      </c>
      <c r="AR14" s="149">
        <v>7.7270000000000003</v>
      </c>
      <c r="AS14" s="148">
        <v>8.0410000000000004</v>
      </c>
      <c r="AT14" s="149">
        <v>8.3610000000000007</v>
      </c>
      <c r="AU14" s="148">
        <v>8.6639999999999997</v>
      </c>
      <c r="AV14" s="149">
        <v>8.9670000000000005</v>
      </c>
      <c r="AW14" s="148">
        <v>9.26</v>
      </c>
      <c r="AX14" s="149">
        <v>9.58</v>
      </c>
      <c r="AY14" s="148">
        <v>9.8450000000000006</v>
      </c>
      <c r="AZ14" s="149">
        <v>10.095000000000001</v>
      </c>
      <c r="BA14" s="148">
        <v>10.442</v>
      </c>
      <c r="BB14" s="149">
        <v>10.831</v>
      </c>
      <c r="BC14" s="148">
        <v>11.247999999999999</v>
      </c>
      <c r="BD14" s="149">
        <v>11.659000000000001</v>
      </c>
      <c r="BE14" s="148">
        <v>12.087999999999999</v>
      </c>
      <c r="BF14" s="149">
        <v>12.494</v>
      </c>
      <c r="BG14" s="148">
        <v>12.938000000000001</v>
      </c>
      <c r="BH14" s="149">
        <v>13.217000000000001</v>
      </c>
      <c r="BI14" s="148">
        <v>13.247999999999999</v>
      </c>
      <c r="BJ14" s="149">
        <v>15.03</v>
      </c>
      <c r="BK14" s="148">
        <v>18.995000000000001</v>
      </c>
      <c r="BL14" s="149">
        <v>27.454999999999998</v>
      </c>
      <c r="BM14" s="148">
        <v>36.238999999999997</v>
      </c>
      <c r="BN14" s="149">
        <v>43.148000000000003</v>
      </c>
      <c r="BO14" s="148">
        <v>43.500999999999998</v>
      </c>
      <c r="BP14" s="149">
        <v>47.051000000000002</v>
      </c>
      <c r="BQ14" s="148">
        <v>51.256999999999998</v>
      </c>
      <c r="BR14" s="149">
        <v>53.347000000000001</v>
      </c>
      <c r="BS14" s="148">
        <v>54.295000000000002</v>
      </c>
      <c r="BT14" s="149">
        <v>61.03</v>
      </c>
      <c r="BU14" s="148">
        <v>67.799000000000007</v>
      </c>
      <c r="BV14" s="149">
        <v>68.266000000000005</v>
      </c>
      <c r="BW14" s="148">
        <v>71.406999999999996</v>
      </c>
      <c r="BX14" s="149">
        <v>73.528999999999996</v>
      </c>
      <c r="BY14" s="148">
        <v>75.224999999999994</v>
      </c>
      <c r="BZ14" s="149">
        <v>78.075999999999993</v>
      </c>
      <c r="CA14" s="148">
        <v>79.864999999999995</v>
      </c>
      <c r="CB14" s="149">
        <v>83.816999999999993</v>
      </c>
      <c r="CC14" s="148">
        <v>85.728999999999999</v>
      </c>
      <c r="CD14" s="149">
        <v>89.444000000000003</v>
      </c>
      <c r="CE14" s="149">
        <v>91.78</v>
      </c>
      <c r="CF14" s="149">
        <v>98.701999999999998</v>
      </c>
      <c r="CG14" s="149">
        <v>99.283000000000001</v>
      </c>
      <c r="CH14" s="149">
        <v>99.68</v>
      </c>
      <c r="CI14" s="149">
        <v>100</v>
      </c>
      <c r="CJ14" s="149">
        <v>100.268</v>
      </c>
      <c r="CK14" s="177">
        <v>100.575</v>
      </c>
      <c r="CL14" s="149">
        <v>101.003</v>
      </c>
      <c r="CM14" s="149">
        <v>101.446</v>
      </c>
    </row>
    <row r="15" spans="1:91" x14ac:dyDescent="0.2">
      <c r="A15" s="23" t="s">
        <v>199</v>
      </c>
      <c r="B15" s="20" t="s">
        <v>22</v>
      </c>
      <c r="C15" s="151">
        <v>0</v>
      </c>
      <c r="D15" s="151">
        <v>0</v>
      </c>
      <c r="E15" s="150">
        <v>0</v>
      </c>
      <c r="F15" s="151">
        <v>0</v>
      </c>
      <c r="G15" s="150">
        <v>0</v>
      </c>
      <c r="H15" s="151">
        <v>0</v>
      </c>
      <c r="I15" s="150">
        <v>0</v>
      </c>
      <c r="J15" s="151">
        <v>0</v>
      </c>
      <c r="K15" s="150">
        <v>0</v>
      </c>
      <c r="L15" s="151">
        <v>0</v>
      </c>
      <c r="M15" s="150">
        <v>0</v>
      </c>
      <c r="N15" s="151">
        <v>0</v>
      </c>
      <c r="O15" s="150">
        <v>0</v>
      </c>
      <c r="P15" s="151">
        <v>0</v>
      </c>
      <c r="Q15" s="150">
        <v>0</v>
      </c>
      <c r="R15" s="151">
        <v>0</v>
      </c>
      <c r="S15" s="150">
        <v>0.153</v>
      </c>
      <c r="T15" s="151">
        <v>0.14599999999999999</v>
      </c>
      <c r="U15" s="150">
        <v>0.13900000000000001</v>
      </c>
      <c r="V15" s="151">
        <v>0.13300000000000001</v>
      </c>
      <c r="W15" s="150">
        <v>0.24099999999999999</v>
      </c>
      <c r="X15" s="151">
        <v>0.54</v>
      </c>
      <c r="Y15" s="150">
        <v>0.85699999999999998</v>
      </c>
      <c r="Z15" s="151">
        <v>1.2130000000000001</v>
      </c>
      <c r="AA15" s="150">
        <v>1.5489999999999999</v>
      </c>
      <c r="AB15" s="151">
        <v>1.86</v>
      </c>
      <c r="AC15" s="150">
        <v>2.1309999999999998</v>
      </c>
      <c r="AD15" s="151">
        <v>2.4470000000000001</v>
      </c>
      <c r="AE15" s="150">
        <v>2.7469999999999999</v>
      </c>
      <c r="AF15" s="151">
        <v>3.0310000000000001</v>
      </c>
      <c r="AG15" s="150">
        <v>3.359</v>
      </c>
      <c r="AH15" s="151">
        <v>3.7210000000000001</v>
      </c>
      <c r="AI15" s="150">
        <v>4.1280000000000001</v>
      </c>
      <c r="AJ15" s="151">
        <v>4.4530000000000003</v>
      </c>
      <c r="AK15" s="150">
        <v>4.88</v>
      </c>
      <c r="AL15" s="151">
        <v>5.34</v>
      </c>
      <c r="AM15" s="150">
        <v>5.83</v>
      </c>
      <c r="AN15" s="151">
        <v>6.2309999999999999</v>
      </c>
      <c r="AO15" s="150">
        <v>6.4859999999999998</v>
      </c>
      <c r="AP15" s="151">
        <v>6.835</v>
      </c>
      <c r="AQ15" s="150">
        <v>7.27</v>
      </c>
      <c r="AR15" s="151">
        <v>7.6529999999999996</v>
      </c>
      <c r="AS15" s="150">
        <v>8.0389999999999997</v>
      </c>
      <c r="AT15" s="151">
        <v>8.3650000000000002</v>
      </c>
      <c r="AU15" s="150">
        <v>8.5299999999999994</v>
      </c>
      <c r="AV15" s="151">
        <v>8.9030000000000005</v>
      </c>
      <c r="AW15" s="150">
        <v>9.125</v>
      </c>
      <c r="AX15" s="151">
        <v>9.7149999999999999</v>
      </c>
      <c r="AY15" s="150">
        <v>9.8960000000000008</v>
      </c>
      <c r="AZ15" s="151">
        <v>9.9979999999999993</v>
      </c>
      <c r="BA15" s="150">
        <v>10.688000000000001</v>
      </c>
      <c r="BB15" s="151">
        <v>10.936999999999999</v>
      </c>
      <c r="BC15" s="150">
        <v>11.098000000000001</v>
      </c>
      <c r="BD15" s="151">
        <v>11.516</v>
      </c>
      <c r="BE15" s="150">
        <v>11.891999999999999</v>
      </c>
      <c r="BF15" s="151">
        <v>12.359</v>
      </c>
      <c r="BG15" s="150">
        <v>13.281000000000001</v>
      </c>
      <c r="BH15" s="151">
        <v>14.92</v>
      </c>
      <c r="BI15" s="150">
        <v>16.693000000000001</v>
      </c>
      <c r="BJ15" s="151">
        <v>19.771999999999998</v>
      </c>
      <c r="BK15" s="150">
        <v>24.038</v>
      </c>
      <c r="BL15" s="151">
        <v>26.998000000000001</v>
      </c>
      <c r="BM15" s="150">
        <v>29.172000000000001</v>
      </c>
      <c r="BN15" s="151">
        <v>32.365000000000002</v>
      </c>
      <c r="BO15" s="150">
        <v>32.566000000000003</v>
      </c>
      <c r="BP15" s="151">
        <v>33.963999999999999</v>
      </c>
      <c r="BQ15" s="150">
        <v>37.765000000000001</v>
      </c>
      <c r="BR15" s="151">
        <v>39.06</v>
      </c>
      <c r="BS15" s="150">
        <v>39.46</v>
      </c>
      <c r="BT15" s="151">
        <v>43.29</v>
      </c>
      <c r="BU15" s="150">
        <v>46.665999999999997</v>
      </c>
      <c r="BV15" s="151">
        <v>49.314999999999998</v>
      </c>
      <c r="BW15" s="150">
        <v>50.424999999999997</v>
      </c>
      <c r="BX15" s="151">
        <v>53.124000000000002</v>
      </c>
      <c r="BY15" s="150">
        <v>56.911999999999999</v>
      </c>
      <c r="BZ15" s="151">
        <v>62.942</v>
      </c>
      <c r="CA15" s="150">
        <v>65.855999999999995</v>
      </c>
      <c r="CB15" s="151">
        <v>67.233999999999995</v>
      </c>
      <c r="CC15" s="150">
        <v>72.346000000000004</v>
      </c>
      <c r="CD15" s="151">
        <v>81.113</v>
      </c>
      <c r="CE15" s="151">
        <v>86.995999999999995</v>
      </c>
      <c r="CF15" s="151">
        <v>100.026</v>
      </c>
      <c r="CG15" s="151">
        <v>100.672</v>
      </c>
      <c r="CH15" s="151">
        <v>100.425</v>
      </c>
      <c r="CI15" s="151">
        <v>100</v>
      </c>
      <c r="CJ15" s="151">
        <v>99.492999999999995</v>
      </c>
      <c r="CK15" s="178">
        <v>99.007999999999996</v>
      </c>
      <c r="CL15" s="151">
        <v>98.71</v>
      </c>
      <c r="CM15" s="151">
        <v>98.525999999999996</v>
      </c>
    </row>
    <row r="16" spans="1:91" x14ac:dyDescent="0.2">
      <c r="A16" s="24" t="s">
        <v>200</v>
      </c>
      <c r="B16" s="19" t="s">
        <v>297</v>
      </c>
      <c r="C16" s="149">
        <v>0</v>
      </c>
      <c r="D16" s="149">
        <v>0</v>
      </c>
      <c r="E16" s="148">
        <v>0</v>
      </c>
      <c r="F16" s="149">
        <v>0</v>
      </c>
      <c r="G16" s="148">
        <v>0</v>
      </c>
      <c r="H16" s="149">
        <v>0</v>
      </c>
      <c r="I16" s="148">
        <v>0</v>
      </c>
      <c r="J16" s="149">
        <v>0</v>
      </c>
      <c r="K16" s="148">
        <v>0</v>
      </c>
      <c r="L16" s="149">
        <v>0</v>
      </c>
      <c r="M16" s="148">
        <v>0</v>
      </c>
      <c r="N16" s="149">
        <v>0</v>
      </c>
      <c r="O16" s="148">
        <v>0</v>
      </c>
      <c r="P16" s="149">
        <v>0</v>
      </c>
      <c r="Q16" s="148">
        <v>0</v>
      </c>
      <c r="R16" s="149">
        <v>0</v>
      </c>
      <c r="S16" s="148">
        <v>0</v>
      </c>
      <c r="T16" s="149">
        <v>0</v>
      </c>
      <c r="U16" s="148">
        <v>0</v>
      </c>
      <c r="V16" s="149">
        <v>0</v>
      </c>
      <c r="W16" s="148">
        <v>0</v>
      </c>
      <c r="X16" s="149">
        <v>0.121</v>
      </c>
      <c r="Y16" s="148">
        <v>0.34899999999999998</v>
      </c>
      <c r="Z16" s="149">
        <v>0.61</v>
      </c>
      <c r="AA16" s="148">
        <v>0.72399999999999998</v>
      </c>
      <c r="AB16" s="149">
        <v>0.86</v>
      </c>
      <c r="AC16" s="148">
        <v>0.999</v>
      </c>
      <c r="AD16" s="149">
        <v>1.2410000000000001</v>
      </c>
      <c r="AE16" s="148">
        <v>1.4830000000000001</v>
      </c>
      <c r="AF16" s="149">
        <v>1.7370000000000001</v>
      </c>
      <c r="AG16" s="148">
        <v>2.1819999999999999</v>
      </c>
      <c r="AH16" s="149">
        <v>2.863</v>
      </c>
      <c r="AI16" s="148">
        <v>3.57</v>
      </c>
      <c r="AJ16" s="149">
        <v>4.234</v>
      </c>
      <c r="AK16" s="148">
        <v>4.9740000000000002</v>
      </c>
      <c r="AL16" s="149">
        <v>5.6619999999999999</v>
      </c>
      <c r="AM16" s="148">
        <v>6.31</v>
      </c>
      <c r="AN16" s="149">
        <v>7.1719999999999997</v>
      </c>
      <c r="AO16" s="148">
        <v>8.3170000000000002</v>
      </c>
      <c r="AP16" s="149">
        <v>9.9529999999999994</v>
      </c>
      <c r="AQ16" s="148">
        <v>11.94</v>
      </c>
      <c r="AR16" s="149">
        <v>14.118</v>
      </c>
      <c r="AS16" s="148">
        <v>16.571999999999999</v>
      </c>
      <c r="AT16" s="149">
        <v>20.209</v>
      </c>
      <c r="AU16" s="148">
        <v>24.838000000000001</v>
      </c>
      <c r="AV16" s="149">
        <v>29.01</v>
      </c>
      <c r="AW16" s="148">
        <v>34.909999999999997</v>
      </c>
      <c r="AX16" s="149">
        <v>42.536999999999999</v>
      </c>
      <c r="AY16" s="148">
        <v>50.378999999999998</v>
      </c>
      <c r="AZ16" s="149">
        <v>54.877000000000002</v>
      </c>
      <c r="BA16" s="148">
        <v>57.005000000000003</v>
      </c>
      <c r="BB16" s="149">
        <v>59.962000000000003</v>
      </c>
      <c r="BC16" s="148">
        <v>63.86</v>
      </c>
      <c r="BD16" s="149">
        <v>67.787999999999997</v>
      </c>
      <c r="BE16" s="148">
        <v>71.563000000000002</v>
      </c>
      <c r="BF16" s="149">
        <v>74.007999999999996</v>
      </c>
      <c r="BG16" s="148">
        <v>76.483999999999995</v>
      </c>
      <c r="BH16" s="149">
        <v>78.52</v>
      </c>
      <c r="BI16" s="148">
        <v>82.055999999999997</v>
      </c>
      <c r="BJ16" s="149">
        <v>85.546999999999997</v>
      </c>
      <c r="BK16" s="148">
        <v>88.552000000000007</v>
      </c>
      <c r="BL16" s="149">
        <v>90.477000000000004</v>
      </c>
      <c r="BM16" s="148">
        <v>92.188999999999993</v>
      </c>
      <c r="BN16" s="149">
        <v>93.486999999999995</v>
      </c>
      <c r="BO16" s="148">
        <v>94.369</v>
      </c>
      <c r="BP16" s="149">
        <v>94.856999999999999</v>
      </c>
      <c r="BQ16" s="148">
        <v>94.706999999999994</v>
      </c>
      <c r="BR16" s="149">
        <v>95.587000000000003</v>
      </c>
      <c r="BS16" s="148">
        <v>96.132000000000005</v>
      </c>
      <c r="BT16" s="149">
        <v>98.082999999999998</v>
      </c>
      <c r="BU16" s="148">
        <v>100.76</v>
      </c>
      <c r="BV16" s="149">
        <v>104.026</v>
      </c>
      <c r="BW16" s="148">
        <v>107.35899999999999</v>
      </c>
      <c r="BX16" s="149">
        <v>110.932</v>
      </c>
      <c r="BY16" s="148">
        <v>113.90300000000001</v>
      </c>
      <c r="BZ16" s="149">
        <v>114.78400000000001</v>
      </c>
      <c r="CA16" s="148">
        <v>114.405</v>
      </c>
      <c r="CB16" s="149">
        <v>114.22499999999999</v>
      </c>
      <c r="CC16" s="148">
        <v>113.42700000000001</v>
      </c>
      <c r="CD16" s="149">
        <v>111.453</v>
      </c>
      <c r="CE16" s="149">
        <v>106.47799999999999</v>
      </c>
      <c r="CF16" s="149">
        <v>106.15</v>
      </c>
      <c r="CG16" s="149">
        <v>105.233</v>
      </c>
      <c r="CH16" s="149">
        <v>102.831</v>
      </c>
      <c r="CI16" s="149">
        <v>100</v>
      </c>
      <c r="CJ16" s="149">
        <v>97.25</v>
      </c>
      <c r="CK16" s="177">
        <v>94.546999999999997</v>
      </c>
      <c r="CL16" s="149">
        <v>90.599000000000004</v>
      </c>
      <c r="CM16" s="149">
        <v>88.42</v>
      </c>
    </row>
    <row r="17" spans="1:91" x14ac:dyDescent="0.2">
      <c r="A17" s="167" t="s">
        <v>443</v>
      </c>
      <c r="B17" s="20" t="s">
        <v>441</v>
      </c>
      <c r="C17" s="151">
        <v>3.69</v>
      </c>
      <c r="D17" s="151">
        <v>4.0119999999999996</v>
      </c>
      <c r="E17" s="150">
        <v>4.226</v>
      </c>
      <c r="F17" s="151">
        <v>4.3600000000000003</v>
      </c>
      <c r="G17" s="150">
        <v>4.28</v>
      </c>
      <c r="H17" s="151">
        <v>4.1909999999999998</v>
      </c>
      <c r="I17" s="150">
        <v>4.0709999999999997</v>
      </c>
      <c r="J17" s="151">
        <v>4.01</v>
      </c>
      <c r="K17" s="150">
        <v>3.91</v>
      </c>
      <c r="L17" s="151">
        <v>4.069</v>
      </c>
      <c r="M17" s="150">
        <v>4.05</v>
      </c>
      <c r="N17" s="151">
        <v>3.9529999999999998</v>
      </c>
      <c r="O17" s="150">
        <v>3.8340000000000001</v>
      </c>
      <c r="P17" s="151">
        <v>3.702</v>
      </c>
      <c r="Q17" s="150">
        <v>3.6030000000000002</v>
      </c>
      <c r="R17" s="151">
        <v>3.5720000000000001</v>
      </c>
      <c r="S17" s="150">
        <v>3.5640000000000001</v>
      </c>
      <c r="T17" s="151">
        <v>3.5670000000000002</v>
      </c>
      <c r="U17" s="150">
        <v>3.6019999999999999</v>
      </c>
      <c r="V17" s="151">
        <v>3.734</v>
      </c>
      <c r="W17" s="150">
        <v>3.9430000000000001</v>
      </c>
      <c r="X17" s="151">
        <v>4.516</v>
      </c>
      <c r="Y17" s="150">
        <v>4.8410000000000002</v>
      </c>
      <c r="Z17" s="151">
        <v>4.9859999999999998</v>
      </c>
      <c r="AA17" s="150">
        <v>5.1429999999999998</v>
      </c>
      <c r="AB17" s="151">
        <v>5.4189999999999996</v>
      </c>
      <c r="AC17" s="150">
        <v>5.7469999999999999</v>
      </c>
      <c r="AD17" s="151">
        <v>6.1779999999999999</v>
      </c>
      <c r="AE17" s="150">
        <v>6.64</v>
      </c>
      <c r="AF17" s="151">
        <v>7.2619999999999996</v>
      </c>
      <c r="AG17" s="150">
        <v>7.9630000000000001</v>
      </c>
      <c r="AH17" s="151">
        <v>8.5410000000000004</v>
      </c>
      <c r="AI17" s="150">
        <v>9.0129999999999999</v>
      </c>
      <c r="AJ17" s="151">
        <v>9.5109999999999992</v>
      </c>
      <c r="AK17" s="150">
        <v>10.339</v>
      </c>
      <c r="AL17" s="151">
        <v>11.015000000000001</v>
      </c>
      <c r="AM17" s="150">
        <v>11.606</v>
      </c>
      <c r="AN17" s="151">
        <v>12.294</v>
      </c>
      <c r="AO17" s="150">
        <v>13.134</v>
      </c>
      <c r="AP17" s="151">
        <v>14.074</v>
      </c>
      <c r="AQ17" s="150">
        <v>15.151</v>
      </c>
      <c r="AR17" s="151">
        <v>16.103999999999999</v>
      </c>
      <c r="AS17" s="150">
        <v>17.167999999999999</v>
      </c>
      <c r="AT17" s="151">
        <v>18.385999999999999</v>
      </c>
      <c r="AU17" s="150">
        <v>19.491</v>
      </c>
      <c r="AV17" s="151">
        <v>20.702999999999999</v>
      </c>
      <c r="AW17" s="150">
        <v>22.614000000000001</v>
      </c>
      <c r="AX17" s="151">
        <v>24.73</v>
      </c>
      <c r="AY17" s="150">
        <v>26.591999999999999</v>
      </c>
      <c r="AZ17" s="151">
        <v>28.056999999999999</v>
      </c>
      <c r="BA17" s="150">
        <v>29.978000000000002</v>
      </c>
      <c r="BB17" s="151">
        <v>32.21</v>
      </c>
      <c r="BC17" s="150">
        <v>35.139000000000003</v>
      </c>
      <c r="BD17" s="151">
        <v>37.944000000000003</v>
      </c>
      <c r="BE17" s="150">
        <v>39.408000000000001</v>
      </c>
      <c r="BF17" s="151">
        <v>39.155000000000001</v>
      </c>
      <c r="BG17" s="150">
        <v>38.183</v>
      </c>
      <c r="BH17" s="151">
        <v>36.878999999999998</v>
      </c>
      <c r="BI17" s="150">
        <v>37.987000000000002</v>
      </c>
      <c r="BJ17" s="151">
        <v>39.728999999999999</v>
      </c>
      <c r="BK17" s="150">
        <v>41.83</v>
      </c>
      <c r="BL17" s="151">
        <v>44.655000000000001</v>
      </c>
      <c r="BM17" s="150">
        <v>46.985999999999997</v>
      </c>
      <c r="BN17" s="151">
        <v>49.219000000000001</v>
      </c>
      <c r="BO17" s="150">
        <v>50.935000000000002</v>
      </c>
      <c r="BP17" s="151">
        <v>51.417000000000002</v>
      </c>
      <c r="BQ17" s="150">
        <v>51.664000000000001</v>
      </c>
      <c r="BR17" s="151">
        <v>53.084000000000003</v>
      </c>
      <c r="BS17" s="150">
        <v>54.905999999999999</v>
      </c>
      <c r="BT17" s="151">
        <v>56.468000000000004</v>
      </c>
      <c r="BU17" s="150">
        <v>57.360999999999997</v>
      </c>
      <c r="BV17" s="151">
        <v>59.54</v>
      </c>
      <c r="BW17" s="150">
        <v>62.445</v>
      </c>
      <c r="BX17" s="151">
        <v>66.772000000000006</v>
      </c>
      <c r="BY17" s="150">
        <v>70.983999999999995</v>
      </c>
      <c r="BZ17" s="151">
        <v>74.277000000000001</v>
      </c>
      <c r="CA17" s="150">
        <v>77.611999999999995</v>
      </c>
      <c r="CB17" s="151">
        <v>82.501000000000005</v>
      </c>
      <c r="CC17" s="150">
        <v>89.320999999999998</v>
      </c>
      <c r="CD17" s="151">
        <v>97.337000000000003</v>
      </c>
      <c r="CE17" s="151">
        <v>105.59699999999999</v>
      </c>
      <c r="CF17" s="151">
        <v>109.85</v>
      </c>
      <c r="CG17" s="151">
        <v>109.962</v>
      </c>
      <c r="CH17" s="151">
        <v>105.41800000000001</v>
      </c>
      <c r="CI17" s="151">
        <v>100</v>
      </c>
      <c r="CJ17" s="151">
        <v>95.006</v>
      </c>
      <c r="CK17" s="178">
        <v>90.668000000000006</v>
      </c>
      <c r="CL17" s="151">
        <v>88.853999999999999</v>
      </c>
      <c r="CM17" s="151">
        <v>88.397000000000006</v>
      </c>
    </row>
    <row r="18" spans="1:91" x14ac:dyDescent="0.2">
      <c r="A18" s="142" t="s">
        <v>444</v>
      </c>
      <c r="B18" s="19" t="s">
        <v>442</v>
      </c>
      <c r="C18" s="149">
        <v>3.0529999999999999</v>
      </c>
      <c r="D18" s="149">
        <v>3.355</v>
      </c>
      <c r="E18" s="148">
        <v>3.383</v>
      </c>
      <c r="F18" s="149">
        <v>3.222</v>
      </c>
      <c r="G18" s="148">
        <v>2.59</v>
      </c>
      <c r="H18" s="149">
        <v>1.956</v>
      </c>
      <c r="I18" s="148">
        <v>1.2</v>
      </c>
      <c r="J18" s="149">
        <v>0.58399999999999996</v>
      </c>
      <c r="K18" s="148">
        <v>-0.12</v>
      </c>
      <c r="L18" s="149">
        <v>3.2000000000000001E-2</v>
      </c>
      <c r="M18" s="148">
        <v>-0.376</v>
      </c>
      <c r="N18" s="149">
        <v>-1.004</v>
      </c>
      <c r="O18" s="148">
        <v>-1.66</v>
      </c>
      <c r="P18" s="149">
        <v>-2.3460000000000001</v>
      </c>
      <c r="Q18" s="148">
        <v>-2.9390000000000001</v>
      </c>
      <c r="R18" s="149">
        <v>-3.32</v>
      </c>
      <c r="S18" s="148">
        <v>-3.629</v>
      </c>
      <c r="T18" s="149">
        <v>-3.9260000000000002</v>
      </c>
      <c r="U18" s="148">
        <v>-4.1500000000000004</v>
      </c>
      <c r="V18" s="149">
        <v>-4.1050000000000004</v>
      </c>
      <c r="W18" s="148">
        <v>-3.8839999999999999</v>
      </c>
      <c r="X18" s="149">
        <v>-2.7570000000000001</v>
      </c>
      <c r="Y18" s="148">
        <v>-2.34</v>
      </c>
      <c r="Z18" s="149">
        <v>-2.5150000000000001</v>
      </c>
      <c r="AA18" s="148">
        <v>-2.722</v>
      </c>
      <c r="AB18" s="149">
        <v>-2.6070000000000002</v>
      </c>
      <c r="AC18" s="148">
        <v>-2.4140000000000001</v>
      </c>
      <c r="AD18" s="149">
        <v>-2.0070000000000001</v>
      </c>
      <c r="AE18" s="148">
        <v>-1.6619999999999999</v>
      </c>
      <c r="AF18" s="149">
        <v>-1</v>
      </c>
      <c r="AG18" s="148">
        <v>-0.223</v>
      </c>
      <c r="AH18" s="149">
        <v>0.109</v>
      </c>
      <c r="AI18" s="148">
        <v>6.7000000000000004E-2</v>
      </c>
      <c r="AJ18" s="149">
        <v>7.9000000000000001E-2</v>
      </c>
      <c r="AK18" s="148">
        <v>0.94</v>
      </c>
      <c r="AL18" s="149">
        <v>1.1930000000000001</v>
      </c>
      <c r="AM18" s="148">
        <v>1.1579999999999999</v>
      </c>
      <c r="AN18" s="149">
        <v>1.3680000000000001</v>
      </c>
      <c r="AO18" s="148">
        <v>1.9450000000000001</v>
      </c>
      <c r="AP18" s="149">
        <v>2.524</v>
      </c>
      <c r="AQ18" s="148">
        <v>3.2429999999999999</v>
      </c>
      <c r="AR18" s="149">
        <v>3.3340000000000001</v>
      </c>
      <c r="AS18" s="148">
        <v>3.4849999999999999</v>
      </c>
      <c r="AT18" s="149">
        <v>3.8570000000000002</v>
      </c>
      <c r="AU18" s="148">
        <v>3.714</v>
      </c>
      <c r="AV18" s="149">
        <v>3.9079999999999999</v>
      </c>
      <c r="AW18" s="148">
        <v>5.5709999999999997</v>
      </c>
      <c r="AX18" s="149">
        <v>7.7649999999999997</v>
      </c>
      <c r="AY18" s="148">
        <v>10.032999999999999</v>
      </c>
      <c r="AZ18" s="149">
        <v>11.981999999999999</v>
      </c>
      <c r="BA18" s="148">
        <v>15.541</v>
      </c>
      <c r="BB18" s="149">
        <v>20.625</v>
      </c>
      <c r="BC18" s="148">
        <v>26.858000000000001</v>
      </c>
      <c r="BD18" s="149">
        <v>33.607999999999997</v>
      </c>
      <c r="BE18" s="148">
        <v>37.548999999999999</v>
      </c>
      <c r="BF18" s="149">
        <v>36.741999999999997</v>
      </c>
      <c r="BG18" s="148">
        <v>33.186</v>
      </c>
      <c r="BH18" s="149">
        <v>27.349</v>
      </c>
      <c r="BI18" s="148">
        <v>26.587</v>
      </c>
      <c r="BJ18" s="149">
        <v>27.169</v>
      </c>
      <c r="BK18" s="148">
        <v>29.277999999999999</v>
      </c>
      <c r="BL18" s="149">
        <v>33.072000000000003</v>
      </c>
      <c r="BM18" s="148">
        <v>36.188000000000002</v>
      </c>
      <c r="BN18" s="149">
        <v>39.216000000000001</v>
      </c>
      <c r="BO18" s="148">
        <v>39.329000000000001</v>
      </c>
      <c r="BP18" s="149">
        <v>38.112000000000002</v>
      </c>
      <c r="BQ18" s="148">
        <v>37.871000000000002</v>
      </c>
      <c r="BR18" s="149">
        <v>39.549999999999997</v>
      </c>
      <c r="BS18" s="148">
        <v>41.594000000000001</v>
      </c>
      <c r="BT18" s="149">
        <v>43.302</v>
      </c>
      <c r="BU18" s="148">
        <v>43.319000000000003</v>
      </c>
      <c r="BV18" s="149">
        <v>45.712000000000003</v>
      </c>
      <c r="BW18" s="148">
        <v>49.606999999999999</v>
      </c>
      <c r="BX18" s="149">
        <v>57.627000000000002</v>
      </c>
      <c r="BY18" s="148">
        <v>66.454999999999998</v>
      </c>
      <c r="BZ18" s="149">
        <v>72.498999999999995</v>
      </c>
      <c r="CA18" s="148">
        <v>77.685000000000002</v>
      </c>
      <c r="CB18" s="149">
        <v>86.241</v>
      </c>
      <c r="CC18" s="148">
        <v>98.528000000000006</v>
      </c>
      <c r="CD18" s="149">
        <v>115.125</v>
      </c>
      <c r="CE18" s="149">
        <v>131.71899999999999</v>
      </c>
      <c r="CF18" s="149">
        <v>137.93100000000001</v>
      </c>
      <c r="CG18" s="149">
        <v>132.041</v>
      </c>
      <c r="CH18" s="149">
        <v>116.26</v>
      </c>
      <c r="CI18" s="149">
        <v>100</v>
      </c>
      <c r="CJ18" s="149">
        <v>86.284999999999997</v>
      </c>
      <c r="CK18" s="177">
        <v>74.483000000000004</v>
      </c>
      <c r="CL18" s="149">
        <v>69.337000000000003</v>
      </c>
      <c r="CM18" s="149">
        <v>68.239999999999995</v>
      </c>
    </row>
    <row r="19" spans="1:91" x14ac:dyDescent="0.2">
      <c r="A19" s="23" t="s">
        <v>201</v>
      </c>
      <c r="B19" s="20" t="s">
        <v>23</v>
      </c>
      <c r="C19" s="151">
        <v>48.973999999999997</v>
      </c>
      <c r="D19" s="151">
        <v>50.915999999999997</v>
      </c>
      <c r="E19" s="150">
        <v>52.582999999999998</v>
      </c>
      <c r="F19" s="151">
        <v>54.088999999999999</v>
      </c>
      <c r="G19" s="150">
        <v>55.008000000000003</v>
      </c>
      <c r="H19" s="151">
        <v>55.262</v>
      </c>
      <c r="I19" s="150">
        <v>55.462000000000003</v>
      </c>
      <c r="J19" s="151">
        <v>55.228000000000002</v>
      </c>
      <c r="K19" s="150">
        <v>54.834000000000003</v>
      </c>
      <c r="L19" s="151">
        <v>54.503</v>
      </c>
      <c r="M19" s="150">
        <v>54.433999999999997</v>
      </c>
      <c r="N19" s="151">
        <v>54.570999999999998</v>
      </c>
      <c r="O19" s="150">
        <v>54.786999999999999</v>
      </c>
      <c r="P19" s="151">
        <v>55.082999999999998</v>
      </c>
      <c r="Q19" s="150">
        <v>55.869</v>
      </c>
      <c r="R19" s="151">
        <v>56.892000000000003</v>
      </c>
      <c r="S19" s="150">
        <v>57.820999999999998</v>
      </c>
      <c r="T19" s="151">
        <v>57.798999999999999</v>
      </c>
      <c r="U19" s="150">
        <v>57.421999999999997</v>
      </c>
      <c r="V19" s="151">
        <v>56.941000000000003</v>
      </c>
      <c r="W19" s="150">
        <v>56.432000000000002</v>
      </c>
      <c r="X19" s="151">
        <v>56.344999999999999</v>
      </c>
      <c r="Y19" s="150">
        <v>56.42</v>
      </c>
      <c r="Z19" s="151">
        <v>56.648000000000003</v>
      </c>
      <c r="AA19" s="150">
        <v>56.811999999999998</v>
      </c>
      <c r="AB19" s="151">
        <v>57.347999999999999</v>
      </c>
      <c r="AC19" s="150">
        <v>57.665999999999997</v>
      </c>
      <c r="AD19" s="151">
        <v>57.918999999999997</v>
      </c>
      <c r="AE19" s="150">
        <v>58.189</v>
      </c>
      <c r="AF19" s="151">
        <v>58.545000000000002</v>
      </c>
      <c r="AG19" s="150">
        <v>59.07</v>
      </c>
      <c r="AH19" s="151">
        <v>59.423999999999999</v>
      </c>
      <c r="AI19" s="150">
        <v>59.643999999999998</v>
      </c>
      <c r="AJ19" s="151">
        <v>59.94</v>
      </c>
      <c r="AK19" s="150">
        <v>60.58</v>
      </c>
      <c r="AL19" s="151">
        <v>67.623000000000005</v>
      </c>
      <c r="AM19" s="150">
        <v>74.555999999999997</v>
      </c>
      <c r="AN19" s="151">
        <v>82.253</v>
      </c>
      <c r="AO19" s="150">
        <v>83.17</v>
      </c>
      <c r="AP19" s="151">
        <v>84.793000000000006</v>
      </c>
      <c r="AQ19" s="150">
        <v>87.024000000000001</v>
      </c>
      <c r="AR19" s="151">
        <v>90.293999999999997</v>
      </c>
      <c r="AS19" s="150">
        <v>90.528000000000006</v>
      </c>
      <c r="AT19" s="151">
        <v>91.064999999999998</v>
      </c>
      <c r="AU19" s="150">
        <v>92.507999999999996</v>
      </c>
      <c r="AV19" s="151">
        <v>93.168000000000006</v>
      </c>
      <c r="AW19" s="150">
        <v>94.073999999999998</v>
      </c>
      <c r="AX19" s="151">
        <v>96.308000000000007</v>
      </c>
      <c r="AY19" s="150">
        <v>98.177999999999997</v>
      </c>
      <c r="AZ19" s="151">
        <v>100.837</v>
      </c>
      <c r="BA19" s="150">
        <v>102.205</v>
      </c>
      <c r="BB19" s="151">
        <v>102.431</v>
      </c>
      <c r="BC19" s="150">
        <v>103.129</v>
      </c>
      <c r="BD19" s="151">
        <v>104.14100000000001</v>
      </c>
      <c r="BE19" s="150">
        <v>105.349</v>
      </c>
      <c r="BF19" s="151">
        <v>105.75</v>
      </c>
      <c r="BG19" s="150">
        <v>105.871</v>
      </c>
      <c r="BH19" s="151">
        <v>105.453</v>
      </c>
      <c r="BI19" s="150">
        <v>105.547</v>
      </c>
      <c r="BJ19" s="151">
        <v>105.744</v>
      </c>
      <c r="BK19" s="150">
        <v>105.84699999999999</v>
      </c>
      <c r="BL19" s="151">
        <v>106.023</v>
      </c>
      <c r="BM19" s="150">
        <v>106.10299999999999</v>
      </c>
      <c r="BN19" s="151">
        <v>106.001</v>
      </c>
      <c r="BO19" s="150">
        <v>105.678</v>
      </c>
      <c r="BP19" s="151">
        <v>105.461</v>
      </c>
      <c r="BQ19" s="150">
        <v>104.901</v>
      </c>
      <c r="BR19" s="151">
        <v>103.852</v>
      </c>
      <c r="BS19" s="150">
        <v>103.295</v>
      </c>
      <c r="BT19" s="151">
        <v>102.85299999999999</v>
      </c>
      <c r="BU19" s="150">
        <v>102.70099999999999</v>
      </c>
      <c r="BV19" s="151">
        <v>102.304</v>
      </c>
      <c r="BW19" s="150">
        <v>102.09</v>
      </c>
      <c r="BX19" s="151">
        <v>101.958</v>
      </c>
      <c r="BY19" s="150">
        <v>101.831</v>
      </c>
      <c r="BZ19" s="151">
        <v>101.768</v>
      </c>
      <c r="CA19" s="150">
        <v>101.65300000000001</v>
      </c>
      <c r="CB19" s="151">
        <v>101.544</v>
      </c>
      <c r="CC19" s="150">
        <v>101.65300000000001</v>
      </c>
      <c r="CD19" s="151">
        <v>101.77200000000001</v>
      </c>
      <c r="CE19" s="151">
        <v>101.458</v>
      </c>
      <c r="CF19" s="151">
        <v>101.593</v>
      </c>
      <c r="CG19" s="151">
        <v>101.44199999999999</v>
      </c>
      <c r="CH19" s="151">
        <v>100.789</v>
      </c>
      <c r="CI19" s="151">
        <v>100</v>
      </c>
      <c r="CJ19" s="151">
        <v>99.241</v>
      </c>
      <c r="CK19" s="178">
        <v>98.478999999999999</v>
      </c>
      <c r="CL19" s="151">
        <v>97.596000000000004</v>
      </c>
      <c r="CM19" s="151">
        <v>97.036000000000001</v>
      </c>
    </row>
    <row r="20" spans="1:91" x14ac:dyDescent="0.2">
      <c r="A20" s="24" t="s">
        <v>202</v>
      </c>
      <c r="B20" s="19" t="s">
        <v>24</v>
      </c>
      <c r="C20" s="149">
        <v>2.4470000000000001</v>
      </c>
      <c r="D20" s="149">
        <v>2.5049999999999999</v>
      </c>
      <c r="E20" s="148">
        <v>2.5710000000000002</v>
      </c>
      <c r="F20" s="149">
        <v>2.6480000000000001</v>
      </c>
      <c r="G20" s="148">
        <v>2.726</v>
      </c>
      <c r="H20" s="149">
        <v>2.79</v>
      </c>
      <c r="I20" s="148">
        <v>2.8119999999999998</v>
      </c>
      <c r="J20" s="149">
        <v>2.8050000000000002</v>
      </c>
      <c r="K20" s="148">
        <v>2.8279999999999998</v>
      </c>
      <c r="L20" s="149">
        <v>2.8679999999999999</v>
      </c>
      <c r="M20" s="148">
        <v>2.9350000000000001</v>
      </c>
      <c r="N20" s="149">
        <v>3.0190000000000001</v>
      </c>
      <c r="O20" s="148">
        <v>3.0950000000000002</v>
      </c>
      <c r="P20" s="149">
        <v>3.1560000000000001</v>
      </c>
      <c r="Q20" s="148">
        <v>3.2229999999999999</v>
      </c>
      <c r="R20" s="149">
        <v>3.29</v>
      </c>
      <c r="S20" s="148">
        <v>3.3380000000000001</v>
      </c>
      <c r="T20" s="149">
        <v>3.3279999999999998</v>
      </c>
      <c r="U20" s="148">
        <v>3.2970000000000002</v>
      </c>
      <c r="V20" s="149">
        <v>3.278</v>
      </c>
      <c r="W20" s="148">
        <v>3.2850000000000001</v>
      </c>
      <c r="X20" s="149">
        <v>3.496</v>
      </c>
      <c r="Y20" s="148">
        <v>3.7730000000000001</v>
      </c>
      <c r="Z20" s="149">
        <v>4.0999999999999996</v>
      </c>
      <c r="AA20" s="148">
        <v>4.37</v>
      </c>
      <c r="AB20" s="149">
        <v>4.6580000000000004</v>
      </c>
      <c r="AC20" s="148">
        <v>4.9249999999999998</v>
      </c>
      <c r="AD20" s="149">
        <v>5.2169999999999996</v>
      </c>
      <c r="AE20" s="148">
        <v>5.5220000000000002</v>
      </c>
      <c r="AF20" s="149">
        <v>5.8250000000000002</v>
      </c>
      <c r="AG20" s="148">
        <v>6.1580000000000004</v>
      </c>
      <c r="AH20" s="149">
        <v>6.5110000000000001</v>
      </c>
      <c r="AI20" s="148">
        <v>6.8769999999999998</v>
      </c>
      <c r="AJ20" s="149">
        <v>7.23</v>
      </c>
      <c r="AK20" s="148">
        <v>7.6420000000000003</v>
      </c>
      <c r="AL20" s="149">
        <v>8.0779999999999994</v>
      </c>
      <c r="AM20" s="148">
        <v>9.7509999999999994</v>
      </c>
      <c r="AN20" s="149">
        <v>11.195</v>
      </c>
      <c r="AO20" s="148">
        <v>12.72</v>
      </c>
      <c r="AP20" s="149">
        <v>14.228</v>
      </c>
      <c r="AQ20" s="148">
        <v>15.664</v>
      </c>
      <c r="AR20" s="149">
        <v>17.068000000000001</v>
      </c>
      <c r="AS20" s="148">
        <v>18.492000000000001</v>
      </c>
      <c r="AT20" s="149">
        <v>19.812999999999999</v>
      </c>
      <c r="AU20" s="148">
        <v>21.094999999999999</v>
      </c>
      <c r="AV20" s="149">
        <v>22.402999999999999</v>
      </c>
      <c r="AW20" s="148">
        <v>23.722999999999999</v>
      </c>
      <c r="AX20" s="149">
        <v>25.093</v>
      </c>
      <c r="AY20" s="148">
        <v>26.259</v>
      </c>
      <c r="AZ20" s="149">
        <v>27.317</v>
      </c>
      <c r="BA20" s="148">
        <v>28.779</v>
      </c>
      <c r="BB20" s="149">
        <v>30.323</v>
      </c>
      <c r="BC20" s="148">
        <v>31.896999999999998</v>
      </c>
      <c r="BD20" s="149">
        <v>33.517000000000003</v>
      </c>
      <c r="BE20" s="148">
        <v>36.045000000000002</v>
      </c>
      <c r="BF20" s="149">
        <v>38.409999999999997</v>
      </c>
      <c r="BG20" s="148">
        <v>41.534999999999997</v>
      </c>
      <c r="BH20" s="149">
        <v>42.470999999999997</v>
      </c>
      <c r="BI20" s="148">
        <v>43.526000000000003</v>
      </c>
      <c r="BJ20" s="149">
        <v>44.935000000000002</v>
      </c>
      <c r="BK20" s="148">
        <v>45.790999999999997</v>
      </c>
      <c r="BL20" s="149">
        <v>47.847000000000001</v>
      </c>
      <c r="BM20" s="148">
        <v>50.051000000000002</v>
      </c>
      <c r="BN20" s="149">
        <v>51.737000000000002</v>
      </c>
      <c r="BO20" s="148">
        <v>53.307000000000002</v>
      </c>
      <c r="BP20" s="149">
        <v>54.866</v>
      </c>
      <c r="BQ20" s="148">
        <v>55.015999999999998</v>
      </c>
      <c r="BR20" s="149">
        <v>55.887999999999998</v>
      </c>
      <c r="BS20" s="148">
        <v>58.018000000000001</v>
      </c>
      <c r="BT20" s="149">
        <v>59.548000000000002</v>
      </c>
      <c r="BU20" s="148">
        <v>62.018000000000001</v>
      </c>
      <c r="BV20" s="149">
        <v>66.69</v>
      </c>
      <c r="BW20" s="148">
        <v>70.191999999999993</v>
      </c>
      <c r="BX20" s="149">
        <v>72.423000000000002</v>
      </c>
      <c r="BY20" s="148">
        <v>75.463999999999999</v>
      </c>
      <c r="BZ20" s="149">
        <v>78.501000000000005</v>
      </c>
      <c r="CA20" s="148">
        <v>79.846000000000004</v>
      </c>
      <c r="CB20" s="149">
        <v>81.456000000000003</v>
      </c>
      <c r="CC20" s="148">
        <v>84.801000000000002</v>
      </c>
      <c r="CD20" s="149">
        <v>87.903999999999996</v>
      </c>
      <c r="CE20" s="149">
        <v>90.899000000000001</v>
      </c>
      <c r="CF20" s="149">
        <v>92.799000000000007</v>
      </c>
      <c r="CG20" s="149">
        <v>95.444000000000003</v>
      </c>
      <c r="CH20" s="149">
        <v>97.796000000000006</v>
      </c>
      <c r="CI20" s="149">
        <v>100</v>
      </c>
      <c r="CJ20" s="149">
        <v>102.09399999999999</v>
      </c>
      <c r="CK20" s="177">
        <v>104.20699999999999</v>
      </c>
      <c r="CL20" s="149">
        <v>106.45399999999999</v>
      </c>
      <c r="CM20" s="149">
        <v>108.687</v>
      </c>
    </row>
    <row r="21" spans="1:91" x14ac:dyDescent="0.2">
      <c r="A21" s="25" t="s">
        <v>203</v>
      </c>
      <c r="B21" s="20" t="s">
        <v>25</v>
      </c>
      <c r="C21" s="151">
        <v>5.2350000000000003</v>
      </c>
      <c r="D21" s="151">
        <v>5.734</v>
      </c>
      <c r="E21" s="150">
        <v>6.1609999999999996</v>
      </c>
      <c r="F21" s="151">
        <v>6.5430000000000001</v>
      </c>
      <c r="G21" s="150">
        <v>6.7679999999999998</v>
      </c>
      <c r="H21" s="151">
        <v>6.9660000000000002</v>
      </c>
      <c r="I21" s="150">
        <v>6.99</v>
      </c>
      <c r="J21" s="151">
        <v>6.9349999999999996</v>
      </c>
      <c r="K21" s="150">
        <v>6.9669999999999996</v>
      </c>
      <c r="L21" s="151">
        <v>7.0789999999999997</v>
      </c>
      <c r="M21" s="150">
        <v>7.3029999999999999</v>
      </c>
      <c r="N21" s="151">
        <v>7.5670000000000002</v>
      </c>
      <c r="O21" s="150">
        <v>7.8339999999999996</v>
      </c>
      <c r="P21" s="151">
        <v>8.0419999999999998</v>
      </c>
      <c r="Q21" s="150">
        <v>8.2690000000000001</v>
      </c>
      <c r="R21" s="151">
        <v>8.5</v>
      </c>
      <c r="S21" s="150">
        <v>8.4890000000000008</v>
      </c>
      <c r="T21" s="151">
        <v>8.3439999999999994</v>
      </c>
      <c r="U21" s="150">
        <v>8.1579999999999995</v>
      </c>
      <c r="V21" s="151">
        <v>8.0120000000000005</v>
      </c>
      <c r="W21" s="150">
        <v>8.0419999999999998</v>
      </c>
      <c r="X21" s="151">
        <v>8.4909999999999997</v>
      </c>
      <c r="Y21" s="150">
        <v>9.1210000000000004</v>
      </c>
      <c r="Z21" s="151">
        <v>9.8810000000000002</v>
      </c>
      <c r="AA21" s="150">
        <v>10.497999999999999</v>
      </c>
      <c r="AB21" s="151">
        <v>11.157</v>
      </c>
      <c r="AC21" s="150">
        <v>11.772</v>
      </c>
      <c r="AD21" s="151">
        <v>12.461</v>
      </c>
      <c r="AE21" s="150">
        <v>13.178000000000001</v>
      </c>
      <c r="AF21" s="151">
        <v>13.901</v>
      </c>
      <c r="AG21" s="150">
        <v>14.722</v>
      </c>
      <c r="AH21" s="151">
        <v>15.606999999999999</v>
      </c>
      <c r="AI21" s="150">
        <v>16.542999999999999</v>
      </c>
      <c r="AJ21" s="151">
        <v>17.422999999999998</v>
      </c>
      <c r="AK21" s="150">
        <v>18.478999999999999</v>
      </c>
      <c r="AL21" s="151">
        <v>19.722000000000001</v>
      </c>
      <c r="AM21" s="150">
        <v>20.952000000000002</v>
      </c>
      <c r="AN21" s="151">
        <v>22.117000000000001</v>
      </c>
      <c r="AO21" s="150">
        <v>23.199000000000002</v>
      </c>
      <c r="AP21" s="151">
        <v>24.17</v>
      </c>
      <c r="AQ21" s="150">
        <v>25.045000000000002</v>
      </c>
      <c r="AR21" s="151">
        <v>26.010999999999999</v>
      </c>
      <c r="AS21" s="150">
        <v>26.859000000000002</v>
      </c>
      <c r="AT21" s="151">
        <v>27.797000000000001</v>
      </c>
      <c r="AU21" s="150">
        <v>28.637</v>
      </c>
      <c r="AV21" s="151">
        <v>29.564</v>
      </c>
      <c r="AW21" s="150">
        <v>30.786999999999999</v>
      </c>
      <c r="AX21" s="151">
        <v>31.826000000000001</v>
      </c>
      <c r="AY21" s="150">
        <v>32.725999999999999</v>
      </c>
      <c r="AZ21" s="151">
        <v>34.030999999999999</v>
      </c>
      <c r="BA21" s="150">
        <v>34.832999999999998</v>
      </c>
      <c r="BB21" s="151">
        <v>35.981000000000002</v>
      </c>
      <c r="BC21" s="150">
        <v>36.923000000000002</v>
      </c>
      <c r="BD21" s="151">
        <v>38.716999999999999</v>
      </c>
      <c r="BE21" s="150">
        <v>40.421999999999997</v>
      </c>
      <c r="BF21" s="151">
        <v>41.927999999999997</v>
      </c>
      <c r="BG21" s="150">
        <v>43.155999999999999</v>
      </c>
      <c r="BH21" s="151">
        <v>43.947000000000003</v>
      </c>
      <c r="BI21" s="150">
        <v>44.94</v>
      </c>
      <c r="BJ21" s="151">
        <v>48.624000000000002</v>
      </c>
      <c r="BK21" s="150">
        <v>52.033999999999999</v>
      </c>
      <c r="BL21" s="151">
        <v>55.698999999999998</v>
      </c>
      <c r="BM21" s="150">
        <v>61.182000000000002</v>
      </c>
      <c r="BN21" s="151">
        <v>64.197000000000003</v>
      </c>
      <c r="BO21" s="150">
        <v>68.730999999999995</v>
      </c>
      <c r="BP21" s="151">
        <v>73.929000000000002</v>
      </c>
      <c r="BQ21" s="150">
        <v>78.373999999999995</v>
      </c>
      <c r="BR21" s="151">
        <v>82.614999999999995</v>
      </c>
      <c r="BS21" s="150">
        <v>85.888999999999996</v>
      </c>
      <c r="BT21" s="151">
        <v>88.590999999999994</v>
      </c>
      <c r="BU21" s="150">
        <v>91.103999999999999</v>
      </c>
      <c r="BV21" s="151">
        <v>92.448999999999998</v>
      </c>
      <c r="BW21" s="150">
        <v>93.628</v>
      </c>
      <c r="BX21" s="151">
        <v>93.665999999999997</v>
      </c>
      <c r="BY21" s="150">
        <v>94.694999999999993</v>
      </c>
      <c r="BZ21" s="151">
        <v>96.704999999999998</v>
      </c>
      <c r="CA21" s="150">
        <v>97.078999999999994</v>
      </c>
      <c r="CB21" s="151">
        <v>99.201999999999998</v>
      </c>
      <c r="CC21" s="150">
        <v>100.295</v>
      </c>
      <c r="CD21" s="151">
        <v>101.348</v>
      </c>
      <c r="CE21" s="151">
        <v>102.328</v>
      </c>
      <c r="CF21" s="151">
        <v>101.968</v>
      </c>
      <c r="CG21" s="151">
        <v>101.72199999999999</v>
      </c>
      <c r="CH21" s="151">
        <v>100.91</v>
      </c>
      <c r="CI21" s="151">
        <v>100</v>
      </c>
      <c r="CJ21" s="151">
        <v>99.055999999999997</v>
      </c>
      <c r="CK21" s="178">
        <v>98.146000000000001</v>
      </c>
      <c r="CL21" s="151">
        <v>97.379000000000005</v>
      </c>
      <c r="CM21" s="151">
        <v>96.706999999999994</v>
      </c>
    </row>
    <row r="22" spans="1:91" x14ac:dyDescent="0.2">
      <c r="A22" s="22" t="s">
        <v>204</v>
      </c>
      <c r="B22" s="19" t="s">
        <v>26</v>
      </c>
      <c r="C22" s="149">
        <v>10.651</v>
      </c>
      <c r="D22" s="149">
        <v>12.103999999999999</v>
      </c>
      <c r="E22" s="148">
        <v>13.653</v>
      </c>
      <c r="F22" s="149">
        <v>14.981</v>
      </c>
      <c r="G22" s="148">
        <v>15.813000000000001</v>
      </c>
      <c r="H22" s="149">
        <v>15.959</v>
      </c>
      <c r="I22" s="148">
        <v>16.021000000000001</v>
      </c>
      <c r="J22" s="149">
        <v>15.848000000000001</v>
      </c>
      <c r="K22" s="148">
        <v>15.676</v>
      </c>
      <c r="L22" s="149">
        <v>15.489000000000001</v>
      </c>
      <c r="M22" s="148">
        <v>15.356</v>
      </c>
      <c r="N22" s="149">
        <v>15.35</v>
      </c>
      <c r="O22" s="148">
        <v>15.393000000000001</v>
      </c>
      <c r="P22" s="149">
        <v>15.403</v>
      </c>
      <c r="Q22" s="148">
        <v>15.574</v>
      </c>
      <c r="R22" s="149">
        <v>15.657</v>
      </c>
      <c r="S22" s="148">
        <v>15.683</v>
      </c>
      <c r="T22" s="149">
        <v>15.595000000000001</v>
      </c>
      <c r="U22" s="148">
        <v>15.500999999999999</v>
      </c>
      <c r="V22" s="149">
        <v>15.34</v>
      </c>
      <c r="W22" s="148">
        <v>15.157</v>
      </c>
      <c r="X22" s="149">
        <v>15.182</v>
      </c>
      <c r="Y22" s="148">
        <v>15.294</v>
      </c>
      <c r="Z22" s="149">
        <v>15.603999999999999</v>
      </c>
      <c r="AA22" s="148">
        <v>15.988</v>
      </c>
      <c r="AB22" s="149">
        <v>16.359000000000002</v>
      </c>
      <c r="AC22" s="148">
        <v>16.417000000000002</v>
      </c>
      <c r="AD22" s="149">
        <v>16.436</v>
      </c>
      <c r="AE22" s="148">
        <v>16.495999999999999</v>
      </c>
      <c r="AF22" s="149">
        <v>16.545000000000002</v>
      </c>
      <c r="AG22" s="148">
        <v>16.584</v>
      </c>
      <c r="AH22" s="149">
        <v>16.61</v>
      </c>
      <c r="AI22" s="148">
        <v>16.783000000000001</v>
      </c>
      <c r="AJ22" s="149">
        <v>17.420999999999999</v>
      </c>
      <c r="AK22" s="148">
        <v>21.881</v>
      </c>
      <c r="AL22" s="149">
        <v>25.853000000000002</v>
      </c>
      <c r="AM22" s="148">
        <v>29.995999999999999</v>
      </c>
      <c r="AN22" s="149">
        <v>35.286999999999999</v>
      </c>
      <c r="AO22" s="148">
        <v>42.151000000000003</v>
      </c>
      <c r="AP22" s="149">
        <v>49.552999999999997</v>
      </c>
      <c r="AQ22" s="148">
        <v>54.462000000000003</v>
      </c>
      <c r="AR22" s="149">
        <v>62.613</v>
      </c>
      <c r="AS22" s="148">
        <v>69.186000000000007</v>
      </c>
      <c r="AT22" s="149">
        <v>71.081999999999994</v>
      </c>
      <c r="AU22" s="148">
        <v>73.786000000000001</v>
      </c>
      <c r="AV22" s="149">
        <v>76.320999999999998</v>
      </c>
      <c r="AW22" s="148">
        <v>79.855000000000004</v>
      </c>
      <c r="AX22" s="149">
        <v>84.567999999999998</v>
      </c>
      <c r="AY22" s="148">
        <v>88.066000000000003</v>
      </c>
      <c r="AZ22" s="149">
        <v>90.983999999999995</v>
      </c>
      <c r="BA22" s="148">
        <v>90.873000000000005</v>
      </c>
      <c r="BB22" s="149">
        <v>90.745000000000005</v>
      </c>
      <c r="BC22" s="148">
        <v>91.078000000000003</v>
      </c>
      <c r="BD22" s="149">
        <v>91.662999999999997</v>
      </c>
      <c r="BE22" s="148">
        <v>93.099000000000004</v>
      </c>
      <c r="BF22" s="149">
        <v>93.995999999999995</v>
      </c>
      <c r="BG22" s="148">
        <v>94.483000000000004</v>
      </c>
      <c r="BH22" s="149">
        <v>94.433000000000007</v>
      </c>
      <c r="BI22" s="148">
        <v>95.033000000000001</v>
      </c>
      <c r="BJ22" s="149">
        <v>95.83</v>
      </c>
      <c r="BK22" s="148">
        <v>96.789000000000001</v>
      </c>
      <c r="BL22" s="149">
        <v>98.013999999999996</v>
      </c>
      <c r="BM22" s="148">
        <v>98.492999999999995</v>
      </c>
      <c r="BN22" s="149">
        <v>98.652000000000001</v>
      </c>
      <c r="BO22" s="148">
        <v>98.932000000000002</v>
      </c>
      <c r="BP22" s="149">
        <v>98.986999999999995</v>
      </c>
      <c r="BQ22" s="148">
        <v>98.519000000000005</v>
      </c>
      <c r="BR22" s="149">
        <v>97.872</v>
      </c>
      <c r="BS22" s="148">
        <v>97.122</v>
      </c>
      <c r="BT22" s="149">
        <v>95.596999999999994</v>
      </c>
      <c r="BU22" s="148">
        <v>95.445999999999998</v>
      </c>
      <c r="BV22" s="149">
        <v>95.495000000000005</v>
      </c>
      <c r="BW22" s="148">
        <v>95.653999999999996</v>
      </c>
      <c r="BX22" s="149">
        <v>95.930999999999997</v>
      </c>
      <c r="BY22" s="148">
        <v>96.436000000000007</v>
      </c>
      <c r="BZ22" s="149">
        <v>96.911000000000001</v>
      </c>
      <c r="CA22" s="148">
        <v>97.540999999999997</v>
      </c>
      <c r="CB22" s="149">
        <v>98.31</v>
      </c>
      <c r="CC22" s="148">
        <v>98.992000000000004</v>
      </c>
      <c r="CD22" s="149">
        <v>99.141999999999996</v>
      </c>
      <c r="CE22" s="149">
        <v>97.703000000000003</v>
      </c>
      <c r="CF22" s="149">
        <v>98.905000000000001</v>
      </c>
      <c r="CG22" s="149">
        <v>99.951999999999998</v>
      </c>
      <c r="CH22" s="149">
        <v>100.38500000000001</v>
      </c>
      <c r="CI22" s="149">
        <v>100</v>
      </c>
      <c r="CJ22" s="149">
        <v>99.26</v>
      </c>
      <c r="CK22" s="177">
        <v>98.596999999999994</v>
      </c>
      <c r="CL22" s="149">
        <v>97.522000000000006</v>
      </c>
      <c r="CM22" s="149">
        <v>97.775999999999996</v>
      </c>
    </row>
    <row r="23" spans="1:91" x14ac:dyDescent="0.2">
      <c r="A23" s="25" t="s">
        <v>205</v>
      </c>
      <c r="B23" s="20" t="s">
        <v>27</v>
      </c>
      <c r="C23" s="151">
        <v>0</v>
      </c>
      <c r="D23" s="151">
        <v>0</v>
      </c>
      <c r="E23" s="150">
        <v>0</v>
      </c>
      <c r="F23" s="151">
        <v>0</v>
      </c>
      <c r="G23" s="150">
        <v>0</v>
      </c>
      <c r="H23" s="151">
        <v>0</v>
      </c>
      <c r="I23" s="150">
        <v>0</v>
      </c>
      <c r="J23" s="151">
        <v>0</v>
      </c>
      <c r="K23" s="150">
        <v>0</v>
      </c>
      <c r="L23" s="151">
        <v>0</v>
      </c>
      <c r="M23" s="150">
        <v>0</v>
      </c>
      <c r="N23" s="151">
        <v>0</v>
      </c>
      <c r="O23" s="150">
        <v>0</v>
      </c>
      <c r="P23" s="151">
        <v>0</v>
      </c>
      <c r="Q23" s="150">
        <v>0</v>
      </c>
      <c r="R23" s="151">
        <v>0</v>
      </c>
      <c r="S23" s="150">
        <v>0.245</v>
      </c>
      <c r="T23" s="151">
        <v>0.39500000000000002</v>
      </c>
      <c r="U23" s="150">
        <v>0.47599999999999998</v>
      </c>
      <c r="V23" s="151">
        <v>0.57199999999999995</v>
      </c>
      <c r="W23" s="150">
        <v>0.71499999999999997</v>
      </c>
      <c r="X23" s="151">
        <v>1.321</v>
      </c>
      <c r="Y23" s="150">
        <v>2.044</v>
      </c>
      <c r="Z23" s="151">
        <v>2.8780000000000001</v>
      </c>
      <c r="AA23" s="150">
        <v>3.581</v>
      </c>
      <c r="AB23" s="151">
        <v>4.3079999999999998</v>
      </c>
      <c r="AC23" s="150">
        <v>4.9859999999999998</v>
      </c>
      <c r="AD23" s="151">
        <v>5.7060000000000004</v>
      </c>
      <c r="AE23" s="150">
        <v>6.4480000000000004</v>
      </c>
      <c r="AF23" s="151">
        <v>7.1779999999999999</v>
      </c>
      <c r="AG23" s="150">
        <v>7.968</v>
      </c>
      <c r="AH23" s="151">
        <v>8.8000000000000007</v>
      </c>
      <c r="AI23" s="150">
        <v>9.6430000000000007</v>
      </c>
      <c r="AJ23" s="151">
        <v>10.448</v>
      </c>
      <c r="AK23" s="150">
        <v>11.379</v>
      </c>
      <c r="AL23" s="151">
        <v>12.358000000000001</v>
      </c>
      <c r="AM23" s="150">
        <v>13.311999999999999</v>
      </c>
      <c r="AN23" s="151">
        <v>14.109</v>
      </c>
      <c r="AO23" s="150">
        <v>14.968</v>
      </c>
      <c r="AP23" s="151">
        <v>15.802</v>
      </c>
      <c r="AQ23" s="150">
        <v>16.591000000000001</v>
      </c>
      <c r="AR23" s="151">
        <v>17.358000000000001</v>
      </c>
      <c r="AS23" s="150">
        <v>18.151</v>
      </c>
      <c r="AT23" s="151">
        <v>18.863</v>
      </c>
      <c r="AU23" s="150">
        <v>19.55</v>
      </c>
      <c r="AV23" s="151">
        <v>20.254000000000001</v>
      </c>
      <c r="AW23" s="150">
        <v>20.968</v>
      </c>
      <c r="AX23" s="151">
        <v>21.716999999999999</v>
      </c>
      <c r="AY23" s="150">
        <v>22.323</v>
      </c>
      <c r="AZ23" s="151">
        <v>22.846</v>
      </c>
      <c r="BA23" s="150">
        <v>23.664999999999999</v>
      </c>
      <c r="BB23" s="151">
        <v>24.539000000000001</v>
      </c>
      <c r="BC23" s="150">
        <v>25.428999999999998</v>
      </c>
      <c r="BD23" s="151">
        <v>26.353000000000002</v>
      </c>
      <c r="BE23" s="150">
        <v>27.314</v>
      </c>
      <c r="BF23" s="151">
        <v>28.236000000000001</v>
      </c>
      <c r="BG23" s="150">
        <v>29.236000000000001</v>
      </c>
      <c r="BH23" s="151">
        <v>29.863</v>
      </c>
      <c r="BI23" s="150">
        <v>29.936</v>
      </c>
      <c r="BJ23" s="151">
        <v>30.119</v>
      </c>
      <c r="BK23" s="150">
        <v>32.679000000000002</v>
      </c>
      <c r="BL23" s="151">
        <v>34.951999999999998</v>
      </c>
      <c r="BM23" s="150">
        <v>37.825000000000003</v>
      </c>
      <c r="BN23" s="151">
        <v>40.703000000000003</v>
      </c>
      <c r="BO23" s="150">
        <v>42.106999999999999</v>
      </c>
      <c r="BP23" s="151">
        <v>43.991</v>
      </c>
      <c r="BQ23" s="150">
        <v>45.185000000000002</v>
      </c>
      <c r="BR23" s="151">
        <v>45.326999999999998</v>
      </c>
      <c r="BS23" s="150">
        <v>48.287999999999997</v>
      </c>
      <c r="BT23" s="151">
        <v>50.414000000000001</v>
      </c>
      <c r="BU23" s="150">
        <v>55.173999999999999</v>
      </c>
      <c r="BV23" s="151">
        <v>57.06</v>
      </c>
      <c r="BW23" s="150">
        <v>60.347000000000001</v>
      </c>
      <c r="BX23" s="151">
        <v>63.506999999999998</v>
      </c>
      <c r="BY23" s="150">
        <v>67.381</v>
      </c>
      <c r="BZ23" s="151">
        <v>72.432000000000002</v>
      </c>
      <c r="CA23" s="150">
        <v>80.007999999999996</v>
      </c>
      <c r="CB23" s="151">
        <v>85.926000000000002</v>
      </c>
      <c r="CC23" s="150">
        <v>90.760999999999996</v>
      </c>
      <c r="CD23" s="151">
        <v>93.998000000000005</v>
      </c>
      <c r="CE23" s="151">
        <v>94.391000000000005</v>
      </c>
      <c r="CF23" s="151">
        <v>95.813999999999993</v>
      </c>
      <c r="CG23" s="151">
        <v>97.423000000000002</v>
      </c>
      <c r="CH23" s="151">
        <v>98.774000000000001</v>
      </c>
      <c r="CI23" s="151">
        <v>100</v>
      </c>
      <c r="CJ23" s="151">
        <v>101.136</v>
      </c>
      <c r="CK23" s="178">
        <v>102.30200000000001</v>
      </c>
      <c r="CL23" s="151">
        <v>103.599</v>
      </c>
      <c r="CM23" s="151">
        <v>104.89400000000001</v>
      </c>
    </row>
    <row r="24" spans="1:91" x14ac:dyDescent="0.2">
      <c r="A24" s="22" t="s">
        <v>206</v>
      </c>
      <c r="B24" s="19" t="s">
        <v>28</v>
      </c>
      <c r="C24" s="149">
        <v>0</v>
      </c>
      <c r="D24" s="149">
        <v>0</v>
      </c>
      <c r="E24" s="148">
        <v>0</v>
      </c>
      <c r="F24" s="149">
        <v>0</v>
      </c>
      <c r="G24" s="148">
        <v>0</v>
      </c>
      <c r="H24" s="149">
        <v>0</v>
      </c>
      <c r="I24" s="148">
        <v>0</v>
      </c>
      <c r="J24" s="149">
        <v>0</v>
      </c>
      <c r="K24" s="148">
        <v>0</v>
      </c>
      <c r="L24" s="149">
        <v>0</v>
      </c>
      <c r="M24" s="148">
        <v>0</v>
      </c>
      <c r="N24" s="149">
        <v>0</v>
      </c>
      <c r="O24" s="148">
        <v>0</v>
      </c>
      <c r="P24" s="149">
        <v>0</v>
      </c>
      <c r="Q24" s="148">
        <v>0</v>
      </c>
      <c r="R24" s="149">
        <v>0</v>
      </c>
      <c r="S24" s="148">
        <v>0.155</v>
      </c>
      <c r="T24" s="149">
        <v>0.245</v>
      </c>
      <c r="U24" s="148">
        <v>0.30099999999999999</v>
      </c>
      <c r="V24" s="149">
        <v>0.36899999999999999</v>
      </c>
      <c r="W24" s="148">
        <v>0.52600000000000002</v>
      </c>
      <c r="X24" s="149">
        <v>0.90400000000000003</v>
      </c>
      <c r="Y24" s="148">
        <v>1.3839999999999999</v>
      </c>
      <c r="Z24" s="149">
        <v>1.9219999999999999</v>
      </c>
      <c r="AA24" s="148">
        <v>2.3769999999999998</v>
      </c>
      <c r="AB24" s="149">
        <v>2.8370000000000002</v>
      </c>
      <c r="AC24" s="148">
        <v>3.274</v>
      </c>
      <c r="AD24" s="149">
        <v>3.7309999999999999</v>
      </c>
      <c r="AE24" s="148">
        <v>4.21</v>
      </c>
      <c r="AF24" s="149">
        <v>4.6879999999999997</v>
      </c>
      <c r="AG24" s="148">
        <v>5.2060000000000004</v>
      </c>
      <c r="AH24" s="149">
        <v>5.7430000000000003</v>
      </c>
      <c r="AI24" s="148">
        <v>6.3159999999999998</v>
      </c>
      <c r="AJ24" s="149">
        <v>6.8419999999999996</v>
      </c>
      <c r="AK24" s="148">
        <v>7.4580000000000002</v>
      </c>
      <c r="AL24" s="149">
        <v>8.1769999999999996</v>
      </c>
      <c r="AM24" s="148">
        <v>8.8800000000000008</v>
      </c>
      <c r="AN24" s="149">
        <v>9.4809999999999999</v>
      </c>
      <c r="AO24" s="148">
        <v>9.91</v>
      </c>
      <c r="AP24" s="149">
        <v>10.459</v>
      </c>
      <c r="AQ24" s="148">
        <v>11.129</v>
      </c>
      <c r="AR24" s="149">
        <v>11.71</v>
      </c>
      <c r="AS24" s="148">
        <v>12.278</v>
      </c>
      <c r="AT24" s="149">
        <v>12.738</v>
      </c>
      <c r="AU24" s="148">
        <v>12.968</v>
      </c>
      <c r="AV24" s="149">
        <v>13.536</v>
      </c>
      <c r="AW24" s="148">
        <v>13.882</v>
      </c>
      <c r="AX24" s="149">
        <v>14.768000000000001</v>
      </c>
      <c r="AY24" s="148">
        <v>15.051</v>
      </c>
      <c r="AZ24" s="149">
        <v>15.212999999999999</v>
      </c>
      <c r="BA24" s="148">
        <v>16.245999999999999</v>
      </c>
      <c r="BB24" s="149">
        <v>16.63</v>
      </c>
      <c r="BC24" s="148">
        <v>16.869</v>
      </c>
      <c r="BD24" s="149">
        <v>17.495000000000001</v>
      </c>
      <c r="BE24" s="148">
        <v>18.076000000000001</v>
      </c>
      <c r="BF24" s="149">
        <v>18.798999999999999</v>
      </c>
      <c r="BG24" s="148">
        <v>20.202999999999999</v>
      </c>
      <c r="BH24" s="149">
        <v>22.698</v>
      </c>
      <c r="BI24" s="148">
        <v>25.408999999999999</v>
      </c>
      <c r="BJ24" s="149">
        <v>28.478000000000002</v>
      </c>
      <c r="BK24" s="148">
        <v>31.538</v>
      </c>
      <c r="BL24" s="149">
        <v>36.570999999999998</v>
      </c>
      <c r="BM24" s="148">
        <v>39.973999999999997</v>
      </c>
      <c r="BN24" s="149">
        <v>43.975000000000001</v>
      </c>
      <c r="BO24" s="148">
        <v>47.692</v>
      </c>
      <c r="BP24" s="149">
        <v>49.408000000000001</v>
      </c>
      <c r="BQ24" s="148">
        <v>51.289000000000001</v>
      </c>
      <c r="BR24" s="149">
        <v>55.231999999999999</v>
      </c>
      <c r="BS24" s="148">
        <v>55.944000000000003</v>
      </c>
      <c r="BT24" s="149">
        <v>59.734000000000002</v>
      </c>
      <c r="BU24" s="148">
        <v>63.853999999999999</v>
      </c>
      <c r="BV24" s="149">
        <v>66.043999999999997</v>
      </c>
      <c r="BW24" s="148">
        <v>69.945999999999998</v>
      </c>
      <c r="BX24" s="149">
        <v>71.638999999999996</v>
      </c>
      <c r="BY24" s="148">
        <v>76.430000000000007</v>
      </c>
      <c r="BZ24" s="149">
        <v>80.135999999999996</v>
      </c>
      <c r="CA24" s="148">
        <v>86.644000000000005</v>
      </c>
      <c r="CB24" s="149">
        <v>90.501999999999995</v>
      </c>
      <c r="CC24" s="148">
        <v>96.478999999999999</v>
      </c>
      <c r="CD24" s="149">
        <v>100.429</v>
      </c>
      <c r="CE24" s="149">
        <v>100.249</v>
      </c>
      <c r="CF24" s="149">
        <v>101.03</v>
      </c>
      <c r="CG24" s="149">
        <v>101.282</v>
      </c>
      <c r="CH24" s="149">
        <v>100.71599999999999</v>
      </c>
      <c r="CI24" s="149">
        <v>100</v>
      </c>
      <c r="CJ24" s="149">
        <v>99.221999999999994</v>
      </c>
      <c r="CK24" s="177">
        <v>98.478999999999999</v>
      </c>
      <c r="CL24" s="149">
        <v>97.921999999999997</v>
      </c>
      <c r="CM24" s="149">
        <v>97.486000000000004</v>
      </c>
    </row>
    <row r="25" spans="1:91" x14ac:dyDescent="0.2">
      <c r="A25" s="167" t="s">
        <v>465</v>
      </c>
      <c r="B25" s="20" t="s">
        <v>455</v>
      </c>
      <c r="C25" s="36">
        <v>20.097999999999999</v>
      </c>
      <c r="D25" s="37">
        <v>21.800999999999998</v>
      </c>
      <c r="E25" s="38">
        <v>22.85</v>
      </c>
      <c r="F25" s="36">
        <v>23.492999999999999</v>
      </c>
      <c r="G25" s="38">
        <v>23.021000000000001</v>
      </c>
      <c r="H25" s="36">
        <v>22.751000000000001</v>
      </c>
      <c r="I25" s="38">
        <v>22.571999999999999</v>
      </c>
      <c r="J25" s="36">
        <v>23.007999999999999</v>
      </c>
      <c r="K25" s="38">
        <v>23.13</v>
      </c>
      <c r="L25" s="36">
        <v>24.39</v>
      </c>
      <c r="M25" s="38">
        <v>24.847000000000001</v>
      </c>
      <c r="N25" s="36">
        <v>24.707999999999998</v>
      </c>
      <c r="O25" s="38">
        <v>24.327999999999999</v>
      </c>
      <c r="P25" s="36">
        <v>23.945</v>
      </c>
      <c r="Q25" s="38">
        <v>23.731999999999999</v>
      </c>
      <c r="R25" s="36">
        <v>23.895</v>
      </c>
      <c r="S25" s="37">
        <v>23.815999999999999</v>
      </c>
      <c r="T25" s="37">
        <v>23.408999999999999</v>
      </c>
      <c r="U25" s="150">
        <v>22.683</v>
      </c>
      <c r="V25" s="151">
        <v>22.032</v>
      </c>
      <c r="W25" s="150">
        <v>20.898</v>
      </c>
      <c r="X25" s="151">
        <v>19.64</v>
      </c>
      <c r="Y25" s="150">
        <v>18.363</v>
      </c>
      <c r="Z25" s="151">
        <v>17.109000000000002</v>
      </c>
      <c r="AA25" s="150">
        <v>16.065000000000001</v>
      </c>
      <c r="AB25" s="151">
        <v>15.359</v>
      </c>
      <c r="AC25" s="150">
        <v>14.903</v>
      </c>
      <c r="AD25" s="151">
        <v>14.648999999999999</v>
      </c>
      <c r="AE25" s="150">
        <v>14.52</v>
      </c>
      <c r="AF25" s="151">
        <v>14.653</v>
      </c>
      <c r="AG25" s="150">
        <v>14.904999999999999</v>
      </c>
      <c r="AH25" s="151">
        <v>15.084</v>
      </c>
      <c r="AI25" s="150">
        <v>15.125</v>
      </c>
      <c r="AJ25" s="151">
        <v>15.212999999999999</v>
      </c>
      <c r="AK25" s="150">
        <v>16.951000000000001</v>
      </c>
      <c r="AL25" s="151">
        <v>18.425000000000001</v>
      </c>
      <c r="AM25" s="150">
        <v>20.196000000000002</v>
      </c>
      <c r="AN25" s="151">
        <v>22.75</v>
      </c>
      <c r="AO25" s="150">
        <v>25.835000000000001</v>
      </c>
      <c r="AP25" s="151">
        <v>29.082000000000001</v>
      </c>
      <c r="AQ25" s="150">
        <v>31.98</v>
      </c>
      <c r="AR25" s="151">
        <v>34.402000000000001</v>
      </c>
      <c r="AS25" s="150">
        <v>36.886000000000003</v>
      </c>
      <c r="AT25" s="151">
        <v>35.948999999999998</v>
      </c>
      <c r="AU25" s="150">
        <v>35.128999999999998</v>
      </c>
      <c r="AV25" s="151">
        <v>34.786999999999999</v>
      </c>
      <c r="AW25" s="150">
        <v>36.113999999999997</v>
      </c>
      <c r="AX25" s="151">
        <v>37.938000000000002</v>
      </c>
      <c r="AY25" s="150">
        <v>37.521999999999998</v>
      </c>
      <c r="AZ25" s="151">
        <v>36.701000000000001</v>
      </c>
      <c r="BA25" s="150">
        <v>36.537999999999997</v>
      </c>
      <c r="BB25" s="151">
        <v>37.046999999999997</v>
      </c>
      <c r="BC25" s="150">
        <v>37.755000000000003</v>
      </c>
      <c r="BD25" s="151">
        <v>38.923000000000002</v>
      </c>
      <c r="BE25" s="150">
        <v>39.828000000000003</v>
      </c>
      <c r="BF25" s="151">
        <v>39.225999999999999</v>
      </c>
      <c r="BG25" s="150">
        <v>37.859000000000002</v>
      </c>
      <c r="BH25" s="151">
        <v>35.890999999999998</v>
      </c>
      <c r="BI25" s="150">
        <v>36.984000000000002</v>
      </c>
      <c r="BJ25" s="151">
        <v>38.969000000000001</v>
      </c>
      <c r="BK25" s="150">
        <v>41.722000000000001</v>
      </c>
      <c r="BL25" s="151">
        <v>44.881</v>
      </c>
      <c r="BM25" s="150">
        <v>47.954999999999998</v>
      </c>
      <c r="BN25" s="151">
        <v>50.466000000000001</v>
      </c>
      <c r="BO25" s="150">
        <v>52.054000000000002</v>
      </c>
      <c r="BP25" s="151">
        <v>52.521000000000001</v>
      </c>
      <c r="BQ25" s="150">
        <v>52.100999999999999</v>
      </c>
      <c r="BR25" s="151">
        <v>52.567</v>
      </c>
      <c r="BS25" s="150">
        <v>54.283000000000001</v>
      </c>
      <c r="BT25" s="151">
        <v>55.164000000000001</v>
      </c>
      <c r="BU25" s="150">
        <v>56.542000000000002</v>
      </c>
      <c r="BV25" s="151">
        <v>57.523000000000003</v>
      </c>
      <c r="BW25" s="150">
        <v>59.561999999999998</v>
      </c>
      <c r="BX25" s="151">
        <v>63.594999999999999</v>
      </c>
      <c r="BY25" s="150">
        <v>67.826999999999998</v>
      </c>
      <c r="BZ25" s="151">
        <v>71.043000000000006</v>
      </c>
      <c r="CA25" s="150">
        <v>74.305000000000007</v>
      </c>
      <c r="CB25" s="151">
        <v>79.042000000000002</v>
      </c>
      <c r="CC25" s="150">
        <v>86.111999999999995</v>
      </c>
      <c r="CD25" s="151">
        <v>95.01</v>
      </c>
      <c r="CE25" s="150">
        <v>105.19</v>
      </c>
      <c r="CF25" s="151">
        <v>110.59699999999999</v>
      </c>
      <c r="CG25" s="150">
        <v>111.08199999999999</v>
      </c>
      <c r="CH25" s="151">
        <v>106.21299999999999</v>
      </c>
      <c r="CI25" s="150">
        <v>100</v>
      </c>
      <c r="CJ25" s="151">
        <v>95.665000000000006</v>
      </c>
      <c r="CK25" s="150">
        <v>92.361000000000004</v>
      </c>
      <c r="CL25" s="151">
        <v>91.332999999999998</v>
      </c>
      <c r="CM25" s="151">
        <v>91.453999999999994</v>
      </c>
    </row>
    <row r="26" spans="1:91" x14ac:dyDescent="0.2">
      <c r="A26" s="142" t="s">
        <v>466</v>
      </c>
      <c r="B26" s="19" t="s">
        <v>456</v>
      </c>
      <c r="C26" s="39">
        <v>39.78</v>
      </c>
      <c r="D26" s="40">
        <v>43.759</v>
      </c>
      <c r="E26" s="41">
        <v>44.344999999999999</v>
      </c>
      <c r="F26" s="39">
        <v>42.767000000000003</v>
      </c>
      <c r="G26" s="41">
        <v>35.798999999999999</v>
      </c>
      <c r="H26" s="39">
        <v>29.396000000000001</v>
      </c>
      <c r="I26" s="41">
        <v>23.029</v>
      </c>
      <c r="J26" s="39">
        <v>19.257999999999999</v>
      </c>
      <c r="K26" s="41">
        <v>14.109</v>
      </c>
      <c r="L26" s="39">
        <v>15.696</v>
      </c>
      <c r="M26" s="41">
        <v>12.622</v>
      </c>
      <c r="N26" s="39">
        <v>6.7279999999999998</v>
      </c>
      <c r="O26" s="41">
        <v>-4.5999999999999999E-2</v>
      </c>
      <c r="P26" s="39">
        <v>-6.8550000000000004</v>
      </c>
      <c r="Q26" s="41">
        <v>-12.715</v>
      </c>
      <c r="R26" s="39">
        <v>-16.582000000000001</v>
      </c>
      <c r="S26" s="40">
        <v>-21.66</v>
      </c>
      <c r="T26" s="40">
        <v>-28.225999999999999</v>
      </c>
      <c r="U26" s="148">
        <v>-35.975000000000001</v>
      </c>
      <c r="V26" s="149">
        <v>-43.225999999999999</v>
      </c>
      <c r="W26" s="148">
        <v>-52.302999999999997</v>
      </c>
      <c r="X26" s="149">
        <v>-61.460999999999999</v>
      </c>
      <c r="Y26" s="148">
        <v>-70.63</v>
      </c>
      <c r="Z26" s="149">
        <v>-79.599000000000004</v>
      </c>
      <c r="AA26" s="148">
        <v>-87.421000000000006</v>
      </c>
      <c r="AB26" s="149">
        <v>-93.57</v>
      </c>
      <c r="AC26" s="148">
        <v>-98.528000000000006</v>
      </c>
      <c r="AD26" s="149">
        <v>-102.459</v>
      </c>
      <c r="AE26" s="148">
        <v>-105.83499999999999</v>
      </c>
      <c r="AF26" s="149">
        <v>-108.01300000000001</v>
      </c>
      <c r="AG26" s="148">
        <v>-109.67700000000001</v>
      </c>
      <c r="AH26" s="149">
        <v>-111.773</v>
      </c>
      <c r="AI26" s="148">
        <v>-114.482</v>
      </c>
      <c r="AJ26" s="149">
        <v>-116.577</v>
      </c>
      <c r="AK26" s="148">
        <v>-110.97799999999999</v>
      </c>
      <c r="AL26" s="149">
        <v>-107.26300000000001</v>
      </c>
      <c r="AM26" s="148">
        <v>-102.42</v>
      </c>
      <c r="AN26" s="149">
        <v>-93.966999999999999</v>
      </c>
      <c r="AO26" s="148">
        <v>-83.459000000000003</v>
      </c>
      <c r="AP26" s="149">
        <v>-73.05</v>
      </c>
      <c r="AQ26" s="148">
        <v>-65.569999999999993</v>
      </c>
      <c r="AR26" s="149">
        <v>-61.543999999999997</v>
      </c>
      <c r="AS26" s="148">
        <v>-58.195999999999998</v>
      </c>
      <c r="AT26" s="149">
        <v>-70.260000000000005</v>
      </c>
      <c r="AU26" s="148">
        <v>-81.408000000000001</v>
      </c>
      <c r="AV26" s="149">
        <v>-89.138000000000005</v>
      </c>
      <c r="AW26" s="148">
        <v>-89.646000000000001</v>
      </c>
      <c r="AX26" s="149">
        <v>-87.492999999999995</v>
      </c>
      <c r="AY26" s="148">
        <v>-94.811000000000007</v>
      </c>
      <c r="AZ26" s="149">
        <v>-101.863</v>
      </c>
      <c r="BA26" s="148">
        <v>-106.471</v>
      </c>
      <c r="BB26" s="149">
        <v>-106.955</v>
      </c>
      <c r="BC26" s="148">
        <v>-106.485</v>
      </c>
      <c r="BD26" s="149">
        <v>-99.328000000000003</v>
      </c>
      <c r="BE26" s="148">
        <v>-90.647000000000006</v>
      </c>
      <c r="BF26" s="149">
        <v>-94.06</v>
      </c>
      <c r="BG26" s="148">
        <v>-106.003</v>
      </c>
      <c r="BH26" s="149">
        <v>-126.19199999999999</v>
      </c>
      <c r="BI26" s="148">
        <v>-134.15</v>
      </c>
      <c r="BJ26" s="149">
        <v>-140.06</v>
      </c>
      <c r="BK26" s="148">
        <v>-141.21100000000001</v>
      </c>
      <c r="BL26" s="149">
        <v>-140.577</v>
      </c>
      <c r="BM26" s="148">
        <v>-141.37100000000001</v>
      </c>
      <c r="BN26" s="149">
        <v>-144.24100000000001</v>
      </c>
      <c r="BO26" s="148">
        <v>-150.66800000000001</v>
      </c>
      <c r="BP26" s="149">
        <v>-158.244</v>
      </c>
      <c r="BQ26" s="148">
        <v>-167.78700000000001</v>
      </c>
      <c r="BR26" s="149">
        <v>-175.56800000000001</v>
      </c>
      <c r="BS26" s="148">
        <v>-179.113</v>
      </c>
      <c r="BT26" s="149">
        <v>-183.92599999999999</v>
      </c>
      <c r="BU26" s="148">
        <v>-183.08500000000001</v>
      </c>
      <c r="BV26" s="149">
        <v>-187.059</v>
      </c>
      <c r="BW26" s="148">
        <v>-184.62700000000001</v>
      </c>
      <c r="BX26" s="149">
        <v>-174.762</v>
      </c>
      <c r="BY26" s="148">
        <v>-162.69399999999999</v>
      </c>
      <c r="BZ26" s="149">
        <v>-154.85499999999999</v>
      </c>
      <c r="CA26" s="148">
        <v>-147.608</v>
      </c>
      <c r="CB26" s="149">
        <v>-135.06899999999999</v>
      </c>
      <c r="CC26" s="148">
        <v>-115.624</v>
      </c>
      <c r="CD26" s="149">
        <v>-88.811999999999998</v>
      </c>
      <c r="CE26" s="148">
        <v>-59.734000000000002</v>
      </c>
      <c r="CF26" s="149">
        <v>-47.213000000000001</v>
      </c>
      <c r="CG26" s="148">
        <v>-53.887</v>
      </c>
      <c r="CH26" s="149">
        <v>-76.037000000000006</v>
      </c>
      <c r="CI26" s="148">
        <v>-100</v>
      </c>
      <c r="CJ26" s="149">
        <v>-119.14100000000001</v>
      </c>
      <c r="CK26" s="148">
        <v>-134.67599999999999</v>
      </c>
      <c r="CL26" s="149">
        <v>-141.07400000000001</v>
      </c>
      <c r="CM26" s="149">
        <v>-142.15700000000001</v>
      </c>
    </row>
    <row r="27" spans="1:91" x14ac:dyDescent="0.2">
      <c r="A27" s="25" t="s">
        <v>207</v>
      </c>
      <c r="B27" s="20" t="s">
        <v>29</v>
      </c>
      <c r="C27" s="151">
        <v>1.669</v>
      </c>
      <c r="D27" s="151">
        <v>1.7829999999999999</v>
      </c>
      <c r="E27" s="150">
        <v>1.8879999999999999</v>
      </c>
      <c r="F27" s="151">
        <v>1.954</v>
      </c>
      <c r="G27" s="150">
        <v>2.0569999999999999</v>
      </c>
      <c r="H27" s="151">
        <v>2.0979999999999999</v>
      </c>
      <c r="I27" s="150">
        <v>2.1150000000000002</v>
      </c>
      <c r="J27" s="151">
        <v>2.052</v>
      </c>
      <c r="K27" s="150">
        <v>2.0139999999999998</v>
      </c>
      <c r="L27" s="151">
        <v>2.04</v>
      </c>
      <c r="M27" s="150">
        <v>2.1440000000000001</v>
      </c>
      <c r="N27" s="151">
        <v>2.3109999999999999</v>
      </c>
      <c r="O27" s="150">
        <v>2.476</v>
      </c>
      <c r="P27" s="151">
        <v>2.5499999999999998</v>
      </c>
      <c r="Q27" s="150">
        <v>2.6680000000000001</v>
      </c>
      <c r="R27" s="151">
        <v>2.847</v>
      </c>
      <c r="S27" s="150">
        <v>3.129</v>
      </c>
      <c r="T27" s="151">
        <v>3.125</v>
      </c>
      <c r="U27" s="150">
        <v>2.86</v>
      </c>
      <c r="V27" s="151">
        <v>2.5550000000000002</v>
      </c>
      <c r="W27" s="150">
        <v>2.375</v>
      </c>
      <c r="X27" s="151">
        <v>2.76</v>
      </c>
      <c r="Y27" s="150">
        <v>3.4780000000000002</v>
      </c>
      <c r="Z27" s="151">
        <v>4.1349999999999998</v>
      </c>
      <c r="AA27" s="150">
        <v>4.6239999999999997</v>
      </c>
      <c r="AB27" s="151">
        <v>5.3280000000000003</v>
      </c>
      <c r="AC27" s="150">
        <v>5.8129999999999997</v>
      </c>
      <c r="AD27" s="151">
        <v>6.2169999999999996</v>
      </c>
      <c r="AE27" s="150">
        <v>6.6340000000000003</v>
      </c>
      <c r="AF27" s="151">
        <v>7.0229999999999997</v>
      </c>
      <c r="AG27" s="150">
        <v>7.5540000000000003</v>
      </c>
      <c r="AH27" s="151">
        <v>8.1639999999999997</v>
      </c>
      <c r="AI27" s="150">
        <v>8.6980000000000004</v>
      </c>
      <c r="AJ27" s="151">
        <v>9.2579999999999991</v>
      </c>
      <c r="AK27" s="150">
        <v>10.01</v>
      </c>
      <c r="AL27" s="151">
        <v>10.521000000000001</v>
      </c>
      <c r="AM27" s="150">
        <v>10.952999999999999</v>
      </c>
      <c r="AN27" s="151">
        <v>11.445</v>
      </c>
      <c r="AO27" s="150">
        <v>12.115</v>
      </c>
      <c r="AP27" s="151">
        <v>12.843999999999999</v>
      </c>
      <c r="AQ27" s="150">
        <v>13.768000000000001</v>
      </c>
      <c r="AR27" s="151">
        <v>14.625</v>
      </c>
      <c r="AS27" s="150">
        <v>15.417999999999999</v>
      </c>
      <c r="AT27" s="151">
        <v>16.675000000000001</v>
      </c>
      <c r="AU27" s="150">
        <v>18.242000000000001</v>
      </c>
      <c r="AV27" s="151">
        <v>19.93</v>
      </c>
      <c r="AW27" s="150">
        <v>21.904</v>
      </c>
      <c r="AX27" s="151">
        <v>24.573</v>
      </c>
      <c r="AY27" s="150">
        <v>27.524999999999999</v>
      </c>
      <c r="AZ27" s="151">
        <v>30.094999999999999</v>
      </c>
      <c r="BA27" s="150">
        <v>31.768999999999998</v>
      </c>
      <c r="BB27" s="151">
        <v>33.459000000000003</v>
      </c>
      <c r="BC27" s="150">
        <v>35.375</v>
      </c>
      <c r="BD27" s="151">
        <v>38.265000000000001</v>
      </c>
      <c r="BE27" s="150">
        <v>42.277000000000001</v>
      </c>
      <c r="BF27" s="151">
        <v>46.271000000000001</v>
      </c>
      <c r="BG27" s="150">
        <v>49.951000000000001</v>
      </c>
      <c r="BH27" s="151">
        <v>50.756</v>
      </c>
      <c r="BI27" s="150">
        <v>52.404000000000003</v>
      </c>
      <c r="BJ27" s="151">
        <v>53.107999999999997</v>
      </c>
      <c r="BK27" s="150">
        <v>52.548000000000002</v>
      </c>
      <c r="BL27" s="151">
        <v>51.805999999999997</v>
      </c>
      <c r="BM27" s="150">
        <v>50.966000000000001</v>
      </c>
      <c r="BN27" s="151">
        <v>54.54</v>
      </c>
      <c r="BO27" s="150">
        <v>57.582000000000001</v>
      </c>
      <c r="BP27" s="151">
        <v>59.795000000000002</v>
      </c>
      <c r="BQ27" s="150">
        <v>60.631</v>
      </c>
      <c r="BR27" s="151">
        <v>61.713999999999999</v>
      </c>
      <c r="BS27" s="150">
        <v>62.838000000000001</v>
      </c>
      <c r="BT27" s="151">
        <v>63.896000000000001</v>
      </c>
      <c r="BU27" s="150">
        <v>64.930999999999997</v>
      </c>
      <c r="BV27" s="151">
        <v>65.747</v>
      </c>
      <c r="BW27" s="150">
        <v>66.387</v>
      </c>
      <c r="BX27" s="151">
        <v>67.67</v>
      </c>
      <c r="BY27" s="150">
        <v>69.944999999999993</v>
      </c>
      <c r="BZ27" s="151">
        <v>72.688000000000002</v>
      </c>
      <c r="CA27" s="150">
        <v>75.281999999999996</v>
      </c>
      <c r="CB27" s="151">
        <v>77.921999999999997</v>
      </c>
      <c r="CC27" s="150">
        <v>81.075000000000003</v>
      </c>
      <c r="CD27" s="151">
        <v>85.512</v>
      </c>
      <c r="CE27" s="151">
        <v>90.08</v>
      </c>
      <c r="CF27" s="151">
        <v>94.415999999999997</v>
      </c>
      <c r="CG27" s="151">
        <v>97.727999999999994</v>
      </c>
      <c r="CH27" s="151">
        <v>99.792000000000002</v>
      </c>
      <c r="CI27" s="151">
        <v>100</v>
      </c>
      <c r="CJ27" s="151">
        <v>101.215</v>
      </c>
      <c r="CK27" s="178">
        <v>102.968</v>
      </c>
      <c r="CL27" s="151">
        <v>104.651</v>
      </c>
      <c r="CM27" s="151">
        <v>107.27200000000001</v>
      </c>
    </row>
    <row r="28" spans="1:91" x14ac:dyDescent="0.2">
      <c r="A28" s="22" t="s">
        <v>208</v>
      </c>
      <c r="B28" s="19" t="s">
        <v>30</v>
      </c>
      <c r="C28" s="149">
        <v>1.107</v>
      </c>
      <c r="D28" s="149">
        <v>1.1839999999999999</v>
      </c>
      <c r="E28" s="148">
        <v>1.256</v>
      </c>
      <c r="F28" s="149">
        <v>1.2989999999999999</v>
      </c>
      <c r="G28" s="148">
        <v>1.37</v>
      </c>
      <c r="H28" s="149">
        <v>1.3939999999999999</v>
      </c>
      <c r="I28" s="148">
        <v>1.405</v>
      </c>
      <c r="J28" s="149">
        <v>1.355</v>
      </c>
      <c r="K28" s="148">
        <v>1.329</v>
      </c>
      <c r="L28" s="149">
        <v>1.35</v>
      </c>
      <c r="M28" s="148">
        <v>1.4159999999999999</v>
      </c>
      <c r="N28" s="149">
        <v>1.514</v>
      </c>
      <c r="O28" s="148">
        <v>1.6220000000000001</v>
      </c>
      <c r="P28" s="149">
        <v>1.67</v>
      </c>
      <c r="Q28" s="148">
        <v>1.7490000000000001</v>
      </c>
      <c r="R28" s="149">
        <v>1.8680000000000001</v>
      </c>
      <c r="S28" s="148">
        <v>2.0489999999999999</v>
      </c>
      <c r="T28" s="149">
        <v>2.0390000000000001</v>
      </c>
      <c r="U28" s="148">
        <v>1.863</v>
      </c>
      <c r="V28" s="149">
        <v>1.6679999999999999</v>
      </c>
      <c r="W28" s="148">
        <v>1.554</v>
      </c>
      <c r="X28" s="149">
        <v>1.8069999999999999</v>
      </c>
      <c r="Y28" s="148">
        <v>2.2799999999999998</v>
      </c>
      <c r="Z28" s="149">
        <v>2.7090000000000001</v>
      </c>
      <c r="AA28" s="148">
        <v>3.024</v>
      </c>
      <c r="AB28" s="149">
        <v>3.4830000000000001</v>
      </c>
      <c r="AC28" s="148">
        <v>3.8039999999999998</v>
      </c>
      <c r="AD28" s="149">
        <v>4.0720000000000001</v>
      </c>
      <c r="AE28" s="148">
        <v>4.3419999999999996</v>
      </c>
      <c r="AF28" s="149">
        <v>4.5990000000000002</v>
      </c>
      <c r="AG28" s="148">
        <v>4.9409999999999998</v>
      </c>
      <c r="AH28" s="149">
        <v>5.3440000000000003</v>
      </c>
      <c r="AI28" s="148">
        <v>5.6909999999999998</v>
      </c>
      <c r="AJ28" s="149">
        <v>6.0540000000000003</v>
      </c>
      <c r="AK28" s="148">
        <v>6.5460000000000003</v>
      </c>
      <c r="AL28" s="149">
        <v>6.8769999999999998</v>
      </c>
      <c r="AM28" s="148">
        <v>7.1639999999999997</v>
      </c>
      <c r="AN28" s="149">
        <v>7.4859999999999998</v>
      </c>
      <c r="AO28" s="148">
        <v>7.9189999999999996</v>
      </c>
      <c r="AP28" s="149">
        <v>8.4009999999999998</v>
      </c>
      <c r="AQ28" s="148">
        <v>9.0069999999999997</v>
      </c>
      <c r="AR28" s="149">
        <v>9.5619999999999994</v>
      </c>
      <c r="AS28" s="148">
        <v>10.085000000000001</v>
      </c>
      <c r="AT28" s="149">
        <v>10.904</v>
      </c>
      <c r="AU28" s="148">
        <v>11.929</v>
      </c>
      <c r="AV28" s="149">
        <v>13.038</v>
      </c>
      <c r="AW28" s="148">
        <v>14.333</v>
      </c>
      <c r="AX28" s="149">
        <v>16.076000000000001</v>
      </c>
      <c r="AY28" s="148">
        <v>18.062000000000001</v>
      </c>
      <c r="AZ28" s="149">
        <v>19.850000000000001</v>
      </c>
      <c r="BA28" s="148">
        <v>21.071999999999999</v>
      </c>
      <c r="BB28" s="149">
        <v>22.344999999999999</v>
      </c>
      <c r="BC28" s="148">
        <v>23.882000000000001</v>
      </c>
      <c r="BD28" s="149">
        <v>25.434999999999999</v>
      </c>
      <c r="BE28" s="148">
        <v>27.03</v>
      </c>
      <c r="BF28" s="149">
        <v>28.228999999999999</v>
      </c>
      <c r="BG28" s="148">
        <v>29.161000000000001</v>
      </c>
      <c r="BH28" s="149">
        <v>29.986000000000001</v>
      </c>
      <c r="BI28" s="148">
        <v>31.29</v>
      </c>
      <c r="BJ28" s="149">
        <v>35.515000000000001</v>
      </c>
      <c r="BK28" s="148">
        <v>42.488999999999997</v>
      </c>
      <c r="BL28" s="149">
        <v>50.701999999999998</v>
      </c>
      <c r="BM28" s="148">
        <v>59.01</v>
      </c>
      <c r="BN28" s="149">
        <v>60.686999999999998</v>
      </c>
      <c r="BO28" s="148">
        <v>62.250999999999998</v>
      </c>
      <c r="BP28" s="149">
        <v>63.311</v>
      </c>
      <c r="BQ28" s="148">
        <v>63.896999999999998</v>
      </c>
      <c r="BR28" s="149">
        <v>64.606999999999999</v>
      </c>
      <c r="BS28" s="148">
        <v>65.415999999999997</v>
      </c>
      <c r="BT28" s="149">
        <v>66.120999999999995</v>
      </c>
      <c r="BU28" s="148">
        <v>66.856999999999999</v>
      </c>
      <c r="BV28" s="149">
        <v>67.45</v>
      </c>
      <c r="BW28" s="148">
        <v>67.811000000000007</v>
      </c>
      <c r="BX28" s="149">
        <v>68.855999999999995</v>
      </c>
      <c r="BY28" s="148">
        <v>70.924999999999997</v>
      </c>
      <c r="BZ28" s="149">
        <v>73.491</v>
      </c>
      <c r="CA28" s="148">
        <v>75.935000000000002</v>
      </c>
      <c r="CB28" s="149">
        <v>78.444999999999993</v>
      </c>
      <c r="CC28" s="148">
        <v>81.486999999999995</v>
      </c>
      <c r="CD28" s="149">
        <v>85.825000000000003</v>
      </c>
      <c r="CE28" s="149">
        <v>90.307000000000002</v>
      </c>
      <c r="CF28" s="149">
        <v>94.569000000000003</v>
      </c>
      <c r="CG28" s="149">
        <v>97.819000000000003</v>
      </c>
      <c r="CH28" s="149">
        <v>99.831999999999994</v>
      </c>
      <c r="CI28" s="149">
        <v>100</v>
      </c>
      <c r="CJ28" s="149">
        <v>101.178</v>
      </c>
      <c r="CK28" s="177">
        <v>102.899</v>
      </c>
      <c r="CL28" s="149">
        <v>104.554</v>
      </c>
      <c r="CM28" s="149">
        <v>107.149</v>
      </c>
    </row>
    <row r="29" spans="1:91" x14ac:dyDescent="0.2">
      <c r="A29" s="23"/>
      <c r="B29" s="20"/>
      <c r="C29" s="151"/>
      <c r="D29" s="151"/>
      <c r="E29" s="150"/>
      <c r="F29" s="151"/>
      <c r="G29" s="150"/>
      <c r="H29" s="151"/>
      <c r="I29" s="150"/>
      <c r="J29" s="151"/>
      <c r="K29" s="150"/>
      <c r="L29" s="151"/>
      <c r="M29" s="150"/>
      <c r="N29" s="151"/>
      <c r="O29" s="150"/>
      <c r="P29" s="151"/>
      <c r="Q29" s="150"/>
      <c r="R29" s="151"/>
      <c r="S29" s="150"/>
      <c r="T29" s="151"/>
      <c r="U29" s="150"/>
      <c r="V29" s="151"/>
      <c r="W29" s="150"/>
      <c r="X29" s="151"/>
      <c r="Y29" s="150"/>
      <c r="Z29" s="151"/>
      <c r="AA29" s="150"/>
      <c r="AB29" s="151"/>
      <c r="AC29" s="150"/>
      <c r="AD29" s="151"/>
      <c r="AE29" s="150"/>
      <c r="AF29" s="151"/>
      <c r="AG29" s="150"/>
      <c r="AH29" s="151"/>
      <c r="AI29" s="150"/>
      <c r="AJ29" s="151"/>
      <c r="AK29" s="150"/>
      <c r="AL29" s="151"/>
      <c r="AM29" s="150"/>
      <c r="AN29" s="151"/>
      <c r="AO29" s="150"/>
      <c r="AP29" s="151"/>
      <c r="AQ29" s="150"/>
      <c r="AR29" s="151"/>
      <c r="AS29" s="150"/>
      <c r="AT29" s="151"/>
      <c r="AU29" s="150"/>
      <c r="AV29" s="151"/>
      <c r="AW29" s="150"/>
      <c r="AX29" s="151"/>
      <c r="AY29" s="150"/>
      <c r="AZ29" s="151"/>
      <c r="BA29" s="150"/>
      <c r="BB29" s="151"/>
      <c r="BC29" s="150"/>
      <c r="BD29" s="151"/>
      <c r="BE29" s="150"/>
      <c r="BF29" s="151"/>
      <c r="BG29" s="150"/>
      <c r="BH29" s="151"/>
      <c r="BI29" s="150"/>
      <c r="BJ29" s="151"/>
      <c r="BK29" s="150"/>
      <c r="BL29" s="151"/>
      <c r="BM29" s="150"/>
      <c r="BN29" s="151"/>
      <c r="BO29" s="150"/>
      <c r="BP29" s="151"/>
      <c r="BQ29" s="150"/>
      <c r="BR29" s="151"/>
      <c r="BS29" s="150"/>
      <c r="BT29" s="151"/>
      <c r="BU29" s="150"/>
      <c r="BV29" s="151"/>
      <c r="BW29" s="150"/>
      <c r="BX29" s="151"/>
      <c r="BY29" s="150"/>
      <c r="BZ29" s="151"/>
      <c r="CA29" s="150"/>
      <c r="CB29" s="151"/>
      <c r="CC29" s="150"/>
      <c r="CD29" s="151"/>
      <c r="CE29" s="151"/>
      <c r="CF29" s="151"/>
      <c r="CG29" s="151"/>
      <c r="CH29" s="151"/>
      <c r="CI29" s="151"/>
      <c r="CJ29" s="151"/>
      <c r="CK29" s="178"/>
      <c r="CL29" s="151"/>
      <c r="CM29" s="151"/>
    </row>
    <row r="30" spans="1:91" x14ac:dyDescent="0.2">
      <c r="A30" s="24"/>
      <c r="B30" s="19" t="s">
        <v>31</v>
      </c>
      <c r="C30" s="149"/>
      <c r="D30" s="149"/>
      <c r="E30" s="148"/>
      <c r="F30" s="149"/>
      <c r="G30" s="148"/>
      <c r="H30" s="149"/>
      <c r="I30" s="148"/>
      <c r="J30" s="149"/>
      <c r="K30" s="148"/>
      <c r="L30" s="149"/>
      <c r="M30" s="148"/>
      <c r="N30" s="149"/>
      <c r="O30" s="148"/>
      <c r="P30" s="149"/>
      <c r="Q30" s="148"/>
      <c r="R30" s="149"/>
      <c r="S30" s="148"/>
      <c r="T30" s="149"/>
      <c r="U30" s="148"/>
      <c r="V30" s="149"/>
      <c r="W30" s="148"/>
      <c r="X30" s="149"/>
      <c r="Y30" s="148"/>
      <c r="Z30" s="149"/>
      <c r="AA30" s="148"/>
      <c r="AB30" s="149"/>
      <c r="AC30" s="148"/>
      <c r="AD30" s="149"/>
      <c r="AE30" s="148"/>
      <c r="AF30" s="149"/>
      <c r="AG30" s="148"/>
      <c r="AH30" s="149"/>
      <c r="AI30" s="148"/>
      <c r="AJ30" s="149"/>
      <c r="AK30" s="148"/>
      <c r="AL30" s="149"/>
      <c r="AM30" s="148"/>
      <c r="AN30" s="149"/>
      <c r="AO30" s="148"/>
      <c r="AP30" s="149"/>
      <c r="AQ30" s="148"/>
      <c r="AR30" s="149"/>
      <c r="AS30" s="148"/>
      <c r="AT30" s="149"/>
      <c r="AU30" s="148"/>
      <c r="AV30" s="149"/>
      <c r="AW30" s="148"/>
      <c r="AX30" s="149"/>
      <c r="AY30" s="148"/>
      <c r="AZ30" s="149"/>
      <c r="BA30" s="148"/>
      <c r="BB30" s="149"/>
      <c r="BC30" s="148"/>
      <c r="BD30" s="149"/>
      <c r="BE30" s="148"/>
      <c r="BF30" s="149"/>
      <c r="BG30" s="148"/>
      <c r="BH30" s="149"/>
      <c r="BI30" s="148"/>
      <c r="BJ30" s="149"/>
      <c r="BK30" s="148"/>
      <c r="BL30" s="149"/>
      <c r="BM30" s="148"/>
      <c r="BN30" s="149"/>
      <c r="BO30" s="148"/>
      <c r="BP30" s="149"/>
      <c r="BQ30" s="148"/>
      <c r="BR30" s="149"/>
      <c r="BS30" s="148"/>
      <c r="BT30" s="149"/>
      <c r="BU30" s="148"/>
      <c r="BV30" s="149"/>
      <c r="BW30" s="148"/>
      <c r="BX30" s="149"/>
      <c r="BY30" s="148"/>
      <c r="BZ30" s="149"/>
      <c r="CA30" s="148"/>
      <c r="CB30" s="149"/>
      <c r="CC30" s="148"/>
      <c r="CD30" s="149"/>
      <c r="CE30" s="149"/>
      <c r="CF30" s="149"/>
      <c r="CG30" s="149"/>
      <c r="CH30" s="149"/>
      <c r="CI30" s="149"/>
      <c r="CJ30" s="149"/>
      <c r="CK30" s="177"/>
      <c r="CL30" s="149"/>
      <c r="CM30" s="149"/>
    </row>
    <row r="31" spans="1:91" x14ac:dyDescent="0.2">
      <c r="A31" s="25" t="s">
        <v>209</v>
      </c>
      <c r="B31" s="20" t="s">
        <v>23</v>
      </c>
      <c r="C31" s="151">
        <v>43.857999999999997</v>
      </c>
      <c r="D31" s="151">
        <v>45.701000000000001</v>
      </c>
      <c r="E31" s="150">
        <v>47.276000000000003</v>
      </c>
      <c r="F31" s="151">
        <v>48.7</v>
      </c>
      <c r="G31" s="150">
        <v>49.573999999999998</v>
      </c>
      <c r="H31" s="151">
        <v>49.825000000000003</v>
      </c>
      <c r="I31" s="150">
        <v>50.030999999999999</v>
      </c>
      <c r="J31" s="151">
        <v>49.832000000000001</v>
      </c>
      <c r="K31" s="150">
        <v>49.478000000000002</v>
      </c>
      <c r="L31" s="151">
        <v>49.182000000000002</v>
      </c>
      <c r="M31" s="150">
        <v>49.121000000000002</v>
      </c>
      <c r="N31" s="151">
        <v>49.252000000000002</v>
      </c>
      <c r="O31" s="150">
        <v>49.451000000000001</v>
      </c>
      <c r="P31" s="151">
        <v>49.737000000000002</v>
      </c>
      <c r="Q31" s="150">
        <v>50.475000000000001</v>
      </c>
      <c r="R31" s="151">
        <v>51.417999999999999</v>
      </c>
      <c r="S31" s="150">
        <v>52.261000000000003</v>
      </c>
      <c r="T31" s="151">
        <v>52.216000000000001</v>
      </c>
      <c r="U31" s="150">
        <v>51.841999999999999</v>
      </c>
      <c r="V31" s="151">
        <v>51.381999999999998</v>
      </c>
      <c r="W31" s="150">
        <v>50.904000000000003</v>
      </c>
      <c r="X31" s="151">
        <v>50.762</v>
      </c>
      <c r="Y31" s="150">
        <v>50.773000000000003</v>
      </c>
      <c r="Z31" s="151">
        <v>50.915999999999997</v>
      </c>
      <c r="AA31" s="150">
        <v>51.000999999999998</v>
      </c>
      <c r="AB31" s="151">
        <v>51.457000000000001</v>
      </c>
      <c r="AC31" s="150">
        <v>51.710999999999999</v>
      </c>
      <c r="AD31" s="151">
        <v>51.918999999999997</v>
      </c>
      <c r="AE31" s="150">
        <v>52.148000000000003</v>
      </c>
      <c r="AF31" s="151">
        <v>52.47</v>
      </c>
      <c r="AG31" s="150">
        <v>52.970999999999997</v>
      </c>
      <c r="AH31" s="151">
        <v>53.305999999999997</v>
      </c>
      <c r="AI31" s="150">
        <v>53.521000000000001</v>
      </c>
      <c r="AJ31" s="151">
        <v>53.81</v>
      </c>
      <c r="AK31" s="150">
        <v>53.862000000000002</v>
      </c>
      <c r="AL31" s="151">
        <v>57.171999999999997</v>
      </c>
      <c r="AM31" s="150">
        <v>60.43</v>
      </c>
      <c r="AN31" s="151">
        <v>64.078999999999994</v>
      </c>
      <c r="AO31" s="150">
        <v>64.284999999999997</v>
      </c>
      <c r="AP31" s="151">
        <v>64.852000000000004</v>
      </c>
      <c r="AQ31" s="150">
        <v>65.731999999999999</v>
      </c>
      <c r="AR31" s="151">
        <v>67.144000000000005</v>
      </c>
      <c r="AS31" s="150">
        <v>67.013999999999996</v>
      </c>
      <c r="AT31" s="151">
        <v>67.599000000000004</v>
      </c>
      <c r="AU31" s="150">
        <v>69.182000000000002</v>
      </c>
      <c r="AV31" s="151">
        <v>69.998999999999995</v>
      </c>
      <c r="AW31" s="150">
        <v>71.058000000000007</v>
      </c>
      <c r="AX31" s="151">
        <v>73.513000000000005</v>
      </c>
      <c r="AY31" s="150">
        <v>75.521000000000001</v>
      </c>
      <c r="AZ31" s="151">
        <v>78.218999999999994</v>
      </c>
      <c r="BA31" s="150">
        <v>79.692999999999998</v>
      </c>
      <c r="BB31" s="151">
        <v>80.102999999999994</v>
      </c>
      <c r="BC31" s="150">
        <v>80.962000000000003</v>
      </c>
      <c r="BD31" s="151">
        <v>82.093999999999994</v>
      </c>
      <c r="BE31" s="150">
        <v>83.456999999999994</v>
      </c>
      <c r="BF31" s="151">
        <v>84.025000000000006</v>
      </c>
      <c r="BG31" s="150">
        <v>84.331000000000003</v>
      </c>
      <c r="BH31" s="151">
        <v>84.129000000000005</v>
      </c>
      <c r="BI31" s="150">
        <v>84.427999999999997</v>
      </c>
      <c r="BJ31" s="151">
        <v>84.789000000000001</v>
      </c>
      <c r="BK31" s="150">
        <v>85.129000000000005</v>
      </c>
      <c r="BL31" s="151">
        <v>85.465999999999994</v>
      </c>
      <c r="BM31" s="150">
        <v>85.706999999999994</v>
      </c>
      <c r="BN31" s="151">
        <v>85.762</v>
      </c>
      <c r="BO31" s="150">
        <v>85.784000000000006</v>
      </c>
      <c r="BP31" s="151">
        <v>85.71</v>
      </c>
      <c r="BQ31" s="150">
        <v>85.402000000000001</v>
      </c>
      <c r="BR31" s="151">
        <v>85.072999999999993</v>
      </c>
      <c r="BS31" s="150">
        <v>84.802000000000007</v>
      </c>
      <c r="BT31" s="151">
        <v>84.876000000000005</v>
      </c>
      <c r="BU31" s="150">
        <v>85.337000000000003</v>
      </c>
      <c r="BV31" s="151">
        <v>85.403000000000006</v>
      </c>
      <c r="BW31" s="150">
        <v>86.046000000000006</v>
      </c>
      <c r="BX31" s="151">
        <v>86.846000000000004</v>
      </c>
      <c r="BY31" s="150">
        <v>87.748999999999995</v>
      </c>
      <c r="BZ31" s="151">
        <v>89.075000000000003</v>
      </c>
      <c r="CA31" s="150">
        <v>90.406999999999996</v>
      </c>
      <c r="CB31" s="151">
        <v>91.747</v>
      </c>
      <c r="CC31" s="150">
        <v>93.397999999999996</v>
      </c>
      <c r="CD31" s="151">
        <v>95.373000000000005</v>
      </c>
      <c r="CE31" s="151">
        <v>97.491</v>
      </c>
      <c r="CF31" s="151">
        <v>99.245999999999995</v>
      </c>
      <c r="CG31" s="151">
        <v>100.22799999999999</v>
      </c>
      <c r="CH31" s="151">
        <v>100.381</v>
      </c>
      <c r="CI31" s="151">
        <v>100</v>
      </c>
      <c r="CJ31" s="151">
        <v>99.671000000000006</v>
      </c>
      <c r="CK31" s="178">
        <v>99.322000000000003</v>
      </c>
      <c r="CL31" s="151">
        <v>99.149000000000001</v>
      </c>
      <c r="CM31" s="151">
        <v>99.203999999999994</v>
      </c>
    </row>
    <row r="32" spans="1:91" x14ac:dyDescent="0.2">
      <c r="A32" s="22" t="s">
        <v>210</v>
      </c>
      <c r="B32" s="19" t="s">
        <v>24</v>
      </c>
      <c r="C32" s="149">
        <v>1.4930000000000001</v>
      </c>
      <c r="D32" s="149">
        <v>1.528</v>
      </c>
      <c r="E32" s="148">
        <v>1.5680000000000001</v>
      </c>
      <c r="F32" s="149">
        <v>1.615</v>
      </c>
      <c r="G32" s="148">
        <v>1.6619999999999999</v>
      </c>
      <c r="H32" s="149">
        <v>1.702</v>
      </c>
      <c r="I32" s="148">
        <v>1.7150000000000001</v>
      </c>
      <c r="J32" s="149">
        <v>1.7110000000000001</v>
      </c>
      <c r="K32" s="148">
        <v>1.7250000000000001</v>
      </c>
      <c r="L32" s="149">
        <v>1.7490000000000001</v>
      </c>
      <c r="M32" s="148">
        <v>1.79</v>
      </c>
      <c r="N32" s="149">
        <v>1.841</v>
      </c>
      <c r="O32" s="148">
        <v>1.887</v>
      </c>
      <c r="P32" s="149">
        <v>1.925</v>
      </c>
      <c r="Q32" s="148">
        <v>1.9650000000000001</v>
      </c>
      <c r="R32" s="149">
        <v>2.0059999999999998</v>
      </c>
      <c r="S32" s="148">
        <v>2.0350000000000001</v>
      </c>
      <c r="T32" s="149">
        <v>2.0299999999999998</v>
      </c>
      <c r="U32" s="148">
        <v>2.0110000000000001</v>
      </c>
      <c r="V32" s="149">
        <v>1.9990000000000001</v>
      </c>
      <c r="W32" s="148">
        <v>2.0030000000000001</v>
      </c>
      <c r="X32" s="149">
        <v>2.1320000000000001</v>
      </c>
      <c r="Y32" s="148">
        <v>2.3010000000000002</v>
      </c>
      <c r="Z32" s="149">
        <v>2.5</v>
      </c>
      <c r="AA32" s="148">
        <v>2.665</v>
      </c>
      <c r="AB32" s="149">
        <v>2.8410000000000002</v>
      </c>
      <c r="AC32" s="148">
        <v>3.004</v>
      </c>
      <c r="AD32" s="149">
        <v>3.1819999999999999</v>
      </c>
      <c r="AE32" s="148">
        <v>3.3679999999999999</v>
      </c>
      <c r="AF32" s="149">
        <v>3.552</v>
      </c>
      <c r="AG32" s="148">
        <v>3.7559999999999998</v>
      </c>
      <c r="AH32" s="149">
        <v>3.9710000000000001</v>
      </c>
      <c r="AI32" s="148">
        <v>4.194</v>
      </c>
      <c r="AJ32" s="149">
        <v>4.4089999999999998</v>
      </c>
      <c r="AK32" s="148">
        <v>4.66</v>
      </c>
      <c r="AL32" s="149">
        <v>4.9260000000000002</v>
      </c>
      <c r="AM32" s="148">
        <v>5.9470000000000001</v>
      </c>
      <c r="AN32" s="149">
        <v>6.8280000000000003</v>
      </c>
      <c r="AO32" s="148">
        <v>7.7569999999999997</v>
      </c>
      <c r="AP32" s="149">
        <v>8.6769999999999996</v>
      </c>
      <c r="AQ32" s="148">
        <v>9.5530000000000008</v>
      </c>
      <c r="AR32" s="149">
        <v>10.409000000000001</v>
      </c>
      <c r="AS32" s="148">
        <v>11.278</v>
      </c>
      <c r="AT32" s="149">
        <v>12.083</v>
      </c>
      <c r="AU32" s="148">
        <v>12.865</v>
      </c>
      <c r="AV32" s="149">
        <v>13.663</v>
      </c>
      <c r="AW32" s="148">
        <v>14.468</v>
      </c>
      <c r="AX32" s="149">
        <v>15.303000000000001</v>
      </c>
      <c r="AY32" s="148">
        <v>16.013999999999999</v>
      </c>
      <c r="AZ32" s="149">
        <v>16.66</v>
      </c>
      <c r="BA32" s="148">
        <v>17.550999999999998</v>
      </c>
      <c r="BB32" s="149">
        <v>18.492999999999999</v>
      </c>
      <c r="BC32" s="148">
        <v>19.452999999999999</v>
      </c>
      <c r="BD32" s="149">
        <v>20.440999999999999</v>
      </c>
      <c r="BE32" s="148">
        <v>21.983000000000001</v>
      </c>
      <c r="BF32" s="149">
        <v>23.425000000000001</v>
      </c>
      <c r="BG32" s="148">
        <v>25.331</v>
      </c>
      <c r="BH32" s="149">
        <v>25.902000000000001</v>
      </c>
      <c r="BI32" s="148">
        <v>26.545000000000002</v>
      </c>
      <c r="BJ32" s="149">
        <v>27.404</v>
      </c>
      <c r="BK32" s="148">
        <v>27.925999999999998</v>
      </c>
      <c r="BL32" s="149">
        <v>29.18</v>
      </c>
      <c r="BM32" s="148">
        <v>30.524000000000001</v>
      </c>
      <c r="BN32" s="149">
        <v>31.553000000000001</v>
      </c>
      <c r="BO32" s="148">
        <v>32.51</v>
      </c>
      <c r="BP32" s="149">
        <v>33.460999999999999</v>
      </c>
      <c r="BQ32" s="148">
        <v>33.576000000000001</v>
      </c>
      <c r="BR32" s="149">
        <v>34.143999999999998</v>
      </c>
      <c r="BS32" s="148">
        <v>35.53</v>
      </c>
      <c r="BT32" s="149">
        <v>37.173000000000002</v>
      </c>
      <c r="BU32" s="148">
        <v>39.616999999999997</v>
      </c>
      <c r="BV32" s="149">
        <v>44.024999999999999</v>
      </c>
      <c r="BW32" s="148">
        <v>48.581000000000003</v>
      </c>
      <c r="BX32" s="149">
        <v>51.777000000000001</v>
      </c>
      <c r="BY32" s="148">
        <v>55.869</v>
      </c>
      <c r="BZ32" s="149">
        <v>61.107999999999997</v>
      </c>
      <c r="CA32" s="148">
        <v>64.070999999999998</v>
      </c>
      <c r="CB32" s="149">
        <v>67.378</v>
      </c>
      <c r="CC32" s="148">
        <v>73.073999999999998</v>
      </c>
      <c r="CD32" s="149">
        <v>78.411000000000001</v>
      </c>
      <c r="CE32" s="149">
        <v>83.573999999999998</v>
      </c>
      <c r="CF32" s="149">
        <v>87.191000000000003</v>
      </c>
      <c r="CG32" s="149">
        <v>91.822999999999993</v>
      </c>
      <c r="CH32" s="149">
        <v>96.025000000000006</v>
      </c>
      <c r="CI32" s="149">
        <v>100</v>
      </c>
      <c r="CJ32" s="149">
        <v>103.801</v>
      </c>
      <c r="CK32" s="177">
        <v>107.60899999999999</v>
      </c>
      <c r="CL32" s="149">
        <v>111.583</v>
      </c>
      <c r="CM32" s="149">
        <v>115.51900000000001</v>
      </c>
    </row>
    <row r="33" spans="1:91" x14ac:dyDescent="0.2">
      <c r="A33" s="23" t="s">
        <v>211</v>
      </c>
      <c r="B33" s="20" t="s">
        <v>25</v>
      </c>
      <c r="C33" s="151">
        <v>3.367</v>
      </c>
      <c r="D33" s="151">
        <v>3.6869999999999998</v>
      </c>
      <c r="E33" s="150">
        <v>3.9620000000000002</v>
      </c>
      <c r="F33" s="151">
        <v>4.2069999999999999</v>
      </c>
      <c r="G33" s="150">
        <v>4.3520000000000003</v>
      </c>
      <c r="H33" s="151">
        <v>4.4790000000000001</v>
      </c>
      <c r="I33" s="150">
        <v>4.4950000000000001</v>
      </c>
      <c r="J33" s="151">
        <v>4.4589999999999996</v>
      </c>
      <c r="K33" s="150">
        <v>4.4800000000000004</v>
      </c>
      <c r="L33" s="151">
        <v>4.5519999999999996</v>
      </c>
      <c r="M33" s="150">
        <v>4.6959999999999997</v>
      </c>
      <c r="N33" s="151">
        <v>4.8659999999999997</v>
      </c>
      <c r="O33" s="150">
        <v>5.0369999999999999</v>
      </c>
      <c r="P33" s="151">
        <v>5.1710000000000003</v>
      </c>
      <c r="Q33" s="150">
        <v>5.3170000000000002</v>
      </c>
      <c r="R33" s="151">
        <v>5.4660000000000002</v>
      </c>
      <c r="S33" s="150">
        <v>5.4580000000000002</v>
      </c>
      <c r="T33" s="151">
        <v>5.3650000000000002</v>
      </c>
      <c r="U33" s="150">
        <v>5.2460000000000004</v>
      </c>
      <c r="V33" s="151">
        <v>5.1520000000000001</v>
      </c>
      <c r="W33" s="150">
        <v>5.1710000000000003</v>
      </c>
      <c r="X33" s="151">
        <v>5.46</v>
      </c>
      <c r="Y33" s="150">
        <v>5.8650000000000002</v>
      </c>
      <c r="Z33" s="151">
        <v>6.3540000000000001</v>
      </c>
      <c r="AA33" s="150">
        <v>6.75</v>
      </c>
      <c r="AB33" s="151">
        <v>7.1740000000000004</v>
      </c>
      <c r="AC33" s="150">
        <v>7.57</v>
      </c>
      <c r="AD33" s="151">
        <v>8.0129999999999999</v>
      </c>
      <c r="AE33" s="150">
        <v>8.4740000000000002</v>
      </c>
      <c r="AF33" s="151">
        <v>8.9390000000000001</v>
      </c>
      <c r="AG33" s="150">
        <v>9.4670000000000005</v>
      </c>
      <c r="AH33" s="151">
        <v>10.036</v>
      </c>
      <c r="AI33" s="150">
        <v>10.637</v>
      </c>
      <c r="AJ33" s="151">
        <v>11.202999999999999</v>
      </c>
      <c r="AK33" s="150">
        <v>11.882</v>
      </c>
      <c r="AL33" s="151">
        <v>12.682</v>
      </c>
      <c r="AM33" s="150">
        <v>13.473000000000001</v>
      </c>
      <c r="AN33" s="151">
        <v>14.222</v>
      </c>
      <c r="AO33" s="150">
        <v>14.917999999999999</v>
      </c>
      <c r="AP33" s="151">
        <v>15.542</v>
      </c>
      <c r="AQ33" s="150">
        <v>16.105</v>
      </c>
      <c r="AR33" s="151">
        <v>16.725999999999999</v>
      </c>
      <c r="AS33" s="150">
        <v>17.271000000000001</v>
      </c>
      <c r="AT33" s="151">
        <v>17.873999999999999</v>
      </c>
      <c r="AU33" s="150">
        <v>18.414000000000001</v>
      </c>
      <c r="AV33" s="151">
        <v>19.010000000000002</v>
      </c>
      <c r="AW33" s="150">
        <v>19.797000000000001</v>
      </c>
      <c r="AX33" s="151">
        <v>20.465</v>
      </c>
      <c r="AY33" s="150">
        <v>21.044</v>
      </c>
      <c r="AZ33" s="151">
        <v>21.882000000000001</v>
      </c>
      <c r="BA33" s="150">
        <v>22.398</v>
      </c>
      <c r="BB33" s="151">
        <v>23.135999999999999</v>
      </c>
      <c r="BC33" s="150">
        <v>23.742999999999999</v>
      </c>
      <c r="BD33" s="151">
        <v>24.896000000000001</v>
      </c>
      <c r="BE33" s="150">
        <v>25.992000000000001</v>
      </c>
      <c r="BF33" s="151">
        <v>26.960999999999999</v>
      </c>
      <c r="BG33" s="150">
        <v>27.75</v>
      </c>
      <c r="BH33" s="151">
        <v>28.259</v>
      </c>
      <c r="BI33" s="150">
        <v>28.896999999999998</v>
      </c>
      <c r="BJ33" s="151">
        <v>31.266999999999999</v>
      </c>
      <c r="BK33" s="150">
        <v>33.459000000000003</v>
      </c>
      <c r="BL33" s="151">
        <v>35.816000000000003</v>
      </c>
      <c r="BM33" s="150">
        <v>39.341999999999999</v>
      </c>
      <c r="BN33" s="151">
        <v>41.28</v>
      </c>
      <c r="BO33" s="150">
        <v>44.195999999999998</v>
      </c>
      <c r="BP33" s="151">
        <v>47.537999999999997</v>
      </c>
      <c r="BQ33" s="150">
        <v>50.526000000000003</v>
      </c>
      <c r="BR33" s="151">
        <v>53.377000000000002</v>
      </c>
      <c r="BS33" s="150">
        <v>55.645000000000003</v>
      </c>
      <c r="BT33" s="151">
        <v>58.906999999999996</v>
      </c>
      <c r="BU33" s="150">
        <v>61.966999999999999</v>
      </c>
      <c r="BV33" s="151">
        <v>64.001999999999995</v>
      </c>
      <c r="BW33" s="150">
        <v>66.977999999999994</v>
      </c>
      <c r="BX33" s="151">
        <v>68.625</v>
      </c>
      <c r="BY33" s="150">
        <v>71.388000000000005</v>
      </c>
      <c r="BZ33" s="151">
        <v>76.671000000000006</v>
      </c>
      <c r="CA33" s="150">
        <v>79.591999999999999</v>
      </c>
      <c r="CB33" s="151">
        <v>84.992999999999995</v>
      </c>
      <c r="CC33" s="150">
        <v>88.799000000000007</v>
      </c>
      <c r="CD33" s="151">
        <v>92.466999999999999</v>
      </c>
      <c r="CE33" s="151">
        <v>95.95</v>
      </c>
      <c r="CF33" s="151">
        <v>97.393000000000001</v>
      </c>
      <c r="CG33" s="151">
        <v>98.932000000000002</v>
      </c>
      <c r="CH33" s="151">
        <v>99.570999999999998</v>
      </c>
      <c r="CI33" s="151">
        <v>100</v>
      </c>
      <c r="CJ33" s="151">
        <v>100.315</v>
      </c>
      <c r="CK33" s="178">
        <v>100.61799999999999</v>
      </c>
      <c r="CL33" s="151">
        <v>101.07</v>
      </c>
      <c r="CM33" s="151">
        <v>101.605</v>
      </c>
    </row>
    <row r="34" spans="1:91" x14ac:dyDescent="0.2">
      <c r="A34" s="142" t="s">
        <v>212</v>
      </c>
      <c r="B34" s="17" t="s">
        <v>26</v>
      </c>
      <c r="C34" s="149">
        <v>9.6270000000000007</v>
      </c>
      <c r="D34" s="149">
        <v>10.941000000000001</v>
      </c>
      <c r="E34" s="148">
        <v>12.340999999999999</v>
      </c>
      <c r="F34" s="149">
        <v>13.542</v>
      </c>
      <c r="G34" s="148">
        <v>14.292999999999999</v>
      </c>
      <c r="H34" s="149">
        <v>14.425000000000001</v>
      </c>
      <c r="I34" s="148">
        <v>14.481</v>
      </c>
      <c r="J34" s="149">
        <v>14.324999999999999</v>
      </c>
      <c r="K34" s="148">
        <v>14.17</v>
      </c>
      <c r="L34" s="149">
        <v>14</v>
      </c>
      <c r="M34" s="148">
        <v>13.88</v>
      </c>
      <c r="N34" s="149">
        <v>13.875</v>
      </c>
      <c r="O34" s="148">
        <v>13.913</v>
      </c>
      <c r="P34" s="149">
        <v>13.923</v>
      </c>
      <c r="Q34" s="148">
        <v>14.077999999999999</v>
      </c>
      <c r="R34" s="149">
        <v>14.151999999999999</v>
      </c>
      <c r="S34" s="148">
        <v>14.176</v>
      </c>
      <c r="T34" s="149">
        <v>14.097</v>
      </c>
      <c r="U34" s="148">
        <v>14.012</v>
      </c>
      <c r="V34" s="149">
        <v>13.866</v>
      </c>
      <c r="W34" s="148">
        <v>13.7</v>
      </c>
      <c r="X34" s="149">
        <v>13.723000000000001</v>
      </c>
      <c r="Y34" s="148">
        <v>13.824</v>
      </c>
      <c r="Z34" s="149">
        <v>14.105</v>
      </c>
      <c r="AA34" s="148">
        <v>14.452</v>
      </c>
      <c r="AB34" s="149">
        <v>14.787000000000001</v>
      </c>
      <c r="AC34" s="148">
        <v>14.84</v>
      </c>
      <c r="AD34" s="149">
        <v>14.856</v>
      </c>
      <c r="AE34" s="148">
        <v>14.911</v>
      </c>
      <c r="AF34" s="149">
        <v>14.955</v>
      </c>
      <c r="AG34" s="148">
        <v>14.991</v>
      </c>
      <c r="AH34" s="149">
        <v>15.013999999999999</v>
      </c>
      <c r="AI34" s="148">
        <v>15.17</v>
      </c>
      <c r="AJ34" s="149">
        <v>15.747</v>
      </c>
      <c r="AK34" s="148">
        <v>19.353000000000002</v>
      </c>
      <c r="AL34" s="149">
        <v>22.562999999999999</v>
      </c>
      <c r="AM34" s="148">
        <v>25.911999999999999</v>
      </c>
      <c r="AN34" s="149">
        <v>30.195</v>
      </c>
      <c r="AO34" s="148">
        <v>35.758000000000003</v>
      </c>
      <c r="AP34" s="149">
        <v>41.759</v>
      </c>
      <c r="AQ34" s="148">
        <v>45.731999999999999</v>
      </c>
      <c r="AR34" s="149">
        <v>52.343000000000004</v>
      </c>
      <c r="AS34" s="148">
        <v>57.670999999999999</v>
      </c>
      <c r="AT34" s="149">
        <v>59.451000000000001</v>
      </c>
      <c r="AU34" s="148">
        <v>61.96</v>
      </c>
      <c r="AV34" s="149">
        <v>64.319999999999993</v>
      </c>
      <c r="AW34" s="148">
        <v>67.581000000000003</v>
      </c>
      <c r="AX34" s="149">
        <v>71.903000000000006</v>
      </c>
      <c r="AY34" s="148">
        <v>75.123999999999995</v>
      </c>
      <c r="AZ34" s="149">
        <v>77.822000000000003</v>
      </c>
      <c r="BA34" s="148">
        <v>77.790000000000006</v>
      </c>
      <c r="BB34" s="149">
        <v>77.738</v>
      </c>
      <c r="BC34" s="148">
        <v>78.096999999999994</v>
      </c>
      <c r="BD34" s="149">
        <v>78.686999999999998</v>
      </c>
      <c r="BE34" s="148">
        <v>80.043000000000006</v>
      </c>
      <c r="BF34" s="149">
        <v>80.908000000000001</v>
      </c>
      <c r="BG34" s="148">
        <v>81.408000000000001</v>
      </c>
      <c r="BH34" s="149">
        <v>81.42</v>
      </c>
      <c r="BI34" s="148">
        <v>82.018000000000001</v>
      </c>
      <c r="BJ34" s="149">
        <v>82.790999999999997</v>
      </c>
      <c r="BK34" s="148">
        <v>83.712000000000003</v>
      </c>
      <c r="BL34" s="149">
        <v>84.872</v>
      </c>
      <c r="BM34" s="148">
        <v>85.356999999999999</v>
      </c>
      <c r="BN34" s="149">
        <v>85.552999999999997</v>
      </c>
      <c r="BO34" s="148">
        <v>85.855999999999995</v>
      </c>
      <c r="BP34" s="149">
        <v>85.956000000000003</v>
      </c>
      <c r="BQ34" s="148">
        <v>86.075999999999993</v>
      </c>
      <c r="BR34" s="149">
        <v>85.933000000000007</v>
      </c>
      <c r="BS34" s="148">
        <v>85.572999999999993</v>
      </c>
      <c r="BT34" s="149">
        <v>85.549000000000007</v>
      </c>
      <c r="BU34" s="148">
        <v>85.85</v>
      </c>
      <c r="BV34" s="149">
        <v>86.299000000000007</v>
      </c>
      <c r="BW34" s="148">
        <v>87.096000000000004</v>
      </c>
      <c r="BX34" s="149">
        <v>87.921000000000006</v>
      </c>
      <c r="BY34" s="148">
        <v>88.906000000000006</v>
      </c>
      <c r="BZ34" s="149">
        <v>89.847999999999999</v>
      </c>
      <c r="CA34" s="148">
        <v>90.856999999999999</v>
      </c>
      <c r="CB34" s="149">
        <v>91.992999999999995</v>
      </c>
      <c r="CC34" s="148">
        <v>93.052999999999997</v>
      </c>
      <c r="CD34" s="149">
        <v>94.302999999999997</v>
      </c>
      <c r="CE34" s="149">
        <v>95.992999999999995</v>
      </c>
      <c r="CF34" s="149">
        <v>97.611000000000004</v>
      </c>
      <c r="CG34" s="149">
        <v>99.013999999999996</v>
      </c>
      <c r="CH34" s="149">
        <v>100.137</v>
      </c>
      <c r="CI34" s="149">
        <v>100</v>
      </c>
      <c r="CJ34" s="149">
        <v>99.350999999999999</v>
      </c>
      <c r="CK34" s="177">
        <v>98.789000000000001</v>
      </c>
      <c r="CL34" s="149">
        <v>98.683999999999997</v>
      </c>
      <c r="CM34" s="149">
        <v>99.147000000000006</v>
      </c>
    </row>
    <row r="35" spans="1:91" x14ac:dyDescent="0.2">
      <c r="A35" s="23" t="s">
        <v>213</v>
      </c>
      <c r="B35" s="20" t="s">
        <v>27</v>
      </c>
      <c r="C35" s="151">
        <v>0</v>
      </c>
      <c r="D35" s="151">
        <v>0</v>
      </c>
      <c r="E35" s="150">
        <v>0</v>
      </c>
      <c r="F35" s="151">
        <v>0</v>
      </c>
      <c r="G35" s="150">
        <v>0</v>
      </c>
      <c r="H35" s="151">
        <v>0</v>
      </c>
      <c r="I35" s="150">
        <v>0</v>
      </c>
      <c r="J35" s="151">
        <v>0</v>
      </c>
      <c r="K35" s="150">
        <v>0</v>
      </c>
      <c r="L35" s="151">
        <v>0</v>
      </c>
      <c r="M35" s="150">
        <v>0</v>
      </c>
      <c r="N35" s="151">
        <v>0</v>
      </c>
      <c r="O35" s="150">
        <v>0</v>
      </c>
      <c r="P35" s="151">
        <v>0</v>
      </c>
      <c r="Q35" s="150">
        <v>0</v>
      </c>
      <c r="R35" s="151">
        <v>0</v>
      </c>
      <c r="S35" s="150">
        <v>0.19700000000000001</v>
      </c>
      <c r="T35" s="151">
        <v>0.31900000000000001</v>
      </c>
      <c r="U35" s="150">
        <v>0.38400000000000001</v>
      </c>
      <c r="V35" s="151">
        <v>0.46100000000000002</v>
      </c>
      <c r="W35" s="150">
        <v>0.57599999999999996</v>
      </c>
      <c r="X35" s="151">
        <v>1.0660000000000001</v>
      </c>
      <c r="Y35" s="150">
        <v>1.649</v>
      </c>
      <c r="Z35" s="151">
        <v>2.3220000000000001</v>
      </c>
      <c r="AA35" s="150">
        <v>2.8889999999999998</v>
      </c>
      <c r="AB35" s="151">
        <v>3.4750000000000001</v>
      </c>
      <c r="AC35" s="150">
        <v>4.0220000000000002</v>
      </c>
      <c r="AD35" s="151">
        <v>4.6040000000000001</v>
      </c>
      <c r="AE35" s="150">
        <v>5.202</v>
      </c>
      <c r="AF35" s="151">
        <v>5.7910000000000004</v>
      </c>
      <c r="AG35" s="150">
        <v>6.4279999999999999</v>
      </c>
      <c r="AH35" s="151">
        <v>7.0990000000000002</v>
      </c>
      <c r="AI35" s="150">
        <v>7.7789999999999999</v>
      </c>
      <c r="AJ35" s="151">
        <v>8.4290000000000003</v>
      </c>
      <c r="AK35" s="150">
        <v>9.18</v>
      </c>
      <c r="AL35" s="151">
        <v>9.9700000000000006</v>
      </c>
      <c r="AM35" s="150">
        <v>10.74</v>
      </c>
      <c r="AN35" s="151">
        <v>11.382999999999999</v>
      </c>
      <c r="AO35" s="150">
        <v>12.074999999999999</v>
      </c>
      <c r="AP35" s="151">
        <v>12.749000000000001</v>
      </c>
      <c r="AQ35" s="150">
        <v>13.384</v>
      </c>
      <c r="AR35" s="151">
        <v>14.003</v>
      </c>
      <c r="AS35" s="150">
        <v>14.643000000000001</v>
      </c>
      <c r="AT35" s="151">
        <v>15.218</v>
      </c>
      <c r="AU35" s="150">
        <v>15.772</v>
      </c>
      <c r="AV35" s="151">
        <v>16.34</v>
      </c>
      <c r="AW35" s="150">
        <v>16.916</v>
      </c>
      <c r="AX35" s="151">
        <v>17.52</v>
      </c>
      <c r="AY35" s="150">
        <v>18.009</v>
      </c>
      <c r="AZ35" s="151">
        <v>18.431000000000001</v>
      </c>
      <c r="BA35" s="150">
        <v>19.091999999999999</v>
      </c>
      <c r="BB35" s="151">
        <v>19.797000000000001</v>
      </c>
      <c r="BC35" s="150">
        <v>20.515000000000001</v>
      </c>
      <c r="BD35" s="151">
        <v>21.260999999999999</v>
      </c>
      <c r="BE35" s="150">
        <v>22.036000000000001</v>
      </c>
      <c r="BF35" s="151">
        <v>22.779</v>
      </c>
      <c r="BG35" s="150">
        <v>23.585999999999999</v>
      </c>
      <c r="BH35" s="151">
        <v>24.091999999999999</v>
      </c>
      <c r="BI35" s="150">
        <v>24.151</v>
      </c>
      <c r="BJ35" s="151">
        <v>24.297999999999998</v>
      </c>
      <c r="BK35" s="150">
        <v>26.364000000000001</v>
      </c>
      <c r="BL35" s="151">
        <v>28.198</v>
      </c>
      <c r="BM35" s="150">
        <v>30.515999999999998</v>
      </c>
      <c r="BN35" s="151">
        <v>32.838000000000001</v>
      </c>
      <c r="BO35" s="150">
        <v>33.97</v>
      </c>
      <c r="BP35" s="151">
        <v>35.49</v>
      </c>
      <c r="BQ35" s="150">
        <v>37.634999999999998</v>
      </c>
      <c r="BR35" s="151">
        <v>38.405999999999999</v>
      </c>
      <c r="BS35" s="150">
        <v>42.433999999999997</v>
      </c>
      <c r="BT35" s="151">
        <v>45.442</v>
      </c>
      <c r="BU35" s="150">
        <v>51.145000000000003</v>
      </c>
      <c r="BV35" s="151">
        <v>53.363</v>
      </c>
      <c r="BW35" s="150">
        <v>57.716000000000001</v>
      </c>
      <c r="BX35" s="151">
        <v>61.582000000000001</v>
      </c>
      <c r="BY35" s="150">
        <v>65.908000000000001</v>
      </c>
      <c r="BZ35" s="151">
        <v>71.488</v>
      </c>
      <c r="CA35" s="150">
        <v>79.25</v>
      </c>
      <c r="CB35" s="151">
        <v>85.325000000000003</v>
      </c>
      <c r="CC35" s="150">
        <v>90.296999999999997</v>
      </c>
      <c r="CD35" s="151">
        <v>93.643000000000001</v>
      </c>
      <c r="CE35" s="151">
        <v>94.096999999999994</v>
      </c>
      <c r="CF35" s="151">
        <v>95.596000000000004</v>
      </c>
      <c r="CG35" s="151">
        <v>97.283000000000001</v>
      </c>
      <c r="CH35" s="151">
        <v>98.704999999999998</v>
      </c>
      <c r="CI35" s="151">
        <v>100</v>
      </c>
      <c r="CJ35" s="151">
        <v>101.202</v>
      </c>
      <c r="CK35" s="178">
        <v>102.432</v>
      </c>
      <c r="CL35" s="151">
        <v>103.79600000000001</v>
      </c>
      <c r="CM35" s="151">
        <v>105.155</v>
      </c>
    </row>
    <row r="36" spans="1:91" x14ac:dyDescent="0.2">
      <c r="A36" s="22" t="s">
        <v>214</v>
      </c>
      <c r="B36" s="19" t="s">
        <v>28</v>
      </c>
      <c r="C36" s="149">
        <v>0</v>
      </c>
      <c r="D36" s="149">
        <v>0</v>
      </c>
      <c r="E36" s="148">
        <v>0</v>
      </c>
      <c r="F36" s="149">
        <v>0</v>
      </c>
      <c r="G36" s="148">
        <v>0</v>
      </c>
      <c r="H36" s="149">
        <v>0</v>
      </c>
      <c r="I36" s="148">
        <v>0</v>
      </c>
      <c r="J36" s="149">
        <v>0</v>
      </c>
      <c r="K36" s="148">
        <v>0</v>
      </c>
      <c r="L36" s="149">
        <v>0</v>
      </c>
      <c r="M36" s="148">
        <v>0</v>
      </c>
      <c r="N36" s="149">
        <v>0</v>
      </c>
      <c r="O36" s="148">
        <v>0</v>
      </c>
      <c r="P36" s="149">
        <v>0</v>
      </c>
      <c r="Q36" s="148">
        <v>0</v>
      </c>
      <c r="R36" s="149">
        <v>0</v>
      </c>
      <c r="S36" s="148">
        <v>0.123</v>
      </c>
      <c r="T36" s="149">
        <v>0.19400000000000001</v>
      </c>
      <c r="U36" s="148">
        <v>0.23899999999999999</v>
      </c>
      <c r="V36" s="149">
        <v>0.29299999999999998</v>
      </c>
      <c r="W36" s="148">
        <v>0.41699999999999998</v>
      </c>
      <c r="X36" s="149">
        <v>0.71799999999999997</v>
      </c>
      <c r="Y36" s="148">
        <v>1.0980000000000001</v>
      </c>
      <c r="Z36" s="149">
        <v>1.526</v>
      </c>
      <c r="AA36" s="148">
        <v>1.887</v>
      </c>
      <c r="AB36" s="149">
        <v>2.2519999999999998</v>
      </c>
      <c r="AC36" s="148">
        <v>2.5990000000000002</v>
      </c>
      <c r="AD36" s="149">
        <v>2.9620000000000002</v>
      </c>
      <c r="AE36" s="148">
        <v>3.3420000000000001</v>
      </c>
      <c r="AF36" s="149">
        <v>3.7210000000000001</v>
      </c>
      <c r="AG36" s="148">
        <v>4.133</v>
      </c>
      <c r="AH36" s="149">
        <v>4.5599999999999996</v>
      </c>
      <c r="AI36" s="148">
        <v>5.0149999999999997</v>
      </c>
      <c r="AJ36" s="149">
        <v>5.4320000000000004</v>
      </c>
      <c r="AK36" s="148">
        <v>5.9210000000000003</v>
      </c>
      <c r="AL36" s="149">
        <v>6.492</v>
      </c>
      <c r="AM36" s="148">
        <v>7.05</v>
      </c>
      <c r="AN36" s="149">
        <v>7.5270000000000001</v>
      </c>
      <c r="AO36" s="148">
        <v>7.8680000000000003</v>
      </c>
      <c r="AP36" s="149">
        <v>8.3040000000000003</v>
      </c>
      <c r="AQ36" s="148">
        <v>8.8360000000000003</v>
      </c>
      <c r="AR36" s="149">
        <v>9.2970000000000006</v>
      </c>
      <c r="AS36" s="148">
        <v>9.7479999999999993</v>
      </c>
      <c r="AT36" s="149">
        <v>10.113</v>
      </c>
      <c r="AU36" s="148">
        <v>10.295</v>
      </c>
      <c r="AV36" s="149">
        <v>10.746</v>
      </c>
      <c r="AW36" s="148">
        <v>11.021000000000001</v>
      </c>
      <c r="AX36" s="149">
        <v>11.724</v>
      </c>
      <c r="AY36" s="148">
        <v>11.949</v>
      </c>
      <c r="AZ36" s="149">
        <v>12.077999999999999</v>
      </c>
      <c r="BA36" s="148">
        <v>12.898</v>
      </c>
      <c r="BB36" s="149">
        <v>13.202</v>
      </c>
      <c r="BC36" s="148">
        <v>13.391999999999999</v>
      </c>
      <c r="BD36" s="149">
        <v>13.888999999999999</v>
      </c>
      <c r="BE36" s="148">
        <v>14.35</v>
      </c>
      <c r="BF36" s="149">
        <v>14.925000000000001</v>
      </c>
      <c r="BG36" s="148">
        <v>16.04</v>
      </c>
      <c r="BH36" s="149">
        <v>18.02</v>
      </c>
      <c r="BI36" s="148">
        <v>20.172999999999998</v>
      </c>
      <c r="BJ36" s="149">
        <v>22.609000000000002</v>
      </c>
      <c r="BK36" s="148">
        <v>25.039000000000001</v>
      </c>
      <c r="BL36" s="149">
        <v>29.033999999999999</v>
      </c>
      <c r="BM36" s="148">
        <v>31.736000000000001</v>
      </c>
      <c r="BN36" s="149">
        <v>34.911999999999999</v>
      </c>
      <c r="BO36" s="148">
        <v>37.863</v>
      </c>
      <c r="BP36" s="149">
        <v>39.225000000000001</v>
      </c>
      <c r="BQ36" s="148">
        <v>42.686</v>
      </c>
      <c r="BR36" s="149">
        <v>48.716000000000001</v>
      </c>
      <c r="BS36" s="148">
        <v>50.323999999999998</v>
      </c>
      <c r="BT36" s="149">
        <v>55.545000000000002</v>
      </c>
      <c r="BU36" s="148">
        <v>60.618000000000002</v>
      </c>
      <c r="BV36" s="149">
        <v>63.19</v>
      </c>
      <c r="BW36" s="148">
        <v>68.442999999999998</v>
      </c>
      <c r="BX36" s="149">
        <v>70.748000000000005</v>
      </c>
      <c r="BY36" s="148">
        <v>76.007000000000005</v>
      </c>
      <c r="BZ36" s="149">
        <v>80.113</v>
      </c>
      <c r="CA36" s="148">
        <v>86.625</v>
      </c>
      <c r="CB36" s="149">
        <v>90.486000000000004</v>
      </c>
      <c r="CC36" s="148">
        <v>96.466999999999999</v>
      </c>
      <c r="CD36" s="149">
        <v>100.42</v>
      </c>
      <c r="CE36" s="149">
        <v>100.24299999999999</v>
      </c>
      <c r="CF36" s="149">
        <v>101.02500000000001</v>
      </c>
      <c r="CG36" s="149">
        <v>101.279</v>
      </c>
      <c r="CH36" s="149">
        <v>100.715</v>
      </c>
      <c r="CI36" s="149">
        <v>100</v>
      </c>
      <c r="CJ36" s="149">
        <v>99.222999999999999</v>
      </c>
      <c r="CK36" s="177">
        <v>98.480999999999995</v>
      </c>
      <c r="CL36" s="149">
        <v>97.926000000000002</v>
      </c>
      <c r="CM36" s="149">
        <v>97.491</v>
      </c>
    </row>
    <row r="37" spans="1:91" x14ac:dyDescent="0.2">
      <c r="A37" s="167" t="s">
        <v>473</v>
      </c>
      <c r="B37" s="20" t="s">
        <v>455</v>
      </c>
      <c r="C37" s="151">
        <v>6.6369999999999996</v>
      </c>
      <c r="D37" s="151">
        <v>7.5119999999999996</v>
      </c>
      <c r="E37" s="150">
        <v>8.218</v>
      </c>
      <c r="F37" s="151">
        <v>8.6760000000000002</v>
      </c>
      <c r="G37" s="150">
        <v>8.609</v>
      </c>
      <c r="H37" s="151">
        <v>8.3989999999999991</v>
      </c>
      <c r="I37" s="150">
        <v>8.1910000000000007</v>
      </c>
      <c r="J37" s="151">
        <v>7.98</v>
      </c>
      <c r="K37" s="150">
        <v>7.7859999999999996</v>
      </c>
      <c r="L37" s="151">
        <v>7.835</v>
      </c>
      <c r="M37" s="150">
        <v>7.7489999999999997</v>
      </c>
      <c r="N37" s="151">
        <v>7.6580000000000004</v>
      </c>
      <c r="O37" s="150">
        <v>7.5229999999999997</v>
      </c>
      <c r="P37" s="151">
        <v>7.3550000000000004</v>
      </c>
      <c r="Q37" s="150">
        <v>7.2690000000000001</v>
      </c>
      <c r="R37" s="151">
        <v>7.2039999999999997</v>
      </c>
      <c r="S37" s="150">
        <v>7.0579999999999998</v>
      </c>
      <c r="T37" s="151">
        <v>6.8579999999999997</v>
      </c>
      <c r="U37" s="150">
        <v>6.6950000000000003</v>
      </c>
      <c r="V37" s="151">
        <v>6.4640000000000004</v>
      </c>
      <c r="W37" s="150">
        <v>6.0789999999999997</v>
      </c>
      <c r="X37" s="151">
        <v>5.76</v>
      </c>
      <c r="Y37" s="150">
        <v>5.4450000000000003</v>
      </c>
      <c r="Z37" s="151">
        <v>5.1740000000000004</v>
      </c>
      <c r="AA37" s="150">
        <v>4.9980000000000002</v>
      </c>
      <c r="AB37" s="151">
        <v>4.8499999999999996</v>
      </c>
      <c r="AC37" s="150">
        <v>4.6790000000000003</v>
      </c>
      <c r="AD37" s="151">
        <v>4.5670000000000002</v>
      </c>
      <c r="AE37" s="150">
        <v>4.5190000000000001</v>
      </c>
      <c r="AF37" s="151">
        <v>4.5410000000000004</v>
      </c>
      <c r="AG37" s="150">
        <v>4.5780000000000003</v>
      </c>
      <c r="AH37" s="151">
        <v>4.6139999999999999</v>
      </c>
      <c r="AI37" s="150">
        <v>4.7270000000000003</v>
      </c>
      <c r="AJ37" s="151">
        <v>5.0709999999999997</v>
      </c>
      <c r="AK37" s="150">
        <v>7.2880000000000003</v>
      </c>
      <c r="AL37" s="151">
        <v>9.173</v>
      </c>
      <c r="AM37" s="150">
        <v>11.747999999999999</v>
      </c>
      <c r="AN37" s="151">
        <v>15.486000000000001</v>
      </c>
      <c r="AO37" s="150">
        <v>19.956</v>
      </c>
      <c r="AP37" s="151">
        <v>24.433</v>
      </c>
      <c r="AQ37" s="150">
        <v>28.126999999999999</v>
      </c>
      <c r="AR37" s="151">
        <v>31.145</v>
      </c>
      <c r="AS37" s="150">
        <v>33.631999999999998</v>
      </c>
      <c r="AT37" s="151">
        <v>31.948</v>
      </c>
      <c r="AU37" s="150">
        <v>30.847000000000001</v>
      </c>
      <c r="AV37" s="151">
        <v>30.187999999999999</v>
      </c>
      <c r="AW37" s="150">
        <v>30.306999999999999</v>
      </c>
      <c r="AX37" s="151">
        <v>30.838999999999999</v>
      </c>
      <c r="AY37" s="150">
        <v>30.803000000000001</v>
      </c>
      <c r="AZ37" s="151">
        <v>29.977</v>
      </c>
      <c r="BA37" s="150">
        <v>28.395</v>
      </c>
      <c r="BB37" s="151">
        <v>26.952000000000002</v>
      </c>
      <c r="BC37" s="150">
        <v>25.832000000000001</v>
      </c>
      <c r="BD37" s="151">
        <v>25.082000000000001</v>
      </c>
      <c r="BE37" s="150">
        <v>24.498999999999999</v>
      </c>
      <c r="BF37" s="151">
        <v>23.547999999999998</v>
      </c>
      <c r="BG37" s="150">
        <v>22.393000000000001</v>
      </c>
      <c r="BH37" s="151">
        <v>21.254000000000001</v>
      </c>
      <c r="BI37" s="150">
        <v>21.817</v>
      </c>
      <c r="BJ37" s="151">
        <v>22.922999999999998</v>
      </c>
      <c r="BK37" s="150">
        <v>24.669</v>
      </c>
      <c r="BL37" s="151">
        <v>26.954000000000001</v>
      </c>
      <c r="BM37" s="150">
        <v>28.617999999999999</v>
      </c>
      <c r="BN37" s="151">
        <v>29.882000000000001</v>
      </c>
      <c r="BO37" s="150">
        <v>30.837</v>
      </c>
      <c r="BP37" s="151">
        <v>30.902000000000001</v>
      </c>
      <c r="BQ37" s="150">
        <v>31.853000000000002</v>
      </c>
      <c r="BR37" s="151">
        <v>32.889000000000003</v>
      </c>
      <c r="BS37" s="150">
        <v>33.840000000000003</v>
      </c>
      <c r="BT37" s="151">
        <v>35.344000000000001</v>
      </c>
      <c r="BU37" s="150">
        <v>36.682000000000002</v>
      </c>
      <c r="BV37" s="151">
        <v>38.991</v>
      </c>
      <c r="BW37" s="150">
        <v>42.856000000000002</v>
      </c>
      <c r="BX37" s="151">
        <v>48.162999999999997</v>
      </c>
      <c r="BY37" s="150">
        <v>53.313000000000002</v>
      </c>
      <c r="BZ37" s="151">
        <v>58.173999999999999</v>
      </c>
      <c r="CA37" s="150">
        <v>62.935000000000002</v>
      </c>
      <c r="CB37" s="151">
        <v>68.899000000000001</v>
      </c>
      <c r="CC37" s="150">
        <v>76.337000000000003</v>
      </c>
      <c r="CD37" s="151">
        <v>85.093000000000004</v>
      </c>
      <c r="CE37" s="151">
        <v>95.525999999999996</v>
      </c>
      <c r="CF37" s="151">
        <v>102.39</v>
      </c>
      <c r="CG37" s="151">
        <v>105.449</v>
      </c>
      <c r="CH37" s="151">
        <v>103.94199999999999</v>
      </c>
      <c r="CI37" s="151">
        <v>100</v>
      </c>
      <c r="CJ37" s="151">
        <v>95.572999999999993</v>
      </c>
      <c r="CK37" s="178">
        <v>92.454999999999998</v>
      </c>
      <c r="CL37" s="151">
        <v>91.62</v>
      </c>
      <c r="CM37" s="151">
        <v>91.924999999999997</v>
      </c>
    </row>
    <row r="38" spans="1:91" x14ac:dyDescent="0.2">
      <c r="A38" s="168" t="s">
        <v>474</v>
      </c>
      <c r="B38" s="19" t="s">
        <v>456</v>
      </c>
      <c r="C38" s="149">
        <v>12.382999999999999</v>
      </c>
      <c r="D38" s="149">
        <v>14.651999999999999</v>
      </c>
      <c r="E38" s="148">
        <v>16.132000000000001</v>
      </c>
      <c r="F38" s="149">
        <v>16.527000000000001</v>
      </c>
      <c r="G38" s="148">
        <v>14.824</v>
      </c>
      <c r="H38" s="149">
        <v>12.456</v>
      </c>
      <c r="I38" s="148">
        <v>10.019</v>
      </c>
      <c r="J38" s="149">
        <v>7.6050000000000004</v>
      </c>
      <c r="K38" s="148">
        <v>5.298</v>
      </c>
      <c r="L38" s="149">
        <v>4.2910000000000004</v>
      </c>
      <c r="M38" s="148">
        <v>2.613</v>
      </c>
      <c r="N38" s="149">
        <v>0.91300000000000003</v>
      </c>
      <c r="O38" s="148">
        <v>-0.89100000000000001</v>
      </c>
      <c r="P38" s="149">
        <v>-2.8130000000000002</v>
      </c>
      <c r="Q38" s="148">
        <v>-4.3780000000000001</v>
      </c>
      <c r="R38" s="149">
        <v>-5.7789999999999999</v>
      </c>
      <c r="S38" s="148">
        <v>-7.4829999999999997</v>
      </c>
      <c r="T38" s="149">
        <v>-9.3710000000000004</v>
      </c>
      <c r="U38" s="148">
        <v>-11.068</v>
      </c>
      <c r="V38" s="149">
        <v>-12.967000000000001</v>
      </c>
      <c r="W38" s="148">
        <v>-15.347</v>
      </c>
      <c r="X38" s="149">
        <v>-17.359000000000002</v>
      </c>
      <c r="Y38" s="148">
        <v>-19.350000000000001</v>
      </c>
      <c r="Z38" s="149">
        <v>-21.167000000000002</v>
      </c>
      <c r="AA38" s="148">
        <v>-22.603000000000002</v>
      </c>
      <c r="AB38" s="149">
        <v>-23.913</v>
      </c>
      <c r="AC38" s="148">
        <v>-25.297999999999998</v>
      </c>
      <c r="AD38" s="149">
        <v>-26.433</v>
      </c>
      <c r="AE38" s="148">
        <v>-27.327999999999999</v>
      </c>
      <c r="AF38" s="149">
        <v>-27.959</v>
      </c>
      <c r="AG38" s="148">
        <v>-28.533000000000001</v>
      </c>
      <c r="AH38" s="149">
        <v>-29.131</v>
      </c>
      <c r="AI38" s="148">
        <v>-29.449000000000002</v>
      </c>
      <c r="AJ38" s="149">
        <v>-28.798999999999999</v>
      </c>
      <c r="AK38" s="148">
        <v>-21.045999999999999</v>
      </c>
      <c r="AL38" s="149">
        <v>-15.083</v>
      </c>
      <c r="AM38" s="148">
        <v>-6.7610000000000001</v>
      </c>
      <c r="AN38" s="149">
        <v>5.8579999999999997</v>
      </c>
      <c r="AO38" s="148">
        <v>20.785</v>
      </c>
      <c r="AP38" s="149">
        <v>34.823</v>
      </c>
      <c r="AQ38" s="148">
        <v>44.600999999999999</v>
      </c>
      <c r="AR38" s="149">
        <v>50.667000000000002</v>
      </c>
      <c r="AS38" s="148">
        <v>53.895000000000003</v>
      </c>
      <c r="AT38" s="149">
        <v>41.673000000000002</v>
      </c>
      <c r="AU38" s="148">
        <v>32.06</v>
      </c>
      <c r="AV38" s="149">
        <v>24.995000000000001</v>
      </c>
      <c r="AW38" s="148">
        <v>20.579000000000001</v>
      </c>
      <c r="AX38" s="149">
        <v>18.065000000000001</v>
      </c>
      <c r="AY38" s="148">
        <v>14.481</v>
      </c>
      <c r="AZ38" s="149">
        <v>8.9890000000000008</v>
      </c>
      <c r="BA38" s="148">
        <v>-0.83899999999999997</v>
      </c>
      <c r="BB38" s="149">
        <v>-9.8059999999999992</v>
      </c>
      <c r="BC38" s="148">
        <v>-17.198</v>
      </c>
      <c r="BD38" s="149">
        <v>-21.28</v>
      </c>
      <c r="BE38" s="148">
        <v>-23.242000000000001</v>
      </c>
      <c r="BF38" s="149">
        <v>-27.893999999999998</v>
      </c>
      <c r="BG38" s="148">
        <v>-35.063000000000002</v>
      </c>
      <c r="BH38" s="149">
        <v>-44.149000000000001</v>
      </c>
      <c r="BI38" s="148">
        <v>-47.844000000000001</v>
      </c>
      <c r="BJ38" s="149">
        <v>-50.521999999999998</v>
      </c>
      <c r="BK38" s="148">
        <v>-50.268000000000001</v>
      </c>
      <c r="BL38" s="149">
        <v>-48.162999999999997</v>
      </c>
      <c r="BM38" s="148">
        <v>-48.845999999999997</v>
      </c>
      <c r="BN38" s="149">
        <v>-50.771000000000001</v>
      </c>
      <c r="BO38" s="148">
        <v>-53.646000000000001</v>
      </c>
      <c r="BP38" s="149">
        <v>-57.899000000000001</v>
      </c>
      <c r="BQ38" s="148">
        <v>-57.936</v>
      </c>
      <c r="BR38" s="149">
        <v>-59.107999999999997</v>
      </c>
      <c r="BS38" s="148">
        <v>-61.13</v>
      </c>
      <c r="BT38" s="149">
        <v>-60.197000000000003</v>
      </c>
      <c r="BU38" s="148">
        <v>-57.902000000000001</v>
      </c>
      <c r="BV38" s="149">
        <v>-54.173999999999999</v>
      </c>
      <c r="BW38" s="148">
        <v>-43.844999999999999</v>
      </c>
      <c r="BX38" s="149">
        <v>-29.518000000000001</v>
      </c>
      <c r="BY38" s="148">
        <v>-14.906000000000001</v>
      </c>
      <c r="BZ38" s="149">
        <v>-1.29</v>
      </c>
      <c r="CA38" s="148">
        <v>11.172000000000001</v>
      </c>
      <c r="CB38" s="149">
        <v>26.867999999999999</v>
      </c>
      <c r="CC38" s="148">
        <v>45.21</v>
      </c>
      <c r="CD38" s="149">
        <v>67.766999999999996</v>
      </c>
      <c r="CE38" s="149">
        <v>93.567999999999998</v>
      </c>
      <c r="CF38" s="149">
        <v>109.691</v>
      </c>
      <c r="CG38" s="149">
        <v>113.871</v>
      </c>
      <c r="CH38" s="149">
        <v>109.405</v>
      </c>
      <c r="CI38" s="149">
        <v>100</v>
      </c>
      <c r="CJ38" s="149">
        <v>83.587999999999994</v>
      </c>
      <c r="CK38" s="177">
        <v>71.364999999999995</v>
      </c>
      <c r="CL38" s="149">
        <v>66.653000000000006</v>
      </c>
      <c r="CM38" s="149">
        <v>66.284999999999997</v>
      </c>
    </row>
    <row r="39" spans="1:91" x14ac:dyDescent="0.2">
      <c r="A39" s="23" t="s">
        <v>215</v>
      </c>
      <c r="B39" s="20" t="s">
        <v>29</v>
      </c>
      <c r="C39" s="151">
        <v>0.29699999999999999</v>
      </c>
      <c r="D39" s="151">
        <v>0.318</v>
      </c>
      <c r="E39" s="150">
        <v>0.33600000000000002</v>
      </c>
      <c r="F39" s="151">
        <v>0.34799999999999998</v>
      </c>
      <c r="G39" s="150">
        <v>0.36599999999999999</v>
      </c>
      <c r="H39" s="151">
        <v>0.374</v>
      </c>
      <c r="I39" s="150">
        <v>0.377</v>
      </c>
      <c r="J39" s="151">
        <v>0.36499999999999999</v>
      </c>
      <c r="K39" s="150">
        <v>0.35899999999999999</v>
      </c>
      <c r="L39" s="151">
        <v>0.36299999999999999</v>
      </c>
      <c r="M39" s="150">
        <v>0.38200000000000001</v>
      </c>
      <c r="N39" s="151">
        <v>0.41199999999999998</v>
      </c>
      <c r="O39" s="150">
        <v>0.441</v>
      </c>
      <c r="P39" s="151">
        <v>0.45400000000000001</v>
      </c>
      <c r="Q39" s="150">
        <v>0.47499999999999998</v>
      </c>
      <c r="R39" s="151">
        <v>0.50700000000000001</v>
      </c>
      <c r="S39" s="150">
        <v>0.55700000000000005</v>
      </c>
      <c r="T39" s="151">
        <v>0.55700000000000005</v>
      </c>
      <c r="U39" s="150">
        <v>0.50900000000000001</v>
      </c>
      <c r="V39" s="151">
        <v>0.45500000000000002</v>
      </c>
      <c r="W39" s="150">
        <v>0.42299999999999999</v>
      </c>
      <c r="X39" s="151">
        <v>0.49199999999999999</v>
      </c>
      <c r="Y39" s="150">
        <v>0.61899999999999999</v>
      </c>
      <c r="Z39" s="151">
        <v>0.73599999999999999</v>
      </c>
      <c r="AA39" s="150">
        <v>0.82399999999999995</v>
      </c>
      <c r="AB39" s="151">
        <v>0.94899999999999995</v>
      </c>
      <c r="AC39" s="150">
        <v>1.0349999999999999</v>
      </c>
      <c r="AD39" s="151">
        <v>1.107</v>
      </c>
      <c r="AE39" s="150">
        <v>1.1819999999999999</v>
      </c>
      <c r="AF39" s="151">
        <v>1.2509999999999999</v>
      </c>
      <c r="AG39" s="150">
        <v>1.345</v>
      </c>
      <c r="AH39" s="151">
        <v>1.454</v>
      </c>
      <c r="AI39" s="150">
        <v>1.5489999999999999</v>
      </c>
      <c r="AJ39" s="151">
        <v>1.649</v>
      </c>
      <c r="AK39" s="150">
        <v>1.7829999999999999</v>
      </c>
      <c r="AL39" s="151">
        <v>1.8740000000000001</v>
      </c>
      <c r="AM39" s="150">
        <v>1.9510000000000001</v>
      </c>
      <c r="AN39" s="151">
        <v>2.0379999999999998</v>
      </c>
      <c r="AO39" s="150">
        <v>2.1579999999999999</v>
      </c>
      <c r="AP39" s="151">
        <v>2.2879999999999998</v>
      </c>
      <c r="AQ39" s="150">
        <v>2.452</v>
      </c>
      <c r="AR39" s="151">
        <v>2.605</v>
      </c>
      <c r="AS39" s="150">
        <v>2.746</v>
      </c>
      <c r="AT39" s="151">
        <v>2.97</v>
      </c>
      <c r="AU39" s="150">
        <v>3.2490000000000001</v>
      </c>
      <c r="AV39" s="151">
        <v>3.55</v>
      </c>
      <c r="AW39" s="150">
        <v>3.9009999999999998</v>
      </c>
      <c r="AX39" s="151">
        <v>4.3769999999999998</v>
      </c>
      <c r="AY39" s="150">
        <v>4.9020000000000001</v>
      </c>
      <c r="AZ39" s="151">
        <v>5.36</v>
      </c>
      <c r="BA39" s="150">
        <v>5.6580000000000004</v>
      </c>
      <c r="BB39" s="151">
        <v>5.9589999999999996</v>
      </c>
      <c r="BC39" s="150">
        <v>6.3010000000000002</v>
      </c>
      <c r="BD39" s="151">
        <v>6.8150000000000004</v>
      </c>
      <c r="BE39" s="150">
        <v>7.53</v>
      </c>
      <c r="BF39" s="151">
        <v>8.2409999999999997</v>
      </c>
      <c r="BG39" s="150">
        <v>8.8970000000000002</v>
      </c>
      <c r="BH39" s="151">
        <v>13.362</v>
      </c>
      <c r="BI39" s="150">
        <v>17.832000000000001</v>
      </c>
      <c r="BJ39" s="151">
        <v>21.143999999999998</v>
      </c>
      <c r="BK39" s="150">
        <v>23.15</v>
      </c>
      <c r="BL39" s="151">
        <v>24.667999999999999</v>
      </c>
      <c r="BM39" s="150">
        <v>25.812999999999999</v>
      </c>
      <c r="BN39" s="151">
        <v>29.783999999999999</v>
      </c>
      <c r="BO39" s="150">
        <v>33.161000000000001</v>
      </c>
      <c r="BP39" s="151">
        <v>35.771999999999998</v>
      </c>
      <c r="BQ39" s="150">
        <v>40.322000000000003</v>
      </c>
      <c r="BR39" s="151">
        <v>44.566000000000003</v>
      </c>
      <c r="BS39" s="150">
        <v>48.378999999999998</v>
      </c>
      <c r="BT39" s="151">
        <v>51.723999999999997</v>
      </c>
      <c r="BU39" s="150">
        <v>54.704000000000001</v>
      </c>
      <c r="BV39" s="151">
        <v>57.173000000000002</v>
      </c>
      <c r="BW39" s="150">
        <v>59.218000000000004</v>
      </c>
      <c r="BX39" s="151">
        <v>61.703000000000003</v>
      </c>
      <c r="BY39" s="150">
        <v>65.013000000000005</v>
      </c>
      <c r="BZ39" s="151">
        <v>68.644000000000005</v>
      </c>
      <c r="CA39" s="150">
        <v>71.997</v>
      </c>
      <c r="CB39" s="151">
        <v>75.287000000000006</v>
      </c>
      <c r="CC39" s="150">
        <v>79.001999999999995</v>
      </c>
      <c r="CD39" s="151">
        <v>83.936999999999998</v>
      </c>
      <c r="CE39" s="151">
        <v>88.936999999999998</v>
      </c>
      <c r="CF39" s="151">
        <v>93.646000000000001</v>
      </c>
      <c r="CG39" s="151">
        <v>97.27</v>
      </c>
      <c r="CH39" s="151">
        <v>99.590999999999994</v>
      </c>
      <c r="CI39" s="151">
        <v>100</v>
      </c>
      <c r="CJ39" s="151">
        <v>101.39700000000001</v>
      </c>
      <c r="CK39" s="178">
        <v>103.31399999999999</v>
      </c>
      <c r="CL39" s="151">
        <v>105.13800000000001</v>
      </c>
      <c r="CM39" s="151">
        <v>107.893</v>
      </c>
    </row>
    <row r="40" spans="1:91" x14ac:dyDescent="0.2">
      <c r="A40" s="24" t="s">
        <v>216</v>
      </c>
      <c r="B40" s="17" t="s">
        <v>30</v>
      </c>
      <c r="C40" s="149">
        <v>1.7050000000000001</v>
      </c>
      <c r="D40" s="149">
        <v>1.823</v>
      </c>
      <c r="E40" s="148">
        <v>1.9350000000000001</v>
      </c>
      <c r="F40" s="149">
        <v>2.0009999999999999</v>
      </c>
      <c r="G40" s="148">
        <v>2.11</v>
      </c>
      <c r="H40" s="149">
        <v>2.1480000000000001</v>
      </c>
      <c r="I40" s="148">
        <v>2.1640000000000001</v>
      </c>
      <c r="J40" s="149">
        <v>2.0880000000000001</v>
      </c>
      <c r="K40" s="148">
        <v>2.0470000000000002</v>
      </c>
      <c r="L40" s="149">
        <v>2.08</v>
      </c>
      <c r="M40" s="148">
        <v>2.181</v>
      </c>
      <c r="N40" s="149">
        <v>2.3330000000000002</v>
      </c>
      <c r="O40" s="148">
        <v>2.4990000000000001</v>
      </c>
      <c r="P40" s="149">
        <v>2.573</v>
      </c>
      <c r="Q40" s="148">
        <v>2.6949999999999998</v>
      </c>
      <c r="R40" s="149">
        <v>2.8769999999999998</v>
      </c>
      <c r="S40" s="148">
        <v>3.1560000000000001</v>
      </c>
      <c r="T40" s="149">
        <v>3.141</v>
      </c>
      <c r="U40" s="148">
        <v>2.87</v>
      </c>
      <c r="V40" s="149">
        <v>2.57</v>
      </c>
      <c r="W40" s="148">
        <v>2.3929999999999998</v>
      </c>
      <c r="X40" s="149">
        <v>2.7829999999999999</v>
      </c>
      <c r="Y40" s="148">
        <v>3.512</v>
      </c>
      <c r="Z40" s="149">
        <v>4.1719999999999997</v>
      </c>
      <c r="AA40" s="148">
        <v>4.6580000000000004</v>
      </c>
      <c r="AB40" s="149">
        <v>5.3650000000000002</v>
      </c>
      <c r="AC40" s="148">
        <v>5.859</v>
      </c>
      <c r="AD40" s="149">
        <v>6.2720000000000002</v>
      </c>
      <c r="AE40" s="148">
        <v>6.6879999999999997</v>
      </c>
      <c r="AF40" s="149">
        <v>7.0839999999999996</v>
      </c>
      <c r="AG40" s="148">
        <v>7.61</v>
      </c>
      <c r="AH40" s="149">
        <v>8.2319999999999993</v>
      </c>
      <c r="AI40" s="148">
        <v>8.766</v>
      </c>
      <c r="AJ40" s="149">
        <v>9.3249999999999993</v>
      </c>
      <c r="AK40" s="148">
        <v>10.083</v>
      </c>
      <c r="AL40" s="149">
        <v>10.593</v>
      </c>
      <c r="AM40" s="148">
        <v>11.035</v>
      </c>
      <c r="AN40" s="149">
        <v>11.531000000000001</v>
      </c>
      <c r="AO40" s="148">
        <v>12.196999999999999</v>
      </c>
      <c r="AP40" s="149">
        <v>12.941000000000001</v>
      </c>
      <c r="AQ40" s="148">
        <v>13.872999999999999</v>
      </c>
      <c r="AR40" s="149">
        <v>14.728999999999999</v>
      </c>
      <c r="AS40" s="148">
        <v>15.535</v>
      </c>
      <c r="AT40" s="149">
        <v>16.797000000000001</v>
      </c>
      <c r="AU40" s="148">
        <v>18.376000000000001</v>
      </c>
      <c r="AV40" s="149">
        <v>20.082999999999998</v>
      </c>
      <c r="AW40" s="148">
        <v>22.077999999999999</v>
      </c>
      <c r="AX40" s="149">
        <v>24.762</v>
      </c>
      <c r="AY40" s="148">
        <v>27.821999999999999</v>
      </c>
      <c r="AZ40" s="149">
        <v>30.576000000000001</v>
      </c>
      <c r="BA40" s="148">
        <v>32.457999999999998</v>
      </c>
      <c r="BB40" s="149">
        <v>34.418999999999997</v>
      </c>
      <c r="BC40" s="148">
        <v>36.786000000000001</v>
      </c>
      <c r="BD40" s="149">
        <v>39.179000000000002</v>
      </c>
      <c r="BE40" s="148">
        <v>41.636000000000003</v>
      </c>
      <c r="BF40" s="149">
        <v>43.482999999999997</v>
      </c>
      <c r="BG40" s="148">
        <v>44.917999999999999</v>
      </c>
      <c r="BH40" s="149">
        <v>41.796999999999997</v>
      </c>
      <c r="BI40" s="148">
        <v>39.564</v>
      </c>
      <c r="BJ40" s="149">
        <v>39.832999999999998</v>
      </c>
      <c r="BK40" s="148">
        <v>42.415999999999997</v>
      </c>
      <c r="BL40" s="149">
        <v>46.2</v>
      </c>
      <c r="BM40" s="148">
        <v>50.341000000000001</v>
      </c>
      <c r="BN40" s="149">
        <v>50.113999999999997</v>
      </c>
      <c r="BO40" s="148">
        <v>50.017000000000003</v>
      </c>
      <c r="BP40" s="149">
        <v>49.747</v>
      </c>
      <c r="BQ40" s="148">
        <v>52.433</v>
      </c>
      <c r="BR40" s="149">
        <v>54.927999999999997</v>
      </c>
      <c r="BS40" s="148">
        <v>57.256</v>
      </c>
      <c r="BT40" s="149">
        <v>59.252000000000002</v>
      </c>
      <c r="BU40" s="148">
        <v>61.085000000000001</v>
      </c>
      <c r="BV40" s="149">
        <v>62.612000000000002</v>
      </c>
      <c r="BW40" s="148">
        <v>63.765999999999998</v>
      </c>
      <c r="BX40" s="149">
        <v>65.488</v>
      </c>
      <c r="BY40" s="148">
        <v>68.141999999999996</v>
      </c>
      <c r="BZ40" s="149">
        <v>71.209999999999994</v>
      </c>
      <c r="CA40" s="148">
        <v>74.081000000000003</v>
      </c>
      <c r="CB40" s="149">
        <v>76.957999999999998</v>
      </c>
      <c r="CC40" s="148">
        <v>80.316999999999993</v>
      </c>
      <c r="CD40" s="149">
        <v>84.936000000000007</v>
      </c>
      <c r="CE40" s="149">
        <v>89.662000000000006</v>
      </c>
      <c r="CF40" s="149">
        <v>94.135000000000005</v>
      </c>
      <c r="CG40" s="149">
        <v>97.561000000000007</v>
      </c>
      <c r="CH40" s="149">
        <v>99.718999999999994</v>
      </c>
      <c r="CI40" s="149">
        <v>100</v>
      </c>
      <c r="CJ40" s="149">
        <v>101.28100000000001</v>
      </c>
      <c r="CK40" s="177">
        <v>103.09399999999999</v>
      </c>
      <c r="CL40" s="149">
        <v>104.82899999999999</v>
      </c>
      <c r="CM40" s="149">
        <v>107.499</v>
      </c>
    </row>
    <row r="41" spans="1:91" x14ac:dyDescent="0.2">
      <c r="A41" s="23"/>
      <c r="B41" s="20"/>
      <c r="C41" s="151"/>
      <c r="D41" s="151"/>
      <c r="E41" s="150"/>
      <c r="F41" s="151"/>
      <c r="G41" s="150"/>
      <c r="H41" s="151"/>
      <c r="I41" s="150"/>
      <c r="J41" s="151"/>
      <c r="K41" s="150"/>
      <c r="L41" s="151"/>
      <c r="M41" s="150"/>
      <c r="N41" s="151"/>
      <c r="O41" s="150"/>
      <c r="P41" s="151"/>
      <c r="Q41" s="150"/>
      <c r="R41" s="151"/>
      <c r="S41" s="150"/>
      <c r="T41" s="151"/>
      <c r="U41" s="150"/>
      <c r="V41" s="151"/>
      <c r="W41" s="150"/>
      <c r="X41" s="151"/>
      <c r="Y41" s="150"/>
      <c r="Z41" s="151"/>
      <c r="AA41" s="150"/>
      <c r="AB41" s="151"/>
      <c r="AC41" s="150"/>
      <c r="AD41" s="151"/>
      <c r="AE41" s="150"/>
      <c r="AF41" s="151"/>
      <c r="AG41" s="150"/>
      <c r="AH41" s="151"/>
      <c r="AI41" s="150"/>
      <c r="AJ41" s="151"/>
      <c r="AK41" s="150"/>
      <c r="AL41" s="151"/>
      <c r="AM41" s="150"/>
      <c r="AN41" s="151"/>
      <c r="AO41" s="150"/>
      <c r="AP41" s="151"/>
      <c r="AQ41" s="150"/>
      <c r="AR41" s="151"/>
      <c r="AS41" s="150"/>
      <c r="AT41" s="151"/>
      <c r="AU41" s="150"/>
      <c r="AV41" s="151"/>
      <c r="AW41" s="150"/>
      <c r="AX41" s="151"/>
      <c r="AY41" s="150"/>
      <c r="AZ41" s="151"/>
      <c r="BA41" s="150"/>
      <c r="BB41" s="151"/>
      <c r="BC41" s="150"/>
      <c r="BD41" s="151"/>
      <c r="BE41" s="150"/>
      <c r="BF41" s="151"/>
      <c r="BG41" s="150"/>
      <c r="BH41" s="151"/>
      <c r="BI41" s="150"/>
      <c r="BJ41" s="151"/>
      <c r="BK41" s="150"/>
      <c r="BL41" s="151"/>
      <c r="BM41" s="150"/>
      <c r="BN41" s="151"/>
      <c r="BO41" s="150"/>
      <c r="BP41" s="151"/>
      <c r="BQ41" s="150"/>
      <c r="BR41" s="151"/>
      <c r="BS41" s="150"/>
      <c r="BT41" s="151"/>
      <c r="BU41" s="150"/>
      <c r="BV41" s="151"/>
      <c r="BW41" s="150"/>
      <c r="BX41" s="151"/>
      <c r="BY41" s="150"/>
      <c r="BZ41" s="151"/>
      <c r="CA41" s="150"/>
      <c r="CB41" s="151"/>
      <c r="CC41" s="150"/>
      <c r="CD41" s="151"/>
      <c r="CE41" s="151"/>
      <c r="CF41" s="151"/>
      <c r="CG41" s="151"/>
      <c r="CH41" s="151"/>
      <c r="CI41" s="151"/>
      <c r="CJ41" s="151"/>
      <c r="CK41" s="178"/>
      <c r="CL41" s="151"/>
      <c r="CM41" s="151"/>
    </row>
    <row r="42" spans="1:91" x14ac:dyDescent="0.2">
      <c r="A42" s="22"/>
      <c r="B42" s="19" t="s">
        <v>295</v>
      </c>
      <c r="C42" s="149"/>
      <c r="D42" s="149"/>
      <c r="E42" s="148"/>
      <c r="F42" s="149"/>
      <c r="G42" s="148"/>
      <c r="H42" s="149"/>
      <c r="I42" s="148"/>
      <c r="J42" s="149"/>
      <c r="K42" s="148"/>
      <c r="L42" s="149"/>
      <c r="M42" s="148"/>
      <c r="N42" s="149"/>
      <c r="O42" s="148"/>
      <c r="P42" s="149"/>
      <c r="Q42" s="148"/>
      <c r="R42" s="149"/>
      <c r="S42" s="148"/>
      <c r="T42" s="149"/>
      <c r="U42" s="148"/>
      <c r="V42" s="149"/>
      <c r="W42" s="148"/>
      <c r="X42" s="149"/>
      <c r="Y42" s="148"/>
      <c r="Z42" s="149"/>
      <c r="AA42" s="148"/>
      <c r="AB42" s="149"/>
      <c r="AC42" s="148"/>
      <c r="AD42" s="149"/>
      <c r="AE42" s="148"/>
      <c r="AF42" s="149"/>
      <c r="AG42" s="148"/>
      <c r="AH42" s="149"/>
      <c r="AI42" s="148"/>
      <c r="AJ42" s="149"/>
      <c r="AK42" s="148"/>
      <c r="AL42" s="149"/>
      <c r="AM42" s="148"/>
      <c r="AN42" s="149"/>
      <c r="AO42" s="148"/>
      <c r="AP42" s="149"/>
      <c r="AQ42" s="148"/>
      <c r="AR42" s="149"/>
      <c r="AS42" s="148"/>
      <c r="AT42" s="149"/>
      <c r="AU42" s="148"/>
      <c r="AV42" s="149"/>
      <c r="AW42" s="148"/>
      <c r="AX42" s="149"/>
      <c r="AY42" s="148"/>
      <c r="AZ42" s="149"/>
      <c r="BA42" s="148"/>
      <c r="BB42" s="149"/>
      <c r="BC42" s="148"/>
      <c r="BD42" s="149"/>
      <c r="BE42" s="148"/>
      <c r="BF42" s="149"/>
      <c r="BG42" s="148"/>
      <c r="BH42" s="149"/>
      <c r="BI42" s="148"/>
      <c r="BJ42" s="149"/>
      <c r="BK42" s="148"/>
      <c r="BL42" s="149"/>
      <c r="BM42" s="148"/>
      <c r="BN42" s="149"/>
      <c r="BO42" s="148"/>
      <c r="BP42" s="149"/>
      <c r="BQ42" s="148"/>
      <c r="BR42" s="149"/>
      <c r="BS42" s="148"/>
      <c r="BT42" s="149"/>
      <c r="BU42" s="148"/>
      <c r="BV42" s="149"/>
      <c r="BW42" s="148"/>
      <c r="BX42" s="149"/>
      <c r="BY42" s="148"/>
      <c r="BZ42" s="149"/>
      <c r="CA42" s="148"/>
      <c r="CB42" s="149"/>
      <c r="CC42" s="148"/>
      <c r="CD42" s="149"/>
      <c r="CE42" s="149"/>
      <c r="CF42" s="149"/>
      <c r="CG42" s="149"/>
      <c r="CH42" s="149"/>
      <c r="CI42" s="149"/>
      <c r="CJ42" s="149"/>
      <c r="CK42" s="177"/>
      <c r="CL42" s="149"/>
      <c r="CM42" s="149"/>
    </row>
    <row r="43" spans="1:91" x14ac:dyDescent="0.2">
      <c r="A43" s="23" t="s">
        <v>217</v>
      </c>
      <c r="B43" s="20" t="s">
        <v>23</v>
      </c>
      <c r="C43" s="151">
        <v>60.579000000000001</v>
      </c>
      <c r="D43" s="151">
        <v>62.712000000000003</v>
      </c>
      <c r="E43" s="150">
        <v>64.555000000000007</v>
      </c>
      <c r="F43" s="151">
        <v>66.224999999999994</v>
      </c>
      <c r="G43" s="150">
        <v>67.228999999999999</v>
      </c>
      <c r="H43" s="151">
        <v>67.488</v>
      </c>
      <c r="I43" s="150">
        <v>67.667000000000002</v>
      </c>
      <c r="J43" s="151">
        <v>67.355000000000004</v>
      </c>
      <c r="K43" s="150">
        <v>66.861999999999995</v>
      </c>
      <c r="L43" s="151">
        <v>66.441000000000003</v>
      </c>
      <c r="M43" s="150">
        <v>66.340999999999994</v>
      </c>
      <c r="N43" s="151">
        <v>66.481999999999999</v>
      </c>
      <c r="O43" s="150">
        <v>66.73</v>
      </c>
      <c r="P43" s="151">
        <v>67.037999999999997</v>
      </c>
      <c r="Q43" s="150">
        <v>67.921000000000006</v>
      </c>
      <c r="R43" s="151">
        <v>69.102999999999994</v>
      </c>
      <c r="S43" s="150">
        <v>70.212000000000003</v>
      </c>
      <c r="T43" s="151">
        <v>70.228999999999999</v>
      </c>
      <c r="U43" s="150">
        <v>69.853999999999999</v>
      </c>
      <c r="V43" s="151">
        <v>69.334999999999994</v>
      </c>
      <c r="W43" s="150">
        <v>68.760999999999996</v>
      </c>
      <c r="X43" s="151">
        <v>68.792000000000002</v>
      </c>
      <c r="Y43" s="150">
        <v>69.012</v>
      </c>
      <c r="Z43" s="151">
        <v>69.432000000000002</v>
      </c>
      <c r="AA43" s="150">
        <v>69.78</v>
      </c>
      <c r="AB43" s="151">
        <v>70.486999999999995</v>
      </c>
      <c r="AC43" s="150">
        <v>70.953000000000003</v>
      </c>
      <c r="AD43" s="151">
        <v>71.299000000000007</v>
      </c>
      <c r="AE43" s="150">
        <v>71.655000000000001</v>
      </c>
      <c r="AF43" s="151">
        <v>72.084999999999994</v>
      </c>
      <c r="AG43" s="150">
        <v>72.650999999999996</v>
      </c>
      <c r="AH43" s="151">
        <v>73.036000000000001</v>
      </c>
      <c r="AI43" s="150">
        <v>73.262</v>
      </c>
      <c r="AJ43" s="151">
        <v>73.564999999999998</v>
      </c>
      <c r="AK43" s="150">
        <v>72.956999999999994</v>
      </c>
      <c r="AL43" s="151">
        <v>73.195999999999998</v>
      </c>
      <c r="AM43" s="150">
        <v>73.432000000000002</v>
      </c>
      <c r="AN43" s="151">
        <v>73.772000000000006</v>
      </c>
      <c r="AO43" s="150">
        <v>73.227000000000004</v>
      </c>
      <c r="AP43" s="151">
        <v>72.787000000000006</v>
      </c>
      <c r="AQ43" s="150">
        <v>72.424999999999997</v>
      </c>
      <c r="AR43" s="151">
        <v>72.207999999999998</v>
      </c>
      <c r="AS43" s="150">
        <v>71.596000000000004</v>
      </c>
      <c r="AT43" s="151">
        <v>72.253</v>
      </c>
      <c r="AU43" s="150">
        <v>74.197000000000003</v>
      </c>
      <c r="AV43" s="151">
        <v>75.230999999999995</v>
      </c>
      <c r="AW43" s="150">
        <v>76.55</v>
      </c>
      <c r="AX43" s="151">
        <v>79.537000000000006</v>
      </c>
      <c r="AY43" s="150">
        <v>81.983000000000004</v>
      </c>
      <c r="AZ43" s="151">
        <v>85.207999999999998</v>
      </c>
      <c r="BA43" s="150">
        <v>87.004999999999995</v>
      </c>
      <c r="BB43" s="151">
        <v>87.59</v>
      </c>
      <c r="BC43" s="150">
        <v>88.7</v>
      </c>
      <c r="BD43" s="151">
        <v>90.156999999999996</v>
      </c>
      <c r="BE43" s="150">
        <v>91.813000000000002</v>
      </c>
      <c r="BF43" s="151">
        <v>92.525999999999996</v>
      </c>
      <c r="BG43" s="150">
        <v>92.917000000000002</v>
      </c>
      <c r="BH43" s="151">
        <v>92.72</v>
      </c>
      <c r="BI43" s="150">
        <v>93.141999999999996</v>
      </c>
      <c r="BJ43" s="151">
        <v>93.631</v>
      </c>
      <c r="BK43" s="150">
        <v>94.088999999999999</v>
      </c>
      <c r="BL43" s="151">
        <v>94.542000000000002</v>
      </c>
      <c r="BM43" s="150">
        <v>94.9</v>
      </c>
      <c r="BN43" s="151">
        <v>95.058000000000007</v>
      </c>
      <c r="BO43" s="150">
        <v>95.162000000000006</v>
      </c>
      <c r="BP43" s="151">
        <v>95.185000000000002</v>
      </c>
      <c r="BQ43" s="150">
        <v>95.097999999999999</v>
      </c>
      <c r="BR43" s="151">
        <v>94.986000000000004</v>
      </c>
      <c r="BS43" s="150">
        <v>95.001000000000005</v>
      </c>
      <c r="BT43" s="151">
        <v>94.418000000000006</v>
      </c>
      <c r="BU43" s="150">
        <v>94.908000000000001</v>
      </c>
      <c r="BV43" s="151">
        <v>95.043000000000006</v>
      </c>
      <c r="BW43" s="150">
        <v>95.406000000000006</v>
      </c>
      <c r="BX43" s="151">
        <v>95.977999999999994</v>
      </c>
      <c r="BY43" s="150">
        <v>96.650999999999996</v>
      </c>
      <c r="BZ43" s="151">
        <v>97.277000000000001</v>
      </c>
      <c r="CA43" s="150">
        <v>97.956999999999994</v>
      </c>
      <c r="CB43" s="151">
        <v>98.67</v>
      </c>
      <c r="CC43" s="150">
        <v>99.603999999999999</v>
      </c>
      <c r="CD43" s="151">
        <v>100.251</v>
      </c>
      <c r="CE43" s="151">
        <v>99.492000000000004</v>
      </c>
      <c r="CF43" s="151">
        <v>100.547</v>
      </c>
      <c r="CG43" s="151">
        <v>101.017</v>
      </c>
      <c r="CH43" s="151">
        <v>100.541</v>
      </c>
      <c r="CI43" s="151">
        <v>100</v>
      </c>
      <c r="CJ43" s="151">
        <v>99.495000000000005</v>
      </c>
      <c r="CK43" s="178">
        <v>98.974000000000004</v>
      </c>
      <c r="CL43" s="151">
        <v>97.852999999999994</v>
      </c>
      <c r="CM43" s="151">
        <v>97.647999999999996</v>
      </c>
    </row>
    <row r="44" spans="1:91" x14ac:dyDescent="0.2">
      <c r="A44" s="24" t="s">
        <v>218</v>
      </c>
      <c r="B44" s="19" t="s">
        <v>24</v>
      </c>
      <c r="C44" s="149">
        <v>1.91</v>
      </c>
      <c r="D44" s="149">
        <v>1.9550000000000001</v>
      </c>
      <c r="E44" s="148">
        <v>2.0059999999999998</v>
      </c>
      <c r="F44" s="149">
        <v>2.0659999999999998</v>
      </c>
      <c r="G44" s="148">
        <v>2.1269999999999998</v>
      </c>
      <c r="H44" s="149">
        <v>2.177</v>
      </c>
      <c r="I44" s="148">
        <v>2.194</v>
      </c>
      <c r="J44" s="149">
        <v>2.1890000000000001</v>
      </c>
      <c r="K44" s="148">
        <v>2.2069999999999999</v>
      </c>
      <c r="L44" s="149">
        <v>2.238</v>
      </c>
      <c r="M44" s="148">
        <v>2.29</v>
      </c>
      <c r="N44" s="149">
        <v>2.3559999999999999</v>
      </c>
      <c r="O44" s="148">
        <v>2.415</v>
      </c>
      <c r="P44" s="149">
        <v>2.4630000000000001</v>
      </c>
      <c r="Q44" s="148">
        <v>2.5150000000000001</v>
      </c>
      <c r="R44" s="149">
        <v>2.5670000000000002</v>
      </c>
      <c r="S44" s="148">
        <v>2.6040000000000001</v>
      </c>
      <c r="T44" s="149">
        <v>2.597</v>
      </c>
      <c r="U44" s="148">
        <v>2.5720000000000001</v>
      </c>
      <c r="V44" s="149">
        <v>2.5579999999999998</v>
      </c>
      <c r="W44" s="148">
        <v>2.5630000000000002</v>
      </c>
      <c r="X44" s="149">
        <v>2.7280000000000002</v>
      </c>
      <c r="Y44" s="148">
        <v>2.944</v>
      </c>
      <c r="Z44" s="149">
        <v>3.1989999999999998</v>
      </c>
      <c r="AA44" s="148">
        <v>3.41</v>
      </c>
      <c r="AB44" s="149">
        <v>3.6339999999999999</v>
      </c>
      <c r="AC44" s="148">
        <v>3.843</v>
      </c>
      <c r="AD44" s="149">
        <v>4.07</v>
      </c>
      <c r="AE44" s="148">
        <v>4.3090000000000002</v>
      </c>
      <c r="AF44" s="149">
        <v>4.5449999999999999</v>
      </c>
      <c r="AG44" s="148">
        <v>4.8049999999999997</v>
      </c>
      <c r="AH44" s="149">
        <v>5.08</v>
      </c>
      <c r="AI44" s="148">
        <v>5.3659999999999997</v>
      </c>
      <c r="AJ44" s="149">
        <v>5.641</v>
      </c>
      <c r="AK44" s="148">
        <v>5.9619999999999997</v>
      </c>
      <c r="AL44" s="149">
        <v>6.3029999999999999</v>
      </c>
      <c r="AM44" s="148">
        <v>7.609</v>
      </c>
      <c r="AN44" s="149">
        <v>8.7349999999999994</v>
      </c>
      <c r="AO44" s="148">
        <v>9.9250000000000007</v>
      </c>
      <c r="AP44" s="149">
        <v>11.101000000000001</v>
      </c>
      <c r="AQ44" s="148">
        <v>12.222</v>
      </c>
      <c r="AR44" s="149">
        <v>13.317</v>
      </c>
      <c r="AS44" s="148">
        <v>14.428000000000001</v>
      </c>
      <c r="AT44" s="149">
        <v>15.459</v>
      </c>
      <c r="AU44" s="148">
        <v>16.459</v>
      </c>
      <c r="AV44" s="149">
        <v>17.48</v>
      </c>
      <c r="AW44" s="148">
        <v>18.509</v>
      </c>
      <c r="AX44" s="149">
        <v>19.579000000000001</v>
      </c>
      <c r="AY44" s="148">
        <v>20.489000000000001</v>
      </c>
      <c r="AZ44" s="149">
        <v>21.314</v>
      </c>
      <c r="BA44" s="148">
        <v>22.454999999999998</v>
      </c>
      <c r="BB44" s="149">
        <v>23.658999999999999</v>
      </c>
      <c r="BC44" s="148">
        <v>24.887</v>
      </c>
      <c r="BD44" s="149">
        <v>26.151</v>
      </c>
      <c r="BE44" s="148">
        <v>28.123999999999999</v>
      </c>
      <c r="BF44" s="149">
        <v>29.969000000000001</v>
      </c>
      <c r="BG44" s="148">
        <v>32.408000000000001</v>
      </c>
      <c r="BH44" s="149">
        <v>33.137999999999998</v>
      </c>
      <c r="BI44" s="148">
        <v>33.960999999999999</v>
      </c>
      <c r="BJ44" s="149">
        <v>35.061</v>
      </c>
      <c r="BK44" s="148">
        <v>35.728999999999999</v>
      </c>
      <c r="BL44" s="149">
        <v>37.332999999999998</v>
      </c>
      <c r="BM44" s="148">
        <v>39.052</v>
      </c>
      <c r="BN44" s="149">
        <v>40.368000000000002</v>
      </c>
      <c r="BO44" s="148">
        <v>41.591999999999999</v>
      </c>
      <c r="BP44" s="149">
        <v>42.808999999999997</v>
      </c>
      <c r="BQ44" s="148">
        <v>43.237000000000002</v>
      </c>
      <c r="BR44" s="149">
        <v>44.381999999999998</v>
      </c>
      <c r="BS44" s="148">
        <v>46.969000000000001</v>
      </c>
      <c r="BT44" s="149">
        <v>48.841000000000001</v>
      </c>
      <c r="BU44" s="148">
        <v>51.676000000000002</v>
      </c>
      <c r="BV44" s="149">
        <v>57.122999999999998</v>
      </c>
      <c r="BW44" s="148">
        <v>61.156999999999996</v>
      </c>
      <c r="BX44" s="149">
        <v>64.058000000000007</v>
      </c>
      <c r="BY44" s="148">
        <v>67.861000000000004</v>
      </c>
      <c r="BZ44" s="149">
        <v>71.524000000000001</v>
      </c>
      <c r="CA44" s="148">
        <v>73.518000000000001</v>
      </c>
      <c r="CB44" s="149">
        <v>75.808000000000007</v>
      </c>
      <c r="CC44" s="148">
        <v>80.096000000000004</v>
      </c>
      <c r="CD44" s="149">
        <v>84.096000000000004</v>
      </c>
      <c r="CE44" s="149">
        <v>87.96</v>
      </c>
      <c r="CF44" s="149">
        <v>90.549000000000007</v>
      </c>
      <c r="CG44" s="149">
        <v>93.992000000000004</v>
      </c>
      <c r="CH44" s="149">
        <v>97.084999999999994</v>
      </c>
      <c r="CI44" s="149">
        <v>100</v>
      </c>
      <c r="CJ44" s="149">
        <v>102.779</v>
      </c>
      <c r="CK44" s="177">
        <v>105.572</v>
      </c>
      <c r="CL44" s="149">
        <v>108.512</v>
      </c>
      <c r="CM44" s="149">
        <v>111.428</v>
      </c>
    </row>
    <row r="45" spans="1:91" x14ac:dyDescent="0.2">
      <c r="A45" s="23" t="s">
        <v>219</v>
      </c>
      <c r="B45" s="20" t="s">
        <v>25</v>
      </c>
      <c r="C45" s="151">
        <v>4.1390000000000002</v>
      </c>
      <c r="D45" s="151">
        <v>4.5330000000000004</v>
      </c>
      <c r="E45" s="150">
        <v>4.8710000000000004</v>
      </c>
      <c r="F45" s="151">
        <v>5.173</v>
      </c>
      <c r="G45" s="150">
        <v>5.351</v>
      </c>
      <c r="H45" s="151">
        <v>5.5069999999999997</v>
      </c>
      <c r="I45" s="150">
        <v>5.5259999999999998</v>
      </c>
      <c r="J45" s="151">
        <v>5.4829999999999997</v>
      </c>
      <c r="K45" s="150">
        <v>5.508</v>
      </c>
      <c r="L45" s="151">
        <v>5.5970000000000004</v>
      </c>
      <c r="M45" s="150">
        <v>5.774</v>
      </c>
      <c r="N45" s="151">
        <v>5.9820000000000002</v>
      </c>
      <c r="O45" s="150">
        <v>6.1929999999999996</v>
      </c>
      <c r="P45" s="151">
        <v>6.3579999999999997</v>
      </c>
      <c r="Q45" s="150">
        <v>6.5369999999999999</v>
      </c>
      <c r="R45" s="151">
        <v>6.72</v>
      </c>
      <c r="S45" s="150">
        <v>6.7110000000000003</v>
      </c>
      <c r="T45" s="151">
        <v>6.5970000000000004</v>
      </c>
      <c r="U45" s="150">
        <v>6.4489999999999998</v>
      </c>
      <c r="V45" s="151">
        <v>6.3339999999999996</v>
      </c>
      <c r="W45" s="150">
        <v>6.3579999999999997</v>
      </c>
      <c r="X45" s="151">
        <v>6.7130000000000001</v>
      </c>
      <c r="Y45" s="150">
        <v>7.2110000000000003</v>
      </c>
      <c r="Z45" s="151">
        <v>7.8120000000000003</v>
      </c>
      <c r="AA45" s="150">
        <v>8.2989999999999995</v>
      </c>
      <c r="AB45" s="151">
        <v>8.82</v>
      </c>
      <c r="AC45" s="150">
        <v>9.3070000000000004</v>
      </c>
      <c r="AD45" s="151">
        <v>9.8510000000000009</v>
      </c>
      <c r="AE45" s="150">
        <v>10.417999999999999</v>
      </c>
      <c r="AF45" s="151">
        <v>10.99</v>
      </c>
      <c r="AG45" s="150">
        <v>11.638999999999999</v>
      </c>
      <c r="AH45" s="151">
        <v>12.339</v>
      </c>
      <c r="AI45" s="150">
        <v>13.077999999999999</v>
      </c>
      <c r="AJ45" s="151">
        <v>13.773999999999999</v>
      </c>
      <c r="AK45" s="150">
        <v>14.609</v>
      </c>
      <c r="AL45" s="151">
        <v>15.592000000000001</v>
      </c>
      <c r="AM45" s="150">
        <v>16.564</v>
      </c>
      <c r="AN45" s="151">
        <v>17.484999999999999</v>
      </c>
      <c r="AO45" s="150">
        <v>18.341000000000001</v>
      </c>
      <c r="AP45" s="151">
        <v>19.109000000000002</v>
      </c>
      <c r="AQ45" s="150">
        <v>19.8</v>
      </c>
      <c r="AR45" s="151">
        <v>20.564</v>
      </c>
      <c r="AS45" s="150">
        <v>21.234000000000002</v>
      </c>
      <c r="AT45" s="151">
        <v>21.975999999999999</v>
      </c>
      <c r="AU45" s="150">
        <v>22.64</v>
      </c>
      <c r="AV45" s="151">
        <v>23.373000000000001</v>
      </c>
      <c r="AW45" s="150">
        <v>24.34</v>
      </c>
      <c r="AX45" s="151">
        <v>25.161000000000001</v>
      </c>
      <c r="AY45" s="150">
        <v>25.873000000000001</v>
      </c>
      <c r="AZ45" s="151">
        <v>26.904</v>
      </c>
      <c r="BA45" s="150">
        <v>27.538</v>
      </c>
      <c r="BB45" s="151">
        <v>28.446000000000002</v>
      </c>
      <c r="BC45" s="150">
        <v>29.190999999999999</v>
      </c>
      <c r="BD45" s="151">
        <v>30.609000000000002</v>
      </c>
      <c r="BE45" s="150">
        <v>31.957000000000001</v>
      </c>
      <c r="BF45" s="151">
        <v>33.148000000000003</v>
      </c>
      <c r="BG45" s="150">
        <v>34.118000000000002</v>
      </c>
      <c r="BH45" s="151">
        <v>34.743000000000002</v>
      </c>
      <c r="BI45" s="150">
        <v>35.527999999999999</v>
      </c>
      <c r="BJ45" s="151">
        <v>38.442</v>
      </c>
      <c r="BK45" s="150">
        <v>41.137</v>
      </c>
      <c r="BL45" s="151">
        <v>44.034999999999997</v>
      </c>
      <c r="BM45" s="150">
        <v>48.37</v>
      </c>
      <c r="BN45" s="151">
        <v>50.753</v>
      </c>
      <c r="BO45" s="150">
        <v>54.338000000000001</v>
      </c>
      <c r="BP45" s="151">
        <v>58.447000000000003</v>
      </c>
      <c r="BQ45" s="150">
        <v>63.57</v>
      </c>
      <c r="BR45" s="151">
        <v>68.463999999999999</v>
      </c>
      <c r="BS45" s="150">
        <v>72.703999999999994</v>
      </c>
      <c r="BT45" s="151">
        <v>76.150999999999996</v>
      </c>
      <c r="BU45" s="150">
        <v>79.379000000000005</v>
      </c>
      <c r="BV45" s="151">
        <v>81.632000000000005</v>
      </c>
      <c r="BW45" s="150">
        <v>83.552999999999997</v>
      </c>
      <c r="BX45" s="151">
        <v>84.429000000000002</v>
      </c>
      <c r="BY45" s="150">
        <v>86.400999999999996</v>
      </c>
      <c r="BZ45" s="151">
        <v>89.313000000000002</v>
      </c>
      <c r="CA45" s="150">
        <v>90.626000000000005</v>
      </c>
      <c r="CB45" s="151">
        <v>93.959000000000003</v>
      </c>
      <c r="CC45" s="150">
        <v>96.052999999999997</v>
      </c>
      <c r="CD45" s="151">
        <v>98.070999999999998</v>
      </c>
      <c r="CE45" s="151">
        <v>99.974999999999994</v>
      </c>
      <c r="CF45" s="151">
        <v>100.28</v>
      </c>
      <c r="CG45" s="151">
        <v>100.693</v>
      </c>
      <c r="CH45" s="151">
        <v>100.416</v>
      </c>
      <c r="CI45" s="151">
        <v>100</v>
      </c>
      <c r="CJ45" s="151">
        <v>99.52</v>
      </c>
      <c r="CK45" s="178">
        <v>99.058000000000007</v>
      </c>
      <c r="CL45" s="151">
        <v>98.741</v>
      </c>
      <c r="CM45" s="151">
        <v>98.513999999999996</v>
      </c>
    </row>
    <row r="46" spans="1:91" x14ac:dyDescent="0.2">
      <c r="A46" s="24" t="s">
        <v>220</v>
      </c>
      <c r="B46" s="19" t="s">
        <v>26</v>
      </c>
      <c r="C46" s="149">
        <v>15.788</v>
      </c>
      <c r="D46" s="149">
        <v>17.942</v>
      </c>
      <c r="E46" s="148">
        <v>20.239000000000001</v>
      </c>
      <c r="F46" s="149">
        <v>22.207000000000001</v>
      </c>
      <c r="G46" s="148">
        <v>23.44</v>
      </c>
      <c r="H46" s="149">
        <v>23.655999999999999</v>
      </c>
      <c r="I46" s="148">
        <v>23.748999999999999</v>
      </c>
      <c r="J46" s="149">
        <v>23.492000000000001</v>
      </c>
      <c r="K46" s="148">
        <v>23.238</v>
      </c>
      <c r="L46" s="149">
        <v>22.959</v>
      </c>
      <c r="M46" s="148">
        <v>22.762</v>
      </c>
      <c r="N46" s="149">
        <v>22.754000000000001</v>
      </c>
      <c r="O46" s="148">
        <v>22.817</v>
      </c>
      <c r="P46" s="149">
        <v>22.832000000000001</v>
      </c>
      <c r="Q46" s="148">
        <v>23.085999999999999</v>
      </c>
      <c r="R46" s="149">
        <v>23.209</v>
      </c>
      <c r="S46" s="148">
        <v>23.247</v>
      </c>
      <c r="T46" s="149">
        <v>23.117999999999999</v>
      </c>
      <c r="U46" s="148">
        <v>22.978000000000002</v>
      </c>
      <c r="V46" s="149">
        <v>22.739000000000001</v>
      </c>
      <c r="W46" s="148">
        <v>22.468</v>
      </c>
      <c r="X46" s="149">
        <v>22.504999999999999</v>
      </c>
      <c r="Y46" s="148">
        <v>22.670999999999999</v>
      </c>
      <c r="Z46" s="149">
        <v>23.131</v>
      </c>
      <c r="AA46" s="148">
        <v>23.7</v>
      </c>
      <c r="AB46" s="149">
        <v>24.248999999999999</v>
      </c>
      <c r="AC46" s="148">
        <v>24.335999999999999</v>
      </c>
      <c r="AD46" s="149">
        <v>24.363</v>
      </c>
      <c r="AE46" s="148">
        <v>24.452999999999999</v>
      </c>
      <c r="AF46" s="149">
        <v>24.526</v>
      </c>
      <c r="AG46" s="148">
        <v>24.582999999999998</v>
      </c>
      <c r="AH46" s="149">
        <v>24.622</v>
      </c>
      <c r="AI46" s="148">
        <v>24.878</v>
      </c>
      <c r="AJ46" s="149">
        <v>25.823</v>
      </c>
      <c r="AK46" s="148">
        <v>25.986999999999998</v>
      </c>
      <c r="AL46" s="149">
        <v>26.100999999999999</v>
      </c>
      <c r="AM46" s="148">
        <v>26.239000000000001</v>
      </c>
      <c r="AN46" s="149">
        <v>26.51</v>
      </c>
      <c r="AO46" s="148">
        <v>26.96</v>
      </c>
      <c r="AP46" s="149">
        <v>27.475000000000001</v>
      </c>
      <c r="AQ46" s="148">
        <v>27.716000000000001</v>
      </c>
      <c r="AR46" s="149">
        <v>28.324000000000002</v>
      </c>
      <c r="AS46" s="148">
        <v>28.759</v>
      </c>
      <c r="AT46" s="149">
        <v>32.570999999999998</v>
      </c>
      <c r="AU46" s="148">
        <v>37.57</v>
      </c>
      <c r="AV46" s="149">
        <v>42.362000000000002</v>
      </c>
      <c r="AW46" s="148">
        <v>48.615000000000002</v>
      </c>
      <c r="AX46" s="149">
        <v>56.536999999999999</v>
      </c>
      <c r="AY46" s="148">
        <v>62.615000000000002</v>
      </c>
      <c r="AZ46" s="149">
        <v>67.855999999999995</v>
      </c>
      <c r="BA46" s="148">
        <v>68.736000000000004</v>
      </c>
      <c r="BB46" s="149">
        <v>69.510000000000005</v>
      </c>
      <c r="BC46" s="148">
        <v>70.891000000000005</v>
      </c>
      <c r="BD46" s="149">
        <v>72.688000000000002</v>
      </c>
      <c r="BE46" s="148">
        <v>75.656999999999996</v>
      </c>
      <c r="BF46" s="149">
        <v>77.805000000000007</v>
      </c>
      <c r="BG46" s="148">
        <v>79.418000000000006</v>
      </c>
      <c r="BH46" s="149">
        <v>80.222999999999999</v>
      </c>
      <c r="BI46" s="148">
        <v>81.953999999999994</v>
      </c>
      <c r="BJ46" s="149">
        <v>83.944000000000003</v>
      </c>
      <c r="BK46" s="148">
        <v>86.174999999999997</v>
      </c>
      <c r="BL46" s="149">
        <v>88.798000000000002</v>
      </c>
      <c r="BM46" s="148">
        <v>90.298000000000002</v>
      </c>
      <c r="BN46" s="149">
        <v>91.316000000000003</v>
      </c>
      <c r="BO46" s="148">
        <v>92.501000000000005</v>
      </c>
      <c r="BP46" s="149">
        <v>93.331999999999994</v>
      </c>
      <c r="BQ46" s="148">
        <v>93.415000000000006</v>
      </c>
      <c r="BR46" s="149">
        <v>93.228999999999999</v>
      </c>
      <c r="BS46" s="148">
        <v>92.81</v>
      </c>
      <c r="BT46" s="149">
        <v>91.688999999999993</v>
      </c>
      <c r="BU46" s="148">
        <v>91.933999999999997</v>
      </c>
      <c r="BV46" s="149">
        <v>92.317999999999998</v>
      </c>
      <c r="BW46" s="148">
        <v>92.778999999999996</v>
      </c>
      <c r="BX46" s="149">
        <v>93.238</v>
      </c>
      <c r="BY46" s="148">
        <v>93.813999999999993</v>
      </c>
      <c r="BZ46" s="149">
        <v>94.355000000000004</v>
      </c>
      <c r="CA46" s="148">
        <v>94.938000000000002</v>
      </c>
      <c r="CB46" s="149">
        <v>95.570999999999998</v>
      </c>
      <c r="CC46" s="148">
        <v>96.203999999999994</v>
      </c>
      <c r="CD46" s="149">
        <v>96.856999999999999</v>
      </c>
      <c r="CE46" s="149">
        <v>97.373000000000005</v>
      </c>
      <c r="CF46" s="149">
        <v>98.567999999999998</v>
      </c>
      <c r="CG46" s="149">
        <v>99.501000000000005</v>
      </c>
      <c r="CH46" s="149">
        <v>100.116</v>
      </c>
      <c r="CI46" s="149">
        <v>100</v>
      </c>
      <c r="CJ46" s="149">
        <v>99.227999999999994</v>
      </c>
      <c r="CK46" s="177">
        <v>98.531999999999996</v>
      </c>
      <c r="CL46" s="149">
        <v>98.055000000000007</v>
      </c>
      <c r="CM46" s="149">
        <v>98.224999999999994</v>
      </c>
    </row>
    <row r="47" spans="1:91" x14ac:dyDescent="0.2">
      <c r="A47" s="23" t="s">
        <v>221</v>
      </c>
      <c r="B47" s="20" t="s">
        <v>27</v>
      </c>
      <c r="C47" s="151">
        <v>0</v>
      </c>
      <c r="D47" s="151">
        <v>0</v>
      </c>
      <c r="E47" s="150">
        <v>0</v>
      </c>
      <c r="F47" s="151">
        <v>0</v>
      </c>
      <c r="G47" s="150">
        <v>0</v>
      </c>
      <c r="H47" s="151">
        <v>0</v>
      </c>
      <c r="I47" s="150">
        <v>0</v>
      </c>
      <c r="J47" s="151">
        <v>0</v>
      </c>
      <c r="K47" s="150">
        <v>0</v>
      </c>
      <c r="L47" s="151">
        <v>0</v>
      </c>
      <c r="M47" s="150">
        <v>0</v>
      </c>
      <c r="N47" s="151">
        <v>0</v>
      </c>
      <c r="O47" s="150">
        <v>0</v>
      </c>
      <c r="P47" s="151">
        <v>0</v>
      </c>
      <c r="Q47" s="150">
        <v>0</v>
      </c>
      <c r="R47" s="151">
        <v>0</v>
      </c>
      <c r="S47" s="150">
        <v>0.312</v>
      </c>
      <c r="T47" s="151">
        <v>0.504</v>
      </c>
      <c r="U47" s="150">
        <v>0.60799999999999998</v>
      </c>
      <c r="V47" s="151">
        <v>0.73</v>
      </c>
      <c r="W47" s="150">
        <v>0.91200000000000003</v>
      </c>
      <c r="X47" s="151">
        <v>1.6850000000000001</v>
      </c>
      <c r="Y47" s="150">
        <v>2.6080000000000001</v>
      </c>
      <c r="Z47" s="151">
        <v>3.6720000000000002</v>
      </c>
      <c r="AA47" s="150">
        <v>4.57</v>
      </c>
      <c r="AB47" s="151">
        <v>5.4960000000000004</v>
      </c>
      <c r="AC47" s="150">
        <v>6.3620000000000001</v>
      </c>
      <c r="AD47" s="151">
        <v>7.2809999999999997</v>
      </c>
      <c r="AE47" s="150">
        <v>8.2279999999999998</v>
      </c>
      <c r="AF47" s="151">
        <v>9.1590000000000007</v>
      </c>
      <c r="AG47" s="150">
        <v>10.167</v>
      </c>
      <c r="AH47" s="151">
        <v>11.228999999999999</v>
      </c>
      <c r="AI47" s="150">
        <v>12.304</v>
      </c>
      <c r="AJ47" s="151">
        <v>13.331</v>
      </c>
      <c r="AK47" s="150">
        <v>14.519</v>
      </c>
      <c r="AL47" s="151">
        <v>15.768000000000001</v>
      </c>
      <c r="AM47" s="150">
        <v>16.986000000000001</v>
      </c>
      <c r="AN47" s="151">
        <v>18.003</v>
      </c>
      <c r="AO47" s="150">
        <v>19.099</v>
      </c>
      <c r="AP47" s="151">
        <v>20.163</v>
      </c>
      <c r="AQ47" s="150">
        <v>21.169</v>
      </c>
      <c r="AR47" s="151">
        <v>22.148</v>
      </c>
      <c r="AS47" s="150">
        <v>23.16</v>
      </c>
      <c r="AT47" s="151">
        <v>24.068000000000001</v>
      </c>
      <c r="AU47" s="150">
        <v>24.945</v>
      </c>
      <c r="AV47" s="151">
        <v>25.844000000000001</v>
      </c>
      <c r="AW47" s="150">
        <v>26.754999999999999</v>
      </c>
      <c r="AX47" s="151">
        <v>27.71</v>
      </c>
      <c r="AY47" s="150">
        <v>28.483000000000001</v>
      </c>
      <c r="AZ47" s="151">
        <v>29.151</v>
      </c>
      <c r="BA47" s="150">
        <v>30.196000000000002</v>
      </c>
      <c r="BB47" s="151">
        <v>31.31</v>
      </c>
      <c r="BC47" s="150">
        <v>32.445999999999998</v>
      </c>
      <c r="BD47" s="151">
        <v>33.625999999999998</v>
      </c>
      <c r="BE47" s="150">
        <v>34.851999999999997</v>
      </c>
      <c r="BF47" s="151">
        <v>36.027999999999999</v>
      </c>
      <c r="BG47" s="150">
        <v>37.305</v>
      </c>
      <c r="BH47" s="151">
        <v>38.103999999999999</v>
      </c>
      <c r="BI47" s="150">
        <v>38.197000000000003</v>
      </c>
      <c r="BJ47" s="151">
        <v>38.430999999999997</v>
      </c>
      <c r="BK47" s="150">
        <v>41.698</v>
      </c>
      <c r="BL47" s="151">
        <v>44.597999999999999</v>
      </c>
      <c r="BM47" s="150">
        <v>48.264000000000003</v>
      </c>
      <c r="BN47" s="151">
        <v>51.936</v>
      </c>
      <c r="BO47" s="150">
        <v>53.726999999999997</v>
      </c>
      <c r="BP47" s="151">
        <v>56.131</v>
      </c>
      <c r="BQ47" s="150">
        <v>57.74</v>
      </c>
      <c r="BR47" s="151">
        <v>57.968000000000004</v>
      </c>
      <c r="BS47" s="150">
        <v>61.451000000000001</v>
      </c>
      <c r="BT47" s="151">
        <v>63.927999999999997</v>
      </c>
      <c r="BU47" s="150">
        <v>69.025000000000006</v>
      </c>
      <c r="BV47" s="151">
        <v>70.644000000000005</v>
      </c>
      <c r="BW47" s="150">
        <v>73.581999999999994</v>
      </c>
      <c r="BX47" s="151">
        <v>76.063999999999993</v>
      </c>
      <c r="BY47" s="150">
        <v>78.876999999999995</v>
      </c>
      <c r="BZ47" s="151">
        <v>82.736000000000004</v>
      </c>
      <c r="CA47" s="150">
        <v>88.283000000000001</v>
      </c>
      <c r="CB47" s="151">
        <v>92.49</v>
      </c>
      <c r="CC47" s="150">
        <v>95.826999999999998</v>
      </c>
      <c r="CD47" s="151">
        <v>97.872</v>
      </c>
      <c r="CE47" s="151">
        <v>97.602999999999994</v>
      </c>
      <c r="CF47" s="151">
        <v>98.195999999999998</v>
      </c>
      <c r="CG47" s="151">
        <v>98.956999999999994</v>
      </c>
      <c r="CH47" s="151">
        <v>99.522000000000006</v>
      </c>
      <c r="CI47" s="151">
        <v>100</v>
      </c>
      <c r="CJ47" s="151">
        <v>100.42</v>
      </c>
      <c r="CK47" s="178">
        <v>100.878</v>
      </c>
      <c r="CL47" s="151">
        <v>101.458</v>
      </c>
      <c r="CM47" s="151">
        <v>102.05</v>
      </c>
    </row>
    <row r="48" spans="1:91" x14ac:dyDescent="0.2">
      <c r="A48" s="22" t="s">
        <v>222</v>
      </c>
      <c r="B48" s="19" t="s">
        <v>28</v>
      </c>
      <c r="C48" s="149">
        <v>0</v>
      </c>
      <c r="D48" s="149">
        <v>0</v>
      </c>
      <c r="E48" s="148">
        <v>0</v>
      </c>
      <c r="F48" s="149">
        <v>0</v>
      </c>
      <c r="G48" s="148">
        <v>0</v>
      </c>
      <c r="H48" s="149">
        <v>0</v>
      </c>
      <c r="I48" s="148">
        <v>0</v>
      </c>
      <c r="J48" s="149">
        <v>0</v>
      </c>
      <c r="K48" s="148">
        <v>0</v>
      </c>
      <c r="L48" s="149">
        <v>0</v>
      </c>
      <c r="M48" s="148">
        <v>0</v>
      </c>
      <c r="N48" s="149">
        <v>0</v>
      </c>
      <c r="O48" s="148">
        <v>0</v>
      </c>
      <c r="P48" s="149">
        <v>0</v>
      </c>
      <c r="Q48" s="148">
        <v>0</v>
      </c>
      <c r="R48" s="149">
        <v>0</v>
      </c>
      <c r="S48" s="148">
        <v>0.20100000000000001</v>
      </c>
      <c r="T48" s="149">
        <v>0.316</v>
      </c>
      <c r="U48" s="148">
        <v>0.38900000000000001</v>
      </c>
      <c r="V48" s="149">
        <v>0.47799999999999998</v>
      </c>
      <c r="W48" s="148">
        <v>0.68</v>
      </c>
      <c r="X48" s="149">
        <v>1.169</v>
      </c>
      <c r="Y48" s="148">
        <v>1.7889999999999999</v>
      </c>
      <c r="Z48" s="149">
        <v>2.4849999999999999</v>
      </c>
      <c r="AA48" s="148">
        <v>3.0739999999999998</v>
      </c>
      <c r="AB48" s="149">
        <v>3.6680000000000001</v>
      </c>
      <c r="AC48" s="148">
        <v>4.234</v>
      </c>
      <c r="AD48" s="149">
        <v>4.8250000000000002</v>
      </c>
      <c r="AE48" s="148">
        <v>5.444</v>
      </c>
      <c r="AF48" s="149">
        <v>6.0620000000000003</v>
      </c>
      <c r="AG48" s="148">
        <v>6.7329999999999997</v>
      </c>
      <c r="AH48" s="149">
        <v>7.4269999999999996</v>
      </c>
      <c r="AI48" s="148">
        <v>8.1679999999999993</v>
      </c>
      <c r="AJ48" s="149">
        <v>8.8490000000000002</v>
      </c>
      <c r="AK48" s="148">
        <v>9.6449999999999996</v>
      </c>
      <c r="AL48" s="149">
        <v>10.574999999999999</v>
      </c>
      <c r="AM48" s="148">
        <v>11.484</v>
      </c>
      <c r="AN48" s="149">
        <v>12.260999999999999</v>
      </c>
      <c r="AO48" s="148">
        <v>12.816000000000001</v>
      </c>
      <c r="AP48" s="149">
        <v>13.526999999999999</v>
      </c>
      <c r="AQ48" s="148">
        <v>14.393000000000001</v>
      </c>
      <c r="AR48" s="149">
        <v>15.144</v>
      </c>
      <c r="AS48" s="148">
        <v>15.878</v>
      </c>
      <c r="AT48" s="149">
        <v>16.474</v>
      </c>
      <c r="AU48" s="148">
        <v>16.77</v>
      </c>
      <c r="AV48" s="149">
        <v>17.504999999999999</v>
      </c>
      <c r="AW48" s="148">
        <v>17.952999999999999</v>
      </c>
      <c r="AX48" s="149">
        <v>19.097999999999999</v>
      </c>
      <c r="AY48" s="148">
        <v>19.465</v>
      </c>
      <c r="AZ48" s="149">
        <v>19.673999999999999</v>
      </c>
      <c r="BA48" s="148">
        <v>21.01</v>
      </c>
      <c r="BB48" s="149">
        <v>21.506</v>
      </c>
      <c r="BC48" s="148">
        <v>21.815000000000001</v>
      </c>
      <c r="BD48" s="149">
        <v>22.625</v>
      </c>
      <c r="BE48" s="148">
        <v>23.376000000000001</v>
      </c>
      <c r="BF48" s="149">
        <v>24.312000000000001</v>
      </c>
      <c r="BG48" s="148">
        <v>26.128</v>
      </c>
      <c r="BH48" s="149">
        <v>29.353999999999999</v>
      </c>
      <c r="BI48" s="148">
        <v>32.860999999999997</v>
      </c>
      <c r="BJ48" s="149">
        <v>36.829000000000001</v>
      </c>
      <c r="BK48" s="148">
        <v>40.786999999999999</v>
      </c>
      <c r="BL48" s="149">
        <v>47.295000000000002</v>
      </c>
      <c r="BM48" s="148">
        <v>51.697000000000003</v>
      </c>
      <c r="BN48" s="149">
        <v>56.87</v>
      </c>
      <c r="BO48" s="148">
        <v>61.677</v>
      </c>
      <c r="BP48" s="149">
        <v>63.896000000000001</v>
      </c>
      <c r="BQ48" s="148">
        <v>66.475999999999999</v>
      </c>
      <c r="BR48" s="149">
        <v>71.790000000000006</v>
      </c>
      <c r="BS48" s="148">
        <v>72.471000000000004</v>
      </c>
      <c r="BT48" s="149">
        <v>76.924000000000007</v>
      </c>
      <c r="BU48" s="148">
        <v>81.162999999999997</v>
      </c>
      <c r="BV48" s="149">
        <v>82.820999999999998</v>
      </c>
      <c r="BW48" s="148">
        <v>86.106999999999999</v>
      </c>
      <c r="BX48" s="149">
        <v>86.823999999999998</v>
      </c>
      <c r="BY48" s="148">
        <v>90.021000000000001</v>
      </c>
      <c r="BZ48" s="149">
        <v>92.301000000000002</v>
      </c>
      <c r="CA48" s="148">
        <v>96.537999999999997</v>
      </c>
      <c r="CB48" s="149">
        <v>98.626000000000005</v>
      </c>
      <c r="CC48" s="148">
        <v>102.527</v>
      </c>
      <c r="CD48" s="149">
        <v>104.791</v>
      </c>
      <c r="CE48" s="149">
        <v>103.67</v>
      </c>
      <c r="CF48" s="149">
        <v>103.39100000000001</v>
      </c>
      <c r="CG48" s="149">
        <v>102.71599999999999</v>
      </c>
      <c r="CH48" s="149">
        <v>101.402</v>
      </c>
      <c r="CI48" s="149">
        <v>100</v>
      </c>
      <c r="CJ48" s="149">
        <v>98.584000000000003</v>
      </c>
      <c r="CK48" s="177">
        <v>97.231999999999999</v>
      </c>
      <c r="CL48" s="149">
        <v>96.069000000000003</v>
      </c>
      <c r="CM48" s="149">
        <v>95.037000000000006</v>
      </c>
    </row>
    <row r="49" spans="1:91" x14ac:dyDescent="0.2">
      <c r="A49" s="25" t="s">
        <v>223</v>
      </c>
      <c r="B49" s="20" t="s">
        <v>298</v>
      </c>
      <c r="C49" s="151">
        <v>0</v>
      </c>
      <c r="D49" s="151">
        <v>0</v>
      </c>
      <c r="E49" s="150">
        <v>0</v>
      </c>
      <c r="F49" s="151">
        <v>0</v>
      </c>
      <c r="G49" s="150">
        <v>0</v>
      </c>
      <c r="H49" s="151">
        <v>0</v>
      </c>
      <c r="I49" s="150">
        <v>0</v>
      </c>
      <c r="J49" s="151">
        <v>0</v>
      </c>
      <c r="K49" s="150">
        <v>0</v>
      </c>
      <c r="L49" s="151">
        <v>0</v>
      </c>
      <c r="M49" s="150">
        <v>0</v>
      </c>
      <c r="N49" s="151">
        <v>0</v>
      </c>
      <c r="O49" s="150">
        <v>0</v>
      </c>
      <c r="P49" s="151">
        <v>0</v>
      </c>
      <c r="Q49" s="150">
        <v>0</v>
      </c>
      <c r="R49" s="151">
        <v>0</v>
      </c>
      <c r="S49" s="150">
        <v>0</v>
      </c>
      <c r="T49" s="151">
        <v>0</v>
      </c>
      <c r="U49" s="150">
        <v>0</v>
      </c>
      <c r="V49" s="151">
        <v>0</v>
      </c>
      <c r="W49" s="150">
        <v>0</v>
      </c>
      <c r="X49" s="151">
        <v>0.05</v>
      </c>
      <c r="Y49" s="150">
        <v>0.14699999999999999</v>
      </c>
      <c r="Z49" s="151">
        <v>0.26</v>
      </c>
      <c r="AA49" s="150">
        <v>0.311</v>
      </c>
      <c r="AB49" s="151">
        <v>0.37</v>
      </c>
      <c r="AC49" s="150">
        <v>0.432</v>
      </c>
      <c r="AD49" s="151">
        <v>0.53600000000000003</v>
      </c>
      <c r="AE49" s="150">
        <v>0.63800000000000001</v>
      </c>
      <c r="AF49" s="151">
        <v>0.75</v>
      </c>
      <c r="AG49" s="150">
        <v>0.94899999999999995</v>
      </c>
      <c r="AH49" s="151">
        <v>1.248</v>
      </c>
      <c r="AI49" s="150">
        <v>1.56</v>
      </c>
      <c r="AJ49" s="151">
        <v>1.8540000000000001</v>
      </c>
      <c r="AK49" s="150">
        <v>2.1829999999999998</v>
      </c>
      <c r="AL49" s="151">
        <v>2.4889999999999999</v>
      </c>
      <c r="AM49" s="150">
        <v>2.7789999999999999</v>
      </c>
      <c r="AN49" s="151">
        <v>3.1629999999999998</v>
      </c>
      <c r="AO49" s="150">
        <v>3.6749999999999998</v>
      </c>
      <c r="AP49" s="151">
        <v>4.4020000000000001</v>
      </c>
      <c r="AQ49" s="150">
        <v>5.2880000000000003</v>
      </c>
      <c r="AR49" s="151">
        <v>6.258</v>
      </c>
      <c r="AS49" s="150">
        <v>7.3529999999999998</v>
      </c>
      <c r="AT49" s="151">
        <v>8.9719999999999995</v>
      </c>
      <c r="AU49" s="150">
        <v>11.035</v>
      </c>
      <c r="AV49" s="151">
        <v>12.891999999999999</v>
      </c>
      <c r="AW49" s="150">
        <v>15.516999999999999</v>
      </c>
      <c r="AX49" s="151">
        <v>18.899999999999999</v>
      </c>
      <c r="AY49" s="150">
        <v>22.364000000000001</v>
      </c>
      <c r="AZ49" s="151">
        <v>24.300999999999998</v>
      </c>
      <c r="BA49" s="150">
        <v>25.207000000000001</v>
      </c>
      <c r="BB49" s="151">
        <v>26.488</v>
      </c>
      <c r="BC49" s="150">
        <v>28.181999999999999</v>
      </c>
      <c r="BD49" s="151">
        <v>29.908999999999999</v>
      </c>
      <c r="BE49" s="150">
        <v>31.571000000000002</v>
      </c>
      <c r="BF49" s="151">
        <v>32.619</v>
      </c>
      <c r="BG49" s="150">
        <v>33.69</v>
      </c>
      <c r="BH49" s="151">
        <v>34.564999999999998</v>
      </c>
      <c r="BI49" s="150">
        <v>36.131999999999998</v>
      </c>
      <c r="BJ49" s="151">
        <v>37.612000000000002</v>
      </c>
      <c r="BK49" s="150">
        <v>38.886000000000003</v>
      </c>
      <c r="BL49" s="151">
        <v>39.683</v>
      </c>
      <c r="BM49" s="150">
        <v>40.372999999999998</v>
      </c>
      <c r="BN49" s="151">
        <v>40.89</v>
      </c>
      <c r="BO49" s="150">
        <v>41.219000000000001</v>
      </c>
      <c r="BP49" s="151">
        <v>41.377000000000002</v>
      </c>
      <c r="BQ49" s="150">
        <v>41.255000000000003</v>
      </c>
      <c r="BR49" s="151">
        <v>41.61</v>
      </c>
      <c r="BS49" s="150">
        <v>47.232999999999997</v>
      </c>
      <c r="BT49" s="151">
        <v>53.088999999999999</v>
      </c>
      <c r="BU49" s="150">
        <v>59.987000000000002</v>
      </c>
      <c r="BV49" s="151">
        <v>67.656000000000006</v>
      </c>
      <c r="BW49" s="150">
        <v>75.472999999999999</v>
      </c>
      <c r="BX49" s="151">
        <v>83.376000000000005</v>
      </c>
      <c r="BY49" s="150">
        <v>90.328000000000003</v>
      </c>
      <c r="BZ49" s="151">
        <v>94.344999999999999</v>
      </c>
      <c r="CA49" s="150">
        <v>96.543999999999997</v>
      </c>
      <c r="CB49" s="151">
        <v>99.075000000000003</v>
      </c>
      <c r="CC49" s="150">
        <v>100.63</v>
      </c>
      <c r="CD49" s="151">
        <v>101.38800000000001</v>
      </c>
      <c r="CE49" s="151">
        <v>100.556</v>
      </c>
      <c r="CF49" s="151">
        <v>102.203</v>
      </c>
      <c r="CG49" s="151">
        <v>102.944</v>
      </c>
      <c r="CH49" s="151">
        <v>102.099</v>
      </c>
      <c r="CI49" s="151">
        <v>100</v>
      </c>
      <c r="CJ49" s="151">
        <v>97.930999999999997</v>
      </c>
      <c r="CK49" s="178">
        <v>95.846000000000004</v>
      </c>
      <c r="CL49" s="151">
        <v>92.879000000000005</v>
      </c>
      <c r="CM49" s="151">
        <v>91.33</v>
      </c>
    </row>
    <row r="50" spans="1:91" x14ac:dyDescent="0.2">
      <c r="A50" s="168" t="s">
        <v>475</v>
      </c>
      <c r="B50" s="19" t="s">
        <v>455</v>
      </c>
      <c r="C50" s="149">
        <v>10.218999999999999</v>
      </c>
      <c r="D50" s="149">
        <v>11.752000000000001</v>
      </c>
      <c r="E50" s="148">
        <v>13.087999999999999</v>
      </c>
      <c r="F50" s="149">
        <v>13.96</v>
      </c>
      <c r="G50" s="148">
        <v>13.923</v>
      </c>
      <c r="H50" s="149">
        <v>13.518000000000001</v>
      </c>
      <c r="I50" s="148">
        <v>13.063000000000001</v>
      </c>
      <c r="J50" s="149">
        <v>12.471</v>
      </c>
      <c r="K50" s="148">
        <v>12.035</v>
      </c>
      <c r="L50" s="149">
        <v>11.83</v>
      </c>
      <c r="M50" s="148">
        <v>11.566000000000001</v>
      </c>
      <c r="N50" s="149">
        <v>11.411</v>
      </c>
      <c r="O50" s="148">
        <v>11.236000000000001</v>
      </c>
      <c r="P50" s="149">
        <v>10.923</v>
      </c>
      <c r="Q50" s="148">
        <v>10.771000000000001</v>
      </c>
      <c r="R50" s="149">
        <v>10.582000000000001</v>
      </c>
      <c r="S50" s="148">
        <v>10.295999999999999</v>
      </c>
      <c r="T50" s="149">
        <v>10.066000000000001</v>
      </c>
      <c r="U50" s="148">
        <v>10.138</v>
      </c>
      <c r="V50" s="149">
        <v>10.039999999999999</v>
      </c>
      <c r="W50" s="148">
        <v>9.5719999999999992</v>
      </c>
      <c r="X50" s="149">
        <v>9.23</v>
      </c>
      <c r="Y50" s="148">
        <v>8.8260000000000005</v>
      </c>
      <c r="Z50" s="149">
        <v>8.4990000000000006</v>
      </c>
      <c r="AA50" s="148">
        <v>8.3559999999999999</v>
      </c>
      <c r="AB50" s="149">
        <v>8.1329999999999991</v>
      </c>
      <c r="AC50" s="148">
        <v>7.8259999999999996</v>
      </c>
      <c r="AD50" s="149">
        <v>7.5919999999999996</v>
      </c>
      <c r="AE50" s="148">
        <v>7.4770000000000003</v>
      </c>
      <c r="AF50" s="149">
        <v>7.431</v>
      </c>
      <c r="AG50" s="148">
        <v>7.3570000000000002</v>
      </c>
      <c r="AH50" s="149">
        <v>7.3230000000000004</v>
      </c>
      <c r="AI50" s="148">
        <v>7.516</v>
      </c>
      <c r="AJ50" s="149">
        <v>8.2439999999999998</v>
      </c>
      <c r="AK50" s="148">
        <v>7.6829999999999998</v>
      </c>
      <c r="AL50" s="149">
        <v>7.1929999999999996</v>
      </c>
      <c r="AM50" s="148">
        <v>6.9480000000000004</v>
      </c>
      <c r="AN50" s="149">
        <v>7.016</v>
      </c>
      <c r="AO50" s="148">
        <v>7.3070000000000004</v>
      </c>
      <c r="AP50" s="149">
        <v>7.6769999999999996</v>
      </c>
      <c r="AQ50" s="148">
        <v>7.9649999999999999</v>
      </c>
      <c r="AR50" s="149">
        <v>8.1850000000000005</v>
      </c>
      <c r="AS50" s="148">
        <v>8.359</v>
      </c>
      <c r="AT50" s="149">
        <v>12.949</v>
      </c>
      <c r="AU50" s="148">
        <v>17.745999999999999</v>
      </c>
      <c r="AV50" s="149">
        <v>22.46</v>
      </c>
      <c r="AW50" s="148">
        <v>27.686</v>
      </c>
      <c r="AX50" s="149">
        <v>32.975999999999999</v>
      </c>
      <c r="AY50" s="148">
        <v>36.968000000000004</v>
      </c>
      <c r="AZ50" s="149">
        <v>38.695</v>
      </c>
      <c r="BA50" s="148">
        <v>37.966000000000001</v>
      </c>
      <c r="BB50" s="149">
        <v>36.954999999999998</v>
      </c>
      <c r="BC50" s="148">
        <v>36.276000000000003</v>
      </c>
      <c r="BD50" s="149">
        <v>36.06</v>
      </c>
      <c r="BE50" s="148">
        <v>36.008000000000003</v>
      </c>
      <c r="BF50" s="149">
        <v>35.314999999999998</v>
      </c>
      <c r="BG50" s="148">
        <v>34.168999999999997</v>
      </c>
      <c r="BH50" s="149">
        <v>33.082000000000001</v>
      </c>
      <c r="BI50" s="148">
        <v>35.003999999999998</v>
      </c>
      <c r="BJ50" s="149">
        <v>37.799999999999997</v>
      </c>
      <c r="BK50" s="148">
        <v>41.777000000000001</v>
      </c>
      <c r="BL50" s="149">
        <v>46.831000000000003</v>
      </c>
      <c r="BM50" s="148">
        <v>50.393999999999998</v>
      </c>
      <c r="BN50" s="149">
        <v>53.119</v>
      </c>
      <c r="BO50" s="148">
        <v>55.311</v>
      </c>
      <c r="BP50" s="149">
        <v>55.741999999999997</v>
      </c>
      <c r="BQ50" s="148">
        <v>55.331000000000003</v>
      </c>
      <c r="BR50" s="149">
        <v>55.277999999999999</v>
      </c>
      <c r="BS50" s="148">
        <v>55.292999999999999</v>
      </c>
      <c r="BT50" s="149">
        <v>55.426000000000002</v>
      </c>
      <c r="BU50" s="148">
        <v>55.4</v>
      </c>
      <c r="BV50" s="149">
        <v>57.098999999999997</v>
      </c>
      <c r="BW50" s="148">
        <v>58.887</v>
      </c>
      <c r="BX50" s="149">
        <v>62.47</v>
      </c>
      <c r="BY50" s="148">
        <v>66.021000000000001</v>
      </c>
      <c r="BZ50" s="149">
        <v>68.525999999999996</v>
      </c>
      <c r="CA50" s="148">
        <v>71.204999999999998</v>
      </c>
      <c r="CB50" s="149">
        <v>75.293999999999997</v>
      </c>
      <c r="CC50" s="148">
        <v>80.784999999999997</v>
      </c>
      <c r="CD50" s="149">
        <v>87.605999999999995</v>
      </c>
      <c r="CE50" s="149">
        <v>96.366</v>
      </c>
      <c r="CF50" s="149">
        <v>102.232</v>
      </c>
      <c r="CG50" s="149">
        <v>104.97499999999999</v>
      </c>
      <c r="CH50" s="149">
        <v>103.738</v>
      </c>
      <c r="CI50" s="149">
        <v>100</v>
      </c>
      <c r="CJ50" s="149">
        <v>95.182000000000002</v>
      </c>
      <c r="CK50" s="177">
        <v>91.766999999999996</v>
      </c>
      <c r="CL50" s="149">
        <v>90.611999999999995</v>
      </c>
      <c r="CM50" s="149">
        <v>90.605000000000004</v>
      </c>
    </row>
    <row r="51" spans="1:91" x14ac:dyDescent="0.2">
      <c r="A51" s="169" t="s">
        <v>476</v>
      </c>
      <c r="B51" s="20" t="s">
        <v>456</v>
      </c>
      <c r="C51" s="151">
        <v>42.350999999999999</v>
      </c>
      <c r="D51" s="151">
        <v>51.436999999999998</v>
      </c>
      <c r="E51" s="150">
        <v>58.359000000000002</v>
      </c>
      <c r="F51" s="151">
        <v>60.9</v>
      </c>
      <c r="G51" s="150">
        <v>55.548999999999999</v>
      </c>
      <c r="H51" s="151">
        <v>46.74</v>
      </c>
      <c r="I51" s="150">
        <v>37.338999999999999</v>
      </c>
      <c r="J51" s="151">
        <v>27.056000000000001</v>
      </c>
      <c r="K51" s="150">
        <v>18.245000000000001</v>
      </c>
      <c r="L51" s="151">
        <v>12.537000000000001</v>
      </c>
      <c r="M51" s="150">
        <v>5.9740000000000002</v>
      </c>
      <c r="N51" s="151">
        <v>0.29099999999999998</v>
      </c>
      <c r="O51" s="150">
        <v>-5.3579999999999997</v>
      </c>
      <c r="P51" s="151">
        <v>-12.06</v>
      </c>
      <c r="Q51" s="150">
        <v>-17.305</v>
      </c>
      <c r="R51" s="151">
        <v>-22.541</v>
      </c>
      <c r="S51" s="150">
        <v>-28.533999999999999</v>
      </c>
      <c r="T51" s="151">
        <v>-34.042000000000002</v>
      </c>
      <c r="U51" s="150">
        <v>-37.039000000000001</v>
      </c>
      <c r="V51" s="151">
        <v>-41.338999999999999</v>
      </c>
      <c r="W51" s="150">
        <v>-48.308</v>
      </c>
      <c r="X51" s="151">
        <v>-53.874000000000002</v>
      </c>
      <c r="Y51" s="150">
        <v>-59.966999999999999</v>
      </c>
      <c r="Z51" s="151">
        <v>-65.47</v>
      </c>
      <c r="AA51" s="150">
        <v>-69.426000000000002</v>
      </c>
      <c r="AB51" s="151">
        <v>-73.989999999999995</v>
      </c>
      <c r="AC51" s="150">
        <v>-79.186999999999998</v>
      </c>
      <c r="AD51" s="151">
        <v>-83.661000000000001</v>
      </c>
      <c r="AE51" s="150">
        <v>-87.161000000000001</v>
      </c>
      <c r="AF51" s="151">
        <v>-90.066000000000003</v>
      </c>
      <c r="AG51" s="150">
        <v>-93.158000000000001</v>
      </c>
      <c r="AH51" s="151">
        <v>-95.959000000000003</v>
      </c>
      <c r="AI51" s="150">
        <v>-96.951999999999998</v>
      </c>
      <c r="AJ51" s="151">
        <v>-93.245999999999995</v>
      </c>
      <c r="AK51" s="150">
        <v>-100.3</v>
      </c>
      <c r="AL51" s="151">
        <v>-106.70099999999999</v>
      </c>
      <c r="AM51" s="150">
        <v>-110.949</v>
      </c>
      <c r="AN51" s="151">
        <v>-112.452</v>
      </c>
      <c r="AO51" s="150">
        <v>-112.11799999999999</v>
      </c>
      <c r="AP51" s="151">
        <v>-111.357</v>
      </c>
      <c r="AQ51" s="150">
        <v>-111.649</v>
      </c>
      <c r="AR51" s="151">
        <v>-112.848</v>
      </c>
      <c r="AS51" s="150">
        <v>-114.65600000000001</v>
      </c>
      <c r="AT51" s="151">
        <v>-80.427000000000007</v>
      </c>
      <c r="AU51" s="150">
        <v>-45.75</v>
      </c>
      <c r="AV51" s="151">
        <v>-10.554</v>
      </c>
      <c r="AW51" s="150">
        <v>25.239000000000001</v>
      </c>
      <c r="AX51" s="151">
        <v>61.122999999999998</v>
      </c>
      <c r="AY51" s="150">
        <v>89.733000000000004</v>
      </c>
      <c r="AZ51" s="151">
        <v>102.79300000000001</v>
      </c>
      <c r="BA51" s="150">
        <v>87.239000000000004</v>
      </c>
      <c r="BB51" s="151">
        <v>69.417000000000002</v>
      </c>
      <c r="BC51" s="150">
        <v>55.13</v>
      </c>
      <c r="BD51" s="151">
        <v>51.241999999999997</v>
      </c>
      <c r="BE51" s="150">
        <v>53.972999999999999</v>
      </c>
      <c r="BF51" s="151">
        <v>46.947000000000003</v>
      </c>
      <c r="BG51" s="150">
        <v>29.38</v>
      </c>
      <c r="BH51" s="151">
        <v>4.6989999999999998</v>
      </c>
      <c r="BI51" s="150">
        <v>-8.7999999999999995E-2</v>
      </c>
      <c r="BJ51" s="151">
        <v>-2.2559999999999998</v>
      </c>
      <c r="BK51" s="150">
        <v>6.8869999999999996</v>
      </c>
      <c r="BL51" s="151">
        <v>23.701000000000001</v>
      </c>
      <c r="BM51" s="150">
        <v>26.349</v>
      </c>
      <c r="BN51" s="151">
        <v>23.044</v>
      </c>
      <c r="BO51" s="150">
        <v>15.981999999999999</v>
      </c>
      <c r="BP51" s="151">
        <v>2.4119999999999999</v>
      </c>
      <c r="BQ51" s="150">
        <v>-14.223000000000001</v>
      </c>
      <c r="BR51" s="151">
        <v>-32.018999999999998</v>
      </c>
      <c r="BS51" s="150">
        <v>-50.536999999999999</v>
      </c>
      <c r="BT51" s="151">
        <v>-64.555000000000007</v>
      </c>
      <c r="BU51" s="150">
        <v>-74.102000000000004</v>
      </c>
      <c r="BV51" s="151">
        <v>-75.465999999999994</v>
      </c>
      <c r="BW51" s="150">
        <v>-72.837000000000003</v>
      </c>
      <c r="BX51" s="151">
        <v>-58.481999999999999</v>
      </c>
      <c r="BY51" s="150">
        <v>-42.073</v>
      </c>
      <c r="BZ51" s="151">
        <v>-33.343000000000004</v>
      </c>
      <c r="CA51" s="150">
        <v>-24.509</v>
      </c>
      <c r="CB51" s="151">
        <v>-6.6070000000000002</v>
      </c>
      <c r="CC51" s="150">
        <v>17.126999999999999</v>
      </c>
      <c r="CD51" s="151">
        <v>50.453000000000003</v>
      </c>
      <c r="CE51" s="151">
        <v>93.36</v>
      </c>
      <c r="CF51" s="151">
        <v>120.23</v>
      </c>
      <c r="CG51" s="151">
        <v>126.447</v>
      </c>
      <c r="CH51" s="151">
        <v>118.73399999999999</v>
      </c>
      <c r="CI51" s="151">
        <v>100</v>
      </c>
      <c r="CJ51" s="151">
        <v>60.488999999999997</v>
      </c>
      <c r="CK51" s="178">
        <v>31.06</v>
      </c>
      <c r="CL51" s="151">
        <v>17.846</v>
      </c>
      <c r="CM51" s="151">
        <v>14.159000000000001</v>
      </c>
    </row>
    <row r="52" spans="1:91" x14ac:dyDescent="0.2">
      <c r="A52" s="24" t="s">
        <v>224</v>
      </c>
      <c r="B52" s="19" t="s">
        <v>29</v>
      </c>
      <c r="C52" s="149">
        <v>0.23</v>
      </c>
      <c r="D52" s="149">
        <v>0.246</v>
      </c>
      <c r="E52" s="148">
        <v>0.26</v>
      </c>
      <c r="F52" s="149">
        <v>0.26900000000000002</v>
      </c>
      <c r="G52" s="148">
        <v>0.28399999999999997</v>
      </c>
      <c r="H52" s="149">
        <v>0.28899999999999998</v>
      </c>
      <c r="I52" s="148">
        <v>0.29199999999999998</v>
      </c>
      <c r="J52" s="149">
        <v>0.28299999999999997</v>
      </c>
      <c r="K52" s="148">
        <v>0.27800000000000002</v>
      </c>
      <c r="L52" s="149">
        <v>0.28100000000000003</v>
      </c>
      <c r="M52" s="148">
        <v>0.29599999999999999</v>
      </c>
      <c r="N52" s="149">
        <v>0.31900000000000001</v>
      </c>
      <c r="O52" s="148">
        <v>0.34100000000000003</v>
      </c>
      <c r="P52" s="149">
        <v>0.35199999999999998</v>
      </c>
      <c r="Q52" s="148">
        <v>0.36799999999999999</v>
      </c>
      <c r="R52" s="149">
        <v>0.39200000000000002</v>
      </c>
      <c r="S52" s="148">
        <v>0.43099999999999999</v>
      </c>
      <c r="T52" s="149">
        <v>0.43099999999999999</v>
      </c>
      <c r="U52" s="148">
        <v>0.39400000000000002</v>
      </c>
      <c r="V52" s="149">
        <v>0.35199999999999998</v>
      </c>
      <c r="W52" s="148">
        <v>0.32700000000000001</v>
      </c>
      <c r="X52" s="149">
        <v>0.38</v>
      </c>
      <c r="Y52" s="148">
        <v>0.47899999999999998</v>
      </c>
      <c r="Z52" s="149">
        <v>0.56999999999999995</v>
      </c>
      <c r="AA52" s="148">
        <v>0.63700000000000001</v>
      </c>
      <c r="AB52" s="149">
        <v>0.73499999999999999</v>
      </c>
      <c r="AC52" s="148">
        <v>0.80100000000000005</v>
      </c>
      <c r="AD52" s="149">
        <v>0.85699999999999998</v>
      </c>
      <c r="AE52" s="148">
        <v>0.91500000000000004</v>
      </c>
      <c r="AF52" s="149">
        <v>0.96799999999999997</v>
      </c>
      <c r="AG52" s="148">
        <v>1.0409999999999999</v>
      </c>
      <c r="AH52" s="149">
        <v>1.125</v>
      </c>
      <c r="AI52" s="148">
        <v>1.1990000000000001</v>
      </c>
      <c r="AJ52" s="149">
        <v>1.276</v>
      </c>
      <c r="AK52" s="148">
        <v>1.38</v>
      </c>
      <c r="AL52" s="149">
        <v>1.45</v>
      </c>
      <c r="AM52" s="148">
        <v>1.51</v>
      </c>
      <c r="AN52" s="149">
        <v>1.5780000000000001</v>
      </c>
      <c r="AO52" s="148">
        <v>1.67</v>
      </c>
      <c r="AP52" s="149">
        <v>1.7709999999999999</v>
      </c>
      <c r="AQ52" s="148">
        <v>1.8979999999999999</v>
      </c>
      <c r="AR52" s="149">
        <v>2.016</v>
      </c>
      <c r="AS52" s="148">
        <v>2.1259999999999999</v>
      </c>
      <c r="AT52" s="149">
        <v>2.2989999999999999</v>
      </c>
      <c r="AU52" s="148">
        <v>2.5150000000000001</v>
      </c>
      <c r="AV52" s="149">
        <v>2.7480000000000002</v>
      </c>
      <c r="AW52" s="148">
        <v>3.02</v>
      </c>
      <c r="AX52" s="149">
        <v>3.3879999999999999</v>
      </c>
      <c r="AY52" s="148">
        <v>3.7949999999999999</v>
      </c>
      <c r="AZ52" s="149">
        <v>4.149</v>
      </c>
      <c r="BA52" s="148">
        <v>4.38</v>
      </c>
      <c r="BB52" s="149">
        <v>4.6130000000000004</v>
      </c>
      <c r="BC52" s="148">
        <v>4.8769999999999998</v>
      </c>
      <c r="BD52" s="149">
        <v>5.2750000000000004</v>
      </c>
      <c r="BE52" s="148">
        <v>5.8280000000000003</v>
      </c>
      <c r="BF52" s="149">
        <v>6.3789999999999996</v>
      </c>
      <c r="BG52" s="148">
        <v>6.8860000000000001</v>
      </c>
      <c r="BH52" s="149">
        <v>13.53</v>
      </c>
      <c r="BI52" s="148">
        <v>20.07</v>
      </c>
      <c r="BJ52" s="149">
        <v>24.983000000000001</v>
      </c>
      <c r="BK52" s="148">
        <v>28.088000000000001</v>
      </c>
      <c r="BL52" s="149">
        <v>30.48</v>
      </c>
      <c r="BM52" s="148">
        <v>32.320999999999998</v>
      </c>
      <c r="BN52" s="149">
        <v>37.853000000000002</v>
      </c>
      <c r="BO52" s="148">
        <v>42.558999999999997</v>
      </c>
      <c r="BP52" s="149">
        <v>46.213999999999999</v>
      </c>
      <c r="BQ52" s="148">
        <v>49.15</v>
      </c>
      <c r="BR52" s="149">
        <v>52.02</v>
      </c>
      <c r="BS52" s="148">
        <v>54.664000000000001</v>
      </c>
      <c r="BT52" s="149">
        <v>57.015000000000001</v>
      </c>
      <c r="BU52" s="148">
        <v>59.149000000000001</v>
      </c>
      <c r="BV52" s="149">
        <v>60.9</v>
      </c>
      <c r="BW52" s="148">
        <v>62.334000000000003</v>
      </c>
      <c r="BX52" s="149">
        <v>64.296999999999997</v>
      </c>
      <c r="BY52" s="148">
        <v>67.156999999999996</v>
      </c>
      <c r="BZ52" s="149">
        <v>70.402000000000001</v>
      </c>
      <c r="CA52" s="148">
        <v>73.424999999999997</v>
      </c>
      <c r="CB52" s="149">
        <v>76.432000000000002</v>
      </c>
      <c r="CC52" s="148">
        <v>79.903000000000006</v>
      </c>
      <c r="CD52" s="149">
        <v>84.622</v>
      </c>
      <c r="CE52" s="149">
        <v>89.433999999999997</v>
      </c>
      <c r="CF52" s="149">
        <v>93.980999999999995</v>
      </c>
      <c r="CG52" s="149">
        <v>97.468999999999994</v>
      </c>
      <c r="CH52" s="149">
        <v>99.677999999999997</v>
      </c>
      <c r="CI52" s="149">
        <v>100</v>
      </c>
      <c r="CJ52" s="149">
        <v>101.318</v>
      </c>
      <c r="CK52" s="177">
        <v>103.163</v>
      </c>
      <c r="CL52" s="149">
        <v>104.926</v>
      </c>
      <c r="CM52" s="149">
        <v>107.623</v>
      </c>
    </row>
    <row r="53" spans="1:91" x14ac:dyDescent="0.2">
      <c r="A53" s="23" t="s">
        <v>225</v>
      </c>
      <c r="B53" s="20" t="s">
        <v>30</v>
      </c>
      <c r="C53" s="151">
        <v>2.8780000000000001</v>
      </c>
      <c r="D53" s="151">
        <v>3.077</v>
      </c>
      <c r="E53" s="150">
        <v>3.2650000000000001</v>
      </c>
      <c r="F53" s="151">
        <v>3.3769999999999998</v>
      </c>
      <c r="G53" s="150">
        <v>3.5609999999999999</v>
      </c>
      <c r="H53" s="151">
        <v>3.625</v>
      </c>
      <c r="I53" s="150">
        <v>3.6509999999999998</v>
      </c>
      <c r="J53" s="151">
        <v>3.5230000000000001</v>
      </c>
      <c r="K53" s="150">
        <v>3.4550000000000001</v>
      </c>
      <c r="L53" s="151">
        <v>3.51</v>
      </c>
      <c r="M53" s="150">
        <v>3.681</v>
      </c>
      <c r="N53" s="151">
        <v>3.9369999999999998</v>
      </c>
      <c r="O53" s="150">
        <v>4.2169999999999996</v>
      </c>
      <c r="P53" s="151">
        <v>4.343</v>
      </c>
      <c r="Q53" s="150">
        <v>4.548</v>
      </c>
      <c r="R53" s="151">
        <v>4.8550000000000004</v>
      </c>
      <c r="S53" s="150">
        <v>5.327</v>
      </c>
      <c r="T53" s="151">
        <v>5.3010000000000002</v>
      </c>
      <c r="U53" s="150">
        <v>4.843</v>
      </c>
      <c r="V53" s="151">
        <v>4.3369999999999997</v>
      </c>
      <c r="W53" s="150">
        <v>4.04</v>
      </c>
      <c r="X53" s="151">
        <v>4.6970000000000001</v>
      </c>
      <c r="Y53" s="150">
        <v>5.9269999999999996</v>
      </c>
      <c r="Z53" s="151">
        <v>7.0419999999999998</v>
      </c>
      <c r="AA53" s="150">
        <v>7.8620000000000001</v>
      </c>
      <c r="AB53" s="151">
        <v>9.0540000000000003</v>
      </c>
      <c r="AC53" s="150">
        <v>9.8879999999999999</v>
      </c>
      <c r="AD53" s="151">
        <v>10.586</v>
      </c>
      <c r="AE53" s="150">
        <v>11.287000000000001</v>
      </c>
      <c r="AF53" s="151">
        <v>11.955</v>
      </c>
      <c r="AG53" s="150">
        <v>12.843999999999999</v>
      </c>
      <c r="AH53" s="151">
        <v>13.893000000000001</v>
      </c>
      <c r="AI53" s="150">
        <v>14.794</v>
      </c>
      <c r="AJ53" s="151">
        <v>15.738</v>
      </c>
      <c r="AK53" s="150">
        <v>17.016999999999999</v>
      </c>
      <c r="AL53" s="151">
        <v>17.876999999999999</v>
      </c>
      <c r="AM53" s="150">
        <v>18.623999999999999</v>
      </c>
      <c r="AN53" s="151">
        <v>19.46</v>
      </c>
      <c r="AO53" s="150">
        <v>20.585999999999999</v>
      </c>
      <c r="AP53" s="151">
        <v>21.841000000000001</v>
      </c>
      <c r="AQ53" s="150">
        <v>23.414000000000001</v>
      </c>
      <c r="AR53" s="151">
        <v>24.858000000000001</v>
      </c>
      <c r="AS53" s="150">
        <v>26.218</v>
      </c>
      <c r="AT53" s="151">
        <v>28.347999999999999</v>
      </c>
      <c r="AU53" s="150">
        <v>31.013000000000002</v>
      </c>
      <c r="AV53" s="151">
        <v>33.893999999999998</v>
      </c>
      <c r="AW53" s="150">
        <v>37.262</v>
      </c>
      <c r="AX53" s="151">
        <v>41.790999999999997</v>
      </c>
      <c r="AY53" s="150">
        <v>46.954999999999998</v>
      </c>
      <c r="AZ53" s="151">
        <v>51.603999999999999</v>
      </c>
      <c r="BA53" s="150">
        <v>54.779000000000003</v>
      </c>
      <c r="BB53" s="151">
        <v>58.088999999999999</v>
      </c>
      <c r="BC53" s="150">
        <v>62.085000000000001</v>
      </c>
      <c r="BD53" s="151">
        <v>66.123000000000005</v>
      </c>
      <c r="BE53" s="150">
        <v>70.27</v>
      </c>
      <c r="BF53" s="151">
        <v>73.387</v>
      </c>
      <c r="BG53" s="150">
        <v>75.808999999999997</v>
      </c>
      <c r="BH53" s="151">
        <v>69.203999999999994</v>
      </c>
      <c r="BI53" s="150">
        <v>64.141999999999996</v>
      </c>
      <c r="BJ53" s="151">
        <v>62.695999999999998</v>
      </c>
      <c r="BK53" s="150">
        <v>64.569000000000003</v>
      </c>
      <c r="BL53" s="151">
        <v>68.254999999999995</v>
      </c>
      <c r="BM53" s="150">
        <v>72.605000000000004</v>
      </c>
      <c r="BN53" s="151">
        <v>71.366</v>
      </c>
      <c r="BO53" s="150">
        <v>70.44</v>
      </c>
      <c r="BP53" s="151">
        <v>69.405000000000001</v>
      </c>
      <c r="BQ53" s="150">
        <v>69.049000000000007</v>
      </c>
      <c r="BR53" s="151">
        <v>68.956999999999994</v>
      </c>
      <c r="BS53" s="150">
        <v>69.082999999999998</v>
      </c>
      <c r="BT53" s="151">
        <v>69.207999999999998</v>
      </c>
      <c r="BU53" s="150">
        <v>69.45</v>
      </c>
      <c r="BV53" s="151">
        <v>69.623999999999995</v>
      </c>
      <c r="BW53" s="150">
        <v>69.629000000000005</v>
      </c>
      <c r="BX53" s="151">
        <v>70.369</v>
      </c>
      <c r="BY53" s="150">
        <v>72.176000000000002</v>
      </c>
      <c r="BZ53" s="151">
        <v>74.516000000000005</v>
      </c>
      <c r="CA53" s="150">
        <v>76.768000000000001</v>
      </c>
      <c r="CB53" s="151">
        <v>79.114000000000004</v>
      </c>
      <c r="CC53" s="150">
        <v>82.013000000000005</v>
      </c>
      <c r="CD53" s="151">
        <v>86.224000000000004</v>
      </c>
      <c r="CE53" s="151">
        <v>90.596999999999994</v>
      </c>
      <c r="CF53" s="151">
        <v>94.765000000000001</v>
      </c>
      <c r="CG53" s="151">
        <v>97.935000000000002</v>
      </c>
      <c r="CH53" s="151">
        <v>99.882999999999996</v>
      </c>
      <c r="CI53" s="151">
        <v>100</v>
      </c>
      <c r="CJ53" s="151">
        <v>101.13200000000001</v>
      </c>
      <c r="CK53" s="178">
        <v>102.81100000000001</v>
      </c>
      <c r="CL53" s="151">
        <v>104.43</v>
      </c>
      <c r="CM53" s="151">
        <v>106.992</v>
      </c>
    </row>
    <row r="54" spans="1:91" x14ac:dyDescent="0.2">
      <c r="A54" s="24"/>
      <c r="B54" s="141"/>
      <c r="C54" s="149"/>
      <c r="D54" s="149"/>
      <c r="E54" s="148"/>
      <c r="F54" s="149"/>
      <c r="G54" s="148"/>
      <c r="H54" s="149"/>
      <c r="I54" s="148"/>
      <c r="J54" s="149"/>
      <c r="K54" s="148"/>
      <c r="L54" s="149"/>
      <c r="M54" s="148"/>
      <c r="N54" s="149"/>
      <c r="O54" s="148"/>
      <c r="P54" s="149"/>
      <c r="Q54" s="148"/>
      <c r="R54" s="149"/>
      <c r="S54" s="148"/>
      <c r="T54" s="149"/>
      <c r="U54" s="148"/>
      <c r="V54" s="149"/>
      <c r="W54" s="148"/>
      <c r="X54" s="149"/>
      <c r="Y54" s="148"/>
      <c r="Z54" s="149"/>
      <c r="AA54" s="148"/>
      <c r="AB54" s="149"/>
      <c r="AC54" s="148"/>
      <c r="AD54" s="149"/>
      <c r="AE54" s="148"/>
      <c r="AF54" s="149"/>
      <c r="AG54" s="148"/>
      <c r="AH54" s="149"/>
      <c r="AI54" s="148"/>
      <c r="AJ54" s="149"/>
      <c r="AK54" s="148"/>
      <c r="AL54" s="149"/>
      <c r="AM54" s="148"/>
      <c r="AN54" s="149"/>
      <c r="AO54" s="148"/>
      <c r="AP54" s="149"/>
      <c r="AQ54" s="148"/>
      <c r="AR54" s="149"/>
      <c r="AS54" s="148"/>
      <c r="AT54" s="149"/>
      <c r="AU54" s="148"/>
      <c r="AV54" s="149"/>
      <c r="AW54" s="148"/>
      <c r="AX54" s="149"/>
      <c r="AY54" s="148"/>
      <c r="AZ54" s="149"/>
      <c r="BA54" s="148"/>
      <c r="BB54" s="149"/>
      <c r="BC54" s="148"/>
      <c r="BD54" s="149"/>
      <c r="BE54" s="148"/>
      <c r="BF54" s="149"/>
      <c r="BG54" s="148"/>
      <c r="BH54" s="149"/>
      <c r="BI54" s="148"/>
      <c r="BJ54" s="149"/>
      <c r="BK54" s="148"/>
      <c r="BL54" s="149"/>
      <c r="BM54" s="148"/>
      <c r="BN54" s="149"/>
      <c r="BO54" s="148"/>
      <c r="BP54" s="149"/>
      <c r="BQ54" s="148"/>
      <c r="BR54" s="149"/>
      <c r="BS54" s="148"/>
      <c r="BT54" s="149"/>
      <c r="BU54" s="148"/>
      <c r="BV54" s="149"/>
      <c r="BW54" s="148"/>
      <c r="BX54" s="149"/>
      <c r="BY54" s="148"/>
      <c r="BZ54" s="149"/>
      <c r="CA54" s="148"/>
      <c r="CB54" s="149"/>
      <c r="CC54" s="148"/>
      <c r="CD54" s="149"/>
      <c r="CE54" s="149"/>
      <c r="CF54" s="149"/>
      <c r="CG54" s="149"/>
      <c r="CH54" s="149"/>
      <c r="CI54" s="149"/>
      <c r="CJ54" s="149"/>
      <c r="CK54" s="177"/>
      <c r="CL54" s="149"/>
      <c r="CM54" s="149"/>
    </row>
    <row r="55" spans="1:91" x14ac:dyDescent="0.2">
      <c r="A55" s="147"/>
      <c r="B55" s="21" t="s">
        <v>299</v>
      </c>
      <c r="C55" s="151"/>
      <c r="D55" s="151"/>
      <c r="E55" s="150"/>
      <c r="F55" s="151"/>
      <c r="G55" s="150"/>
      <c r="H55" s="151"/>
      <c r="I55" s="150"/>
      <c r="J55" s="151"/>
      <c r="K55" s="150"/>
      <c r="L55" s="151"/>
      <c r="M55" s="150"/>
      <c r="N55" s="151"/>
      <c r="O55" s="150"/>
      <c r="P55" s="151"/>
      <c r="Q55" s="150"/>
      <c r="R55" s="151"/>
      <c r="S55" s="150"/>
      <c r="T55" s="151"/>
      <c r="U55" s="150"/>
      <c r="V55" s="151"/>
      <c r="W55" s="150"/>
      <c r="X55" s="151"/>
      <c r="Y55" s="150"/>
      <c r="Z55" s="151"/>
      <c r="AA55" s="150"/>
      <c r="AB55" s="151"/>
      <c r="AC55" s="150"/>
      <c r="AD55" s="151"/>
      <c r="AE55" s="150"/>
      <c r="AF55" s="151"/>
      <c r="AG55" s="150"/>
      <c r="AH55" s="151"/>
      <c r="AI55" s="150"/>
      <c r="AJ55" s="151"/>
      <c r="AK55" s="150"/>
      <c r="AL55" s="151"/>
      <c r="AM55" s="150"/>
      <c r="AN55" s="151"/>
      <c r="AO55" s="150"/>
      <c r="AP55" s="151"/>
      <c r="AQ55" s="150"/>
      <c r="AR55" s="151"/>
      <c r="AS55" s="150"/>
      <c r="AT55" s="151"/>
      <c r="AU55" s="150"/>
      <c r="AV55" s="151"/>
      <c r="AW55" s="150"/>
      <c r="AX55" s="151"/>
      <c r="AY55" s="150"/>
      <c r="AZ55" s="151"/>
      <c r="BA55" s="150"/>
      <c r="BB55" s="151"/>
      <c r="BC55" s="150"/>
      <c r="BD55" s="151"/>
      <c r="BE55" s="150"/>
      <c r="BF55" s="151"/>
      <c r="BG55" s="150"/>
      <c r="BH55" s="151"/>
      <c r="BI55" s="150"/>
      <c r="BJ55" s="151"/>
      <c r="BK55" s="150"/>
      <c r="BL55" s="151"/>
      <c r="BM55" s="150"/>
      <c r="BN55" s="151"/>
      <c r="BO55" s="150"/>
      <c r="BP55" s="151"/>
      <c r="BQ55" s="150"/>
      <c r="BR55" s="151"/>
      <c r="BS55" s="150"/>
      <c r="BT55" s="151"/>
      <c r="BU55" s="150"/>
      <c r="BV55" s="151"/>
      <c r="BW55" s="150"/>
      <c r="BX55" s="151"/>
      <c r="BY55" s="150"/>
      <c r="BZ55" s="151"/>
      <c r="CA55" s="150"/>
      <c r="CB55" s="151"/>
      <c r="CC55" s="150"/>
      <c r="CD55" s="151"/>
      <c r="CE55" s="151"/>
      <c r="CF55" s="151"/>
      <c r="CG55" s="151"/>
      <c r="CH55" s="151"/>
      <c r="CI55" s="151"/>
      <c r="CJ55" s="151"/>
      <c r="CK55" s="178"/>
      <c r="CL55" s="151"/>
      <c r="CM55" s="151"/>
    </row>
    <row r="56" spans="1:91" x14ac:dyDescent="0.2">
      <c r="A56" s="24" t="s">
        <v>226</v>
      </c>
      <c r="B56" s="17" t="s">
        <v>23</v>
      </c>
      <c r="C56" s="149">
        <v>49.182000000000002</v>
      </c>
      <c r="D56" s="149">
        <v>51.249000000000002</v>
      </c>
      <c r="E56" s="148">
        <v>53.015000000000001</v>
      </c>
      <c r="F56" s="149">
        <v>54.612000000000002</v>
      </c>
      <c r="G56" s="148">
        <v>55.591999999999999</v>
      </c>
      <c r="H56" s="149">
        <v>55.872999999999998</v>
      </c>
      <c r="I56" s="148">
        <v>56.104999999999997</v>
      </c>
      <c r="J56" s="149">
        <v>55.881999999999998</v>
      </c>
      <c r="K56" s="148">
        <v>55.484000000000002</v>
      </c>
      <c r="L56" s="149">
        <v>55.152000000000001</v>
      </c>
      <c r="M56" s="148">
        <v>55.084000000000003</v>
      </c>
      <c r="N56" s="149">
        <v>55.231000000000002</v>
      </c>
      <c r="O56" s="148">
        <v>55.454000000000001</v>
      </c>
      <c r="P56" s="149">
        <v>55.774000000000001</v>
      </c>
      <c r="Q56" s="148">
        <v>56.601999999999997</v>
      </c>
      <c r="R56" s="149">
        <v>57.66</v>
      </c>
      <c r="S56" s="148">
        <v>58.604999999999997</v>
      </c>
      <c r="T56" s="149">
        <v>58.554000000000002</v>
      </c>
      <c r="U56" s="148">
        <v>58.134999999999998</v>
      </c>
      <c r="V56" s="149">
        <v>57.619</v>
      </c>
      <c r="W56" s="148">
        <v>57.082999999999998</v>
      </c>
      <c r="X56" s="149">
        <v>56.923999999999999</v>
      </c>
      <c r="Y56" s="148">
        <v>56.936999999999998</v>
      </c>
      <c r="Z56" s="149">
        <v>57.097000000000001</v>
      </c>
      <c r="AA56" s="148">
        <v>57.192</v>
      </c>
      <c r="AB56" s="149">
        <v>57.704000000000001</v>
      </c>
      <c r="AC56" s="148">
        <v>57.988</v>
      </c>
      <c r="AD56" s="149">
        <v>58.220999999999997</v>
      </c>
      <c r="AE56" s="148">
        <v>58.478000000000002</v>
      </c>
      <c r="AF56" s="149">
        <v>58.838999999999999</v>
      </c>
      <c r="AG56" s="148">
        <v>59.401000000000003</v>
      </c>
      <c r="AH56" s="149">
        <v>59.777000000000001</v>
      </c>
      <c r="AI56" s="148">
        <v>60.018000000000001</v>
      </c>
      <c r="AJ56" s="149">
        <v>60.341999999999999</v>
      </c>
      <c r="AK56" s="148">
        <v>60.773000000000003</v>
      </c>
      <c r="AL56" s="149">
        <v>66.682000000000002</v>
      </c>
      <c r="AM56" s="148">
        <v>72.498000000000005</v>
      </c>
      <c r="AN56" s="149">
        <v>78.968999999999994</v>
      </c>
      <c r="AO56" s="148">
        <v>79.643000000000001</v>
      </c>
      <c r="AP56" s="149">
        <v>80.921000000000006</v>
      </c>
      <c r="AQ56" s="148">
        <v>82.722999999999999</v>
      </c>
      <c r="AR56" s="149">
        <v>85.415000000000006</v>
      </c>
      <c r="AS56" s="148">
        <v>85.510999999999996</v>
      </c>
      <c r="AT56" s="149">
        <v>86.132999999999996</v>
      </c>
      <c r="AU56" s="148">
        <v>87.787000000000006</v>
      </c>
      <c r="AV56" s="149">
        <v>88.596999999999994</v>
      </c>
      <c r="AW56" s="148">
        <v>89.677000000000007</v>
      </c>
      <c r="AX56" s="149">
        <v>92.296000000000006</v>
      </c>
      <c r="AY56" s="148">
        <v>94.427000000000007</v>
      </c>
      <c r="AZ56" s="149">
        <v>97.36</v>
      </c>
      <c r="BA56" s="148">
        <v>98.912999999999997</v>
      </c>
      <c r="BB56" s="149">
        <v>99.262</v>
      </c>
      <c r="BC56" s="148">
        <v>100.11499999999999</v>
      </c>
      <c r="BD56" s="149">
        <v>101.265</v>
      </c>
      <c r="BE56" s="148">
        <v>102.70099999999999</v>
      </c>
      <c r="BF56" s="149">
        <v>103.226</v>
      </c>
      <c r="BG56" s="148">
        <v>103.47</v>
      </c>
      <c r="BH56" s="149">
        <v>103.149</v>
      </c>
      <c r="BI56" s="148">
        <v>103.381</v>
      </c>
      <c r="BJ56" s="149">
        <v>103.68600000000001</v>
      </c>
      <c r="BK56" s="148">
        <v>103.971</v>
      </c>
      <c r="BL56" s="149">
        <v>104.253</v>
      </c>
      <c r="BM56" s="148">
        <v>104.425</v>
      </c>
      <c r="BN56" s="149">
        <v>104.39100000000001</v>
      </c>
      <c r="BO56" s="148">
        <v>104.321</v>
      </c>
      <c r="BP56" s="149">
        <v>104.146</v>
      </c>
      <c r="BQ56" s="148">
        <v>103.154</v>
      </c>
      <c r="BR56" s="149">
        <v>102.164</v>
      </c>
      <c r="BS56" s="148">
        <v>101.188</v>
      </c>
      <c r="BT56" s="149">
        <v>100.467</v>
      </c>
      <c r="BU56" s="148">
        <v>99.927000000000007</v>
      </c>
      <c r="BV56" s="149">
        <v>99.224000000000004</v>
      </c>
      <c r="BW56" s="148">
        <v>98.912000000000006</v>
      </c>
      <c r="BX56" s="149">
        <v>98.683999999999997</v>
      </c>
      <c r="BY56" s="148">
        <v>98.507999999999996</v>
      </c>
      <c r="BZ56" s="149">
        <v>98.685000000000002</v>
      </c>
      <c r="CA56" s="148">
        <v>98.88</v>
      </c>
      <c r="CB56" s="149">
        <v>99.037999999999997</v>
      </c>
      <c r="CC56" s="148">
        <v>99.430999999999997</v>
      </c>
      <c r="CD56" s="149">
        <v>100.024</v>
      </c>
      <c r="CE56" s="149">
        <v>100.67</v>
      </c>
      <c r="CF56" s="149">
        <v>101.099</v>
      </c>
      <c r="CG56" s="149">
        <v>101.15</v>
      </c>
      <c r="CH56" s="149">
        <v>100.721</v>
      </c>
      <c r="CI56" s="149">
        <v>100</v>
      </c>
      <c r="CJ56" s="149">
        <v>99.314999999999998</v>
      </c>
      <c r="CK56" s="177">
        <v>98.623999999999995</v>
      </c>
      <c r="CL56" s="149">
        <v>98.037000000000006</v>
      </c>
      <c r="CM56" s="149">
        <v>97.584000000000003</v>
      </c>
    </row>
    <row r="57" spans="1:91" x14ac:dyDescent="0.2">
      <c r="A57" s="23" t="s">
        <v>227</v>
      </c>
      <c r="B57" s="21" t="s">
        <v>24</v>
      </c>
      <c r="C57" s="151">
        <v>2.552</v>
      </c>
      <c r="D57" s="151">
        <v>2.613</v>
      </c>
      <c r="E57" s="150">
        <v>2.681</v>
      </c>
      <c r="F57" s="151">
        <v>2.762</v>
      </c>
      <c r="G57" s="150">
        <v>2.843</v>
      </c>
      <c r="H57" s="151">
        <v>2.91</v>
      </c>
      <c r="I57" s="150">
        <v>2.9329999999999998</v>
      </c>
      <c r="J57" s="151">
        <v>2.9260000000000002</v>
      </c>
      <c r="K57" s="150">
        <v>2.95</v>
      </c>
      <c r="L57" s="151">
        <v>2.9910000000000001</v>
      </c>
      <c r="M57" s="150">
        <v>3.0609999999999999</v>
      </c>
      <c r="N57" s="151">
        <v>3.149</v>
      </c>
      <c r="O57" s="150">
        <v>3.2280000000000002</v>
      </c>
      <c r="P57" s="151">
        <v>3.2919999999999998</v>
      </c>
      <c r="Q57" s="150">
        <v>3.3610000000000002</v>
      </c>
      <c r="R57" s="151">
        <v>3.431</v>
      </c>
      <c r="S57" s="150">
        <v>3.4809999999999999</v>
      </c>
      <c r="T57" s="151">
        <v>3.4710000000000001</v>
      </c>
      <c r="U57" s="150">
        <v>3.4380000000000002</v>
      </c>
      <c r="V57" s="151">
        <v>3.419</v>
      </c>
      <c r="W57" s="150">
        <v>3.4260000000000002</v>
      </c>
      <c r="X57" s="151">
        <v>3.6459999999999999</v>
      </c>
      <c r="Y57" s="150">
        <v>3.9350000000000001</v>
      </c>
      <c r="Z57" s="151">
        <v>4.2759999999999998</v>
      </c>
      <c r="AA57" s="150">
        <v>4.5570000000000004</v>
      </c>
      <c r="AB57" s="151">
        <v>4.8579999999999997</v>
      </c>
      <c r="AC57" s="150">
        <v>5.1360000000000001</v>
      </c>
      <c r="AD57" s="151">
        <v>5.4409999999999998</v>
      </c>
      <c r="AE57" s="150">
        <v>5.7590000000000003</v>
      </c>
      <c r="AF57" s="151">
        <v>6.0739999999999998</v>
      </c>
      <c r="AG57" s="150">
        <v>6.423</v>
      </c>
      <c r="AH57" s="151">
        <v>6.79</v>
      </c>
      <c r="AI57" s="150">
        <v>7.1719999999999997</v>
      </c>
      <c r="AJ57" s="151">
        <v>7.54</v>
      </c>
      <c r="AK57" s="150">
        <v>7.97</v>
      </c>
      <c r="AL57" s="151">
        <v>8.4239999999999995</v>
      </c>
      <c r="AM57" s="150">
        <v>10.17</v>
      </c>
      <c r="AN57" s="151">
        <v>11.676</v>
      </c>
      <c r="AO57" s="150">
        <v>13.266</v>
      </c>
      <c r="AP57" s="151">
        <v>14.837999999999999</v>
      </c>
      <c r="AQ57" s="150">
        <v>16.335999999999999</v>
      </c>
      <c r="AR57" s="151">
        <v>17.800999999999998</v>
      </c>
      <c r="AS57" s="150">
        <v>19.286000000000001</v>
      </c>
      <c r="AT57" s="151">
        <v>20.663</v>
      </c>
      <c r="AU57" s="150">
        <v>22</v>
      </c>
      <c r="AV57" s="151">
        <v>23.364000000000001</v>
      </c>
      <c r="AW57" s="150">
        <v>24.741</v>
      </c>
      <c r="AX57" s="151">
        <v>26.17</v>
      </c>
      <c r="AY57" s="150">
        <v>27.385999999999999</v>
      </c>
      <c r="AZ57" s="151">
        <v>28.489000000000001</v>
      </c>
      <c r="BA57" s="150">
        <v>30.013999999999999</v>
      </c>
      <c r="BB57" s="151">
        <v>31.623999999999999</v>
      </c>
      <c r="BC57" s="150">
        <v>33.265999999999998</v>
      </c>
      <c r="BD57" s="151">
        <v>34.954999999999998</v>
      </c>
      <c r="BE57" s="150">
        <v>37.591999999999999</v>
      </c>
      <c r="BF57" s="151">
        <v>40.058</v>
      </c>
      <c r="BG57" s="150">
        <v>43.317</v>
      </c>
      <c r="BH57" s="151">
        <v>44.293999999999997</v>
      </c>
      <c r="BI57" s="150">
        <v>45.393000000000001</v>
      </c>
      <c r="BJ57" s="151">
        <v>46.863</v>
      </c>
      <c r="BK57" s="150">
        <v>47.756</v>
      </c>
      <c r="BL57" s="151">
        <v>49.901000000000003</v>
      </c>
      <c r="BM57" s="150">
        <v>52.198999999999998</v>
      </c>
      <c r="BN57" s="151">
        <v>53.957999999999998</v>
      </c>
      <c r="BO57" s="150">
        <v>55.594000000000001</v>
      </c>
      <c r="BP57" s="151">
        <v>57.220999999999997</v>
      </c>
      <c r="BQ57" s="150">
        <v>56.295999999999999</v>
      </c>
      <c r="BR57" s="151">
        <v>55.585999999999999</v>
      </c>
      <c r="BS57" s="150">
        <v>55.249000000000002</v>
      </c>
      <c r="BT57" s="151">
        <v>55.564999999999998</v>
      </c>
      <c r="BU57" s="150">
        <v>56.411999999999999</v>
      </c>
      <c r="BV57" s="151">
        <v>58.534999999999997</v>
      </c>
      <c r="BW57" s="150">
        <v>61.481000000000002</v>
      </c>
      <c r="BX57" s="151">
        <v>63.393999999999998</v>
      </c>
      <c r="BY57" s="150">
        <v>66.007999999999996</v>
      </c>
      <c r="BZ57" s="151">
        <v>70.073999999999998</v>
      </c>
      <c r="CA57" s="150">
        <v>72.203000000000003</v>
      </c>
      <c r="CB57" s="151">
        <v>74.635000000000005</v>
      </c>
      <c r="CC57" s="150">
        <v>79.119</v>
      </c>
      <c r="CD57" s="151">
        <v>83.305000000000007</v>
      </c>
      <c r="CE57" s="151">
        <v>87.35</v>
      </c>
      <c r="CF57" s="151">
        <v>90.081999999999994</v>
      </c>
      <c r="CG57" s="151">
        <v>93.69</v>
      </c>
      <c r="CH57" s="151">
        <v>96.938000000000002</v>
      </c>
      <c r="CI57" s="151">
        <v>100</v>
      </c>
      <c r="CJ57" s="151">
        <v>102.92100000000001</v>
      </c>
      <c r="CK57" s="178">
        <v>105.85599999999999</v>
      </c>
      <c r="CL57" s="151">
        <v>108.93899999999999</v>
      </c>
      <c r="CM57" s="151">
        <v>111.997</v>
      </c>
    </row>
    <row r="58" spans="1:91" x14ac:dyDescent="0.2">
      <c r="A58" s="24" t="s">
        <v>228</v>
      </c>
      <c r="B58" s="17" t="s">
        <v>25</v>
      </c>
      <c r="C58" s="149">
        <v>5.7690000000000001</v>
      </c>
      <c r="D58" s="149">
        <v>6.3179999999999996</v>
      </c>
      <c r="E58" s="148">
        <v>6.7889999999999997</v>
      </c>
      <c r="F58" s="149">
        <v>7.21</v>
      </c>
      <c r="G58" s="148">
        <v>7.4580000000000002</v>
      </c>
      <c r="H58" s="149">
        <v>7.6760000000000002</v>
      </c>
      <c r="I58" s="148">
        <v>7.702</v>
      </c>
      <c r="J58" s="149">
        <v>7.6420000000000003</v>
      </c>
      <c r="K58" s="148">
        <v>7.6769999999999996</v>
      </c>
      <c r="L58" s="149">
        <v>7.8010000000000002</v>
      </c>
      <c r="M58" s="148">
        <v>8.048</v>
      </c>
      <c r="N58" s="149">
        <v>8.3379999999999992</v>
      </c>
      <c r="O58" s="148">
        <v>8.6319999999999997</v>
      </c>
      <c r="P58" s="149">
        <v>8.8610000000000007</v>
      </c>
      <c r="Q58" s="148">
        <v>9.1120000000000001</v>
      </c>
      <c r="R58" s="149">
        <v>9.3659999999999997</v>
      </c>
      <c r="S58" s="148">
        <v>9.3539999999999992</v>
      </c>
      <c r="T58" s="149">
        <v>9.1950000000000003</v>
      </c>
      <c r="U58" s="148">
        <v>8.9890000000000008</v>
      </c>
      <c r="V58" s="149">
        <v>8.8279999999999994</v>
      </c>
      <c r="W58" s="148">
        <v>8.8620000000000001</v>
      </c>
      <c r="X58" s="149">
        <v>9.3569999999999993</v>
      </c>
      <c r="Y58" s="148">
        <v>10.051</v>
      </c>
      <c r="Z58" s="149">
        <v>10.888</v>
      </c>
      <c r="AA58" s="148">
        <v>11.568</v>
      </c>
      <c r="AB58" s="149">
        <v>12.294</v>
      </c>
      <c r="AC58" s="148">
        <v>12.972</v>
      </c>
      <c r="AD58" s="149">
        <v>13.731</v>
      </c>
      <c r="AE58" s="148">
        <v>14.521000000000001</v>
      </c>
      <c r="AF58" s="149">
        <v>15.318</v>
      </c>
      <c r="AG58" s="148">
        <v>16.222999999999999</v>
      </c>
      <c r="AH58" s="149">
        <v>17.198</v>
      </c>
      <c r="AI58" s="148">
        <v>18.228999999999999</v>
      </c>
      <c r="AJ58" s="149">
        <v>19.199000000000002</v>
      </c>
      <c r="AK58" s="148">
        <v>20.361999999999998</v>
      </c>
      <c r="AL58" s="149">
        <v>21.731999999999999</v>
      </c>
      <c r="AM58" s="148">
        <v>23.088000000000001</v>
      </c>
      <c r="AN58" s="149">
        <v>24.370999999999999</v>
      </c>
      <c r="AO58" s="148">
        <v>25.564</v>
      </c>
      <c r="AP58" s="149">
        <v>26.634</v>
      </c>
      <c r="AQ58" s="148">
        <v>27.597999999999999</v>
      </c>
      <c r="AR58" s="149">
        <v>28.661999999999999</v>
      </c>
      <c r="AS58" s="148">
        <v>29.596</v>
      </c>
      <c r="AT58" s="149">
        <v>30.63</v>
      </c>
      <c r="AU58" s="148">
        <v>31.556000000000001</v>
      </c>
      <c r="AV58" s="149">
        <v>32.576999999999998</v>
      </c>
      <c r="AW58" s="148">
        <v>33.924999999999997</v>
      </c>
      <c r="AX58" s="149">
        <v>35.07</v>
      </c>
      <c r="AY58" s="148">
        <v>36.061999999999998</v>
      </c>
      <c r="AZ58" s="149">
        <v>37.499000000000002</v>
      </c>
      <c r="BA58" s="148">
        <v>38.383000000000003</v>
      </c>
      <c r="BB58" s="149">
        <v>39.648000000000003</v>
      </c>
      <c r="BC58" s="148">
        <v>40.686999999999998</v>
      </c>
      <c r="BD58" s="149">
        <v>42.664000000000001</v>
      </c>
      <c r="BE58" s="148">
        <v>44.542000000000002</v>
      </c>
      <c r="BF58" s="149">
        <v>46.201999999999998</v>
      </c>
      <c r="BG58" s="148">
        <v>47.554000000000002</v>
      </c>
      <c r="BH58" s="149">
        <v>48.426000000000002</v>
      </c>
      <c r="BI58" s="148">
        <v>49.52</v>
      </c>
      <c r="BJ58" s="149">
        <v>53.58</v>
      </c>
      <c r="BK58" s="148">
        <v>57.338000000000001</v>
      </c>
      <c r="BL58" s="149">
        <v>61.375999999999998</v>
      </c>
      <c r="BM58" s="148">
        <v>67.418000000000006</v>
      </c>
      <c r="BN58" s="149">
        <v>70.739999999999995</v>
      </c>
      <c r="BO58" s="148">
        <v>75.736999999999995</v>
      </c>
      <c r="BP58" s="149">
        <v>81.465000000000003</v>
      </c>
      <c r="BQ58" s="148">
        <v>80.52</v>
      </c>
      <c r="BR58" s="149">
        <v>79.599000000000004</v>
      </c>
      <c r="BS58" s="148">
        <v>78.506</v>
      </c>
      <c r="BT58" s="149">
        <v>79.046000000000006</v>
      </c>
      <c r="BU58" s="148">
        <v>79.513000000000005</v>
      </c>
      <c r="BV58" s="149">
        <v>79.376000000000005</v>
      </c>
      <c r="BW58" s="148">
        <v>80.578000000000003</v>
      </c>
      <c r="BX58" s="149">
        <v>80.795000000000002</v>
      </c>
      <c r="BY58" s="148">
        <v>81.911000000000001</v>
      </c>
      <c r="BZ58" s="149">
        <v>85.683000000000007</v>
      </c>
      <c r="CA58" s="148">
        <v>87.457999999999998</v>
      </c>
      <c r="CB58" s="149">
        <v>91.385000000000005</v>
      </c>
      <c r="CC58" s="148">
        <v>93.97</v>
      </c>
      <c r="CD58" s="149">
        <v>96.462000000000003</v>
      </c>
      <c r="CE58" s="149">
        <v>98.819000000000003</v>
      </c>
      <c r="CF58" s="149">
        <v>99.450999999999993</v>
      </c>
      <c r="CG58" s="149">
        <v>100.187</v>
      </c>
      <c r="CH58" s="149">
        <v>100.173</v>
      </c>
      <c r="CI58" s="149">
        <v>100</v>
      </c>
      <c r="CJ58" s="149">
        <v>99.748999999999995</v>
      </c>
      <c r="CK58" s="177">
        <v>99.506</v>
      </c>
      <c r="CL58" s="149">
        <v>99.41</v>
      </c>
      <c r="CM58" s="149">
        <v>99.402000000000001</v>
      </c>
    </row>
    <row r="59" spans="1:91" x14ac:dyDescent="0.2">
      <c r="A59" s="23" t="s">
        <v>229</v>
      </c>
      <c r="B59" s="21" t="s">
        <v>26</v>
      </c>
      <c r="C59" s="151">
        <v>17.762</v>
      </c>
      <c r="D59" s="151">
        <v>20.184999999999999</v>
      </c>
      <c r="E59" s="150">
        <v>22.768999999999998</v>
      </c>
      <c r="F59" s="151">
        <v>24.983000000000001</v>
      </c>
      <c r="G59" s="150">
        <v>26.37</v>
      </c>
      <c r="H59" s="151">
        <v>26.613</v>
      </c>
      <c r="I59" s="150">
        <v>26.716999999999999</v>
      </c>
      <c r="J59" s="151">
        <v>26.428000000000001</v>
      </c>
      <c r="K59" s="150">
        <v>26.141999999999999</v>
      </c>
      <c r="L59" s="151">
        <v>25.829000000000001</v>
      </c>
      <c r="M59" s="150">
        <v>25.606999999999999</v>
      </c>
      <c r="N59" s="151">
        <v>25.597999999999999</v>
      </c>
      <c r="O59" s="150">
        <v>25.669</v>
      </c>
      <c r="P59" s="151">
        <v>25.686</v>
      </c>
      <c r="Q59" s="150">
        <v>25.972000000000001</v>
      </c>
      <c r="R59" s="151">
        <v>26.11</v>
      </c>
      <c r="S59" s="150">
        <v>26.152999999999999</v>
      </c>
      <c r="T59" s="151">
        <v>26.007000000000001</v>
      </c>
      <c r="U59" s="150">
        <v>25.85</v>
      </c>
      <c r="V59" s="151">
        <v>25.581</v>
      </c>
      <c r="W59" s="150">
        <v>25.276</v>
      </c>
      <c r="X59" s="151">
        <v>25.317</v>
      </c>
      <c r="Y59" s="150">
        <v>25.504000000000001</v>
      </c>
      <c r="Z59" s="151">
        <v>26.021999999999998</v>
      </c>
      <c r="AA59" s="150">
        <v>26.663</v>
      </c>
      <c r="AB59" s="151">
        <v>27.28</v>
      </c>
      <c r="AC59" s="150">
        <v>27.378</v>
      </c>
      <c r="AD59" s="151">
        <v>27.408000000000001</v>
      </c>
      <c r="AE59" s="150">
        <v>27.51</v>
      </c>
      <c r="AF59" s="151">
        <v>27.591000000000001</v>
      </c>
      <c r="AG59" s="150">
        <v>27.655999999999999</v>
      </c>
      <c r="AH59" s="151">
        <v>27.699000000000002</v>
      </c>
      <c r="AI59" s="150">
        <v>27.986999999999998</v>
      </c>
      <c r="AJ59" s="151">
        <v>29.050999999999998</v>
      </c>
      <c r="AK59" s="150">
        <v>29.625</v>
      </c>
      <c r="AL59" s="151">
        <v>30.102</v>
      </c>
      <c r="AM59" s="150">
        <v>30.62</v>
      </c>
      <c r="AN59" s="151">
        <v>31.382000000000001</v>
      </c>
      <c r="AO59" s="150">
        <v>32.475999999999999</v>
      </c>
      <c r="AP59" s="151">
        <v>33.686999999999998</v>
      </c>
      <c r="AQ59" s="150">
        <v>34.384</v>
      </c>
      <c r="AR59" s="151">
        <v>35.76</v>
      </c>
      <c r="AS59" s="150">
        <v>36.811999999999998</v>
      </c>
      <c r="AT59" s="151">
        <v>41.040999999999997</v>
      </c>
      <c r="AU59" s="150">
        <v>46.603999999999999</v>
      </c>
      <c r="AV59" s="151">
        <v>51.933</v>
      </c>
      <c r="AW59" s="150">
        <v>58.905999999999999</v>
      </c>
      <c r="AX59" s="151">
        <v>67.760999999999996</v>
      </c>
      <c r="AY59" s="150">
        <v>74.545000000000002</v>
      </c>
      <c r="AZ59" s="151">
        <v>80.385999999999996</v>
      </c>
      <c r="BA59" s="150">
        <v>81.313000000000002</v>
      </c>
      <c r="BB59" s="151">
        <v>82.126000000000005</v>
      </c>
      <c r="BC59" s="150">
        <v>83.625</v>
      </c>
      <c r="BD59" s="151">
        <v>85.590999999999994</v>
      </c>
      <c r="BE59" s="150">
        <v>88.878</v>
      </c>
      <c r="BF59" s="151">
        <v>91.245000000000005</v>
      </c>
      <c r="BG59" s="150">
        <v>93.004999999999995</v>
      </c>
      <c r="BH59" s="151">
        <v>93.858000000000004</v>
      </c>
      <c r="BI59" s="150">
        <v>95.754000000000005</v>
      </c>
      <c r="BJ59" s="151">
        <v>97.942999999999998</v>
      </c>
      <c r="BK59" s="150">
        <v>100.405</v>
      </c>
      <c r="BL59" s="151">
        <v>103.306</v>
      </c>
      <c r="BM59" s="150">
        <v>104.947</v>
      </c>
      <c r="BN59" s="151">
        <v>106.045</v>
      </c>
      <c r="BO59" s="150">
        <v>107.331</v>
      </c>
      <c r="BP59" s="151">
        <v>108.221</v>
      </c>
      <c r="BQ59" s="150">
        <v>107.277</v>
      </c>
      <c r="BR59" s="151">
        <v>106.236</v>
      </c>
      <c r="BS59" s="150">
        <v>105.117</v>
      </c>
      <c r="BT59" s="151">
        <v>104.15300000000001</v>
      </c>
      <c r="BU59" s="150">
        <v>103.34</v>
      </c>
      <c r="BV59" s="151">
        <v>102.608</v>
      </c>
      <c r="BW59" s="150">
        <v>102.2</v>
      </c>
      <c r="BX59" s="151">
        <v>101.815</v>
      </c>
      <c r="BY59" s="150">
        <v>101.526</v>
      </c>
      <c r="BZ59" s="151">
        <v>101.224</v>
      </c>
      <c r="CA59" s="150">
        <v>100.974</v>
      </c>
      <c r="CB59" s="151">
        <v>100.76600000000001</v>
      </c>
      <c r="CC59" s="150">
        <v>100.563</v>
      </c>
      <c r="CD59" s="151">
        <v>100.477</v>
      </c>
      <c r="CE59" s="151">
        <v>100.602</v>
      </c>
      <c r="CF59" s="151">
        <v>100.756</v>
      </c>
      <c r="CG59" s="151">
        <v>100.76300000000001</v>
      </c>
      <c r="CH59" s="151">
        <v>100.637</v>
      </c>
      <c r="CI59" s="151">
        <v>100</v>
      </c>
      <c r="CJ59" s="151">
        <v>98.984999999999999</v>
      </c>
      <c r="CK59" s="178">
        <v>98.024000000000001</v>
      </c>
      <c r="CL59" s="151">
        <v>97.305999999999997</v>
      </c>
      <c r="CM59" s="151">
        <v>96.89</v>
      </c>
    </row>
    <row r="60" spans="1:91" x14ac:dyDescent="0.2">
      <c r="A60" s="142" t="s">
        <v>479</v>
      </c>
      <c r="B60" s="17" t="s">
        <v>27</v>
      </c>
      <c r="C60" s="149">
        <v>0</v>
      </c>
      <c r="D60" s="149">
        <v>0</v>
      </c>
      <c r="E60" s="148">
        <v>0</v>
      </c>
      <c r="F60" s="149">
        <v>0</v>
      </c>
      <c r="G60" s="148">
        <v>0</v>
      </c>
      <c r="H60" s="149">
        <v>0</v>
      </c>
      <c r="I60" s="148">
        <v>0</v>
      </c>
      <c r="J60" s="149">
        <v>0</v>
      </c>
      <c r="K60" s="148">
        <v>0</v>
      </c>
      <c r="L60" s="149">
        <v>0</v>
      </c>
      <c r="M60" s="148">
        <v>0</v>
      </c>
      <c r="N60" s="149">
        <v>0</v>
      </c>
      <c r="O60" s="148">
        <v>0</v>
      </c>
      <c r="P60" s="149">
        <v>0</v>
      </c>
      <c r="Q60" s="148">
        <v>0</v>
      </c>
      <c r="R60" s="149">
        <v>0</v>
      </c>
      <c r="S60" s="148">
        <v>0.47099999999999997</v>
      </c>
      <c r="T60" s="149">
        <v>0.76</v>
      </c>
      <c r="U60" s="148">
        <v>0.91700000000000004</v>
      </c>
      <c r="V60" s="149">
        <v>1.101</v>
      </c>
      <c r="W60" s="148">
        <v>1.3759999999999999</v>
      </c>
      <c r="X60" s="149">
        <v>2.5430000000000001</v>
      </c>
      <c r="Y60" s="148">
        <v>3.9350000000000001</v>
      </c>
      <c r="Z60" s="149">
        <v>5.5410000000000004</v>
      </c>
      <c r="AA60" s="148">
        <v>6.8949999999999996</v>
      </c>
      <c r="AB60" s="149">
        <v>8.2929999999999993</v>
      </c>
      <c r="AC60" s="148">
        <v>9.5990000000000002</v>
      </c>
      <c r="AD60" s="149">
        <v>10.986000000000001</v>
      </c>
      <c r="AE60" s="148">
        <v>12.414999999999999</v>
      </c>
      <c r="AF60" s="149">
        <v>13.82</v>
      </c>
      <c r="AG60" s="148">
        <v>15.340999999999999</v>
      </c>
      <c r="AH60" s="149">
        <v>16.943000000000001</v>
      </c>
      <c r="AI60" s="148">
        <v>18.565000000000001</v>
      </c>
      <c r="AJ60" s="149">
        <v>20.114999999999998</v>
      </c>
      <c r="AK60" s="148">
        <v>21.907</v>
      </c>
      <c r="AL60" s="149">
        <v>23.792999999999999</v>
      </c>
      <c r="AM60" s="148">
        <v>25.63</v>
      </c>
      <c r="AN60" s="149">
        <v>27.164000000000001</v>
      </c>
      <c r="AO60" s="148">
        <v>28.818000000000001</v>
      </c>
      <c r="AP60" s="149">
        <v>30.423999999999999</v>
      </c>
      <c r="AQ60" s="148">
        <v>31.942</v>
      </c>
      <c r="AR60" s="149">
        <v>33.418999999999997</v>
      </c>
      <c r="AS60" s="148">
        <v>34.945999999999998</v>
      </c>
      <c r="AT60" s="149">
        <v>36.316000000000003</v>
      </c>
      <c r="AU60" s="148">
        <v>37.639000000000003</v>
      </c>
      <c r="AV60" s="149">
        <v>38.994999999999997</v>
      </c>
      <c r="AW60" s="148">
        <v>40.369999999999997</v>
      </c>
      <c r="AX60" s="149">
        <v>41.811999999999998</v>
      </c>
      <c r="AY60" s="148">
        <v>42.978000000000002</v>
      </c>
      <c r="AZ60" s="149">
        <v>43.985999999999997</v>
      </c>
      <c r="BA60" s="148">
        <v>45.563000000000002</v>
      </c>
      <c r="BB60" s="149">
        <v>47.244</v>
      </c>
      <c r="BC60" s="148">
        <v>48.957999999999998</v>
      </c>
      <c r="BD60" s="149">
        <v>50.738</v>
      </c>
      <c r="BE60" s="148">
        <v>52.588000000000001</v>
      </c>
      <c r="BF60" s="149">
        <v>54.362000000000002</v>
      </c>
      <c r="BG60" s="148">
        <v>56.287999999999997</v>
      </c>
      <c r="BH60" s="149">
        <v>57.494999999999997</v>
      </c>
      <c r="BI60" s="148">
        <v>57.634999999999998</v>
      </c>
      <c r="BJ60" s="149">
        <v>57.988</v>
      </c>
      <c r="BK60" s="148">
        <v>62.917000000000002</v>
      </c>
      <c r="BL60" s="149">
        <v>67.293999999999997</v>
      </c>
      <c r="BM60" s="148">
        <v>72.825000000000003</v>
      </c>
      <c r="BN60" s="149">
        <v>78.366</v>
      </c>
      <c r="BO60" s="148">
        <v>81.067999999999998</v>
      </c>
      <c r="BP60" s="149">
        <v>84.695999999999998</v>
      </c>
      <c r="BQ60" s="148">
        <v>84.054000000000002</v>
      </c>
      <c r="BR60" s="149">
        <v>82.695999999999998</v>
      </c>
      <c r="BS60" s="148">
        <v>83.21</v>
      </c>
      <c r="BT60" s="149">
        <v>83.203999999999994</v>
      </c>
      <c r="BU60" s="148">
        <v>84.753</v>
      </c>
      <c r="BV60" s="149">
        <v>84.399000000000001</v>
      </c>
      <c r="BW60" s="148">
        <v>85.891999999999996</v>
      </c>
      <c r="BX60" s="149">
        <v>87.102000000000004</v>
      </c>
      <c r="BY60" s="148">
        <v>88.656000000000006</v>
      </c>
      <c r="BZ60" s="149">
        <v>91.078000000000003</v>
      </c>
      <c r="CA60" s="148">
        <v>94.983000000000004</v>
      </c>
      <c r="CB60" s="149">
        <v>97.804000000000002</v>
      </c>
      <c r="CC60" s="148">
        <v>99.929000000000002</v>
      </c>
      <c r="CD60" s="149">
        <v>101.009</v>
      </c>
      <c r="CE60" s="149">
        <v>100.20399999999999</v>
      </c>
      <c r="CF60" s="149">
        <v>100.124</v>
      </c>
      <c r="CG60" s="149">
        <v>100.19799999999999</v>
      </c>
      <c r="CH60" s="149">
        <v>100.127</v>
      </c>
      <c r="CI60" s="149">
        <v>100</v>
      </c>
      <c r="CJ60" s="149">
        <v>99.84</v>
      </c>
      <c r="CK60" s="177">
        <v>99.724999999999994</v>
      </c>
      <c r="CL60" s="149">
        <v>99.724999999999994</v>
      </c>
      <c r="CM60" s="149">
        <v>99.748000000000005</v>
      </c>
    </row>
    <row r="61" spans="1:91" x14ac:dyDescent="0.2">
      <c r="A61" s="23" t="s">
        <v>230</v>
      </c>
      <c r="B61" s="21" t="s">
        <v>28</v>
      </c>
      <c r="C61" s="151">
        <v>0</v>
      </c>
      <c r="D61" s="151">
        <v>0</v>
      </c>
      <c r="E61" s="150">
        <v>0</v>
      </c>
      <c r="F61" s="151">
        <v>0</v>
      </c>
      <c r="G61" s="150">
        <v>0</v>
      </c>
      <c r="H61" s="151">
        <v>0</v>
      </c>
      <c r="I61" s="150">
        <v>0</v>
      </c>
      <c r="J61" s="151">
        <v>0</v>
      </c>
      <c r="K61" s="150">
        <v>0</v>
      </c>
      <c r="L61" s="151">
        <v>0</v>
      </c>
      <c r="M61" s="150">
        <v>0</v>
      </c>
      <c r="N61" s="151">
        <v>0</v>
      </c>
      <c r="O61" s="150">
        <v>0</v>
      </c>
      <c r="P61" s="151">
        <v>0</v>
      </c>
      <c r="Q61" s="150">
        <v>0</v>
      </c>
      <c r="R61" s="151">
        <v>0</v>
      </c>
      <c r="S61" s="150">
        <v>0.31900000000000001</v>
      </c>
      <c r="T61" s="151">
        <v>0.502</v>
      </c>
      <c r="U61" s="150">
        <v>0.61799999999999999</v>
      </c>
      <c r="V61" s="151">
        <v>0.75800000000000001</v>
      </c>
      <c r="W61" s="150">
        <v>1.079</v>
      </c>
      <c r="X61" s="151">
        <v>1.8560000000000001</v>
      </c>
      <c r="Y61" s="150">
        <v>2.84</v>
      </c>
      <c r="Z61" s="151">
        <v>3.9449999999999998</v>
      </c>
      <c r="AA61" s="150">
        <v>4.8780000000000001</v>
      </c>
      <c r="AB61" s="151">
        <v>5.8220000000000001</v>
      </c>
      <c r="AC61" s="150">
        <v>6.7190000000000003</v>
      </c>
      <c r="AD61" s="151">
        <v>7.6580000000000004</v>
      </c>
      <c r="AE61" s="150">
        <v>8.641</v>
      </c>
      <c r="AF61" s="151">
        <v>9.6219999999999999</v>
      </c>
      <c r="AG61" s="150">
        <v>10.686999999999999</v>
      </c>
      <c r="AH61" s="151">
        <v>11.789</v>
      </c>
      <c r="AI61" s="150">
        <v>12.965</v>
      </c>
      <c r="AJ61" s="151">
        <v>14.045</v>
      </c>
      <c r="AK61" s="150">
        <v>15.308</v>
      </c>
      <c r="AL61" s="151">
        <v>16.785</v>
      </c>
      <c r="AM61" s="150">
        <v>18.227</v>
      </c>
      <c r="AN61" s="151">
        <v>19.46</v>
      </c>
      <c r="AO61" s="150">
        <v>20.341000000000001</v>
      </c>
      <c r="AP61" s="151">
        <v>21.469000000000001</v>
      </c>
      <c r="AQ61" s="150">
        <v>22.844999999999999</v>
      </c>
      <c r="AR61" s="151">
        <v>24.036000000000001</v>
      </c>
      <c r="AS61" s="150">
        <v>25.202000000000002</v>
      </c>
      <c r="AT61" s="151">
        <v>26.146999999999998</v>
      </c>
      <c r="AU61" s="150">
        <v>26.617999999999999</v>
      </c>
      <c r="AV61" s="151">
        <v>27.783999999999999</v>
      </c>
      <c r="AW61" s="150">
        <v>28.494</v>
      </c>
      <c r="AX61" s="151">
        <v>30.312999999999999</v>
      </c>
      <c r="AY61" s="150">
        <v>30.893999999999998</v>
      </c>
      <c r="AZ61" s="151">
        <v>31.227</v>
      </c>
      <c r="BA61" s="150">
        <v>33.345999999999997</v>
      </c>
      <c r="BB61" s="151">
        <v>34.134</v>
      </c>
      <c r="BC61" s="150">
        <v>34.625</v>
      </c>
      <c r="BD61" s="151">
        <v>35.909999999999997</v>
      </c>
      <c r="BE61" s="150">
        <v>37.101999999999997</v>
      </c>
      <c r="BF61" s="151">
        <v>38.587000000000003</v>
      </c>
      <c r="BG61" s="150">
        <v>41.47</v>
      </c>
      <c r="BH61" s="151">
        <v>46.59</v>
      </c>
      <c r="BI61" s="150">
        <v>52.155999999999999</v>
      </c>
      <c r="BJ61" s="151">
        <v>58.454999999999998</v>
      </c>
      <c r="BK61" s="150">
        <v>64.736000000000004</v>
      </c>
      <c r="BL61" s="151">
        <v>75.066999999999993</v>
      </c>
      <c r="BM61" s="150">
        <v>82.052000000000007</v>
      </c>
      <c r="BN61" s="151">
        <v>90.263000000000005</v>
      </c>
      <c r="BO61" s="150">
        <v>97.893000000000001</v>
      </c>
      <c r="BP61" s="151">
        <v>101.41500000000001</v>
      </c>
      <c r="BQ61" s="150">
        <v>99.978999999999999</v>
      </c>
      <c r="BR61" s="151">
        <v>100.261</v>
      </c>
      <c r="BS61" s="150">
        <v>98.016999999999996</v>
      </c>
      <c r="BT61" s="151">
        <v>98.108000000000004</v>
      </c>
      <c r="BU61" s="150">
        <v>98.25</v>
      </c>
      <c r="BV61" s="151">
        <v>97.009</v>
      </c>
      <c r="BW61" s="150">
        <v>98.433000000000007</v>
      </c>
      <c r="BX61" s="151">
        <v>97.846000000000004</v>
      </c>
      <c r="BY61" s="150">
        <v>99.483000000000004</v>
      </c>
      <c r="BZ61" s="151">
        <v>100.389</v>
      </c>
      <c r="CA61" s="150">
        <v>103.116</v>
      </c>
      <c r="CB61" s="151">
        <v>104.02800000000001</v>
      </c>
      <c r="CC61" s="150">
        <v>106.547</v>
      </c>
      <c r="CD61" s="151">
        <v>107.691</v>
      </c>
      <c r="CE61" s="151">
        <v>105.944</v>
      </c>
      <c r="CF61" s="151">
        <v>104.962</v>
      </c>
      <c r="CG61" s="151">
        <v>103.669</v>
      </c>
      <c r="CH61" s="151">
        <v>101.857</v>
      </c>
      <c r="CI61" s="151">
        <v>100</v>
      </c>
      <c r="CJ61" s="151">
        <v>98.16</v>
      </c>
      <c r="CK61" s="178">
        <v>96.403000000000006</v>
      </c>
      <c r="CL61" s="151">
        <v>94.835999999999999</v>
      </c>
      <c r="CM61" s="151">
        <v>93.408000000000001</v>
      </c>
    </row>
    <row r="62" spans="1:91" x14ac:dyDescent="0.2">
      <c r="A62" s="142" t="s">
        <v>477</v>
      </c>
      <c r="B62" s="17" t="s">
        <v>455</v>
      </c>
      <c r="C62" s="149">
        <v>17.86</v>
      </c>
      <c r="D62" s="149">
        <v>20.318000000000001</v>
      </c>
      <c r="E62" s="148">
        <v>22.33</v>
      </c>
      <c r="F62" s="149">
        <v>23.635999999999999</v>
      </c>
      <c r="G62" s="148">
        <v>23.489000000000001</v>
      </c>
      <c r="H62" s="149">
        <v>22.891999999999999</v>
      </c>
      <c r="I62" s="148">
        <v>22.27</v>
      </c>
      <c r="J62" s="149">
        <v>21.577000000000002</v>
      </c>
      <c r="K62" s="148">
        <v>20.977</v>
      </c>
      <c r="L62" s="149">
        <v>20.978999999999999</v>
      </c>
      <c r="M62" s="148">
        <v>20.67</v>
      </c>
      <c r="N62" s="149">
        <v>20.408000000000001</v>
      </c>
      <c r="O62" s="148">
        <v>20.056000000000001</v>
      </c>
      <c r="P62" s="149">
        <v>19.579000000000001</v>
      </c>
      <c r="Q62" s="148">
        <v>19.344999999999999</v>
      </c>
      <c r="R62" s="149">
        <v>19.122</v>
      </c>
      <c r="S62" s="148">
        <v>18.690000000000001</v>
      </c>
      <c r="T62" s="149">
        <v>18.149000000000001</v>
      </c>
      <c r="U62" s="148">
        <v>17.77</v>
      </c>
      <c r="V62" s="149">
        <v>17.181000000000001</v>
      </c>
      <c r="W62" s="148">
        <v>16.152000000000001</v>
      </c>
      <c r="X62" s="149">
        <v>15.343</v>
      </c>
      <c r="Y62" s="148">
        <v>14.53</v>
      </c>
      <c r="Z62" s="149">
        <v>13.847</v>
      </c>
      <c r="AA62" s="148">
        <v>13.436999999999999</v>
      </c>
      <c r="AB62" s="149">
        <v>13.065</v>
      </c>
      <c r="AC62" s="148">
        <v>12.593</v>
      </c>
      <c r="AD62" s="149">
        <v>12.279</v>
      </c>
      <c r="AE62" s="148">
        <v>12.148999999999999</v>
      </c>
      <c r="AF62" s="149">
        <v>12.186</v>
      </c>
      <c r="AG62" s="148">
        <v>12.263</v>
      </c>
      <c r="AH62" s="149">
        <v>12.34</v>
      </c>
      <c r="AI62" s="148">
        <v>12.675000000000001</v>
      </c>
      <c r="AJ62" s="149">
        <v>13.718</v>
      </c>
      <c r="AK62" s="148">
        <v>13.956</v>
      </c>
      <c r="AL62" s="149">
        <v>14.151</v>
      </c>
      <c r="AM62" s="148">
        <v>14.694000000000001</v>
      </c>
      <c r="AN62" s="149">
        <v>15.862</v>
      </c>
      <c r="AO62" s="148">
        <v>17.448</v>
      </c>
      <c r="AP62" s="149">
        <v>19.170999999999999</v>
      </c>
      <c r="AQ62" s="148">
        <v>20.681000000000001</v>
      </c>
      <c r="AR62" s="149">
        <v>21.922000000000001</v>
      </c>
      <c r="AS62" s="148">
        <v>23.143000000000001</v>
      </c>
      <c r="AT62" s="149">
        <v>28.422000000000001</v>
      </c>
      <c r="AU62" s="148">
        <v>34.064999999999998</v>
      </c>
      <c r="AV62" s="149">
        <v>39.771999999999998</v>
      </c>
      <c r="AW62" s="148">
        <v>46.63</v>
      </c>
      <c r="AX62" s="149">
        <v>53.719000000000001</v>
      </c>
      <c r="AY62" s="148">
        <v>58.576000000000001</v>
      </c>
      <c r="AZ62" s="149">
        <v>60.4</v>
      </c>
      <c r="BA62" s="148">
        <v>59.25</v>
      </c>
      <c r="BB62" s="149">
        <v>57.951000000000001</v>
      </c>
      <c r="BC62" s="148">
        <v>57.155000000000001</v>
      </c>
      <c r="BD62" s="149">
        <v>57.070999999999998</v>
      </c>
      <c r="BE62" s="148">
        <v>57.218000000000004</v>
      </c>
      <c r="BF62" s="149">
        <v>56.110999999999997</v>
      </c>
      <c r="BG62" s="148">
        <v>54.265000000000001</v>
      </c>
      <c r="BH62" s="149">
        <v>52.323999999999998</v>
      </c>
      <c r="BI62" s="148">
        <v>55.061</v>
      </c>
      <c r="BJ62" s="149">
        <v>59.158000000000001</v>
      </c>
      <c r="BK62" s="148">
        <v>64.988</v>
      </c>
      <c r="BL62" s="149">
        <v>72.319999999999993</v>
      </c>
      <c r="BM62" s="148">
        <v>77.676000000000002</v>
      </c>
      <c r="BN62" s="149">
        <v>81.763000000000005</v>
      </c>
      <c r="BO62" s="148">
        <v>84.968000000000004</v>
      </c>
      <c r="BP62" s="149">
        <v>85.543000000000006</v>
      </c>
      <c r="BQ62" s="148">
        <v>77.323999999999998</v>
      </c>
      <c r="BR62" s="149">
        <v>70.385999999999996</v>
      </c>
      <c r="BS62" s="148">
        <v>64.409000000000006</v>
      </c>
      <c r="BT62" s="149">
        <v>60.372</v>
      </c>
      <c r="BU62" s="148">
        <v>56.966000000000001</v>
      </c>
      <c r="BV62" s="149">
        <v>54.786999999999999</v>
      </c>
      <c r="BW62" s="148">
        <v>55.866999999999997</v>
      </c>
      <c r="BX62" s="149">
        <v>58.652999999999999</v>
      </c>
      <c r="BY62" s="148">
        <v>61.545999999999999</v>
      </c>
      <c r="BZ62" s="149">
        <v>65.245000000000005</v>
      </c>
      <c r="CA62" s="148">
        <v>68.983000000000004</v>
      </c>
      <c r="CB62" s="149">
        <v>74.040000000000006</v>
      </c>
      <c r="CC62" s="148">
        <v>80.843000000000004</v>
      </c>
      <c r="CD62" s="149">
        <v>89.14</v>
      </c>
      <c r="CE62" s="149">
        <v>99.105999999999995</v>
      </c>
      <c r="CF62" s="149">
        <v>105.191</v>
      </c>
      <c r="CG62" s="149">
        <v>107.26900000000001</v>
      </c>
      <c r="CH62" s="149">
        <v>104.666</v>
      </c>
      <c r="CI62" s="149">
        <v>100</v>
      </c>
      <c r="CJ62" s="149">
        <v>95.49</v>
      </c>
      <c r="CK62" s="177">
        <v>92.213999999999999</v>
      </c>
      <c r="CL62" s="149">
        <v>91.212000000000003</v>
      </c>
      <c r="CM62" s="149">
        <v>91.355999999999995</v>
      </c>
    </row>
    <row r="63" spans="1:91" x14ac:dyDescent="0.2">
      <c r="A63" s="167" t="s">
        <v>478</v>
      </c>
      <c r="B63" s="21" t="s">
        <v>456</v>
      </c>
      <c r="C63" s="151">
        <v>30.704000000000001</v>
      </c>
      <c r="D63" s="151">
        <v>36.595999999999997</v>
      </c>
      <c r="E63" s="150">
        <v>40.587000000000003</v>
      </c>
      <c r="F63" s="151">
        <v>41.774000000000001</v>
      </c>
      <c r="G63" s="150">
        <v>37.683999999999997</v>
      </c>
      <c r="H63" s="151">
        <v>31.738</v>
      </c>
      <c r="I63" s="150">
        <v>25.536000000000001</v>
      </c>
      <c r="J63" s="151">
        <v>19.190000000000001</v>
      </c>
      <c r="K63" s="150">
        <v>13.292999999999999</v>
      </c>
      <c r="L63" s="151">
        <v>10.372999999999999</v>
      </c>
      <c r="M63" s="150">
        <v>6.032</v>
      </c>
      <c r="N63" s="151">
        <v>1.84</v>
      </c>
      <c r="O63" s="150">
        <v>-2.5089999999999999</v>
      </c>
      <c r="P63" s="151">
        <v>-7.2519999999999998</v>
      </c>
      <c r="Q63" s="150">
        <v>-11.055999999999999</v>
      </c>
      <c r="R63" s="151">
        <v>-14.609</v>
      </c>
      <c r="S63" s="150">
        <v>-18.867000000000001</v>
      </c>
      <c r="T63" s="151">
        <v>-23.446000000000002</v>
      </c>
      <c r="U63" s="150">
        <v>-27.352</v>
      </c>
      <c r="V63" s="151">
        <v>-31.856999999999999</v>
      </c>
      <c r="W63" s="150">
        <v>-37.615000000000002</v>
      </c>
      <c r="X63" s="151">
        <v>-42.34</v>
      </c>
      <c r="Y63" s="150">
        <v>-47.063000000000002</v>
      </c>
      <c r="Z63" s="151">
        <v>-51.337000000000003</v>
      </c>
      <c r="AA63" s="150">
        <v>-54.62</v>
      </c>
      <c r="AB63" s="151">
        <v>-57.741999999999997</v>
      </c>
      <c r="AC63" s="150">
        <v>-61.168999999999997</v>
      </c>
      <c r="AD63" s="151">
        <v>-63.981999999999999</v>
      </c>
      <c r="AE63" s="150">
        <v>-66.17</v>
      </c>
      <c r="AF63" s="151">
        <v>-67.781999999999996</v>
      </c>
      <c r="AG63" s="150">
        <v>-69.257000000000005</v>
      </c>
      <c r="AH63" s="151">
        <v>-70.775999999999996</v>
      </c>
      <c r="AI63" s="150">
        <v>-71.441999999999993</v>
      </c>
      <c r="AJ63" s="151">
        <v>-69.444999999999993</v>
      </c>
      <c r="AK63" s="150">
        <v>-70.317999999999998</v>
      </c>
      <c r="AL63" s="151">
        <v>-71.518000000000001</v>
      </c>
      <c r="AM63" s="150">
        <v>-71.545000000000002</v>
      </c>
      <c r="AN63" s="151">
        <v>-69.356999999999999</v>
      </c>
      <c r="AO63" s="150">
        <v>-65.861000000000004</v>
      </c>
      <c r="AP63" s="151">
        <v>-62.241999999999997</v>
      </c>
      <c r="AQ63" s="150">
        <v>-59.917999999999999</v>
      </c>
      <c r="AR63" s="151">
        <v>-59.045000000000002</v>
      </c>
      <c r="AS63" s="150">
        <v>-58.637</v>
      </c>
      <c r="AT63" s="151">
        <v>-44.243000000000002</v>
      </c>
      <c r="AU63" s="150">
        <v>-29.137</v>
      </c>
      <c r="AV63" s="151">
        <v>-12.879</v>
      </c>
      <c r="AW63" s="150">
        <v>5.3390000000000004</v>
      </c>
      <c r="AX63" s="151">
        <v>24.225000000000001</v>
      </c>
      <c r="AY63" s="150">
        <v>37.454000000000001</v>
      </c>
      <c r="AZ63" s="151">
        <v>42.301000000000002</v>
      </c>
      <c r="BA63" s="150">
        <v>32.241999999999997</v>
      </c>
      <c r="BB63" s="151">
        <v>21.928999999999998</v>
      </c>
      <c r="BC63" s="150">
        <v>13.817</v>
      </c>
      <c r="BD63" s="151">
        <v>12.590999999999999</v>
      </c>
      <c r="BE63" s="150">
        <v>15.692</v>
      </c>
      <c r="BF63" s="151">
        <v>10.976000000000001</v>
      </c>
      <c r="BG63" s="150">
        <v>-0.875</v>
      </c>
      <c r="BH63" s="151">
        <v>-18.271999999999998</v>
      </c>
      <c r="BI63" s="150">
        <v>-22.545000000000002</v>
      </c>
      <c r="BJ63" s="151">
        <v>-25.006</v>
      </c>
      <c r="BK63" s="150">
        <v>-20.38</v>
      </c>
      <c r="BL63" s="151">
        <v>-11.233000000000001</v>
      </c>
      <c r="BM63" s="150">
        <v>-10.121</v>
      </c>
      <c r="BN63" s="151">
        <v>-12.753</v>
      </c>
      <c r="BO63" s="150">
        <v>-17.957000000000001</v>
      </c>
      <c r="BP63" s="151">
        <v>-27.122</v>
      </c>
      <c r="BQ63" s="150">
        <v>-63.393999999999998</v>
      </c>
      <c r="BR63" s="151">
        <v>-95.373000000000005</v>
      </c>
      <c r="BS63" s="150">
        <v>-123.675</v>
      </c>
      <c r="BT63" s="151">
        <v>-144.429</v>
      </c>
      <c r="BU63" s="150">
        <v>-161.124</v>
      </c>
      <c r="BV63" s="151">
        <v>-174.744</v>
      </c>
      <c r="BW63" s="150">
        <v>-176.655</v>
      </c>
      <c r="BX63" s="151">
        <v>-173.66800000000001</v>
      </c>
      <c r="BY63" s="150">
        <v>-169.33</v>
      </c>
      <c r="BZ63" s="151">
        <v>-162.083</v>
      </c>
      <c r="CA63" s="150">
        <v>-155.24199999999999</v>
      </c>
      <c r="CB63" s="151">
        <v>-144.92500000000001</v>
      </c>
      <c r="CC63" s="150">
        <v>-131.203</v>
      </c>
      <c r="CD63" s="151">
        <v>-112.98699999999999</v>
      </c>
      <c r="CE63" s="151">
        <v>-91.751000000000005</v>
      </c>
      <c r="CF63" s="151">
        <v>-80.156000000000006</v>
      </c>
      <c r="CG63" s="151">
        <v>-79.956000000000003</v>
      </c>
      <c r="CH63" s="151">
        <v>-88.299000000000007</v>
      </c>
      <c r="CI63" s="151">
        <v>-100</v>
      </c>
      <c r="CJ63" s="151">
        <v>-115.303</v>
      </c>
      <c r="CK63" s="178">
        <v>-127.066</v>
      </c>
      <c r="CL63" s="151">
        <v>-132.01</v>
      </c>
      <c r="CM63" s="151">
        <v>-132.977</v>
      </c>
    </row>
    <row r="64" spans="1:91" x14ac:dyDescent="0.2">
      <c r="A64" s="24" t="s">
        <v>231</v>
      </c>
      <c r="B64" s="17" t="s">
        <v>29</v>
      </c>
      <c r="C64" s="149">
        <v>0.89200000000000002</v>
      </c>
      <c r="D64" s="149">
        <v>0.95299999999999996</v>
      </c>
      <c r="E64" s="148">
        <v>1.0089999999999999</v>
      </c>
      <c r="F64" s="149">
        <v>1.044</v>
      </c>
      <c r="G64" s="148">
        <v>1.099</v>
      </c>
      <c r="H64" s="149">
        <v>1.121</v>
      </c>
      <c r="I64" s="148">
        <v>1.131</v>
      </c>
      <c r="J64" s="149">
        <v>1.0960000000000001</v>
      </c>
      <c r="K64" s="148">
        <v>1.0760000000000001</v>
      </c>
      <c r="L64" s="149">
        <v>1.0900000000000001</v>
      </c>
      <c r="M64" s="148">
        <v>1.1459999999999999</v>
      </c>
      <c r="N64" s="149">
        <v>1.2350000000000001</v>
      </c>
      <c r="O64" s="148">
        <v>1.323</v>
      </c>
      <c r="P64" s="149">
        <v>1.363</v>
      </c>
      <c r="Q64" s="148">
        <v>1.4259999999999999</v>
      </c>
      <c r="R64" s="149">
        <v>1.522</v>
      </c>
      <c r="S64" s="148">
        <v>1.6719999999999999</v>
      </c>
      <c r="T64" s="149">
        <v>1.67</v>
      </c>
      <c r="U64" s="148">
        <v>1.528</v>
      </c>
      <c r="V64" s="149">
        <v>1.3660000000000001</v>
      </c>
      <c r="W64" s="148">
        <v>1.2689999999999999</v>
      </c>
      <c r="X64" s="149">
        <v>1.4750000000000001</v>
      </c>
      <c r="Y64" s="148">
        <v>1.859</v>
      </c>
      <c r="Z64" s="149">
        <v>2.21</v>
      </c>
      <c r="AA64" s="148">
        <v>2.4710000000000001</v>
      </c>
      <c r="AB64" s="149">
        <v>2.8479999999999999</v>
      </c>
      <c r="AC64" s="148">
        <v>3.1070000000000002</v>
      </c>
      <c r="AD64" s="149">
        <v>3.323</v>
      </c>
      <c r="AE64" s="148">
        <v>3.5459999999999998</v>
      </c>
      <c r="AF64" s="149">
        <v>3.7530000000000001</v>
      </c>
      <c r="AG64" s="148">
        <v>4.0369999999999999</v>
      </c>
      <c r="AH64" s="149">
        <v>4.3630000000000004</v>
      </c>
      <c r="AI64" s="148">
        <v>4.649</v>
      </c>
      <c r="AJ64" s="149">
        <v>4.9480000000000004</v>
      </c>
      <c r="AK64" s="148">
        <v>5.3490000000000002</v>
      </c>
      <c r="AL64" s="149">
        <v>5.6230000000000002</v>
      </c>
      <c r="AM64" s="148">
        <v>5.8540000000000001</v>
      </c>
      <c r="AN64" s="149">
        <v>6.117</v>
      </c>
      <c r="AO64" s="148">
        <v>6.4740000000000002</v>
      </c>
      <c r="AP64" s="149">
        <v>6.8639999999999999</v>
      </c>
      <c r="AQ64" s="148">
        <v>7.3579999999999997</v>
      </c>
      <c r="AR64" s="149">
        <v>7.8159999999999998</v>
      </c>
      <c r="AS64" s="148">
        <v>8.24</v>
      </c>
      <c r="AT64" s="149">
        <v>8.9120000000000008</v>
      </c>
      <c r="AU64" s="148">
        <v>9.7490000000000006</v>
      </c>
      <c r="AV64" s="149">
        <v>10.651</v>
      </c>
      <c r="AW64" s="148">
        <v>11.706</v>
      </c>
      <c r="AX64" s="149">
        <v>13.132999999999999</v>
      </c>
      <c r="AY64" s="148">
        <v>14.71</v>
      </c>
      <c r="AZ64" s="149">
        <v>16.084</v>
      </c>
      <c r="BA64" s="148">
        <v>16.978000000000002</v>
      </c>
      <c r="BB64" s="149">
        <v>17.882000000000001</v>
      </c>
      <c r="BC64" s="148">
        <v>18.905999999999999</v>
      </c>
      <c r="BD64" s="149">
        <v>20.45</v>
      </c>
      <c r="BE64" s="148">
        <v>22.594000000000001</v>
      </c>
      <c r="BF64" s="149">
        <v>24.728999999999999</v>
      </c>
      <c r="BG64" s="148">
        <v>26.696000000000002</v>
      </c>
      <c r="BH64" s="149">
        <v>40.965000000000003</v>
      </c>
      <c r="BI64" s="148">
        <v>55.219000000000001</v>
      </c>
      <c r="BJ64" s="149">
        <v>65.799000000000007</v>
      </c>
      <c r="BK64" s="148">
        <v>72.239000000000004</v>
      </c>
      <c r="BL64" s="149">
        <v>77.128</v>
      </c>
      <c r="BM64" s="148">
        <v>80.823999999999998</v>
      </c>
      <c r="BN64" s="149">
        <v>93.41</v>
      </c>
      <c r="BO64" s="148">
        <v>104.116</v>
      </c>
      <c r="BP64" s="149">
        <v>112.395</v>
      </c>
      <c r="BQ64" s="148">
        <v>105.099</v>
      </c>
      <c r="BR64" s="149">
        <v>99.260999999999996</v>
      </c>
      <c r="BS64" s="148">
        <v>94.497</v>
      </c>
      <c r="BT64" s="149">
        <v>90.548000000000002</v>
      </c>
      <c r="BU64" s="148">
        <v>87.322999999999993</v>
      </c>
      <c r="BV64" s="149">
        <v>84.52</v>
      </c>
      <c r="BW64" s="148">
        <v>82.084999999999994</v>
      </c>
      <c r="BX64" s="149">
        <v>80.736000000000004</v>
      </c>
      <c r="BY64" s="148">
        <v>80.745000000000005</v>
      </c>
      <c r="BZ64" s="149">
        <v>81.540999999999997</v>
      </c>
      <c r="CA64" s="148">
        <v>82.474999999999994</v>
      </c>
      <c r="CB64" s="149">
        <v>83.691999999999993</v>
      </c>
      <c r="CC64" s="148">
        <v>85.614000000000004</v>
      </c>
      <c r="CD64" s="149">
        <v>88.960999999999999</v>
      </c>
      <c r="CE64" s="149">
        <v>92.581999999999994</v>
      </c>
      <c r="CF64" s="149">
        <v>96.102999999999994</v>
      </c>
      <c r="CG64" s="149">
        <v>98.730999999999995</v>
      </c>
      <c r="CH64" s="149">
        <v>100.232</v>
      </c>
      <c r="CI64" s="149">
        <v>100</v>
      </c>
      <c r="CJ64" s="149">
        <v>100.815</v>
      </c>
      <c r="CK64" s="177">
        <v>102.21</v>
      </c>
      <c r="CL64" s="149">
        <v>103.58499999999999</v>
      </c>
      <c r="CM64" s="149">
        <v>105.91500000000001</v>
      </c>
    </row>
    <row r="65" spans="1:91" x14ac:dyDescent="0.2">
      <c r="A65" s="23" t="s">
        <v>232</v>
      </c>
      <c r="B65" s="21" t="s">
        <v>30</v>
      </c>
      <c r="C65" s="151">
        <v>6.0410000000000004</v>
      </c>
      <c r="D65" s="151">
        <v>6.4610000000000003</v>
      </c>
      <c r="E65" s="150">
        <v>6.8550000000000004</v>
      </c>
      <c r="F65" s="151">
        <v>7.0910000000000002</v>
      </c>
      <c r="G65" s="150">
        <v>7.4770000000000003</v>
      </c>
      <c r="H65" s="151">
        <v>7.6109999999999998</v>
      </c>
      <c r="I65" s="150">
        <v>7.6660000000000004</v>
      </c>
      <c r="J65" s="151">
        <v>7.3970000000000002</v>
      </c>
      <c r="K65" s="150">
        <v>7.2530000000000001</v>
      </c>
      <c r="L65" s="151">
        <v>7.3689999999999998</v>
      </c>
      <c r="M65" s="150">
        <v>7.7279999999999998</v>
      </c>
      <c r="N65" s="151">
        <v>8.2650000000000006</v>
      </c>
      <c r="O65" s="150">
        <v>8.8529999999999998</v>
      </c>
      <c r="P65" s="151">
        <v>9.1170000000000009</v>
      </c>
      <c r="Q65" s="150">
        <v>9.548</v>
      </c>
      <c r="R65" s="151">
        <v>10.193</v>
      </c>
      <c r="S65" s="150">
        <v>11.183999999999999</v>
      </c>
      <c r="T65" s="151">
        <v>11.129</v>
      </c>
      <c r="U65" s="150">
        <v>10.167999999999999</v>
      </c>
      <c r="V65" s="151">
        <v>9.1050000000000004</v>
      </c>
      <c r="W65" s="150">
        <v>8.4809999999999999</v>
      </c>
      <c r="X65" s="151">
        <v>9.8610000000000007</v>
      </c>
      <c r="Y65" s="150">
        <v>12.443</v>
      </c>
      <c r="Z65" s="151">
        <v>14.784000000000001</v>
      </c>
      <c r="AA65" s="150">
        <v>16.506</v>
      </c>
      <c r="AB65" s="151">
        <v>19.009</v>
      </c>
      <c r="AC65" s="150">
        <v>20.76</v>
      </c>
      <c r="AD65" s="151">
        <v>22.225000000000001</v>
      </c>
      <c r="AE65" s="150">
        <v>23.696000000000002</v>
      </c>
      <c r="AF65" s="151">
        <v>25.1</v>
      </c>
      <c r="AG65" s="150">
        <v>26.966000000000001</v>
      </c>
      <c r="AH65" s="151">
        <v>29.167999999999999</v>
      </c>
      <c r="AI65" s="150">
        <v>31.059000000000001</v>
      </c>
      <c r="AJ65" s="151">
        <v>33.042000000000002</v>
      </c>
      <c r="AK65" s="150">
        <v>35.726999999999997</v>
      </c>
      <c r="AL65" s="151">
        <v>37.533000000000001</v>
      </c>
      <c r="AM65" s="150">
        <v>39.100999999999999</v>
      </c>
      <c r="AN65" s="151">
        <v>40.856000000000002</v>
      </c>
      <c r="AO65" s="150">
        <v>43.219000000000001</v>
      </c>
      <c r="AP65" s="151">
        <v>45.853999999999999</v>
      </c>
      <c r="AQ65" s="150">
        <v>49.158000000000001</v>
      </c>
      <c r="AR65" s="151">
        <v>52.188000000000002</v>
      </c>
      <c r="AS65" s="150">
        <v>55.043999999999997</v>
      </c>
      <c r="AT65" s="151">
        <v>59.515999999999998</v>
      </c>
      <c r="AU65" s="150">
        <v>65.11</v>
      </c>
      <c r="AV65" s="151">
        <v>71.16</v>
      </c>
      <c r="AW65" s="150">
        <v>78.23</v>
      </c>
      <c r="AX65" s="151">
        <v>87.74</v>
      </c>
      <c r="AY65" s="150">
        <v>98.581000000000003</v>
      </c>
      <c r="AZ65" s="151">
        <v>108.34099999999999</v>
      </c>
      <c r="BA65" s="150">
        <v>115.008</v>
      </c>
      <c r="BB65" s="151">
        <v>121.95699999999999</v>
      </c>
      <c r="BC65" s="150">
        <v>130.345</v>
      </c>
      <c r="BD65" s="151">
        <v>138.82400000000001</v>
      </c>
      <c r="BE65" s="150">
        <v>147.529</v>
      </c>
      <c r="BF65" s="151">
        <v>154.07499999999999</v>
      </c>
      <c r="BG65" s="150">
        <v>159.15799999999999</v>
      </c>
      <c r="BH65" s="151">
        <v>146.49799999999999</v>
      </c>
      <c r="BI65" s="150">
        <v>137.03700000000001</v>
      </c>
      <c r="BJ65" s="151">
        <v>135.71600000000001</v>
      </c>
      <c r="BK65" s="150">
        <v>141.88999999999999</v>
      </c>
      <c r="BL65" s="151">
        <v>152.065</v>
      </c>
      <c r="BM65" s="150">
        <v>163.578</v>
      </c>
      <c r="BN65" s="151">
        <v>161.75</v>
      </c>
      <c r="BO65" s="150">
        <v>160.49199999999999</v>
      </c>
      <c r="BP65" s="151">
        <v>158.84299999999999</v>
      </c>
      <c r="BQ65" s="150">
        <v>144.648</v>
      </c>
      <c r="BR65" s="151">
        <v>132.78299999999999</v>
      </c>
      <c r="BS65" s="150">
        <v>122.895</v>
      </c>
      <c r="BT65" s="151">
        <v>114.506</v>
      </c>
      <c r="BU65" s="150">
        <v>107.506</v>
      </c>
      <c r="BV65" s="151">
        <v>101.52500000000001</v>
      </c>
      <c r="BW65" s="150">
        <v>96.305999999999997</v>
      </c>
      <c r="BX65" s="151">
        <v>92.572999999999993</v>
      </c>
      <c r="BY65" s="150">
        <v>90.528000000000006</v>
      </c>
      <c r="BZ65" s="151">
        <v>89.561999999999998</v>
      </c>
      <c r="CA65" s="150">
        <v>88.99</v>
      </c>
      <c r="CB65" s="151">
        <v>88.918999999999997</v>
      </c>
      <c r="CC65" s="150">
        <v>89.725999999999999</v>
      </c>
      <c r="CD65" s="151">
        <v>92.084999999999994</v>
      </c>
      <c r="CE65" s="151">
        <v>94.849000000000004</v>
      </c>
      <c r="CF65" s="151">
        <v>97.632000000000005</v>
      </c>
      <c r="CG65" s="151">
        <v>99.64</v>
      </c>
      <c r="CH65" s="151">
        <v>100.631</v>
      </c>
      <c r="CI65" s="151">
        <v>100</v>
      </c>
      <c r="CJ65" s="151">
        <v>100.453</v>
      </c>
      <c r="CK65" s="178">
        <v>101.524</v>
      </c>
      <c r="CL65" s="151">
        <v>102.619</v>
      </c>
      <c r="CM65" s="151">
        <v>104.684</v>
      </c>
    </row>
    <row r="66" spans="1:91" ht="13.5" thickBot="1" x14ac:dyDescent="0.25">
      <c r="A66" s="143" t="s">
        <v>233</v>
      </c>
      <c r="B66" s="144" t="s">
        <v>32</v>
      </c>
      <c r="C66" s="153">
        <v>34.506999999999998</v>
      </c>
      <c r="D66" s="153">
        <v>38.841000000000001</v>
      </c>
      <c r="E66" s="152">
        <v>42.121000000000002</v>
      </c>
      <c r="F66" s="153">
        <v>44.43</v>
      </c>
      <c r="G66" s="152">
        <v>46.368000000000002</v>
      </c>
      <c r="H66" s="153">
        <v>47.758000000000003</v>
      </c>
      <c r="I66" s="152">
        <v>47.631999999999998</v>
      </c>
      <c r="J66" s="153">
        <v>47.215000000000003</v>
      </c>
      <c r="K66" s="152">
        <v>46.72</v>
      </c>
      <c r="L66" s="153">
        <v>46.348999999999997</v>
      </c>
      <c r="M66" s="152">
        <v>46.084000000000003</v>
      </c>
      <c r="N66" s="153">
        <v>45.915999999999997</v>
      </c>
      <c r="O66" s="152">
        <v>45.926000000000002</v>
      </c>
      <c r="P66" s="153">
        <v>45.832999999999998</v>
      </c>
      <c r="Q66" s="152">
        <v>45.951999999999998</v>
      </c>
      <c r="R66" s="153">
        <v>46.026000000000003</v>
      </c>
      <c r="S66" s="152">
        <v>46.036999999999999</v>
      </c>
      <c r="T66" s="153">
        <v>45.53</v>
      </c>
      <c r="U66" s="152">
        <v>44.634999999999998</v>
      </c>
      <c r="V66" s="153">
        <v>43.851999999999997</v>
      </c>
      <c r="W66" s="152">
        <v>43.19</v>
      </c>
      <c r="X66" s="153">
        <v>43.323999999999998</v>
      </c>
      <c r="Y66" s="152">
        <v>43.137</v>
      </c>
      <c r="Z66" s="153">
        <v>43.058</v>
      </c>
      <c r="AA66" s="152">
        <v>43.15</v>
      </c>
      <c r="AB66" s="153">
        <v>43.149000000000001</v>
      </c>
      <c r="AC66" s="152">
        <v>43.173000000000002</v>
      </c>
      <c r="AD66" s="153">
        <v>43.139000000000003</v>
      </c>
      <c r="AE66" s="152">
        <v>43.52</v>
      </c>
      <c r="AF66" s="153">
        <v>44.027999999999999</v>
      </c>
      <c r="AG66" s="152">
        <v>44.703000000000003</v>
      </c>
      <c r="AH66" s="153">
        <v>45.835999999999999</v>
      </c>
      <c r="AI66" s="152">
        <v>47.195</v>
      </c>
      <c r="AJ66" s="153">
        <v>49.390999999999998</v>
      </c>
      <c r="AK66" s="152">
        <v>51.741999999999997</v>
      </c>
      <c r="AL66" s="153">
        <v>53.942</v>
      </c>
      <c r="AM66" s="152">
        <v>57.279000000000003</v>
      </c>
      <c r="AN66" s="153">
        <v>63.456000000000003</v>
      </c>
      <c r="AO66" s="152">
        <v>68.459000000000003</v>
      </c>
      <c r="AP66" s="153">
        <v>74.849999999999994</v>
      </c>
      <c r="AQ66" s="152">
        <v>81.739000000000004</v>
      </c>
      <c r="AR66" s="153">
        <v>87.837999999999994</v>
      </c>
      <c r="AS66" s="152">
        <v>92.063000000000002</v>
      </c>
      <c r="AT66" s="153">
        <v>95.066999999999993</v>
      </c>
      <c r="AU66" s="152">
        <v>96.896000000000001</v>
      </c>
      <c r="AV66" s="153">
        <v>97.305000000000007</v>
      </c>
      <c r="AW66" s="152">
        <v>96.855999999999995</v>
      </c>
      <c r="AX66" s="153">
        <v>95.718000000000004</v>
      </c>
      <c r="AY66" s="152">
        <v>94.766000000000005</v>
      </c>
      <c r="AZ66" s="153">
        <v>93.569000000000003</v>
      </c>
      <c r="BA66" s="152">
        <v>93.025000000000006</v>
      </c>
      <c r="BB66" s="153">
        <v>91.777000000000001</v>
      </c>
      <c r="BC66" s="152">
        <v>90.078999999999994</v>
      </c>
      <c r="BD66" s="153">
        <v>88.623000000000005</v>
      </c>
      <c r="BE66" s="152">
        <v>86.944999999999993</v>
      </c>
      <c r="BF66" s="153">
        <v>85.42</v>
      </c>
      <c r="BG66" s="152">
        <v>84.33</v>
      </c>
      <c r="BH66" s="153">
        <v>83.478999999999999</v>
      </c>
      <c r="BI66" s="152">
        <v>82.9</v>
      </c>
      <c r="BJ66" s="153">
        <v>82.584000000000003</v>
      </c>
      <c r="BK66" s="152">
        <v>82.111999999999995</v>
      </c>
      <c r="BL66" s="153">
        <v>81.804000000000002</v>
      </c>
      <c r="BM66" s="152">
        <v>82.177999999999997</v>
      </c>
      <c r="BN66" s="153">
        <v>82.372</v>
      </c>
      <c r="BO66" s="152">
        <v>82.635999999999996</v>
      </c>
      <c r="BP66" s="153">
        <v>83.161000000000001</v>
      </c>
      <c r="BQ66" s="152">
        <v>82.11</v>
      </c>
      <c r="BR66" s="153">
        <v>81.331999999999994</v>
      </c>
      <c r="BS66" s="152">
        <v>81.091999999999999</v>
      </c>
      <c r="BT66" s="153">
        <v>80.180000000000007</v>
      </c>
      <c r="BU66" s="152">
        <v>79.709000000000003</v>
      </c>
      <c r="BV66" s="153">
        <v>79.450999999999993</v>
      </c>
      <c r="BW66" s="152">
        <v>79.721999999999994</v>
      </c>
      <c r="BX66" s="153">
        <v>80.358999999999995</v>
      </c>
      <c r="BY66" s="152">
        <v>81.656000000000006</v>
      </c>
      <c r="BZ66" s="153">
        <v>82.977999999999994</v>
      </c>
      <c r="CA66" s="152">
        <v>84.558999999999997</v>
      </c>
      <c r="CB66" s="153">
        <v>85.951999999999998</v>
      </c>
      <c r="CC66" s="152">
        <v>87.617999999999995</v>
      </c>
      <c r="CD66" s="153">
        <v>88.787000000000006</v>
      </c>
      <c r="CE66" s="153">
        <v>89.474999999999994</v>
      </c>
      <c r="CF66" s="153">
        <v>90.858999999999995</v>
      </c>
      <c r="CG66" s="153">
        <v>93.543999999999997</v>
      </c>
      <c r="CH66" s="153">
        <v>97.825000000000003</v>
      </c>
      <c r="CI66" s="153">
        <v>100</v>
      </c>
      <c r="CJ66" s="153">
        <v>100.691</v>
      </c>
      <c r="CK66" s="179">
        <v>102.253</v>
      </c>
      <c r="CL66" s="153">
        <v>105.04600000000001</v>
      </c>
      <c r="CM66" s="153">
        <v>109.02200000000001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38:CJ49 C51:CJ61 C63:CJ66">
    <cfRule type="cellIs" dxfId="116" priority="30" stopIfTrue="1" operator="equal">
      <formula>0</formula>
    </cfRule>
  </conditionalFormatting>
  <conditionalFormatting sqref="CK8:CK16 CK19:CK24 CK27:CK36 CK38:CK49 CK51:CK61 CK63:CK66">
    <cfRule type="cellIs" dxfId="115" priority="29" stopIfTrue="1" operator="equal">
      <formula>0</formula>
    </cfRule>
  </conditionalFormatting>
  <conditionalFormatting sqref="CK17:CK18">
    <cfRule type="cellIs" dxfId="114" priority="27" stopIfTrue="1" operator="equal">
      <formula>0</formula>
    </cfRule>
  </conditionalFormatting>
  <conditionalFormatting sqref="CK62">
    <cfRule type="cellIs" dxfId="113" priority="19" stopIfTrue="1" operator="equal">
      <formula>0</formula>
    </cfRule>
  </conditionalFormatting>
  <conditionalFormatting sqref="C17:CJ18">
    <cfRule type="cellIs" dxfId="112" priority="28" stopIfTrue="1" operator="equal">
      <formula>0</formula>
    </cfRule>
  </conditionalFormatting>
  <conditionalFormatting sqref="C25:CK26">
    <cfRule type="cellIs" dxfId="111" priority="26" stopIfTrue="1" operator="equal">
      <formula>0</formula>
    </cfRule>
  </conditionalFormatting>
  <conditionalFormatting sqref="C37:CJ37">
    <cfRule type="cellIs" dxfId="110" priority="24" stopIfTrue="1" operator="equal">
      <formula>0</formula>
    </cfRule>
  </conditionalFormatting>
  <conditionalFormatting sqref="CK37">
    <cfRule type="cellIs" dxfId="109" priority="23" stopIfTrue="1" operator="equal">
      <formula>0</formula>
    </cfRule>
  </conditionalFormatting>
  <conditionalFormatting sqref="C50:CJ50">
    <cfRule type="cellIs" dxfId="108" priority="22" stopIfTrue="1" operator="equal">
      <formula>0</formula>
    </cfRule>
  </conditionalFormatting>
  <conditionalFormatting sqref="CK50">
    <cfRule type="cellIs" dxfId="107" priority="21" stopIfTrue="1" operator="equal">
      <formula>0</formula>
    </cfRule>
  </conditionalFormatting>
  <conditionalFormatting sqref="C62:CJ62">
    <cfRule type="cellIs" dxfId="106" priority="20" stopIfTrue="1" operator="equal">
      <formula>0</formula>
    </cfRule>
  </conditionalFormatting>
  <conditionalFormatting sqref="CL8:CL16 CL19:CL24 CL27:CL36 CL38:CL49 CL51:CL61 CL63:CL66">
    <cfRule type="cellIs" dxfId="105" priority="18" stopIfTrue="1" operator="equal">
      <formula>0</formula>
    </cfRule>
  </conditionalFormatting>
  <conditionalFormatting sqref="CL17:CL18">
    <cfRule type="cellIs" dxfId="104" priority="17" stopIfTrue="1" operator="equal">
      <formula>0</formula>
    </cfRule>
  </conditionalFormatting>
  <conditionalFormatting sqref="CL25:CL26">
    <cfRule type="cellIs" dxfId="103" priority="16" stopIfTrue="1" operator="equal">
      <formula>0</formula>
    </cfRule>
  </conditionalFormatting>
  <conditionalFormatting sqref="CL37">
    <cfRule type="cellIs" dxfId="102" priority="15" stopIfTrue="1" operator="equal">
      <formula>0</formula>
    </cfRule>
  </conditionalFormatting>
  <conditionalFormatting sqref="CL50">
    <cfRule type="cellIs" dxfId="101" priority="14" stopIfTrue="1" operator="equal">
      <formula>0</formula>
    </cfRule>
  </conditionalFormatting>
  <conditionalFormatting sqref="CL62">
    <cfRule type="cellIs" dxfId="100" priority="13" stopIfTrue="1" operator="equal">
      <formula>0</formula>
    </cfRule>
  </conditionalFormatting>
  <conditionalFormatting sqref="CM8:CM16 CM19:CM24 CM27:CM36 CM38:CM49 CM51:CM61 CM63:CM66">
    <cfRule type="cellIs" dxfId="99" priority="6" stopIfTrue="1" operator="equal">
      <formula>0</formula>
    </cfRule>
  </conditionalFormatting>
  <conditionalFormatting sqref="CM17:CM18">
    <cfRule type="cellIs" dxfId="98" priority="5" stopIfTrue="1" operator="equal">
      <formula>0</formula>
    </cfRule>
  </conditionalFormatting>
  <conditionalFormatting sqref="CM25:CM26">
    <cfRule type="cellIs" dxfId="97" priority="4" stopIfTrue="1" operator="equal">
      <formula>0</formula>
    </cfRule>
  </conditionalFormatting>
  <conditionalFormatting sqref="CM37">
    <cfRule type="cellIs" dxfId="96" priority="3" stopIfTrue="1" operator="equal">
      <formula>0</formula>
    </cfRule>
  </conditionalFormatting>
  <conditionalFormatting sqref="CM50">
    <cfRule type="cellIs" dxfId="95" priority="2" stopIfTrue="1" operator="equal">
      <formula>0</formula>
    </cfRule>
  </conditionalFormatting>
  <conditionalFormatting sqref="CM62">
    <cfRule type="cellIs" dxfId="94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M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220" t="s">
        <v>33</v>
      </c>
      <c r="B1" s="220"/>
      <c r="C1" s="220"/>
      <c r="D1" s="220"/>
      <c r="E1" s="22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</row>
    <row r="2" spans="1:91" x14ac:dyDescent="0.2">
      <c r="A2" s="220" t="s">
        <v>291</v>
      </c>
      <c r="B2" s="220"/>
      <c r="C2" s="220"/>
      <c r="D2" s="220"/>
      <c r="E2" s="220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</row>
    <row r="3" spans="1:91" x14ac:dyDescent="0.2">
      <c r="A3" s="220" t="s">
        <v>292</v>
      </c>
      <c r="B3" s="220"/>
      <c r="C3" s="220"/>
      <c r="D3" s="220"/>
      <c r="E3" s="22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</row>
    <row r="4" spans="1:91" x14ac:dyDescent="0.2">
      <c r="A4" s="220" t="s">
        <v>514</v>
      </c>
      <c r="B4" s="220"/>
      <c r="C4" s="220"/>
      <c r="D4" s="220"/>
      <c r="E4" s="22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</row>
    <row r="5" spans="1:91" ht="13.5" thickBot="1" x14ac:dyDescent="0.25">
      <c r="A5" s="6"/>
      <c r="B5" s="8"/>
    </row>
    <row r="6" spans="1:91" s="1" customFormat="1" x14ac:dyDescent="0.2">
      <c r="A6" s="45" t="s">
        <v>300</v>
      </c>
      <c r="B6" s="28"/>
      <c r="C6" s="2" t="s">
        <v>355</v>
      </c>
      <c r="D6" s="137" t="s">
        <v>356</v>
      </c>
      <c r="E6" s="2" t="s">
        <v>357</v>
      </c>
      <c r="F6" s="137" t="s">
        <v>358</v>
      </c>
      <c r="G6" s="2" t="s">
        <v>359</v>
      </c>
      <c r="H6" s="137" t="s">
        <v>360</v>
      </c>
      <c r="I6" s="2" t="s">
        <v>361</v>
      </c>
      <c r="J6" s="137" t="s">
        <v>362</v>
      </c>
      <c r="K6" s="2" t="s">
        <v>363</v>
      </c>
      <c r="L6" s="137" t="s">
        <v>364</v>
      </c>
      <c r="M6" s="2" t="s">
        <v>365</v>
      </c>
      <c r="N6" s="137" t="s">
        <v>366</v>
      </c>
      <c r="O6" s="2" t="s">
        <v>367</v>
      </c>
      <c r="P6" s="137" t="s">
        <v>368</v>
      </c>
      <c r="Q6" s="2" t="s">
        <v>369</v>
      </c>
      <c r="R6" s="137" t="s">
        <v>370</v>
      </c>
      <c r="S6" s="2" t="s">
        <v>371</v>
      </c>
      <c r="T6" s="137" t="s">
        <v>372</v>
      </c>
      <c r="U6" s="2" t="s">
        <v>373</v>
      </c>
      <c r="V6" s="137" t="s">
        <v>374</v>
      </c>
      <c r="W6" s="2" t="s">
        <v>375</v>
      </c>
      <c r="X6" s="137" t="s">
        <v>376</v>
      </c>
      <c r="Y6" s="2" t="s">
        <v>377</v>
      </c>
      <c r="Z6" s="137" t="s">
        <v>378</v>
      </c>
      <c r="AA6" s="2" t="s">
        <v>379</v>
      </c>
      <c r="AB6" s="137" t="s">
        <v>380</v>
      </c>
      <c r="AC6" s="2" t="s">
        <v>381</v>
      </c>
      <c r="AD6" s="137" t="s">
        <v>382</v>
      </c>
      <c r="AE6" s="2" t="s">
        <v>383</v>
      </c>
      <c r="AF6" s="137" t="s">
        <v>384</v>
      </c>
      <c r="AG6" s="2" t="s">
        <v>385</v>
      </c>
      <c r="AH6" s="137" t="s">
        <v>386</v>
      </c>
      <c r="AI6" s="2" t="s">
        <v>387</v>
      </c>
      <c r="AJ6" s="137" t="s">
        <v>388</v>
      </c>
      <c r="AK6" s="2" t="s">
        <v>389</v>
      </c>
      <c r="AL6" s="137" t="s">
        <v>390</v>
      </c>
      <c r="AM6" s="2" t="s">
        <v>391</v>
      </c>
      <c r="AN6" s="137" t="s">
        <v>392</v>
      </c>
      <c r="AO6" s="2" t="s">
        <v>393</v>
      </c>
      <c r="AP6" s="137" t="s">
        <v>394</v>
      </c>
      <c r="AQ6" s="2" t="s">
        <v>395</v>
      </c>
      <c r="AR6" s="137" t="s">
        <v>396</v>
      </c>
      <c r="AS6" s="2" t="s">
        <v>397</v>
      </c>
      <c r="AT6" s="137" t="s">
        <v>398</v>
      </c>
      <c r="AU6" s="2" t="s">
        <v>399</v>
      </c>
      <c r="AV6" s="137" t="s">
        <v>400</v>
      </c>
      <c r="AW6" s="2" t="s">
        <v>401</v>
      </c>
      <c r="AX6" s="137" t="s">
        <v>402</v>
      </c>
      <c r="AY6" s="2" t="s">
        <v>403</v>
      </c>
      <c r="AZ6" s="137" t="s">
        <v>404</v>
      </c>
      <c r="BA6" s="2" t="s">
        <v>405</v>
      </c>
      <c r="BB6" s="137" t="s">
        <v>406</v>
      </c>
      <c r="BC6" s="2" t="s">
        <v>407</v>
      </c>
      <c r="BD6" s="137" t="s">
        <v>408</v>
      </c>
      <c r="BE6" s="2" t="s">
        <v>409</v>
      </c>
      <c r="BF6" s="137" t="s">
        <v>410</v>
      </c>
      <c r="BG6" s="2" t="s">
        <v>411</v>
      </c>
      <c r="BH6" s="137" t="s">
        <v>412</v>
      </c>
      <c r="BI6" s="2" t="s">
        <v>413</v>
      </c>
      <c r="BJ6" s="137" t="s">
        <v>414</v>
      </c>
      <c r="BK6" s="2" t="s">
        <v>415</v>
      </c>
      <c r="BL6" s="137" t="s">
        <v>416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287</v>
      </c>
      <c r="CE6" s="2" t="s">
        <v>418</v>
      </c>
      <c r="CF6" s="2" t="s">
        <v>419</v>
      </c>
      <c r="CG6" s="2" t="s">
        <v>420</v>
      </c>
      <c r="CH6" s="2" t="s">
        <v>427</v>
      </c>
      <c r="CI6" s="2" t="s">
        <v>428</v>
      </c>
      <c r="CJ6" s="2" t="s">
        <v>429</v>
      </c>
      <c r="CK6" s="170" t="s">
        <v>438</v>
      </c>
      <c r="CL6" s="2" t="s">
        <v>505</v>
      </c>
      <c r="CM6" s="2" t="s">
        <v>513</v>
      </c>
    </row>
    <row r="7" spans="1:91" s="1" customFormat="1" ht="13.5" thickBot="1" x14ac:dyDescent="0.25">
      <c r="A7" s="14"/>
      <c r="B7" s="29"/>
      <c r="C7" s="138"/>
      <c r="D7" s="135"/>
      <c r="E7" s="138"/>
      <c r="F7" s="135"/>
      <c r="G7" s="138"/>
      <c r="H7" s="135"/>
      <c r="I7" s="138"/>
      <c r="J7" s="135"/>
      <c r="K7" s="138"/>
      <c r="L7" s="135"/>
      <c r="M7" s="138"/>
      <c r="N7" s="135"/>
      <c r="O7" s="138"/>
      <c r="P7" s="135"/>
      <c r="Q7" s="138"/>
      <c r="R7" s="135"/>
      <c r="S7" s="138"/>
      <c r="T7" s="135"/>
      <c r="U7" s="138"/>
      <c r="V7" s="135"/>
      <c r="W7" s="138"/>
      <c r="X7" s="135"/>
      <c r="Y7" s="138"/>
      <c r="Z7" s="135"/>
      <c r="AA7" s="138"/>
      <c r="AB7" s="135"/>
      <c r="AC7" s="138"/>
      <c r="AD7" s="135"/>
      <c r="AE7" s="138"/>
      <c r="AF7" s="135"/>
      <c r="AG7" s="138"/>
      <c r="AH7" s="135"/>
      <c r="AI7" s="138"/>
      <c r="AJ7" s="135"/>
      <c r="AK7" s="138"/>
      <c r="AL7" s="135"/>
      <c r="AM7" s="138"/>
      <c r="AN7" s="135"/>
      <c r="AO7" s="138"/>
      <c r="AP7" s="135"/>
      <c r="AQ7" s="138"/>
      <c r="AR7" s="135"/>
      <c r="AS7" s="138"/>
      <c r="AT7" s="135"/>
      <c r="AU7" s="138"/>
      <c r="AV7" s="135"/>
      <c r="AW7" s="138"/>
      <c r="AX7" s="135"/>
      <c r="AY7" s="138"/>
      <c r="AZ7" s="135"/>
      <c r="BA7" s="138"/>
      <c r="BB7" s="135"/>
      <c r="BC7" s="138"/>
      <c r="BD7" s="135"/>
      <c r="BE7" s="138"/>
      <c r="BF7" s="135"/>
      <c r="BG7" s="138"/>
      <c r="BH7" s="135"/>
      <c r="BI7" s="138"/>
      <c r="BJ7" s="135"/>
      <c r="BK7" s="138"/>
      <c r="BL7" s="135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171"/>
      <c r="CL7" s="15"/>
      <c r="CM7" s="15"/>
    </row>
    <row r="8" spans="1:91" s="9" customFormat="1" ht="13.5" thickBot="1" x14ac:dyDescent="0.25">
      <c r="A8" s="140"/>
      <c r="B8" s="140" t="s">
        <v>417</v>
      </c>
      <c r="C8" s="154">
        <v>1534</v>
      </c>
      <c r="D8" s="154">
        <v>1642</v>
      </c>
      <c r="E8" s="154">
        <v>1709</v>
      </c>
      <c r="F8" s="154">
        <v>1779</v>
      </c>
      <c r="G8" s="154">
        <v>1905</v>
      </c>
      <c r="H8" s="154">
        <v>1886</v>
      </c>
      <c r="I8" s="154">
        <v>1710</v>
      </c>
      <c r="J8" s="154">
        <v>1380</v>
      </c>
      <c r="K8" s="154">
        <v>1347</v>
      </c>
      <c r="L8" s="154">
        <v>1493</v>
      </c>
      <c r="M8" s="154">
        <v>1481</v>
      </c>
      <c r="N8" s="154">
        <v>1554</v>
      </c>
      <c r="O8" s="154">
        <v>1725</v>
      </c>
      <c r="P8" s="154">
        <v>1783</v>
      </c>
      <c r="Q8" s="154">
        <v>1803</v>
      </c>
      <c r="R8" s="154">
        <v>1889</v>
      </c>
      <c r="S8" s="154">
        <v>2095</v>
      </c>
      <c r="T8" s="154">
        <v>2260</v>
      </c>
      <c r="U8" s="154">
        <v>2425</v>
      </c>
      <c r="V8" s="154">
        <v>2626</v>
      </c>
      <c r="W8" s="154">
        <v>2803</v>
      </c>
      <c r="X8" s="154">
        <v>3115</v>
      </c>
      <c r="Y8" s="154">
        <v>3922</v>
      </c>
      <c r="Z8" s="154">
        <v>4456</v>
      </c>
      <c r="AA8" s="154">
        <v>4707</v>
      </c>
      <c r="AB8" s="154">
        <v>5048</v>
      </c>
      <c r="AC8" s="154">
        <v>5676</v>
      </c>
      <c r="AD8" s="154">
        <v>6080</v>
      </c>
      <c r="AE8" s="154">
        <v>6385</v>
      </c>
      <c r="AF8" s="154">
        <v>6693</v>
      </c>
      <c r="AG8" s="154">
        <v>7163</v>
      </c>
      <c r="AH8" s="154">
        <v>7711</v>
      </c>
      <c r="AI8" s="154">
        <v>8061</v>
      </c>
      <c r="AJ8" s="154">
        <v>8360</v>
      </c>
      <c r="AK8" s="154">
        <v>8785</v>
      </c>
      <c r="AL8" s="154">
        <v>9270</v>
      </c>
      <c r="AM8" s="154">
        <v>9673</v>
      </c>
      <c r="AN8" s="154">
        <v>10110</v>
      </c>
      <c r="AO8" s="154">
        <v>10529</v>
      </c>
      <c r="AP8" s="154">
        <v>11154</v>
      </c>
      <c r="AQ8" s="154">
        <v>11998</v>
      </c>
      <c r="AR8" s="154">
        <v>12965</v>
      </c>
      <c r="AS8" s="154">
        <v>13907</v>
      </c>
      <c r="AT8" s="154">
        <v>15224</v>
      </c>
      <c r="AU8" s="154">
        <v>17059</v>
      </c>
      <c r="AV8" s="154">
        <v>18371</v>
      </c>
      <c r="AW8" s="154">
        <v>20372</v>
      </c>
      <c r="AX8" s="154">
        <v>22844</v>
      </c>
      <c r="AY8" s="154">
        <v>26257</v>
      </c>
      <c r="AZ8" s="154">
        <v>30345</v>
      </c>
      <c r="BA8" s="154">
        <v>34277</v>
      </c>
      <c r="BB8" s="154">
        <v>37838</v>
      </c>
      <c r="BC8" s="154">
        <v>43592</v>
      </c>
      <c r="BD8" s="154">
        <v>51278</v>
      </c>
      <c r="BE8" s="154">
        <v>59791</v>
      </c>
      <c r="BF8" s="154">
        <v>68220</v>
      </c>
      <c r="BG8" s="154">
        <v>74754</v>
      </c>
      <c r="BH8" s="154">
        <v>79151</v>
      </c>
      <c r="BI8" s="154">
        <v>82124</v>
      </c>
      <c r="BJ8" s="154">
        <v>87072</v>
      </c>
      <c r="BK8" s="154">
        <v>92746</v>
      </c>
      <c r="BL8" s="154">
        <v>100931</v>
      </c>
      <c r="BM8" s="154">
        <v>110036</v>
      </c>
      <c r="BN8" s="154">
        <v>118069</v>
      </c>
      <c r="BO8" s="154">
        <v>125834</v>
      </c>
      <c r="BP8" s="154">
        <v>131532</v>
      </c>
      <c r="BQ8" s="154">
        <v>135575</v>
      </c>
      <c r="BR8" s="154">
        <v>139798</v>
      </c>
      <c r="BS8" s="154">
        <v>148675</v>
      </c>
      <c r="BT8" s="154">
        <v>158054</v>
      </c>
      <c r="BU8" s="154">
        <v>167364</v>
      </c>
      <c r="BV8" s="154">
        <v>175615</v>
      </c>
      <c r="BW8" s="154">
        <v>184802</v>
      </c>
      <c r="BX8" s="154">
        <v>196474</v>
      </c>
      <c r="BY8" s="154">
        <v>211460</v>
      </c>
      <c r="BZ8" s="154">
        <v>229207</v>
      </c>
      <c r="CA8" s="154">
        <v>248527</v>
      </c>
      <c r="CB8" s="154">
        <v>263619</v>
      </c>
      <c r="CC8" s="154">
        <v>286941</v>
      </c>
      <c r="CD8" s="154">
        <v>319547</v>
      </c>
      <c r="CE8" s="154">
        <v>358908</v>
      </c>
      <c r="CF8" s="154">
        <v>393055</v>
      </c>
      <c r="CG8" s="154">
        <v>406659</v>
      </c>
      <c r="CH8" s="154">
        <v>400772</v>
      </c>
      <c r="CI8" s="154">
        <v>382899</v>
      </c>
      <c r="CJ8" s="154">
        <v>376967</v>
      </c>
      <c r="CK8" s="172">
        <v>374756</v>
      </c>
      <c r="CL8" s="154">
        <v>377236</v>
      </c>
      <c r="CM8" s="154">
        <v>398971</v>
      </c>
    </row>
    <row r="9" spans="1:91" x14ac:dyDescent="0.2">
      <c r="A9" s="23"/>
      <c r="B9" s="20" t="s">
        <v>296</v>
      </c>
      <c r="C9" s="23"/>
      <c r="D9" s="23"/>
      <c r="E9" s="26"/>
      <c r="F9" s="23"/>
      <c r="G9" s="26"/>
      <c r="H9" s="23"/>
      <c r="I9" s="26"/>
      <c r="J9" s="23"/>
      <c r="K9" s="26"/>
      <c r="L9" s="23"/>
      <c r="M9" s="26"/>
      <c r="N9" s="23"/>
      <c r="O9" s="26"/>
      <c r="P9" s="23"/>
      <c r="Q9" s="26"/>
      <c r="R9" s="23"/>
      <c r="S9" s="26"/>
      <c r="T9" s="23"/>
      <c r="U9" s="26"/>
      <c r="V9" s="23"/>
      <c r="W9" s="26"/>
      <c r="X9" s="23"/>
      <c r="Y9" s="26"/>
      <c r="Z9" s="23"/>
      <c r="AA9" s="26"/>
      <c r="AB9" s="23"/>
      <c r="AC9" s="26"/>
      <c r="AD9" s="23"/>
      <c r="AE9" s="26"/>
      <c r="AF9" s="23"/>
      <c r="AG9" s="26"/>
      <c r="AH9" s="23"/>
      <c r="AI9" s="26"/>
      <c r="AJ9" s="23"/>
      <c r="AK9" s="26"/>
      <c r="AL9" s="23"/>
      <c r="AM9" s="26"/>
      <c r="AN9" s="23"/>
      <c r="AO9" s="26"/>
      <c r="AP9" s="23"/>
      <c r="AQ9" s="26"/>
      <c r="AR9" s="23"/>
      <c r="AS9" s="26"/>
      <c r="AT9" s="23"/>
      <c r="AU9" s="26"/>
      <c r="AV9" s="23"/>
      <c r="AW9" s="26"/>
      <c r="AX9" s="23"/>
      <c r="AY9" s="26"/>
      <c r="AZ9" s="23"/>
      <c r="BA9" s="26"/>
      <c r="BB9" s="23"/>
      <c r="BC9" s="26"/>
      <c r="BD9" s="23"/>
      <c r="BE9" s="26"/>
      <c r="BF9" s="23"/>
      <c r="BG9" s="26"/>
      <c r="BH9" s="23"/>
      <c r="BI9" s="26"/>
      <c r="BJ9" s="23"/>
      <c r="BK9" s="26"/>
      <c r="BL9" s="23"/>
      <c r="BM9" s="26"/>
      <c r="BN9" s="23"/>
      <c r="BO9" s="26"/>
      <c r="BP9" s="23"/>
      <c r="BQ9" s="26"/>
      <c r="BR9" s="146"/>
      <c r="BS9" s="26"/>
      <c r="BT9" s="23"/>
      <c r="BU9" s="26"/>
      <c r="BV9" s="23"/>
      <c r="BW9" s="26"/>
      <c r="BX9" s="23"/>
      <c r="BY9" s="26"/>
      <c r="BZ9" s="23"/>
      <c r="CA9" s="26"/>
      <c r="CB9" s="23"/>
      <c r="CC9" s="26"/>
      <c r="CD9" s="23"/>
      <c r="CE9" s="23"/>
      <c r="CF9" s="23"/>
      <c r="CG9" s="23"/>
      <c r="CH9" s="23"/>
      <c r="CI9" s="23"/>
      <c r="CJ9" s="23"/>
      <c r="CK9" s="173"/>
      <c r="CL9" s="23"/>
      <c r="CM9" s="23"/>
    </row>
    <row r="10" spans="1:91" x14ac:dyDescent="0.2">
      <c r="A10" s="24" t="s">
        <v>194</v>
      </c>
      <c r="B10" s="19" t="s">
        <v>17</v>
      </c>
      <c r="C10" s="12">
        <v>569</v>
      </c>
      <c r="D10" s="12">
        <v>596</v>
      </c>
      <c r="E10" s="18">
        <v>609</v>
      </c>
      <c r="F10" s="12">
        <v>625</v>
      </c>
      <c r="G10" s="18">
        <v>668</v>
      </c>
      <c r="H10" s="12">
        <v>661</v>
      </c>
      <c r="I10" s="18">
        <v>603</v>
      </c>
      <c r="J10" s="12">
        <v>486</v>
      </c>
      <c r="K10" s="18">
        <v>477</v>
      </c>
      <c r="L10" s="12">
        <v>528</v>
      </c>
      <c r="M10" s="18">
        <v>520</v>
      </c>
      <c r="N10" s="12">
        <v>543</v>
      </c>
      <c r="O10" s="18">
        <v>604</v>
      </c>
      <c r="P10" s="12">
        <v>624</v>
      </c>
      <c r="Q10" s="18">
        <v>635</v>
      </c>
      <c r="R10" s="12">
        <v>668</v>
      </c>
      <c r="S10" s="18">
        <v>742</v>
      </c>
      <c r="T10" s="12">
        <v>802</v>
      </c>
      <c r="U10" s="18">
        <v>865</v>
      </c>
      <c r="V10" s="12">
        <v>937</v>
      </c>
      <c r="W10" s="18">
        <v>1001</v>
      </c>
      <c r="X10" s="12">
        <v>1105</v>
      </c>
      <c r="Y10" s="18">
        <v>1388</v>
      </c>
      <c r="Z10" s="12">
        <v>1586</v>
      </c>
      <c r="AA10" s="18">
        <v>1691</v>
      </c>
      <c r="AB10" s="12">
        <v>1843</v>
      </c>
      <c r="AC10" s="18">
        <v>2103</v>
      </c>
      <c r="AD10" s="12">
        <v>2271</v>
      </c>
      <c r="AE10" s="18">
        <v>2396</v>
      </c>
      <c r="AF10" s="12">
        <v>2521</v>
      </c>
      <c r="AG10" s="18">
        <v>2718</v>
      </c>
      <c r="AH10" s="12">
        <v>2943</v>
      </c>
      <c r="AI10" s="18">
        <v>3072</v>
      </c>
      <c r="AJ10" s="12">
        <v>3171</v>
      </c>
      <c r="AK10" s="18">
        <v>3285</v>
      </c>
      <c r="AL10" s="12">
        <v>3337</v>
      </c>
      <c r="AM10" s="18">
        <v>3352</v>
      </c>
      <c r="AN10" s="12">
        <v>3374</v>
      </c>
      <c r="AO10" s="18">
        <v>3459</v>
      </c>
      <c r="AP10" s="12">
        <v>3602</v>
      </c>
      <c r="AQ10" s="18">
        <v>3842</v>
      </c>
      <c r="AR10" s="12">
        <v>4096</v>
      </c>
      <c r="AS10" s="18">
        <v>4368</v>
      </c>
      <c r="AT10" s="12">
        <v>4743</v>
      </c>
      <c r="AU10" s="18">
        <v>5161</v>
      </c>
      <c r="AV10" s="12">
        <v>5412</v>
      </c>
      <c r="AW10" s="18">
        <v>5891</v>
      </c>
      <c r="AX10" s="12">
        <v>6502</v>
      </c>
      <c r="AY10" s="18">
        <v>7353</v>
      </c>
      <c r="AZ10" s="12">
        <v>8276</v>
      </c>
      <c r="BA10" s="18">
        <v>9220</v>
      </c>
      <c r="BB10" s="12">
        <v>10090</v>
      </c>
      <c r="BC10" s="18">
        <v>11600</v>
      </c>
      <c r="BD10" s="12">
        <v>13735</v>
      </c>
      <c r="BE10" s="18">
        <v>16005</v>
      </c>
      <c r="BF10" s="12">
        <v>18308</v>
      </c>
      <c r="BG10" s="18">
        <v>20105</v>
      </c>
      <c r="BH10" s="12">
        <v>21181</v>
      </c>
      <c r="BI10" s="18">
        <v>21717</v>
      </c>
      <c r="BJ10" s="12">
        <v>22919</v>
      </c>
      <c r="BK10" s="18">
        <v>24057</v>
      </c>
      <c r="BL10" s="12">
        <v>25817</v>
      </c>
      <c r="BM10" s="18">
        <v>27819</v>
      </c>
      <c r="BN10" s="12">
        <v>29840</v>
      </c>
      <c r="BO10" s="18">
        <v>31915</v>
      </c>
      <c r="BP10" s="12">
        <v>33687</v>
      </c>
      <c r="BQ10" s="18">
        <v>34635</v>
      </c>
      <c r="BR10" s="12">
        <v>35759</v>
      </c>
      <c r="BS10" s="18">
        <v>38500</v>
      </c>
      <c r="BT10" s="12">
        <v>41533</v>
      </c>
      <c r="BU10" s="18">
        <v>44543</v>
      </c>
      <c r="BV10" s="12">
        <v>46639</v>
      </c>
      <c r="BW10" s="18">
        <v>49384</v>
      </c>
      <c r="BX10" s="12">
        <v>52179</v>
      </c>
      <c r="BY10" s="18">
        <v>56283</v>
      </c>
      <c r="BZ10" s="12">
        <v>60786</v>
      </c>
      <c r="CA10" s="18">
        <v>65852</v>
      </c>
      <c r="CB10" s="12">
        <v>69757</v>
      </c>
      <c r="CC10" s="18">
        <v>76036</v>
      </c>
      <c r="CD10" s="12">
        <v>85465</v>
      </c>
      <c r="CE10" s="12">
        <v>95226</v>
      </c>
      <c r="CF10" s="12">
        <v>104746</v>
      </c>
      <c r="CG10" s="12">
        <v>108603</v>
      </c>
      <c r="CH10" s="12">
        <v>106621</v>
      </c>
      <c r="CI10" s="12">
        <v>102619</v>
      </c>
      <c r="CJ10" s="12">
        <v>100952</v>
      </c>
      <c r="CK10" s="174">
        <v>101698</v>
      </c>
      <c r="CL10" s="12">
        <v>102622</v>
      </c>
      <c r="CM10" s="12">
        <v>108410</v>
      </c>
    </row>
    <row r="11" spans="1:91" x14ac:dyDescent="0.2">
      <c r="A11" s="23" t="s">
        <v>155</v>
      </c>
      <c r="B11" s="20" t="s">
        <v>18</v>
      </c>
      <c r="C11" s="4">
        <v>125</v>
      </c>
      <c r="D11" s="4">
        <v>129</v>
      </c>
      <c r="E11" s="27">
        <v>129</v>
      </c>
      <c r="F11" s="4">
        <v>134</v>
      </c>
      <c r="G11" s="27">
        <v>144</v>
      </c>
      <c r="H11" s="4">
        <v>145</v>
      </c>
      <c r="I11" s="27">
        <v>133</v>
      </c>
      <c r="J11" s="4">
        <v>109</v>
      </c>
      <c r="K11" s="27">
        <v>108</v>
      </c>
      <c r="L11" s="4">
        <v>121</v>
      </c>
      <c r="M11" s="27">
        <v>122</v>
      </c>
      <c r="N11" s="4">
        <v>132</v>
      </c>
      <c r="O11" s="27">
        <v>151</v>
      </c>
      <c r="P11" s="4">
        <v>161</v>
      </c>
      <c r="Q11" s="27">
        <v>166</v>
      </c>
      <c r="R11" s="4">
        <v>177</v>
      </c>
      <c r="S11" s="27">
        <v>199</v>
      </c>
      <c r="T11" s="4">
        <v>217</v>
      </c>
      <c r="U11" s="27">
        <v>235</v>
      </c>
      <c r="V11" s="4">
        <v>256</v>
      </c>
      <c r="W11" s="27">
        <v>275</v>
      </c>
      <c r="X11" s="4">
        <v>312</v>
      </c>
      <c r="Y11" s="27">
        <v>412</v>
      </c>
      <c r="Z11" s="4">
        <v>493</v>
      </c>
      <c r="AA11" s="27">
        <v>547</v>
      </c>
      <c r="AB11" s="4">
        <v>604</v>
      </c>
      <c r="AC11" s="27">
        <v>694</v>
      </c>
      <c r="AD11" s="4">
        <v>761</v>
      </c>
      <c r="AE11" s="27">
        <v>816</v>
      </c>
      <c r="AF11" s="4">
        <v>869</v>
      </c>
      <c r="AG11" s="27">
        <v>941</v>
      </c>
      <c r="AH11" s="4">
        <v>1024</v>
      </c>
      <c r="AI11" s="27">
        <v>1088</v>
      </c>
      <c r="AJ11" s="4">
        <v>1147</v>
      </c>
      <c r="AK11" s="27">
        <v>1223</v>
      </c>
      <c r="AL11" s="4">
        <v>1306</v>
      </c>
      <c r="AM11" s="27">
        <v>1382</v>
      </c>
      <c r="AN11" s="4">
        <v>1443</v>
      </c>
      <c r="AO11" s="27">
        <v>1507</v>
      </c>
      <c r="AP11" s="4">
        <v>1585</v>
      </c>
      <c r="AQ11" s="27">
        <v>1668</v>
      </c>
      <c r="AR11" s="4">
        <v>1777</v>
      </c>
      <c r="AS11" s="27">
        <v>1913</v>
      </c>
      <c r="AT11" s="4">
        <v>2078</v>
      </c>
      <c r="AU11" s="27">
        <v>2325</v>
      </c>
      <c r="AV11" s="4">
        <v>2515</v>
      </c>
      <c r="AW11" s="27">
        <v>2755</v>
      </c>
      <c r="AX11" s="4">
        <v>2978</v>
      </c>
      <c r="AY11" s="27">
        <v>3308</v>
      </c>
      <c r="AZ11" s="4">
        <v>3806</v>
      </c>
      <c r="BA11" s="27">
        <v>4248</v>
      </c>
      <c r="BB11" s="4">
        <v>4673</v>
      </c>
      <c r="BC11" s="27">
        <v>5346</v>
      </c>
      <c r="BD11" s="4">
        <v>6134</v>
      </c>
      <c r="BE11" s="27">
        <v>7050</v>
      </c>
      <c r="BF11" s="4">
        <v>8129</v>
      </c>
      <c r="BG11" s="27">
        <v>9129</v>
      </c>
      <c r="BH11" s="4">
        <v>9827</v>
      </c>
      <c r="BI11" s="27">
        <v>10283</v>
      </c>
      <c r="BJ11" s="4">
        <v>10879</v>
      </c>
      <c r="BK11" s="27">
        <v>11399</v>
      </c>
      <c r="BL11" s="4">
        <v>12070</v>
      </c>
      <c r="BM11" s="27">
        <v>12870</v>
      </c>
      <c r="BN11" s="4">
        <v>13760</v>
      </c>
      <c r="BO11" s="27">
        <v>14690</v>
      </c>
      <c r="BP11" s="4">
        <v>15552</v>
      </c>
      <c r="BQ11" s="27">
        <v>16243</v>
      </c>
      <c r="BR11" s="4">
        <v>16879</v>
      </c>
      <c r="BS11" s="27">
        <v>17940</v>
      </c>
      <c r="BT11" s="4">
        <v>18783</v>
      </c>
      <c r="BU11" s="27">
        <v>19919</v>
      </c>
      <c r="BV11" s="4">
        <v>20901</v>
      </c>
      <c r="BW11" s="27">
        <v>22038</v>
      </c>
      <c r="BX11" s="4">
        <v>23102</v>
      </c>
      <c r="BY11" s="27">
        <v>24662</v>
      </c>
      <c r="BZ11" s="4">
        <v>26466</v>
      </c>
      <c r="CA11" s="27">
        <v>28382</v>
      </c>
      <c r="CB11" s="4">
        <v>29878</v>
      </c>
      <c r="CC11" s="27">
        <v>32186</v>
      </c>
      <c r="CD11" s="4">
        <v>35686</v>
      </c>
      <c r="CE11" s="4">
        <v>39284</v>
      </c>
      <c r="CF11" s="4">
        <v>43116</v>
      </c>
      <c r="CG11" s="4">
        <v>45443</v>
      </c>
      <c r="CH11" s="4">
        <v>47242</v>
      </c>
      <c r="CI11" s="4">
        <v>46881</v>
      </c>
      <c r="CJ11" s="4">
        <v>48509</v>
      </c>
      <c r="CK11" s="175">
        <v>50995</v>
      </c>
      <c r="CL11" s="4">
        <v>52596</v>
      </c>
      <c r="CM11" s="4">
        <v>55641</v>
      </c>
    </row>
    <row r="12" spans="1:91" x14ac:dyDescent="0.2">
      <c r="A12" s="24" t="s">
        <v>156</v>
      </c>
      <c r="B12" s="19" t="s">
        <v>19</v>
      </c>
      <c r="C12" s="12">
        <v>18</v>
      </c>
      <c r="D12" s="12">
        <v>20</v>
      </c>
      <c r="E12" s="18">
        <v>21</v>
      </c>
      <c r="F12" s="12">
        <v>23</v>
      </c>
      <c r="G12" s="18">
        <v>25</v>
      </c>
      <c r="H12" s="12">
        <v>25</v>
      </c>
      <c r="I12" s="18">
        <v>23</v>
      </c>
      <c r="J12" s="12">
        <v>19</v>
      </c>
      <c r="K12" s="18">
        <v>19</v>
      </c>
      <c r="L12" s="12">
        <v>21</v>
      </c>
      <c r="M12" s="18">
        <v>22</v>
      </c>
      <c r="N12" s="12">
        <v>24</v>
      </c>
      <c r="O12" s="18">
        <v>27</v>
      </c>
      <c r="P12" s="12">
        <v>29</v>
      </c>
      <c r="Q12" s="18">
        <v>30</v>
      </c>
      <c r="R12" s="12">
        <v>32</v>
      </c>
      <c r="S12" s="18">
        <v>36</v>
      </c>
      <c r="T12" s="12">
        <v>40</v>
      </c>
      <c r="U12" s="18">
        <v>43</v>
      </c>
      <c r="V12" s="12">
        <v>47</v>
      </c>
      <c r="W12" s="18">
        <v>51</v>
      </c>
      <c r="X12" s="12">
        <v>62</v>
      </c>
      <c r="Y12" s="18">
        <v>87</v>
      </c>
      <c r="Z12" s="12">
        <v>109</v>
      </c>
      <c r="AA12" s="18">
        <v>126</v>
      </c>
      <c r="AB12" s="12">
        <v>144</v>
      </c>
      <c r="AC12" s="18">
        <v>170</v>
      </c>
      <c r="AD12" s="12">
        <v>192</v>
      </c>
      <c r="AE12" s="18">
        <v>211</v>
      </c>
      <c r="AF12" s="12">
        <v>230</v>
      </c>
      <c r="AG12" s="18">
        <v>255</v>
      </c>
      <c r="AH12" s="12">
        <v>285</v>
      </c>
      <c r="AI12" s="18">
        <v>310</v>
      </c>
      <c r="AJ12" s="12">
        <v>333</v>
      </c>
      <c r="AK12" s="18">
        <v>364</v>
      </c>
      <c r="AL12" s="12">
        <v>399</v>
      </c>
      <c r="AM12" s="18">
        <v>437</v>
      </c>
      <c r="AN12" s="12">
        <v>471</v>
      </c>
      <c r="AO12" s="18">
        <v>507</v>
      </c>
      <c r="AP12" s="12">
        <v>545</v>
      </c>
      <c r="AQ12" s="18">
        <v>582</v>
      </c>
      <c r="AR12" s="12">
        <v>635</v>
      </c>
      <c r="AS12" s="18">
        <v>692</v>
      </c>
      <c r="AT12" s="12">
        <v>766</v>
      </c>
      <c r="AU12" s="18">
        <v>862</v>
      </c>
      <c r="AV12" s="12">
        <v>961</v>
      </c>
      <c r="AW12" s="18">
        <v>1078</v>
      </c>
      <c r="AX12" s="12">
        <v>1181</v>
      </c>
      <c r="AY12" s="18">
        <v>1310</v>
      </c>
      <c r="AZ12" s="12">
        <v>1531</v>
      </c>
      <c r="BA12" s="18">
        <v>1744</v>
      </c>
      <c r="BB12" s="12">
        <v>1913</v>
      </c>
      <c r="BC12" s="18">
        <v>2121</v>
      </c>
      <c r="BD12" s="12">
        <v>2393</v>
      </c>
      <c r="BE12" s="18">
        <v>2757</v>
      </c>
      <c r="BF12" s="12">
        <v>3201</v>
      </c>
      <c r="BG12" s="18">
        <v>3645</v>
      </c>
      <c r="BH12" s="12">
        <v>3971</v>
      </c>
      <c r="BI12" s="18">
        <v>4201</v>
      </c>
      <c r="BJ12" s="12">
        <v>4439</v>
      </c>
      <c r="BK12" s="18">
        <v>4671</v>
      </c>
      <c r="BL12" s="12">
        <v>4926</v>
      </c>
      <c r="BM12" s="18">
        <v>5165</v>
      </c>
      <c r="BN12" s="12">
        <v>5456</v>
      </c>
      <c r="BO12" s="18">
        <v>5795</v>
      </c>
      <c r="BP12" s="12">
        <v>6158</v>
      </c>
      <c r="BQ12" s="18">
        <v>6531</v>
      </c>
      <c r="BR12" s="12">
        <v>6782</v>
      </c>
      <c r="BS12" s="18">
        <v>7103</v>
      </c>
      <c r="BT12" s="12">
        <v>7325</v>
      </c>
      <c r="BU12" s="18">
        <v>7876</v>
      </c>
      <c r="BV12" s="12">
        <v>8482</v>
      </c>
      <c r="BW12" s="18">
        <v>9033</v>
      </c>
      <c r="BX12" s="12">
        <v>9595</v>
      </c>
      <c r="BY12" s="18">
        <v>10317</v>
      </c>
      <c r="BZ12" s="12">
        <v>11097</v>
      </c>
      <c r="CA12" s="18">
        <v>11899</v>
      </c>
      <c r="CB12" s="12">
        <v>12577</v>
      </c>
      <c r="CC12" s="18">
        <v>13538</v>
      </c>
      <c r="CD12" s="12">
        <v>15052</v>
      </c>
      <c r="CE12" s="12">
        <v>16684</v>
      </c>
      <c r="CF12" s="12">
        <v>18432</v>
      </c>
      <c r="CG12" s="12">
        <v>19555</v>
      </c>
      <c r="CH12" s="12">
        <v>20708</v>
      </c>
      <c r="CI12" s="12">
        <v>20365</v>
      </c>
      <c r="CJ12" s="12">
        <v>21034</v>
      </c>
      <c r="CK12" s="174">
        <v>22105</v>
      </c>
      <c r="CL12" s="12">
        <v>22522</v>
      </c>
      <c r="CM12" s="12">
        <v>23280</v>
      </c>
    </row>
    <row r="13" spans="1:91" x14ac:dyDescent="0.2">
      <c r="A13" s="23" t="s">
        <v>157</v>
      </c>
      <c r="B13" s="20" t="s">
        <v>20</v>
      </c>
      <c r="C13" s="4">
        <v>0</v>
      </c>
      <c r="D13" s="4">
        <v>0</v>
      </c>
      <c r="E13" s="27">
        <v>0</v>
      </c>
      <c r="F13" s="4">
        <v>0</v>
      </c>
      <c r="G13" s="27">
        <v>0</v>
      </c>
      <c r="H13" s="4">
        <v>0</v>
      </c>
      <c r="I13" s="27">
        <v>0</v>
      </c>
      <c r="J13" s="4">
        <v>0</v>
      </c>
      <c r="K13" s="27">
        <v>0</v>
      </c>
      <c r="L13" s="4">
        <v>0</v>
      </c>
      <c r="M13" s="27">
        <v>0</v>
      </c>
      <c r="N13" s="4">
        <v>0</v>
      </c>
      <c r="O13" s="27">
        <v>0</v>
      </c>
      <c r="P13" s="4">
        <v>0</v>
      </c>
      <c r="Q13" s="27">
        <v>0</v>
      </c>
      <c r="R13" s="4">
        <v>0</v>
      </c>
      <c r="S13" s="27">
        <v>0</v>
      </c>
      <c r="T13" s="4">
        <v>1</v>
      </c>
      <c r="U13" s="27">
        <v>4</v>
      </c>
      <c r="V13" s="4">
        <v>8</v>
      </c>
      <c r="W13" s="27">
        <v>9</v>
      </c>
      <c r="X13" s="4">
        <v>11</v>
      </c>
      <c r="Y13" s="27">
        <v>16</v>
      </c>
      <c r="Z13" s="4">
        <v>18</v>
      </c>
      <c r="AA13" s="27">
        <v>19</v>
      </c>
      <c r="AB13" s="4">
        <v>21</v>
      </c>
      <c r="AC13" s="27">
        <v>23</v>
      </c>
      <c r="AD13" s="4">
        <v>24</v>
      </c>
      <c r="AE13" s="27">
        <v>24</v>
      </c>
      <c r="AF13" s="4">
        <v>25</v>
      </c>
      <c r="AG13" s="27">
        <v>26</v>
      </c>
      <c r="AH13" s="4">
        <v>27</v>
      </c>
      <c r="AI13" s="27">
        <v>27</v>
      </c>
      <c r="AJ13" s="4">
        <v>31</v>
      </c>
      <c r="AK13" s="27">
        <v>40</v>
      </c>
      <c r="AL13" s="4">
        <v>49</v>
      </c>
      <c r="AM13" s="27">
        <v>64</v>
      </c>
      <c r="AN13" s="4">
        <v>91</v>
      </c>
      <c r="AO13" s="27">
        <v>125</v>
      </c>
      <c r="AP13" s="4">
        <v>166</v>
      </c>
      <c r="AQ13" s="27">
        <v>213</v>
      </c>
      <c r="AR13" s="4">
        <v>229</v>
      </c>
      <c r="AS13" s="27">
        <v>244</v>
      </c>
      <c r="AT13" s="4">
        <v>265</v>
      </c>
      <c r="AU13" s="27">
        <v>289</v>
      </c>
      <c r="AV13" s="4">
        <v>303</v>
      </c>
      <c r="AW13" s="27">
        <v>326</v>
      </c>
      <c r="AX13" s="4">
        <v>359</v>
      </c>
      <c r="AY13" s="27">
        <v>459</v>
      </c>
      <c r="AZ13" s="4">
        <v>508</v>
      </c>
      <c r="BA13" s="27">
        <v>569</v>
      </c>
      <c r="BB13" s="4">
        <v>615</v>
      </c>
      <c r="BC13" s="27">
        <v>682</v>
      </c>
      <c r="BD13" s="4">
        <v>792</v>
      </c>
      <c r="BE13" s="27">
        <v>859</v>
      </c>
      <c r="BF13" s="4">
        <v>957</v>
      </c>
      <c r="BG13" s="27">
        <v>1074</v>
      </c>
      <c r="BH13" s="4">
        <v>1225</v>
      </c>
      <c r="BI13" s="27">
        <v>1354</v>
      </c>
      <c r="BJ13" s="4">
        <v>1476</v>
      </c>
      <c r="BK13" s="27">
        <v>1634</v>
      </c>
      <c r="BL13" s="4">
        <v>1817</v>
      </c>
      <c r="BM13" s="27">
        <v>1978</v>
      </c>
      <c r="BN13" s="4">
        <v>2103</v>
      </c>
      <c r="BO13" s="27">
        <v>2169</v>
      </c>
      <c r="BP13" s="4">
        <v>2192</v>
      </c>
      <c r="BQ13" s="27">
        <v>2276</v>
      </c>
      <c r="BR13" s="4">
        <v>2343</v>
      </c>
      <c r="BS13" s="27">
        <v>2410</v>
      </c>
      <c r="BT13" s="4">
        <v>2426</v>
      </c>
      <c r="BU13" s="27">
        <v>2495</v>
      </c>
      <c r="BV13" s="4">
        <v>2614</v>
      </c>
      <c r="BW13" s="27">
        <v>2791</v>
      </c>
      <c r="BX13" s="4">
        <v>3100</v>
      </c>
      <c r="BY13" s="27">
        <v>3283</v>
      </c>
      <c r="BZ13" s="4">
        <v>3523</v>
      </c>
      <c r="CA13" s="27">
        <v>3707</v>
      </c>
      <c r="CB13" s="4">
        <v>3922</v>
      </c>
      <c r="CC13" s="27">
        <v>4170</v>
      </c>
      <c r="CD13" s="4">
        <v>4504</v>
      </c>
      <c r="CE13" s="4">
        <v>4952</v>
      </c>
      <c r="CF13" s="4">
        <v>5634</v>
      </c>
      <c r="CG13" s="4">
        <v>6070</v>
      </c>
      <c r="CH13" s="4">
        <v>6394</v>
      </c>
      <c r="CI13" s="4">
        <v>6555</v>
      </c>
      <c r="CJ13" s="4">
        <v>6742</v>
      </c>
      <c r="CK13" s="175">
        <v>6591</v>
      </c>
      <c r="CL13" s="4">
        <v>6593</v>
      </c>
      <c r="CM13" s="4">
        <v>6649</v>
      </c>
    </row>
    <row r="14" spans="1:91" x14ac:dyDescent="0.2">
      <c r="A14" s="24" t="s">
        <v>158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0</v>
      </c>
      <c r="T14" s="12">
        <v>0</v>
      </c>
      <c r="U14" s="18">
        <v>0</v>
      </c>
      <c r="V14" s="12">
        <v>0</v>
      </c>
      <c r="W14" s="18">
        <v>0</v>
      </c>
      <c r="X14" s="12">
        <v>0</v>
      </c>
      <c r="Y14" s="18">
        <v>1</v>
      </c>
      <c r="Z14" s="12">
        <v>1</v>
      </c>
      <c r="AA14" s="18">
        <v>1</v>
      </c>
      <c r="AB14" s="12">
        <v>2</v>
      </c>
      <c r="AC14" s="18">
        <v>2</v>
      </c>
      <c r="AD14" s="12">
        <v>2</v>
      </c>
      <c r="AE14" s="18">
        <v>3</v>
      </c>
      <c r="AF14" s="12">
        <v>3</v>
      </c>
      <c r="AG14" s="18">
        <v>4</v>
      </c>
      <c r="AH14" s="12">
        <v>4</v>
      </c>
      <c r="AI14" s="18">
        <v>4</v>
      </c>
      <c r="AJ14" s="12">
        <v>5</v>
      </c>
      <c r="AK14" s="18">
        <v>5</v>
      </c>
      <c r="AL14" s="12">
        <v>6</v>
      </c>
      <c r="AM14" s="18">
        <v>6</v>
      </c>
      <c r="AN14" s="12">
        <v>7</v>
      </c>
      <c r="AO14" s="18">
        <v>7</v>
      </c>
      <c r="AP14" s="12">
        <v>8</v>
      </c>
      <c r="AQ14" s="18">
        <v>9</v>
      </c>
      <c r="AR14" s="12">
        <v>9</v>
      </c>
      <c r="AS14" s="18">
        <v>10</v>
      </c>
      <c r="AT14" s="12">
        <v>11</v>
      </c>
      <c r="AU14" s="18">
        <v>13</v>
      </c>
      <c r="AV14" s="12">
        <v>14</v>
      </c>
      <c r="AW14" s="18">
        <v>15</v>
      </c>
      <c r="AX14" s="12">
        <v>17</v>
      </c>
      <c r="AY14" s="18">
        <v>18</v>
      </c>
      <c r="AZ14" s="12">
        <v>21</v>
      </c>
      <c r="BA14" s="18">
        <v>24</v>
      </c>
      <c r="BB14" s="12">
        <v>26</v>
      </c>
      <c r="BC14" s="18">
        <v>30</v>
      </c>
      <c r="BD14" s="12">
        <v>35</v>
      </c>
      <c r="BE14" s="18">
        <v>40</v>
      </c>
      <c r="BF14" s="12">
        <v>46</v>
      </c>
      <c r="BG14" s="18">
        <v>52</v>
      </c>
      <c r="BH14" s="12">
        <v>56</v>
      </c>
      <c r="BI14" s="18">
        <v>58</v>
      </c>
      <c r="BJ14" s="12">
        <v>64</v>
      </c>
      <c r="BK14" s="18">
        <v>79</v>
      </c>
      <c r="BL14" s="12">
        <v>111</v>
      </c>
      <c r="BM14" s="18">
        <v>158</v>
      </c>
      <c r="BN14" s="12">
        <v>203</v>
      </c>
      <c r="BO14" s="18">
        <v>229</v>
      </c>
      <c r="BP14" s="12">
        <v>247</v>
      </c>
      <c r="BQ14" s="18">
        <v>274</v>
      </c>
      <c r="BR14" s="12">
        <v>295</v>
      </c>
      <c r="BS14" s="18">
        <v>314</v>
      </c>
      <c r="BT14" s="12">
        <v>342</v>
      </c>
      <c r="BU14" s="18">
        <v>394</v>
      </c>
      <c r="BV14" s="12">
        <v>427</v>
      </c>
      <c r="BW14" s="18">
        <v>450</v>
      </c>
      <c r="BX14" s="12">
        <v>476</v>
      </c>
      <c r="BY14" s="18">
        <v>507</v>
      </c>
      <c r="BZ14" s="12">
        <v>545</v>
      </c>
      <c r="CA14" s="18">
        <v>586</v>
      </c>
      <c r="CB14" s="12">
        <v>620</v>
      </c>
      <c r="CC14" s="18">
        <v>670</v>
      </c>
      <c r="CD14" s="12">
        <v>745</v>
      </c>
      <c r="CE14" s="12">
        <v>822</v>
      </c>
      <c r="CF14" s="12">
        <v>918</v>
      </c>
      <c r="CG14" s="12">
        <v>975</v>
      </c>
      <c r="CH14" s="12">
        <v>989</v>
      </c>
      <c r="CI14" s="12">
        <v>961</v>
      </c>
      <c r="CJ14" s="12">
        <v>974</v>
      </c>
      <c r="CK14" s="174">
        <v>1004</v>
      </c>
      <c r="CL14" s="12">
        <v>1016</v>
      </c>
      <c r="CM14" s="12">
        <v>1055</v>
      </c>
    </row>
    <row r="15" spans="1:91" x14ac:dyDescent="0.2">
      <c r="A15" s="23" t="s">
        <v>159</v>
      </c>
      <c r="B15" s="20" t="s">
        <v>22</v>
      </c>
      <c r="C15" s="4">
        <v>0</v>
      </c>
      <c r="D15" s="4">
        <v>0</v>
      </c>
      <c r="E15" s="27">
        <v>0</v>
      </c>
      <c r="F15" s="4">
        <v>0</v>
      </c>
      <c r="G15" s="27">
        <v>0</v>
      </c>
      <c r="H15" s="4">
        <v>0</v>
      </c>
      <c r="I15" s="27">
        <v>0</v>
      </c>
      <c r="J15" s="4">
        <v>0</v>
      </c>
      <c r="K15" s="27">
        <v>0</v>
      </c>
      <c r="L15" s="4">
        <v>0</v>
      </c>
      <c r="M15" s="27">
        <v>0</v>
      </c>
      <c r="N15" s="4">
        <v>0</v>
      </c>
      <c r="O15" s="27">
        <v>0</v>
      </c>
      <c r="P15" s="4">
        <v>0</v>
      </c>
      <c r="Q15" s="27">
        <v>0</v>
      </c>
      <c r="R15" s="4">
        <v>0</v>
      </c>
      <c r="S15" s="27">
        <v>0</v>
      </c>
      <c r="T15" s="4">
        <v>0</v>
      </c>
      <c r="U15" s="27">
        <v>0</v>
      </c>
      <c r="V15" s="4">
        <v>0</v>
      </c>
      <c r="W15" s="27">
        <v>0</v>
      </c>
      <c r="X15" s="4">
        <v>0</v>
      </c>
      <c r="Y15" s="27">
        <v>0</v>
      </c>
      <c r="Z15" s="4">
        <v>1</v>
      </c>
      <c r="AA15" s="27">
        <v>1</v>
      </c>
      <c r="AB15" s="4">
        <v>1</v>
      </c>
      <c r="AC15" s="27">
        <v>1</v>
      </c>
      <c r="AD15" s="4">
        <v>2</v>
      </c>
      <c r="AE15" s="27">
        <v>2</v>
      </c>
      <c r="AF15" s="4">
        <v>2</v>
      </c>
      <c r="AG15" s="27">
        <v>2</v>
      </c>
      <c r="AH15" s="4">
        <v>3</v>
      </c>
      <c r="AI15" s="27">
        <v>3</v>
      </c>
      <c r="AJ15" s="4">
        <v>3</v>
      </c>
      <c r="AK15" s="27">
        <v>3</v>
      </c>
      <c r="AL15" s="4">
        <v>4</v>
      </c>
      <c r="AM15" s="27">
        <v>4</v>
      </c>
      <c r="AN15" s="4">
        <v>5</v>
      </c>
      <c r="AO15" s="27">
        <v>5</v>
      </c>
      <c r="AP15" s="4">
        <v>5</v>
      </c>
      <c r="AQ15" s="27">
        <v>6</v>
      </c>
      <c r="AR15" s="4">
        <v>6</v>
      </c>
      <c r="AS15" s="27">
        <v>7</v>
      </c>
      <c r="AT15" s="4">
        <v>8</v>
      </c>
      <c r="AU15" s="27">
        <v>8</v>
      </c>
      <c r="AV15" s="4">
        <v>9</v>
      </c>
      <c r="AW15" s="27">
        <v>10</v>
      </c>
      <c r="AX15" s="4">
        <v>12</v>
      </c>
      <c r="AY15" s="27">
        <v>13</v>
      </c>
      <c r="AZ15" s="4">
        <v>15</v>
      </c>
      <c r="BA15" s="27">
        <v>17</v>
      </c>
      <c r="BB15" s="4">
        <v>19</v>
      </c>
      <c r="BC15" s="27">
        <v>21</v>
      </c>
      <c r="BD15" s="4">
        <v>23</v>
      </c>
      <c r="BE15" s="27">
        <v>26</v>
      </c>
      <c r="BF15" s="4">
        <v>30</v>
      </c>
      <c r="BG15" s="27">
        <v>35</v>
      </c>
      <c r="BH15" s="4">
        <v>41</v>
      </c>
      <c r="BI15" s="27">
        <v>48</v>
      </c>
      <c r="BJ15" s="4">
        <v>57</v>
      </c>
      <c r="BK15" s="27">
        <v>70</v>
      </c>
      <c r="BL15" s="4">
        <v>83</v>
      </c>
      <c r="BM15" s="27">
        <v>94</v>
      </c>
      <c r="BN15" s="4">
        <v>106</v>
      </c>
      <c r="BO15" s="27">
        <v>115</v>
      </c>
      <c r="BP15" s="4">
        <v>122</v>
      </c>
      <c r="BQ15" s="27">
        <v>136</v>
      </c>
      <c r="BR15" s="4">
        <v>149</v>
      </c>
      <c r="BS15" s="27">
        <v>155</v>
      </c>
      <c r="BT15" s="4">
        <v>162</v>
      </c>
      <c r="BU15" s="27">
        <v>181</v>
      </c>
      <c r="BV15" s="4">
        <v>199</v>
      </c>
      <c r="BW15" s="27">
        <v>211</v>
      </c>
      <c r="BX15" s="4">
        <v>223</v>
      </c>
      <c r="BY15" s="27">
        <v>245</v>
      </c>
      <c r="BZ15" s="4">
        <v>277</v>
      </c>
      <c r="CA15" s="27">
        <v>308</v>
      </c>
      <c r="CB15" s="4">
        <v>324</v>
      </c>
      <c r="CC15" s="27">
        <v>352</v>
      </c>
      <c r="CD15" s="4">
        <v>414</v>
      </c>
      <c r="CE15" s="4">
        <v>481</v>
      </c>
      <c r="CF15" s="4">
        <v>568</v>
      </c>
      <c r="CG15" s="4">
        <v>627</v>
      </c>
      <c r="CH15" s="4">
        <v>653</v>
      </c>
      <c r="CI15" s="4">
        <v>631</v>
      </c>
      <c r="CJ15" s="4">
        <v>642</v>
      </c>
      <c r="CK15" s="175">
        <v>665</v>
      </c>
      <c r="CL15" s="4">
        <v>668</v>
      </c>
      <c r="CM15" s="4">
        <v>682</v>
      </c>
    </row>
    <row r="16" spans="1:91" x14ac:dyDescent="0.2">
      <c r="A16" s="24" t="s">
        <v>160</v>
      </c>
      <c r="B16" s="19" t="s">
        <v>297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</v>
      </c>
      <c r="Y16" s="18">
        <v>7</v>
      </c>
      <c r="Z16" s="12">
        <v>14</v>
      </c>
      <c r="AA16" s="18">
        <v>19</v>
      </c>
      <c r="AB16" s="12">
        <v>23</v>
      </c>
      <c r="AC16" s="18">
        <v>28</v>
      </c>
      <c r="AD16" s="12">
        <v>34</v>
      </c>
      <c r="AE16" s="18">
        <v>41</v>
      </c>
      <c r="AF16" s="12">
        <v>46</v>
      </c>
      <c r="AG16" s="18">
        <v>54</v>
      </c>
      <c r="AH16" s="12">
        <v>69</v>
      </c>
      <c r="AI16" s="18">
        <v>84</v>
      </c>
      <c r="AJ16" s="12">
        <v>96</v>
      </c>
      <c r="AK16" s="18">
        <v>109</v>
      </c>
      <c r="AL16" s="12">
        <v>121</v>
      </c>
      <c r="AM16" s="18">
        <v>132</v>
      </c>
      <c r="AN16" s="12">
        <v>130</v>
      </c>
      <c r="AO16" s="18">
        <v>132</v>
      </c>
      <c r="AP16" s="12">
        <v>152</v>
      </c>
      <c r="AQ16" s="18">
        <v>180</v>
      </c>
      <c r="AR16" s="12">
        <v>203</v>
      </c>
      <c r="AS16" s="18">
        <v>235</v>
      </c>
      <c r="AT16" s="12">
        <v>283</v>
      </c>
      <c r="AU16" s="18">
        <v>371</v>
      </c>
      <c r="AV16" s="12">
        <v>461</v>
      </c>
      <c r="AW16" s="18">
        <v>547</v>
      </c>
      <c r="AX16" s="12">
        <v>650</v>
      </c>
      <c r="AY16" s="18">
        <v>818</v>
      </c>
      <c r="AZ16" s="12">
        <v>1017</v>
      </c>
      <c r="BA16" s="18">
        <v>1206</v>
      </c>
      <c r="BB16" s="12">
        <v>1334</v>
      </c>
      <c r="BC16" s="18">
        <v>1527</v>
      </c>
      <c r="BD16" s="12">
        <v>1759</v>
      </c>
      <c r="BE16" s="18">
        <v>2035</v>
      </c>
      <c r="BF16" s="12">
        <v>2311</v>
      </c>
      <c r="BG16" s="18">
        <v>2498</v>
      </c>
      <c r="BH16" s="12">
        <v>2656</v>
      </c>
      <c r="BI16" s="18">
        <v>2777</v>
      </c>
      <c r="BJ16" s="12">
        <v>2897</v>
      </c>
      <c r="BK16" s="18">
        <v>3034</v>
      </c>
      <c r="BL16" s="12">
        <v>3152</v>
      </c>
      <c r="BM16" s="18">
        <v>3265</v>
      </c>
      <c r="BN16" s="12">
        <v>3477</v>
      </c>
      <c r="BO16" s="18">
        <v>3673</v>
      </c>
      <c r="BP16" s="12">
        <v>3823</v>
      </c>
      <c r="BQ16" s="18">
        <v>3929</v>
      </c>
      <c r="BR16" s="12">
        <v>4002</v>
      </c>
      <c r="BS16" s="18">
        <v>4213</v>
      </c>
      <c r="BT16" s="12">
        <v>4587</v>
      </c>
      <c r="BU16" s="18">
        <v>4998</v>
      </c>
      <c r="BV16" s="12">
        <v>5295</v>
      </c>
      <c r="BW16" s="18">
        <v>5556</v>
      </c>
      <c r="BX16" s="12">
        <v>5814</v>
      </c>
      <c r="BY16" s="18">
        <v>6149</v>
      </c>
      <c r="BZ16" s="12">
        <v>6369</v>
      </c>
      <c r="CA16" s="18">
        <v>6494</v>
      </c>
      <c r="CB16" s="12">
        <v>6575</v>
      </c>
      <c r="CC16" s="18">
        <v>6670</v>
      </c>
      <c r="CD16" s="12">
        <v>7188</v>
      </c>
      <c r="CE16" s="12">
        <v>7561</v>
      </c>
      <c r="CF16" s="12">
        <v>7666</v>
      </c>
      <c r="CG16" s="12">
        <v>7710</v>
      </c>
      <c r="CH16" s="12">
        <v>7883</v>
      </c>
      <c r="CI16" s="12">
        <v>7858</v>
      </c>
      <c r="CJ16" s="12">
        <v>7846</v>
      </c>
      <c r="CK16" s="174">
        <v>7928</v>
      </c>
      <c r="CL16" s="12">
        <v>7929</v>
      </c>
      <c r="CM16" s="12">
        <v>8028</v>
      </c>
    </row>
    <row r="17" spans="1:91" x14ac:dyDescent="0.2">
      <c r="A17" s="167" t="s">
        <v>445</v>
      </c>
      <c r="B17" s="20" t="s">
        <v>441</v>
      </c>
      <c r="C17" s="4">
        <v>28</v>
      </c>
      <c r="D17" s="4">
        <v>32</v>
      </c>
      <c r="E17" s="27">
        <v>34</v>
      </c>
      <c r="F17" s="4">
        <v>35</v>
      </c>
      <c r="G17" s="27">
        <v>37</v>
      </c>
      <c r="H17" s="4">
        <v>35</v>
      </c>
      <c r="I17" s="27">
        <v>31</v>
      </c>
      <c r="J17" s="4">
        <v>25</v>
      </c>
      <c r="K17" s="27">
        <v>24</v>
      </c>
      <c r="L17" s="4">
        <v>27</v>
      </c>
      <c r="M17" s="27">
        <v>27</v>
      </c>
      <c r="N17" s="4">
        <v>28</v>
      </c>
      <c r="O17" s="27">
        <v>30</v>
      </c>
      <c r="P17" s="4">
        <v>30</v>
      </c>
      <c r="Q17" s="27">
        <v>29</v>
      </c>
      <c r="R17" s="4">
        <v>30</v>
      </c>
      <c r="S17" s="27">
        <v>33</v>
      </c>
      <c r="T17" s="4">
        <v>35</v>
      </c>
      <c r="U17" s="27">
        <v>38</v>
      </c>
      <c r="V17" s="4">
        <v>42</v>
      </c>
      <c r="W17" s="27">
        <v>47</v>
      </c>
      <c r="X17" s="4">
        <v>57</v>
      </c>
      <c r="Y17" s="27">
        <v>75</v>
      </c>
      <c r="Z17" s="4">
        <v>86</v>
      </c>
      <c r="AA17" s="27">
        <v>90</v>
      </c>
      <c r="AB17" s="4">
        <v>96</v>
      </c>
      <c r="AC17" s="27">
        <v>109</v>
      </c>
      <c r="AD17" s="4">
        <v>120</v>
      </c>
      <c r="AE17" s="27">
        <v>129</v>
      </c>
      <c r="AF17" s="4">
        <v>141</v>
      </c>
      <c r="AG17" s="27">
        <v>158</v>
      </c>
      <c r="AH17" s="4">
        <v>176</v>
      </c>
      <c r="AI17" s="27">
        <v>188</v>
      </c>
      <c r="AJ17" s="4">
        <v>198</v>
      </c>
      <c r="AK17" s="27">
        <v>213</v>
      </c>
      <c r="AL17" s="4">
        <v>230</v>
      </c>
      <c r="AM17" s="27">
        <v>244</v>
      </c>
      <c r="AN17" s="4">
        <v>259</v>
      </c>
      <c r="AO17" s="27">
        <v>273</v>
      </c>
      <c r="AP17" s="4">
        <v>293</v>
      </c>
      <c r="AQ17" s="27">
        <v>320</v>
      </c>
      <c r="AR17" s="4">
        <v>354</v>
      </c>
      <c r="AS17" s="27">
        <v>386</v>
      </c>
      <c r="AT17" s="4">
        <v>433</v>
      </c>
      <c r="AU17" s="27">
        <v>506</v>
      </c>
      <c r="AV17" s="4">
        <v>553</v>
      </c>
      <c r="AW17" s="27">
        <v>630</v>
      </c>
      <c r="AX17" s="4">
        <v>732</v>
      </c>
      <c r="AY17" s="27">
        <v>868</v>
      </c>
      <c r="AZ17" s="4">
        <v>1023</v>
      </c>
      <c r="BA17" s="27">
        <v>1180</v>
      </c>
      <c r="BB17" s="4">
        <v>1358</v>
      </c>
      <c r="BC17" s="27">
        <v>1656</v>
      </c>
      <c r="BD17" s="4">
        <v>2031</v>
      </c>
      <c r="BE17" s="27">
        <v>2426</v>
      </c>
      <c r="BF17" s="4">
        <v>2711</v>
      </c>
      <c r="BG17" s="27">
        <v>2849</v>
      </c>
      <c r="BH17" s="4">
        <v>2917</v>
      </c>
      <c r="BI17" s="27">
        <v>3020</v>
      </c>
      <c r="BJ17" s="4">
        <v>3279</v>
      </c>
      <c r="BK17" s="27">
        <v>3636</v>
      </c>
      <c r="BL17" s="4">
        <v>4159</v>
      </c>
      <c r="BM17" s="27">
        <v>4755</v>
      </c>
      <c r="BN17" s="4">
        <v>5185</v>
      </c>
      <c r="BO17" s="27">
        <v>5613</v>
      </c>
      <c r="BP17" s="4">
        <v>5833</v>
      </c>
      <c r="BQ17" s="27">
        <v>5944</v>
      </c>
      <c r="BR17" s="4">
        <v>6125</v>
      </c>
      <c r="BS17" s="27">
        <v>6597</v>
      </c>
      <c r="BT17" s="4">
        <v>7140</v>
      </c>
      <c r="BU17" s="27">
        <v>7489</v>
      </c>
      <c r="BV17" s="4">
        <v>7856</v>
      </c>
      <c r="BW17" s="27">
        <v>8245</v>
      </c>
      <c r="BX17" s="4">
        <v>8933</v>
      </c>
      <c r="BY17" s="27">
        <v>9779</v>
      </c>
      <c r="BZ17" s="4">
        <v>10811</v>
      </c>
      <c r="CA17" s="27">
        <v>12002</v>
      </c>
      <c r="CB17" s="4">
        <v>12955</v>
      </c>
      <c r="CC17" s="27">
        <v>14521</v>
      </c>
      <c r="CD17" s="4">
        <v>16426</v>
      </c>
      <c r="CE17" s="4">
        <v>19083</v>
      </c>
      <c r="CF17" s="4">
        <v>20913</v>
      </c>
      <c r="CG17" s="4">
        <v>21282</v>
      </c>
      <c r="CH17" s="4">
        <v>19926</v>
      </c>
      <c r="CI17" s="4">
        <v>17970</v>
      </c>
      <c r="CJ17" s="4">
        <v>16762</v>
      </c>
      <c r="CK17" s="175">
        <v>15560</v>
      </c>
      <c r="CL17" s="4">
        <v>15162</v>
      </c>
      <c r="CM17" s="4">
        <v>16250</v>
      </c>
    </row>
    <row r="18" spans="1:91" x14ac:dyDescent="0.2">
      <c r="A18" s="142" t="s">
        <v>446</v>
      </c>
      <c r="B18" s="19" t="s">
        <v>442</v>
      </c>
      <c r="C18" s="12">
        <v>121</v>
      </c>
      <c r="D18" s="12">
        <v>134</v>
      </c>
      <c r="E18" s="18">
        <v>142</v>
      </c>
      <c r="F18" s="12">
        <v>147</v>
      </c>
      <c r="G18" s="18">
        <v>155</v>
      </c>
      <c r="H18" s="12">
        <v>149</v>
      </c>
      <c r="I18" s="18">
        <v>131</v>
      </c>
      <c r="J18" s="12">
        <v>104</v>
      </c>
      <c r="K18" s="18">
        <v>98</v>
      </c>
      <c r="L18" s="12">
        <v>111</v>
      </c>
      <c r="M18" s="18">
        <v>113</v>
      </c>
      <c r="N18" s="12">
        <v>117</v>
      </c>
      <c r="O18" s="18">
        <v>126</v>
      </c>
      <c r="P18" s="12">
        <v>127</v>
      </c>
      <c r="Q18" s="18">
        <v>123</v>
      </c>
      <c r="R18" s="12">
        <v>125</v>
      </c>
      <c r="S18" s="18">
        <v>137</v>
      </c>
      <c r="T18" s="12">
        <v>148</v>
      </c>
      <c r="U18" s="18">
        <v>162</v>
      </c>
      <c r="V18" s="12">
        <v>183</v>
      </c>
      <c r="W18" s="18">
        <v>208</v>
      </c>
      <c r="X18" s="12">
        <v>255</v>
      </c>
      <c r="Y18" s="18">
        <v>347</v>
      </c>
      <c r="Z18" s="12">
        <v>399</v>
      </c>
      <c r="AA18" s="18">
        <v>419</v>
      </c>
      <c r="AB18" s="12">
        <v>446</v>
      </c>
      <c r="AC18" s="18">
        <v>507</v>
      </c>
      <c r="AD18" s="12">
        <v>558</v>
      </c>
      <c r="AE18" s="18">
        <v>603</v>
      </c>
      <c r="AF18" s="12">
        <v>656</v>
      </c>
      <c r="AG18" s="18">
        <v>729</v>
      </c>
      <c r="AH18" s="12">
        <v>808</v>
      </c>
      <c r="AI18" s="18">
        <v>854</v>
      </c>
      <c r="AJ18" s="12">
        <v>892</v>
      </c>
      <c r="AK18" s="18">
        <v>951</v>
      </c>
      <c r="AL18" s="12">
        <v>1024</v>
      </c>
      <c r="AM18" s="18">
        <v>1075</v>
      </c>
      <c r="AN18" s="12">
        <v>1132</v>
      </c>
      <c r="AO18" s="18">
        <v>1192</v>
      </c>
      <c r="AP18" s="12">
        <v>1273</v>
      </c>
      <c r="AQ18" s="18">
        <v>1379</v>
      </c>
      <c r="AR18" s="12">
        <v>1505</v>
      </c>
      <c r="AS18" s="18">
        <v>1615</v>
      </c>
      <c r="AT18" s="12">
        <v>1778</v>
      </c>
      <c r="AU18" s="18">
        <v>2041</v>
      </c>
      <c r="AV18" s="12">
        <v>2185</v>
      </c>
      <c r="AW18" s="18">
        <v>2450</v>
      </c>
      <c r="AX18" s="12">
        <v>2824</v>
      </c>
      <c r="AY18" s="18">
        <v>3352</v>
      </c>
      <c r="AZ18" s="12">
        <v>3974</v>
      </c>
      <c r="BA18" s="18">
        <v>4648</v>
      </c>
      <c r="BB18" s="12">
        <v>5482</v>
      </c>
      <c r="BC18" s="18">
        <v>6872</v>
      </c>
      <c r="BD18" s="12">
        <v>8654</v>
      </c>
      <c r="BE18" s="18">
        <v>10633</v>
      </c>
      <c r="BF18" s="12">
        <v>12196</v>
      </c>
      <c r="BG18" s="18">
        <v>13083</v>
      </c>
      <c r="BH18" s="12">
        <v>13552</v>
      </c>
      <c r="BI18" s="18">
        <v>14038</v>
      </c>
      <c r="BJ18" s="12">
        <v>15150</v>
      </c>
      <c r="BK18" s="18">
        <v>16738</v>
      </c>
      <c r="BL18" s="12">
        <v>19116</v>
      </c>
      <c r="BM18" s="18">
        <v>21883</v>
      </c>
      <c r="BN18" s="12">
        <v>23998</v>
      </c>
      <c r="BO18" s="18">
        <v>26058</v>
      </c>
      <c r="BP18" s="12">
        <v>27198</v>
      </c>
      <c r="BQ18" s="18">
        <v>28102</v>
      </c>
      <c r="BR18" s="12">
        <v>29365</v>
      </c>
      <c r="BS18" s="18">
        <v>31861</v>
      </c>
      <c r="BT18" s="12">
        <v>34711</v>
      </c>
      <c r="BU18" s="18">
        <v>36746</v>
      </c>
      <c r="BV18" s="12">
        <v>38850</v>
      </c>
      <c r="BW18" s="18">
        <v>40932</v>
      </c>
      <c r="BX18" s="12">
        <v>44446</v>
      </c>
      <c r="BY18" s="18">
        <v>48887</v>
      </c>
      <c r="BZ18" s="12">
        <v>54472</v>
      </c>
      <c r="CA18" s="18">
        <v>60843</v>
      </c>
      <c r="CB18" s="12">
        <v>65772</v>
      </c>
      <c r="CC18" s="18">
        <v>73425</v>
      </c>
      <c r="CD18" s="12">
        <v>82759</v>
      </c>
      <c r="CE18" s="12">
        <v>96096</v>
      </c>
      <c r="CF18" s="12">
        <v>105488</v>
      </c>
      <c r="CG18" s="12">
        <v>107828</v>
      </c>
      <c r="CH18" s="12">
        <v>101966</v>
      </c>
      <c r="CI18" s="12">
        <v>93543</v>
      </c>
      <c r="CJ18" s="12">
        <v>89116</v>
      </c>
      <c r="CK18" s="174">
        <v>84629</v>
      </c>
      <c r="CL18" s="12">
        <v>84150</v>
      </c>
      <c r="CM18" s="12">
        <v>91735</v>
      </c>
    </row>
    <row r="19" spans="1:91" x14ac:dyDescent="0.2">
      <c r="A19" s="23" t="s">
        <v>161</v>
      </c>
      <c r="B19" s="20" t="s">
        <v>23</v>
      </c>
      <c r="C19" s="4">
        <v>238</v>
      </c>
      <c r="D19" s="4">
        <v>251</v>
      </c>
      <c r="E19" s="27">
        <v>257</v>
      </c>
      <c r="F19" s="4">
        <v>265</v>
      </c>
      <c r="G19" s="27">
        <v>284</v>
      </c>
      <c r="H19" s="4">
        <v>282</v>
      </c>
      <c r="I19" s="27">
        <v>257</v>
      </c>
      <c r="J19" s="4">
        <v>208</v>
      </c>
      <c r="K19" s="27">
        <v>204</v>
      </c>
      <c r="L19" s="4">
        <v>226</v>
      </c>
      <c r="M19" s="27">
        <v>222</v>
      </c>
      <c r="N19" s="4">
        <v>233</v>
      </c>
      <c r="O19" s="27">
        <v>259</v>
      </c>
      <c r="P19" s="4">
        <v>268</v>
      </c>
      <c r="Q19" s="27">
        <v>273</v>
      </c>
      <c r="R19" s="4">
        <v>288</v>
      </c>
      <c r="S19" s="27">
        <v>320</v>
      </c>
      <c r="T19" s="4">
        <v>345</v>
      </c>
      <c r="U19" s="27">
        <v>370</v>
      </c>
      <c r="V19" s="4">
        <v>400</v>
      </c>
      <c r="W19" s="27">
        <v>426</v>
      </c>
      <c r="X19" s="4">
        <v>461</v>
      </c>
      <c r="Y19" s="27">
        <v>556</v>
      </c>
      <c r="Z19" s="4">
        <v>605</v>
      </c>
      <c r="AA19" s="27">
        <v>615</v>
      </c>
      <c r="AB19" s="4">
        <v>635</v>
      </c>
      <c r="AC19" s="27">
        <v>686</v>
      </c>
      <c r="AD19" s="4">
        <v>708</v>
      </c>
      <c r="AE19" s="27">
        <v>717</v>
      </c>
      <c r="AF19" s="4">
        <v>723</v>
      </c>
      <c r="AG19" s="27">
        <v>745</v>
      </c>
      <c r="AH19" s="4">
        <v>773</v>
      </c>
      <c r="AI19" s="27">
        <v>780</v>
      </c>
      <c r="AJ19" s="4">
        <v>783</v>
      </c>
      <c r="AK19" s="27">
        <v>789</v>
      </c>
      <c r="AL19" s="4">
        <v>889</v>
      </c>
      <c r="AM19" s="27">
        <v>982</v>
      </c>
      <c r="AN19" s="4">
        <v>1089</v>
      </c>
      <c r="AO19" s="27">
        <v>1091</v>
      </c>
      <c r="AP19" s="4">
        <v>1119</v>
      </c>
      <c r="AQ19" s="27">
        <v>1189</v>
      </c>
      <c r="AR19" s="4">
        <v>1289</v>
      </c>
      <c r="AS19" s="27">
        <v>1337</v>
      </c>
      <c r="AT19" s="4">
        <v>1421</v>
      </c>
      <c r="AU19" s="27">
        <v>1535</v>
      </c>
      <c r="AV19" s="4">
        <v>1584</v>
      </c>
      <c r="AW19" s="27">
        <v>1688</v>
      </c>
      <c r="AX19" s="4">
        <v>1849</v>
      </c>
      <c r="AY19" s="27">
        <v>2074</v>
      </c>
      <c r="AZ19" s="4">
        <v>2346</v>
      </c>
      <c r="BA19" s="27">
        <v>2600</v>
      </c>
      <c r="BB19" s="4">
        <v>2764</v>
      </c>
      <c r="BC19" s="27">
        <v>3066</v>
      </c>
      <c r="BD19" s="4">
        <v>3502</v>
      </c>
      <c r="BE19" s="27">
        <v>3967</v>
      </c>
      <c r="BF19" s="4">
        <v>4453</v>
      </c>
      <c r="BG19" s="27">
        <v>4817</v>
      </c>
      <c r="BH19" s="4">
        <v>5002</v>
      </c>
      <c r="BI19" s="27">
        <v>5032</v>
      </c>
      <c r="BJ19" s="4">
        <v>5174</v>
      </c>
      <c r="BK19" s="27">
        <v>5284</v>
      </c>
      <c r="BL19" s="4">
        <v>5509</v>
      </c>
      <c r="BM19" s="27">
        <v>5748</v>
      </c>
      <c r="BN19" s="4">
        <v>5960</v>
      </c>
      <c r="BO19" s="27">
        <v>6167</v>
      </c>
      <c r="BP19" s="4">
        <v>6318</v>
      </c>
      <c r="BQ19" s="27">
        <v>6326</v>
      </c>
      <c r="BR19" s="4">
        <v>6340</v>
      </c>
      <c r="BS19" s="27">
        <v>6600</v>
      </c>
      <c r="BT19" s="4">
        <v>6876</v>
      </c>
      <c r="BU19" s="27">
        <v>7143</v>
      </c>
      <c r="BV19" s="4">
        <v>7254</v>
      </c>
      <c r="BW19" s="27">
        <v>7442</v>
      </c>
      <c r="BX19" s="4">
        <v>7624</v>
      </c>
      <c r="BY19" s="27">
        <v>7961</v>
      </c>
      <c r="BZ19" s="4">
        <v>8321</v>
      </c>
      <c r="CA19" s="27">
        <v>8733</v>
      </c>
      <c r="CB19" s="4">
        <v>8967</v>
      </c>
      <c r="CC19" s="27">
        <v>9467</v>
      </c>
      <c r="CD19" s="4">
        <v>10283</v>
      </c>
      <c r="CE19" s="4">
        <v>11028</v>
      </c>
      <c r="CF19" s="4">
        <v>11701</v>
      </c>
      <c r="CG19" s="4">
        <v>11822</v>
      </c>
      <c r="CH19" s="4">
        <v>11409</v>
      </c>
      <c r="CI19" s="4">
        <v>10867</v>
      </c>
      <c r="CJ19" s="4">
        <v>10624</v>
      </c>
      <c r="CK19" s="175">
        <v>10618</v>
      </c>
      <c r="CL19" s="4">
        <v>10620</v>
      </c>
      <c r="CM19" s="4">
        <v>11099</v>
      </c>
    </row>
    <row r="20" spans="1:91" x14ac:dyDescent="0.2">
      <c r="A20" s="24" t="s">
        <v>162</v>
      </c>
      <c r="B20" s="19" t="s">
        <v>24</v>
      </c>
      <c r="C20" s="12">
        <v>6</v>
      </c>
      <c r="D20" s="12">
        <v>6</v>
      </c>
      <c r="E20" s="18">
        <v>6</v>
      </c>
      <c r="F20" s="12">
        <v>6</v>
      </c>
      <c r="G20" s="18">
        <v>6</v>
      </c>
      <c r="H20" s="12">
        <v>7</v>
      </c>
      <c r="I20" s="18">
        <v>6</v>
      </c>
      <c r="J20" s="12">
        <v>5</v>
      </c>
      <c r="K20" s="18">
        <v>5</v>
      </c>
      <c r="L20" s="12">
        <v>5</v>
      </c>
      <c r="M20" s="18">
        <v>5</v>
      </c>
      <c r="N20" s="12">
        <v>6</v>
      </c>
      <c r="O20" s="18">
        <v>7</v>
      </c>
      <c r="P20" s="12">
        <v>7</v>
      </c>
      <c r="Q20" s="18">
        <v>7</v>
      </c>
      <c r="R20" s="12">
        <v>8</v>
      </c>
      <c r="S20" s="18">
        <v>9</v>
      </c>
      <c r="T20" s="12">
        <v>9</v>
      </c>
      <c r="U20" s="18">
        <v>10</v>
      </c>
      <c r="V20" s="12">
        <v>11</v>
      </c>
      <c r="W20" s="18">
        <v>11</v>
      </c>
      <c r="X20" s="12">
        <v>13</v>
      </c>
      <c r="Y20" s="18">
        <v>17</v>
      </c>
      <c r="Z20" s="12">
        <v>19</v>
      </c>
      <c r="AA20" s="18">
        <v>21</v>
      </c>
      <c r="AB20" s="12">
        <v>23</v>
      </c>
      <c r="AC20" s="18">
        <v>26</v>
      </c>
      <c r="AD20" s="12">
        <v>29</v>
      </c>
      <c r="AE20" s="18">
        <v>31</v>
      </c>
      <c r="AF20" s="12">
        <v>33</v>
      </c>
      <c r="AG20" s="18">
        <v>35</v>
      </c>
      <c r="AH20" s="12">
        <v>38</v>
      </c>
      <c r="AI20" s="18">
        <v>41</v>
      </c>
      <c r="AJ20" s="12">
        <v>43</v>
      </c>
      <c r="AK20" s="18">
        <v>46</v>
      </c>
      <c r="AL20" s="12">
        <v>49</v>
      </c>
      <c r="AM20" s="18">
        <v>56</v>
      </c>
      <c r="AN20" s="12">
        <v>66</v>
      </c>
      <c r="AO20" s="18">
        <v>76</v>
      </c>
      <c r="AP20" s="12">
        <v>86</v>
      </c>
      <c r="AQ20" s="18">
        <v>98</v>
      </c>
      <c r="AR20" s="12">
        <v>110</v>
      </c>
      <c r="AS20" s="18">
        <v>125</v>
      </c>
      <c r="AT20" s="12">
        <v>143</v>
      </c>
      <c r="AU20" s="18">
        <v>166</v>
      </c>
      <c r="AV20" s="12">
        <v>186</v>
      </c>
      <c r="AW20" s="18">
        <v>211</v>
      </c>
      <c r="AX20" s="12">
        <v>236</v>
      </c>
      <c r="AY20" s="18">
        <v>270</v>
      </c>
      <c r="AZ20" s="12">
        <v>317</v>
      </c>
      <c r="BA20" s="18">
        <v>361</v>
      </c>
      <c r="BB20" s="12">
        <v>405</v>
      </c>
      <c r="BC20" s="18">
        <v>471</v>
      </c>
      <c r="BD20" s="12">
        <v>548</v>
      </c>
      <c r="BE20" s="18">
        <v>646</v>
      </c>
      <c r="BF20" s="12">
        <v>770</v>
      </c>
      <c r="BG20" s="18">
        <v>902</v>
      </c>
      <c r="BH20" s="12">
        <v>998</v>
      </c>
      <c r="BI20" s="18">
        <v>1046</v>
      </c>
      <c r="BJ20" s="12">
        <v>1111</v>
      </c>
      <c r="BK20" s="18">
        <v>1166</v>
      </c>
      <c r="BL20" s="12">
        <v>1240</v>
      </c>
      <c r="BM20" s="18">
        <v>1337</v>
      </c>
      <c r="BN20" s="12">
        <v>1436</v>
      </c>
      <c r="BO20" s="18">
        <v>1532</v>
      </c>
      <c r="BP20" s="12">
        <v>1626</v>
      </c>
      <c r="BQ20" s="18">
        <v>1689</v>
      </c>
      <c r="BR20" s="12">
        <v>1728</v>
      </c>
      <c r="BS20" s="18">
        <v>1833</v>
      </c>
      <c r="BT20" s="12">
        <v>1922</v>
      </c>
      <c r="BU20" s="18">
        <v>2054</v>
      </c>
      <c r="BV20" s="12">
        <v>2228</v>
      </c>
      <c r="BW20" s="18">
        <v>2433</v>
      </c>
      <c r="BX20" s="12">
        <v>2586</v>
      </c>
      <c r="BY20" s="18">
        <v>2783</v>
      </c>
      <c r="BZ20" s="12">
        <v>3024</v>
      </c>
      <c r="CA20" s="18">
        <v>3242</v>
      </c>
      <c r="CB20" s="12">
        <v>3371</v>
      </c>
      <c r="CC20" s="18">
        <v>3629</v>
      </c>
      <c r="CD20" s="12">
        <v>4055</v>
      </c>
      <c r="CE20" s="12">
        <v>4479</v>
      </c>
      <c r="CF20" s="12">
        <v>4889</v>
      </c>
      <c r="CG20" s="12">
        <v>5115</v>
      </c>
      <c r="CH20" s="12">
        <v>5305</v>
      </c>
      <c r="CI20" s="12">
        <v>5253</v>
      </c>
      <c r="CJ20" s="12">
        <v>5426</v>
      </c>
      <c r="CK20" s="174">
        <v>5694</v>
      </c>
      <c r="CL20" s="12">
        <v>5862</v>
      </c>
      <c r="CM20" s="12">
        <v>6191</v>
      </c>
    </row>
    <row r="21" spans="1:91" x14ac:dyDescent="0.2">
      <c r="A21" s="25" t="s">
        <v>163</v>
      </c>
      <c r="B21" s="20" t="s">
        <v>25</v>
      </c>
      <c r="C21" s="4">
        <v>9</v>
      </c>
      <c r="D21" s="4">
        <v>10</v>
      </c>
      <c r="E21" s="27">
        <v>10</v>
      </c>
      <c r="F21" s="4">
        <v>11</v>
      </c>
      <c r="G21" s="27">
        <v>12</v>
      </c>
      <c r="H21" s="4">
        <v>12</v>
      </c>
      <c r="I21" s="27">
        <v>11</v>
      </c>
      <c r="J21" s="4">
        <v>9</v>
      </c>
      <c r="K21" s="27">
        <v>9</v>
      </c>
      <c r="L21" s="4">
        <v>10</v>
      </c>
      <c r="M21" s="27">
        <v>10</v>
      </c>
      <c r="N21" s="4">
        <v>11</v>
      </c>
      <c r="O21" s="27">
        <v>13</v>
      </c>
      <c r="P21" s="4">
        <v>14</v>
      </c>
      <c r="Q21" s="27">
        <v>14</v>
      </c>
      <c r="R21" s="4">
        <v>15</v>
      </c>
      <c r="S21" s="27">
        <v>17</v>
      </c>
      <c r="T21" s="4">
        <v>18</v>
      </c>
      <c r="U21" s="27">
        <v>19</v>
      </c>
      <c r="V21" s="4">
        <v>20</v>
      </c>
      <c r="W21" s="27">
        <v>21</v>
      </c>
      <c r="X21" s="4">
        <v>24</v>
      </c>
      <c r="Y21" s="27">
        <v>31</v>
      </c>
      <c r="Z21" s="4">
        <v>36</v>
      </c>
      <c r="AA21" s="27">
        <v>39</v>
      </c>
      <c r="AB21" s="4">
        <v>43</v>
      </c>
      <c r="AC21" s="27">
        <v>48</v>
      </c>
      <c r="AD21" s="4">
        <v>53</v>
      </c>
      <c r="AE21" s="27">
        <v>56</v>
      </c>
      <c r="AF21" s="4">
        <v>60</v>
      </c>
      <c r="AG21" s="27">
        <v>64</v>
      </c>
      <c r="AH21" s="4">
        <v>71</v>
      </c>
      <c r="AI21" s="27">
        <v>75</v>
      </c>
      <c r="AJ21" s="4">
        <v>79</v>
      </c>
      <c r="AK21" s="27">
        <v>86</v>
      </c>
      <c r="AL21" s="4">
        <v>92</v>
      </c>
      <c r="AM21" s="27">
        <v>100</v>
      </c>
      <c r="AN21" s="4">
        <v>107</v>
      </c>
      <c r="AO21" s="27">
        <v>114</v>
      </c>
      <c r="AP21" s="4">
        <v>121</v>
      </c>
      <c r="AQ21" s="27">
        <v>129</v>
      </c>
      <c r="AR21" s="4">
        <v>139</v>
      </c>
      <c r="AS21" s="27">
        <v>151</v>
      </c>
      <c r="AT21" s="4">
        <v>166</v>
      </c>
      <c r="AU21" s="27">
        <v>186</v>
      </c>
      <c r="AV21" s="4">
        <v>207</v>
      </c>
      <c r="AW21" s="27">
        <v>231</v>
      </c>
      <c r="AX21" s="4">
        <v>252</v>
      </c>
      <c r="AY21" s="27">
        <v>280</v>
      </c>
      <c r="AZ21" s="4">
        <v>326</v>
      </c>
      <c r="BA21" s="27">
        <v>370</v>
      </c>
      <c r="BB21" s="4">
        <v>405</v>
      </c>
      <c r="BC21" s="27">
        <v>448</v>
      </c>
      <c r="BD21" s="4">
        <v>504</v>
      </c>
      <c r="BE21" s="27">
        <v>580</v>
      </c>
      <c r="BF21" s="4">
        <v>673</v>
      </c>
      <c r="BG21" s="27">
        <v>765</v>
      </c>
      <c r="BH21" s="4">
        <v>833</v>
      </c>
      <c r="BI21" s="27">
        <v>881</v>
      </c>
      <c r="BJ21" s="4">
        <v>961</v>
      </c>
      <c r="BK21" s="27">
        <v>1061</v>
      </c>
      <c r="BL21" s="4">
        <v>1160</v>
      </c>
      <c r="BM21" s="27">
        <v>1288</v>
      </c>
      <c r="BN21" s="4">
        <v>1424</v>
      </c>
      <c r="BO21" s="27">
        <v>1555</v>
      </c>
      <c r="BP21" s="4">
        <v>1726</v>
      </c>
      <c r="BQ21" s="27">
        <v>1909</v>
      </c>
      <c r="BR21" s="4">
        <v>2052</v>
      </c>
      <c r="BS21" s="27">
        <v>2190</v>
      </c>
      <c r="BT21" s="4">
        <v>2250</v>
      </c>
      <c r="BU21" s="27">
        <v>2379</v>
      </c>
      <c r="BV21" s="4">
        <v>2503</v>
      </c>
      <c r="BW21" s="27">
        <v>2599</v>
      </c>
      <c r="BX21" s="4">
        <v>2659</v>
      </c>
      <c r="BY21" s="27">
        <v>2759</v>
      </c>
      <c r="BZ21" s="4">
        <v>2918</v>
      </c>
      <c r="CA21" s="27">
        <v>3057</v>
      </c>
      <c r="CB21" s="4">
        <v>3152</v>
      </c>
      <c r="CC21" s="27">
        <v>3319</v>
      </c>
      <c r="CD21" s="4">
        <v>3583</v>
      </c>
      <c r="CE21" s="4">
        <v>3841</v>
      </c>
      <c r="CF21" s="4">
        <v>4086</v>
      </c>
      <c r="CG21" s="4">
        <v>4194</v>
      </c>
      <c r="CH21" s="4">
        <v>4334</v>
      </c>
      <c r="CI21" s="4">
        <v>4171</v>
      </c>
      <c r="CJ21" s="4">
        <v>4224</v>
      </c>
      <c r="CK21" s="175">
        <v>4356</v>
      </c>
      <c r="CL21" s="4">
        <v>4356</v>
      </c>
      <c r="CM21" s="4">
        <v>4420</v>
      </c>
    </row>
    <row r="22" spans="1:91" x14ac:dyDescent="0.2">
      <c r="A22" s="22" t="s">
        <v>164</v>
      </c>
      <c r="B22" s="19" t="s">
        <v>26</v>
      </c>
      <c r="C22" s="12">
        <v>12</v>
      </c>
      <c r="D22" s="12">
        <v>13</v>
      </c>
      <c r="E22" s="18">
        <v>15</v>
      </c>
      <c r="F22" s="12">
        <v>17</v>
      </c>
      <c r="G22" s="18">
        <v>19</v>
      </c>
      <c r="H22" s="12">
        <v>19</v>
      </c>
      <c r="I22" s="18">
        <v>18</v>
      </c>
      <c r="J22" s="12">
        <v>14</v>
      </c>
      <c r="K22" s="18">
        <v>14</v>
      </c>
      <c r="L22" s="12">
        <v>15</v>
      </c>
      <c r="M22" s="18">
        <v>15</v>
      </c>
      <c r="N22" s="12">
        <v>15</v>
      </c>
      <c r="O22" s="18">
        <v>17</v>
      </c>
      <c r="P22" s="12">
        <v>18</v>
      </c>
      <c r="Q22" s="18">
        <v>18</v>
      </c>
      <c r="R22" s="12">
        <v>19</v>
      </c>
      <c r="S22" s="18">
        <v>21</v>
      </c>
      <c r="T22" s="12">
        <v>22</v>
      </c>
      <c r="U22" s="18">
        <v>24</v>
      </c>
      <c r="V22" s="12">
        <v>26</v>
      </c>
      <c r="W22" s="18">
        <v>27</v>
      </c>
      <c r="X22" s="12">
        <v>29</v>
      </c>
      <c r="Y22" s="18">
        <v>35</v>
      </c>
      <c r="Z22" s="12">
        <v>39</v>
      </c>
      <c r="AA22" s="18">
        <v>40</v>
      </c>
      <c r="AB22" s="12">
        <v>42</v>
      </c>
      <c r="AC22" s="18">
        <v>46</v>
      </c>
      <c r="AD22" s="12">
        <v>48</v>
      </c>
      <c r="AE22" s="18">
        <v>48</v>
      </c>
      <c r="AF22" s="12">
        <v>48</v>
      </c>
      <c r="AG22" s="18">
        <v>50</v>
      </c>
      <c r="AH22" s="12">
        <v>51</v>
      </c>
      <c r="AI22" s="18">
        <v>52</v>
      </c>
      <c r="AJ22" s="12">
        <v>53</v>
      </c>
      <c r="AK22" s="18">
        <v>61</v>
      </c>
      <c r="AL22" s="12">
        <v>74</v>
      </c>
      <c r="AM22" s="18">
        <v>85</v>
      </c>
      <c r="AN22" s="12">
        <v>97</v>
      </c>
      <c r="AO22" s="18">
        <v>113</v>
      </c>
      <c r="AP22" s="12">
        <v>136</v>
      </c>
      <c r="AQ22" s="18">
        <v>160</v>
      </c>
      <c r="AR22" s="12">
        <v>196</v>
      </c>
      <c r="AS22" s="18">
        <v>230</v>
      </c>
      <c r="AT22" s="12">
        <v>258</v>
      </c>
      <c r="AU22" s="18">
        <v>283</v>
      </c>
      <c r="AV22" s="12">
        <v>299</v>
      </c>
      <c r="AW22" s="18">
        <v>332</v>
      </c>
      <c r="AX22" s="12">
        <v>374</v>
      </c>
      <c r="AY22" s="18">
        <v>427</v>
      </c>
      <c r="AZ22" s="12">
        <v>490</v>
      </c>
      <c r="BA22" s="18">
        <v>541</v>
      </c>
      <c r="BB22" s="12">
        <v>577</v>
      </c>
      <c r="BC22" s="18">
        <v>632</v>
      </c>
      <c r="BD22" s="12">
        <v>723</v>
      </c>
      <c r="BE22" s="18">
        <v>795</v>
      </c>
      <c r="BF22" s="12">
        <v>882</v>
      </c>
      <c r="BG22" s="18">
        <v>965</v>
      </c>
      <c r="BH22" s="12">
        <v>1055</v>
      </c>
      <c r="BI22" s="18">
        <v>1116</v>
      </c>
      <c r="BJ22" s="12">
        <v>1157</v>
      </c>
      <c r="BK22" s="18">
        <v>1213</v>
      </c>
      <c r="BL22" s="12">
        <v>1296</v>
      </c>
      <c r="BM22" s="18">
        <v>1357</v>
      </c>
      <c r="BN22" s="12">
        <v>1398</v>
      </c>
      <c r="BO22" s="18">
        <v>1405</v>
      </c>
      <c r="BP22" s="12">
        <v>1392</v>
      </c>
      <c r="BQ22" s="18">
        <v>1419</v>
      </c>
      <c r="BR22" s="12">
        <v>1435</v>
      </c>
      <c r="BS22" s="18">
        <v>1456</v>
      </c>
      <c r="BT22" s="12">
        <v>1454</v>
      </c>
      <c r="BU22" s="18">
        <v>1477</v>
      </c>
      <c r="BV22" s="12">
        <v>1517</v>
      </c>
      <c r="BW22" s="18">
        <v>1587</v>
      </c>
      <c r="BX22" s="12">
        <v>1728</v>
      </c>
      <c r="BY22" s="18">
        <v>1794</v>
      </c>
      <c r="BZ22" s="12">
        <v>1890</v>
      </c>
      <c r="CA22" s="18">
        <v>1954</v>
      </c>
      <c r="CB22" s="12">
        <v>2032</v>
      </c>
      <c r="CC22" s="18">
        <v>2124</v>
      </c>
      <c r="CD22" s="12">
        <v>2252</v>
      </c>
      <c r="CE22" s="12">
        <v>2411</v>
      </c>
      <c r="CF22" s="12">
        <v>2671</v>
      </c>
      <c r="CG22" s="12">
        <v>2831</v>
      </c>
      <c r="CH22" s="12">
        <v>2937</v>
      </c>
      <c r="CI22" s="12">
        <v>2977</v>
      </c>
      <c r="CJ22" s="12">
        <v>3026</v>
      </c>
      <c r="CK22" s="174">
        <v>2947</v>
      </c>
      <c r="CL22" s="12">
        <v>2925</v>
      </c>
      <c r="CM22" s="12">
        <v>2920</v>
      </c>
    </row>
    <row r="23" spans="1:91" x14ac:dyDescent="0.2">
      <c r="A23" s="25" t="s">
        <v>165</v>
      </c>
      <c r="B23" s="20" t="s">
        <v>27</v>
      </c>
      <c r="C23" s="4">
        <v>0</v>
      </c>
      <c r="D23" s="4">
        <v>0</v>
      </c>
      <c r="E23" s="27">
        <v>0</v>
      </c>
      <c r="F23" s="4">
        <v>0</v>
      </c>
      <c r="G23" s="27">
        <v>0</v>
      </c>
      <c r="H23" s="4">
        <v>0</v>
      </c>
      <c r="I23" s="27">
        <v>0</v>
      </c>
      <c r="J23" s="4">
        <v>0</v>
      </c>
      <c r="K23" s="27">
        <v>0</v>
      </c>
      <c r="L23" s="4">
        <v>0</v>
      </c>
      <c r="M23" s="27">
        <v>0</v>
      </c>
      <c r="N23" s="4">
        <v>0</v>
      </c>
      <c r="O23" s="27">
        <v>0</v>
      </c>
      <c r="P23" s="4">
        <v>0</v>
      </c>
      <c r="Q23" s="27">
        <v>0</v>
      </c>
      <c r="R23" s="4">
        <v>0</v>
      </c>
      <c r="S23" s="27">
        <v>0</v>
      </c>
      <c r="T23" s="4">
        <v>0</v>
      </c>
      <c r="U23" s="27">
        <v>0</v>
      </c>
      <c r="V23" s="4">
        <v>0</v>
      </c>
      <c r="W23" s="27">
        <v>0</v>
      </c>
      <c r="X23" s="4">
        <v>0</v>
      </c>
      <c r="Y23" s="27">
        <v>1</v>
      </c>
      <c r="Z23" s="4">
        <v>1</v>
      </c>
      <c r="AA23" s="27">
        <v>2</v>
      </c>
      <c r="AB23" s="4">
        <v>2</v>
      </c>
      <c r="AC23" s="27">
        <v>3</v>
      </c>
      <c r="AD23" s="4">
        <v>3</v>
      </c>
      <c r="AE23" s="27">
        <v>4</v>
      </c>
      <c r="AF23" s="4">
        <v>4</v>
      </c>
      <c r="AG23" s="27">
        <v>4</v>
      </c>
      <c r="AH23" s="4">
        <v>5</v>
      </c>
      <c r="AI23" s="27">
        <v>6</v>
      </c>
      <c r="AJ23" s="4">
        <v>6</v>
      </c>
      <c r="AK23" s="27">
        <v>7</v>
      </c>
      <c r="AL23" s="4">
        <v>7</v>
      </c>
      <c r="AM23" s="27">
        <v>8</v>
      </c>
      <c r="AN23" s="4">
        <v>9</v>
      </c>
      <c r="AO23" s="27">
        <v>9</v>
      </c>
      <c r="AP23" s="4">
        <v>10</v>
      </c>
      <c r="AQ23" s="27">
        <v>11</v>
      </c>
      <c r="AR23" s="4">
        <v>12</v>
      </c>
      <c r="AS23" s="27">
        <v>13</v>
      </c>
      <c r="AT23" s="4">
        <v>14</v>
      </c>
      <c r="AU23" s="27">
        <v>16</v>
      </c>
      <c r="AV23" s="4">
        <v>17</v>
      </c>
      <c r="AW23" s="27">
        <v>19</v>
      </c>
      <c r="AX23" s="4">
        <v>21</v>
      </c>
      <c r="AY23" s="27">
        <v>23</v>
      </c>
      <c r="AZ23" s="4">
        <v>27</v>
      </c>
      <c r="BA23" s="27">
        <v>30</v>
      </c>
      <c r="BB23" s="4">
        <v>33</v>
      </c>
      <c r="BC23" s="27">
        <v>38</v>
      </c>
      <c r="BD23" s="4">
        <v>44</v>
      </c>
      <c r="BE23" s="27">
        <v>50</v>
      </c>
      <c r="BF23" s="4">
        <v>58</v>
      </c>
      <c r="BG23" s="27">
        <v>65</v>
      </c>
      <c r="BH23" s="4">
        <v>71</v>
      </c>
      <c r="BI23" s="27">
        <v>73</v>
      </c>
      <c r="BJ23" s="4">
        <v>76</v>
      </c>
      <c r="BK23" s="27">
        <v>81</v>
      </c>
      <c r="BL23" s="4">
        <v>90</v>
      </c>
      <c r="BM23" s="27">
        <v>100</v>
      </c>
      <c r="BN23" s="4">
        <v>112</v>
      </c>
      <c r="BO23" s="27">
        <v>122</v>
      </c>
      <c r="BP23" s="4">
        <v>131</v>
      </c>
      <c r="BQ23" s="27">
        <v>138</v>
      </c>
      <c r="BR23" s="4">
        <v>142</v>
      </c>
      <c r="BS23" s="27">
        <v>152</v>
      </c>
      <c r="BT23" s="4">
        <v>163</v>
      </c>
      <c r="BU23" s="27">
        <v>180</v>
      </c>
      <c r="BV23" s="4">
        <v>196</v>
      </c>
      <c r="BW23" s="27">
        <v>211</v>
      </c>
      <c r="BX23" s="4">
        <v>227</v>
      </c>
      <c r="BY23" s="27">
        <v>249</v>
      </c>
      <c r="BZ23" s="4">
        <v>277</v>
      </c>
      <c r="CA23" s="27">
        <v>315</v>
      </c>
      <c r="CB23" s="4">
        <v>350</v>
      </c>
      <c r="CC23" s="27">
        <v>389</v>
      </c>
      <c r="CD23" s="4">
        <v>438</v>
      </c>
      <c r="CE23" s="4">
        <v>476</v>
      </c>
      <c r="CF23" s="4">
        <v>511</v>
      </c>
      <c r="CG23" s="4">
        <v>530</v>
      </c>
      <c r="CH23" s="4">
        <v>544</v>
      </c>
      <c r="CI23" s="4">
        <v>533</v>
      </c>
      <c r="CJ23" s="4">
        <v>545</v>
      </c>
      <c r="CK23" s="175">
        <v>567</v>
      </c>
      <c r="CL23" s="4">
        <v>578</v>
      </c>
      <c r="CM23" s="4">
        <v>606</v>
      </c>
    </row>
    <row r="24" spans="1:91" x14ac:dyDescent="0.2">
      <c r="A24" s="22" t="s">
        <v>166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0</v>
      </c>
      <c r="U24" s="18">
        <v>0</v>
      </c>
      <c r="V24" s="12">
        <v>0</v>
      </c>
      <c r="W24" s="18">
        <v>0</v>
      </c>
      <c r="X24" s="12">
        <v>0</v>
      </c>
      <c r="Y24" s="18">
        <v>1</v>
      </c>
      <c r="Z24" s="12">
        <v>1</v>
      </c>
      <c r="AA24" s="18">
        <v>1</v>
      </c>
      <c r="AB24" s="12">
        <v>1</v>
      </c>
      <c r="AC24" s="18">
        <v>2</v>
      </c>
      <c r="AD24" s="12">
        <v>2</v>
      </c>
      <c r="AE24" s="18">
        <v>2</v>
      </c>
      <c r="AF24" s="12">
        <v>2</v>
      </c>
      <c r="AG24" s="18">
        <v>3</v>
      </c>
      <c r="AH24" s="12">
        <v>3</v>
      </c>
      <c r="AI24" s="18">
        <v>4</v>
      </c>
      <c r="AJ24" s="12">
        <v>4</v>
      </c>
      <c r="AK24" s="18">
        <v>4</v>
      </c>
      <c r="AL24" s="12">
        <v>5</v>
      </c>
      <c r="AM24" s="18">
        <v>5</v>
      </c>
      <c r="AN24" s="12">
        <v>6</v>
      </c>
      <c r="AO24" s="18">
        <v>6</v>
      </c>
      <c r="AP24" s="12">
        <v>7</v>
      </c>
      <c r="AQ24" s="18">
        <v>7</v>
      </c>
      <c r="AR24" s="12">
        <v>8</v>
      </c>
      <c r="AS24" s="18">
        <v>9</v>
      </c>
      <c r="AT24" s="12">
        <v>10</v>
      </c>
      <c r="AU24" s="18">
        <v>11</v>
      </c>
      <c r="AV24" s="12">
        <v>12</v>
      </c>
      <c r="AW24" s="18">
        <v>13</v>
      </c>
      <c r="AX24" s="12">
        <v>14</v>
      </c>
      <c r="AY24" s="18">
        <v>16</v>
      </c>
      <c r="AZ24" s="12">
        <v>19</v>
      </c>
      <c r="BA24" s="18">
        <v>21</v>
      </c>
      <c r="BB24" s="12">
        <v>24</v>
      </c>
      <c r="BC24" s="18">
        <v>26</v>
      </c>
      <c r="BD24" s="12">
        <v>29</v>
      </c>
      <c r="BE24" s="18">
        <v>33</v>
      </c>
      <c r="BF24" s="12">
        <v>38</v>
      </c>
      <c r="BG24" s="18">
        <v>44</v>
      </c>
      <c r="BH24" s="12">
        <v>51</v>
      </c>
      <c r="BI24" s="18">
        <v>60</v>
      </c>
      <c r="BJ24" s="12">
        <v>70</v>
      </c>
      <c r="BK24" s="18">
        <v>79</v>
      </c>
      <c r="BL24" s="12">
        <v>92</v>
      </c>
      <c r="BM24" s="18">
        <v>106</v>
      </c>
      <c r="BN24" s="12">
        <v>120</v>
      </c>
      <c r="BO24" s="18">
        <v>135</v>
      </c>
      <c r="BP24" s="12">
        <v>147</v>
      </c>
      <c r="BQ24" s="18">
        <v>158</v>
      </c>
      <c r="BR24" s="12">
        <v>170</v>
      </c>
      <c r="BS24" s="18">
        <v>181</v>
      </c>
      <c r="BT24" s="12">
        <v>187</v>
      </c>
      <c r="BU24" s="18">
        <v>205</v>
      </c>
      <c r="BV24" s="12">
        <v>222</v>
      </c>
      <c r="BW24" s="18">
        <v>238</v>
      </c>
      <c r="BX24" s="12">
        <v>252</v>
      </c>
      <c r="BY24" s="18">
        <v>272</v>
      </c>
      <c r="BZ24" s="12">
        <v>300</v>
      </c>
      <c r="CA24" s="18">
        <v>330</v>
      </c>
      <c r="CB24" s="12">
        <v>357</v>
      </c>
      <c r="CC24" s="18">
        <v>390</v>
      </c>
      <c r="CD24" s="12">
        <v>439</v>
      </c>
      <c r="CE24" s="12">
        <v>475</v>
      </c>
      <c r="CF24" s="12">
        <v>505</v>
      </c>
      <c r="CG24" s="12">
        <v>523</v>
      </c>
      <c r="CH24" s="12">
        <v>542</v>
      </c>
      <c r="CI24" s="12">
        <v>523</v>
      </c>
      <c r="CJ24" s="12">
        <v>531</v>
      </c>
      <c r="CK24" s="174">
        <v>548</v>
      </c>
      <c r="CL24" s="12">
        <v>549</v>
      </c>
      <c r="CM24" s="12">
        <v>559</v>
      </c>
    </row>
    <row r="25" spans="1:91" x14ac:dyDescent="0.2">
      <c r="A25" s="167" t="s">
        <v>463</v>
      </c>
      <c r="B25" s="20" t="s">
        <v>455</v>
      </c>
      <c r="C25" s="190">
        <v>17</v>
      </c>
      <c r="D25" s="191">
        <v>18</v>
      </c>
      <c r="E25" s="192">
        <v>20</v>
      </c>
      <c r="F25" s="190">
        <v>20</v>
      </c>
      <c r="G25" s="192">
        <v>21</v>
      </c>
      <c r="H25" s="190">
        <v>21</v>
      </c>
      <c r="I25" s="192">
        <v>19</v>
      </c>
      <c r="J25" s="190">
        <v>15</v>
      </c>
      <c r="K25" s="192">
        <v>15</v>
      </c>
      <c r="L25" s="190">
        <v>17</v>
      </c>
      <c r="M25" s="192">
        <v>18</v>
      </c>
      <c r="N25" s="190">
        <v>19</v>
      </c>
      <c r="O25" s="192">
        <v>20</v>
      </c>
      <c r="P25" s="190">
        <v>21</v>
      </c>
      <c r="Q25" s="192">
        <v>21</v>
      </c>
      <c r="R25" s="190">
        <v>21</v>
      </c>
      <c r="S25" s="191">
        <v>23</v>
      </c>
      <c r="T25" s="191">
        <v>25</v>
      </c>
      <c r="U25" s="27">
        <v>26</v>
      </c>
      <c r="V25" s="4">
        <v>28</v>
      </c>
      <c r="W25" s="27">
        <v>28</v>
      </c>
      <c r="X25" s="4">
        <v>29</v>
      </c>
      <c r="Y25" s="27">
        <v>33</v>
      </c>
      <c r="Z25" s="4">
        <v>33</v>
      </c>
      <c r="AA25" s="27">
        <v>32</v>
      </c>
      <c r="AB25" s="4">
        <v>31</v>
      </c>
      <c r="AC25" s="27">
        <v>32</v>
      </c>
      <c r="AD25" s="4">
        <v>32</v>
      </c>
      <c r="AE25" s="27">
        <v>32</v>
      </c>
      <c r="AF25" s="4">
        <v>32</v>
      </c>
      <c r="AG25" s="27">
        <v>33</v>
      </c>
      <c r="AH25" s="4">
        <v>34</v>
      </c>
      <c r="AI25" s="27">
        <v>35</v>
      </c>
      <c r="AJ25" s="4">
        <v>35</v>
      </c>
      <c r="AK25" s="27">
        <v>37</v>
      </c>
      <c r="AL25" s="4">
        <v>41</v>
      </c>
      <c r="AM25" s="27">
        <v>45</v>
      </c>
      <c r="AN25" s="4">
        <v>50</v>
      </c>
      <c r="AO25" s="27">
        <v>56</v>
      </c>
      <c r="AP25" s="4">
        <v>64</v>
      </c>
      <c r="AQ25" s="27">
        <v>72</v>
      </c>
      <c r="AR25" s="4">
        <v>81</v>
      </c>
      <c r="AS25" s="27">
        <v>89</v>
      </c>
      <c r="AT25" s="4">
        <v>95</v>
      </c>
      <c r="AU25" s="27">
        <v>102</v>
      </c>
      <c r="AV25" s="4">
        <v>103</v>
      </c>
      <c r="AW25" s="27">
        <v>111</v>
      </c>
      <c r="AX25" s="4">
        <v>123</v>
      </c>
      <c r="AY25" s="27">
        <v>137</v>
      </c>
      <c r="AZ25" s="4">
        <v>149</v>
      </c>
      <c r="BA25" s="27">
        <v>160</v>
      </c>
      <c r="BB25" s="4">
        <v>173</v>
      </c>
      <c r="BC25" s="27">
        <v>198</v>
      </c>
      <c r="BD25" s="4">
        <v>229</v>
      </c>
      <c r="BE25" s="27">
        <v>265</v>
      </c>
      <c r="BF25" s="4">
        <v>293</v>
      </c>
      <c r="BG25" s="27">
        <v>305</v>
      </c>
      <c r="BH25" s="4">
        <v>308</v>
      </c>
      <c r="BI25" s="27">
        <v>316</v>
      </c>
      <c r="BJ25" s="4">
        <v>344</v>
      </c>
      <c r="BK25" s="27">
        <v>387</v>
      </c>
      <c r="BL25" s="4">
        <v>448</v>
      </c>
      <c r="BM25" s="27">
        <v>518</v>
      </c>
      <c r="BN25" s="4">
        <v>570</v>
      </c>
      <c r="BO25" s="27">
        <v>618</v>
      </c>
      <c r="BP25" s="4">
        <v>641</v>
      </c>
      <c r="BQ25" s="27">
        <v>648</v>
      </c>
      <c r="BR25" s="4">
        <v>658</v>
      </c>
      <c r="BS25" s="27">
        <v>702</v>
      </c>
      <c r="BT25" s="4">
        <v>754</v>
      </c>
      <c r="BU25" s="27">
        <v>790</v>
      </c>
      <c r="BV25" s="4">
        <v>824</v>
      </c>
      <c r="BW25" s="27">
        <v>851</v>
      </c>
      <c r="BX25" s="4">
        <v>915</v>
      </c>
      <c r="BY25" s="27">
        <v>1003</v>
      </c>
      <c r="BZ25" s="4">
        <v>1111</v>
      </c>
      <c r="CA25" s="27">
        <v>1234</v>
      </c>
      <c r="CB25" s="4">
        <v>1334</v>
      </c>
      <c r="CC25" s="27">
        <v>1500</v>
      </c>
      <c r="CD25" s="4">
        <v>1713</v>
      </c>
      <c r="CE25" s="27">
        <v>2023</v>
      </c>
      <c r="CF25" s="4">
        <v>2251</v>
      </c>
      <c r="CG25" s="27">
        <v>2307</v>
      </c>
      <c r="CH25" s="4">
        <v>2161</v>
      </c>
      <c r="CI25" s="27">
        <v>1939</v>
      </c>
      <c r="CJ25" s="4">
        <v>1808</v>
      </c>
      <c r="CK25" s="27">
        <v>1694</v>
      </c>
      <c r="CL25" s="4">
        <v>1668</v>
      </c>
      <c r="CM25" s="4">
        <v>1801</v>
      </c>
    </row>
    <row r="26" spans="1:91" x14ac:dyDescent="0.2">
      <c r="A26" s="142" t="s">
        <v>464</v>
      </c>
      <c r="B26" s="19" t="s">
        <v>456</v>
      </c>
      <c r="C26" s="193">
        <v>78</v>
      </c>
      <c r="D26" s="194">
        <v>87</v>
      </c>
      <c r="E26" s="195">
        <v>92</v>
      </c>
      <c r="F26" s="193">
        <v>96</v>
      </c>
      <c r="G26" s="195">
        <v>101</v>
      </c>
      <c r="H26" s="193">
        <v>97</v>
      </c>
      <c r="I26" s="195">
        <v>87</v>
      </c>
      <c r="J26" s="193">
        <v>70</v>
      </c>
      <c r="K26" s="195">
        <v>69</v>
      </c>
      <c r="L26" s="193">
        <v>78</v>
      </c>
      <c r="M26" s="195">
        <v>80</v>
      </c>
      <c r="N26" s="193">
        <v>84</v>
      </c>
      <c r="O26" s="195">
        <v>92</v>
      </c>
      <c r="P26" s="193">
        <v>94</v>
      </c>
      <c r="Q26" s="195">
        <v>92</v>
      </c>
      <c r="R26" s="193">
        <v>96</v>
      </c>
      <c r="S26" s="194">
        <v>104</v>
      </c>
      <c r="T26" s="194">
        <v>110</v>
      </c>
      <c r="U26" s="18">
        <v>115</v>
      </c>
      <c r="V26" s="12">
        <v>122</v>
      </c>
      <c r="W26" s="18">
        <v>125</v>
      </c>
      <c r="X26" s="12">
        <v>129</v>
      </c>
      <c r="Y26" s="18">
        <v>146</v>
      </c>
      <c r="Z26" s="12">
        <v>149</v>
      </c>
      <c r="AA26" s="18">
        <v>142</v>
      </c>
      <c r="AB26" s="12">
        <v>137</v>
      </c>
      <c r="AC26" s="18">
        <v>142</v>
      </c>
      <c r="AD26" s="12">
        <v>142</v>
      </c>
      <c r="AE26" s="18">
        <v>141</v>
      </c>
      <c r="AF26" s="12">
        <v>142</v>
      </c>
      <c r="AG26" s="18">
        <v>147</v>
      </c>
      <c r="AH26" s="12">
        <v>153</v>
      </c>
      <c r="AI26" s="18">
        <v>155</v>
      </c>
      <c r="AJ26" s="12">
        <v>156</v>
      </c>
      <c r="AK26" s="18">
        <v>167</v>
      </c>
      <c r="AL26" s="12">
        <v>187</v>
      </c>
      <c r="AM26" s="18">
        <v>206</v>
      </c>
      <c r="AN26" s="12">
        <v>232</v>
      </c>
      <c r="AO26" s="18">
        <v>263</v>
      </c>
      <c r="AP26" s="12">
        <v>301</v>
      </c>
      <c r="AQ26" s="18">
        <v>341</v>
      </c>
      <c r="AR26" s="12">
        <v>383</v>
      </c>
      <c r="AS26" s="18">
        <v>419</v>
      </c>
      <c r="AT26" s="12">
        <v>448</v>
      </c>
      <c r="AU26" s="18">
        <v>480</v>
      </c>
      <c r="AV26" s="12">
        <v>487</v>
      </c>
      <c r="AW26" s="18">
        <v>524</v>
      </c>
      <c r="AX26" s="12">
        <v>586</v>
      </c>
      <c r="AY26" s="18">
        <v>659</v>
      </c>
      <c r="AZ26" s="12">
        <v>728</v>
      </c>
      <c r="BA26" s="18">
        <v>793</v>
      </c>
      <c r="BB26" s="12">
        <v>868</v>
      </c>
      <c r="BC26" s="18">
        <v>1011</v>
      </c>
      <c r="BD26" s="12">
        <v>1203</v>
      </c>
      <c r="BE26" s="18">
        <v>1450</v>
      </c>
      <c r="BF26" s="12">
        <v>1660</v>
      </c>
      <c r="BG26" s="18">
        <v>1764</v>
      </c>
      <c r="BH26" s="12">
        <v>1789</v>
      </c>
      <c r="BI26" s="18">
        <v>1799</v>
      </c>
      <c r="BJ26" s="12">
        <v>1880</v>
      </c>
      <c r="BK26" s="18">
        <v>2013</v>
      </c>
      <c r="BL26" s="12">
        <v>2228</v>
      </c>
      <c r="BM26" s="18">
        <v>2466</v>
      </c>
      <c r="BN26" s="12">
        <v>2605</v>
      </c>
      <c r="BO26" s="18">
        <v>2727</v>
      </c>
      <c r="BP26" s="12">
        <v>2764</v>
      </c>
      <c r="BQ26" s="18">
        <v>2762</v>
      </c>
      <c r="BR26" s="12">
        <v>2761</v>
      </c>
      <c r="BS26" s="18">
        <v>2876</v>
      </c>
      <c r="BT26" s="12">
        <v>3027</v>
      </c>
      <c r="BU26" s="18">
        <v>3145</v>
      </c>
      <c r="BV26" s="12">
        <v>3263</v>
      </c>
      <c r="BW26" s="18">
        <v>3347</v>
      </c>
      <c r="BX26" s="12">
        <v>3580</v>
      </c>
      <c r="BY26" s="18">
        <v>3902</v>
      </c>
      <c r="BZ26" s="12">
        <v>4316</v>
      </c>
      <c r="CA26" s="18">
        <v>4790</v>
      </c>
      <c r="CB26" s="12">
        <v>5155</v>
      </c>
      <c r="CC26" s="18">
        <v>5747</v>
      </c>
      <c r="CD26" s="12">
        <v>6490</v>
      </c>
      <c r="CE26" s="18">
        <v>7571</v>
      </c>
      <c r="CF26" s="12">
        <v>8347</v>
      </c>
      <c r="CG26" s="18">
        <v>8533</v>
      </c>
      <c r="CH26" s="12">
        <v>8046</v>
      </c>
      <c r="CI26" s="18">
        <v>7347</v>
      </c>
      <c r="CJ26" s="12">
        <v>6969</v>
      </c>
      <c r="CK26" s="18">
        <v>6603</v>
      </c>
      <c r="CL26" s="12">
        <v>6558</v>
      </c>
      <c r="CM26" s="12">
        <v>7136</v>
      </c>
    </row>
    <row r="27" spans="1:91" x14ac:dyDescent="0.2">
      <c r="A27" s="25" t="s">
        <v>167</v>
      </c>
      <c r="B27" s="20" t="s">
        <v>29</v>
      </c>
      <c r="C27" s="4">
        <v>11</v>
      </c>
      <c r="D27" s="4">
        <v>11</v>
      </c>
      <c r="E27" s="27">
        <v>12</v>
      </c>
      <c r="F27" s="4">
        <v>12</v>
      </c>
      <c r="G27" s="27">
        <v>13</v>
      </c>
      <c r="H27" s="4">
        <v>13</v>
      </c>
      <c r="I27" s="27">
        <v>12</v>
      </c>
      <c r="J27" s="4">
        <v>10</v>
      </c>
      <c r="K27" s="27">
        <v>10</v>
      </c>
      <c r="L27" s="4">
        <v>10</v>
      </c>
      <c r="M27" s="27">
        <v>10</v>
      </c>
      <c r="N27" s="4">
        <v>11</v>
      </c>
      <c r="O27" s="27">
        <v>12</v>
      </c>
      <c r="P27" s="4">
        <v>13</v>
      </c>
      <c r="Q27" s="27">
        <v>13</v>
      </c>
      <c r="R27" s="4">
        <v>14</v>
      </c>
      <c r="S27" s="27">
        <v>16</v>
      </c>
      <c r="T27" s="4">
        <v>18</v>
      </c>
      <c r="U27" s="27">
        <v>18</v>
      </c>
      <c r="V27" s="4">
        <v>17</v>
      </c>
      <c r="W27" s="27">
        <v>17</v>
      </c>
      <c r="X27" s="4">
        <v>20</v>
      </c>
      <c r="Y27" s="27">
        <v>27</v>
      </c>
      <c r="Z27" s="4">
        <v>35</v>
      </c>
      <c r="AA27" s="27">
        <v>39</v>
      </c>
      <c r="AB27" s="4">
        <v>44</v>
      </c>
      <c r="AC27" s="27">
        <v>53</v>
      </c>
      <c r="AD27" s="4">
        <v>57</v>
      </c>
      <c r="AE27" s="27">
        <v>60</v>
      </c>
      <c r="AF27" s="4">
        <v>63</v>
      </c>
      <c r="AG27" s="27">
        <v>65</v>
      </c>
      <c r="AH27" s="4">
        <v>68</v>
      </c>
      <c r="AI27" s="27">
        <v>72</v>
      </c>
      <c r="AJ27" s="4">
        <v>75</v>
      </c>
      <c r="AK27" s="27">
        <v>84</v>
      </c>
      <c r="AL27" s="4">
        <v>89</v>
      </c>
      <c r="AM27" s="27">
        <v>91</v>
      </c>
      <c r="AN27" s="4">
        <v>93</v>
      </c>
      <c r="AO27" s="27">
        <v>96</v>
      </c>
      <c r="AP27" s="4">
        <v>101</v>
      </c>
      <c r="AQ27" s="27">
        <v>105</v>
      </c>
      <c r="AR27" s="4">
        <v>111</v>
      </c>
      <c r="AS27" s="27">
        <v>117</v>
      </c>
      <c r="AT27" s="4">
        <v>128</v>
      </c>
      <c r="AU27" s="27">
        <v>142</v>
      </c>
      <c r="AV27" s="4">
        <v>159</v>
      </c>
      <c r="AW27" s="27">
        <v>177</v>
      </c>
      <c r="AX27" s="4">
        <v>197</v>
      </c>
      <c r="AY27" s="27">
        <v>222</v>
      </c>
      <c r="AZ27" s="4">
        <v>261</v>
      </c>
      <c r="BA27" s="27">
        <v>307</v>
      </c>
      <c r="BB27" s="4">
        <v>340</v>
      </c>
      <c r="BC27" s="27">
        <v>371</v>
      </c>
      <c r="BD27" s="4">
        <v>416</v>
      </c>
      <c r="BE27" s="27">
        <v>481</v>
      </c>
      <c r="BF27" s="4">
        <v>563</v>
      </c>
      <c r="BG27" s="27">
        <v>656</v>
      </c>
      <c r="BH27" s="4">
        <v>729</v>
      </c>
      <c r="BI27" s="27">
        <v>765</v>
      </c>
      <c r="BJ27" s="4">
        <v>789</v>
      </c>
      <c r="BK27" s="27">
        <v>785</v>
      </c>
      <c r="BL27" s="4">
        <v>779</v>
      </c>
      <c r="BM27" s="27">
        <v>778</v>
      </c>
      <c r="BN27" s="4">
        <v>807</v>
      </c>
      <c r="BO27" s="27">
        <v>865</v>
      </c>
      <c r="BP27" s="4">
        <v>913</v>
      </c>
      <c r="BQ27" s="27">
        <v>932</v>
      </c>
      <c r="BR27" s="4">
        <v>946</v>
      </c>
      <c r="BS27" s="27">
        <v>969</v>
      </c>
      <c r="BT27" s="4">
        <v>1004</v>
      </c>
      <c r="BU27" s="27">
        <v>1024</v>
      </c>
      <c r="BV27" s="4">
        <v>1044</v>
      </c>
      <c r="BW27" s="27">
        <v>1055</v>
      </c>
      <c r="BX27" s="4">
        <v>1064</v>
      </c>
      <c r="BY27" s="27">
        <v>1074</v>
      </c>
      <c r="BZ27" s="4">
        <v>1109</v>
      </c>
      <c r="CA27" s="27">
        <v>1150</v>
      </c>
      <c r="CB27" s="4">
        <v>1180</v>
      </c>
      <c r="CC27" s="27">
        <v>1187</v>
      </c>
      <c r="CD27" s="4">
        <v>1206</v>
      </c>
      <c r="CE27" s="4">
        <v>1299</v>
      </c>
      <c r="CF27" s="4">
        <v>1387</v>
      </c>
      <c r="CG27" s="4">
        <v>1452</v>
      </c>
      <c r="CH27" s="4">
        <v>1475</v>
      </c>
      <c r="CI27" s="4">
        <v>1464</v>
      </c>
      <c r="CJ27" s="4">
        <v>1385</v>
      </c>
      <c r="CK27" s="175">
        <v>1379</v>
      </c>
      <c r="CL27" s="4">
        <v>1429</v>
      </c>
      <c r="CM27" s="4">
        <v>1409</v>
      </c>
    </row>
    <row r="28" spans="1:91" x14ac:dyDescent="0.2">
      <c r="A28" s="22" t="s">
        <v>168</v>
      </c>
      <c r="B28" s="19" t="s">
        <v>30</v>
      </c>
      <c r="C28" s="12">
        <v>5</v>
      </c>
      <c r="D28" s="12">
        <v>5</v>
      </c>
      <c r="E28" s="18">
        <v>5</v>
      </c>
      <c r="F28" s="12">
        <v>6</v>
      </c>
      <c r="G28" s="18">
        <v>6</v>
      </c>
      <c r="H28" s="12">
        <v>6</v>
      </c>
      <c r="I28" s="18">
        <v>5</v>
      </c>
      <c r="J28" s="12">
        <v>4</v>
      </c>
      <c r="K28" s="18">
        <v>4</v>
      </c>
      <c r="L28" s="12">
        <v>5</v>
      </c>
      <c r="M28" s="18">
        <v>5</v>
      </c>
      <c r="N28" s="12">
        <v>5</v>
      </c>
      <c r="O28" s="18">
        <v>6</v>
      </c>
      <c r="P28" s="12">
        <v>6</v>
      </c>
      <c r="Q28" s="18">
        <v>6</v>
      </c>
      <c r="R28" s="12">
        <v>6</v>
      </c>
      <c r="S28" s="18">
        <v>7</v>
      </c>
      <c r="T28" s="12">
        <v>8</v>
      </c>
      <c r="U28" s="18">
        <v>8</v>
      </c>
      <c r="V28" s="12">
        <v>7</v>
      </c>
      <c r="W28" s="18">
        <v>8</v>
      </c>
      <c r="X28" s="12">
        <v>9</v>
      </c>
      <c r="Y28" s="18">
        <v>12</v>
      </c>
      <c r="Z28" s="12">
        <v>16</v>
      </c>
      <c r="AA28" s="18">
        <v>17</v>
      </c>
      <c r="AB28" s="12">
        <v>20</v>
      </c>
      <c r="AC28" s="18">
        <v>24</v>
      </c>
      <c r="AD28" s="12">
        <v>25</v>
      </c>
      <c r="AE28" s="18">
        <v>27</v>
      </c>
      <c r="AF28" s="12">
        <v>28</v>
      </c>
      <c r="AG28" s="18">
        <v>29</v>
      </c>
      <c r="AH28" s="12">
        <v>30</v>
      </c>
      <c r="AI28" s="18">
        <v>32</v>
      </c>
      <c r="AJ28" s="12">
        <v>34</v>
      </c>
      <c r="AK28" s="18">
        <v>38</v>
      </c>
      <c r="AL28" s="12">
        <v>40</v>
      </c>
      <c r="AM28" s="18">
        <v>41</v>
      </c>
      <c r="AN28" s="12">
        <v>42</v>
      </c>
      <c r="AO28" s="18">
        <v>43</v>
      </c>
      <c r="AP28" s="12">
        <v>45</v>
      </c>
      <c r="AQ28" s="18">
        <v>47</v>
      </c>
      <c r="AR28" s="12">
        <v>50</v>
      </c>
      <c r="AS28" s="18">
        <v>52</v>
      </c>
      <c r="AT28" s="12">
        <v>57</v>
      </c>
      <c r="AU28" s="18">
        <v>64</v>
      </c>
      <c r="AV28" s="12">
        <v>71</v>
      </c>
      <c r="AW28" s="18">
        <v>79</v>
      </c>
      <c r="AX28" s="12">
        <v>88</v>
      </c>
      <c r="AY28" s="18">
        <v>100</v>
      </c>
      <c r="AZ28" s="12">
        <v>117</v>
      </c>
      <c r="BA28" s="18">
        <v>139</v>
      </c>
      <c r="BB28" s="12">
        <v>155</v>
      </c>
      <c r="BC28" s="18">
        <v>170</v>
      </c>
      <c r="BD28" s="12">
        <v>190</v>
      </c>
      <c r="BE28" s="18">
        <v>214</v>
      </c>
      <c r="BF28" s="12">
        <v>240</v>
      </c>
      <c r="BG28" s="18">
        <v>268</v>
      </c>
      <c r="BH28" s="12">
        <v>293</v>
      </c>
      <c r="BI28" s="18">
        <v>311</v>
      </c>
      <c r="BJ28" s="12">
        <v>342</v>
      </c>
      <c r="BK28" s="18">
        <v>397</v>
      </c>
      <c r="BL28" s="12">
        <v>476</v>
      </c>
      <c r="BM28" s="18">
        <v>569</v>
      </c>
      <c r="BN28" s="12">
        <v>626</v>
      </c>
      <c r="BO28" s="18">
        <v>649</v>
      </c>
      <c r="BP28" s="12">
        <v>668</v>
      </c>
      <c r="BQ28" s="18">
        <v>674</v>
      </c>
      <c r="BR28" s="12">
        <v>680</v>
      </c>
      <c r="BS28" s="18">
        <v>692</v>
      </c>
      <c r="BT28" s="12">
        <v>713</v>
      </c>
      <c r="BU28" s="18">
        <v>723</v>
      </c>
      <c r="BV28" s="12">
        <v>734</v>
      </c>
      <c r="BW28" s="18">
        <v>739</v>
      </c>
      <c r="BX28" s="12">
        <v>742</v>
      </c>
      <c r="BY28" s="18">
        <v>746</v>
      </c>
      <c r="BZ28" s="12">
        <v>769</v>
      </c>
      <c r="CA28" s="18">
        <v>794</v>
      </c>
      <c r="CB28" s="12">
        <v>814</v>
      </c>
      <c r="CC28" s="18">
        <v>817</v>
      </c>
      <c r="CD28" s="12">
        <v>828</v>
      </c>
      <c r="CE28" s="12">
        <v>891</v>
      </c>
      <c r="CF28" s="12">
        <v>951</v>
      </c>
      <c r="CG28" s="12">
        <v>995</v>
      </c>
      <c r="CH28" s="12">
        <v>1010</v>
      </c>
      <c r="CI28" s="12">
        <v>1002</v>
      </c>
      <c r="CJ28" s="12">
        <v>948</v>
      </c>
      <c r="CK28" s="174">
        <v>943</v>
      </c>
      <c r="CL28" s="12">
        <v>977</v>
      </c>
      <c r="CM28" s="12">
        <v>963</v>
      </c>
    </row>
    <row r="29" spans="1:91" x14ac:dyDescent="0.2">
      <c r="A29" s="23"/>
      <c r="B29" s="20"/>
      <c r="C29" s="4"/>
      <c r="D29" s="4"/>
      <c r="E29" s="27"/>
      <c r="F29" s="4"/>
      <c r="G29" s="27"/>
      <c r="H29" s="4"/>
      <c r="I29" s="27"/>
      <c r="J29" s="4"/>
      <c r="K29" s="27"/>
      <c r="L29" s="4"/>
      <c r="M29" s="27"/>
      <c r="N29" s="4"/>
      <c r="O29" s="27"/>
      <c r="P29" s="4"/>
      <c r="Q29" s="27"/>
      <c r="R29" s="4"/>
      <c r="S29" s="27"/>
      <c r="T29" s="4"/>
      <c r="U29" s="27"/>
      <c r="V29" s="4"/>
      <c r="W29" s="27"/>
      <c r="X29" s="4"/>
      <c r="Y29" s="27"/>
      <c r="Z29" s="4"/>
      <c r="AA29" s="27"/>
      <c r="AB29" s="4"/>
      <c r="AC29" s="27"/>
      <c r="AD29" s="4"/>
      <c r="AE29" s="27"/>
      <c r="AF29" s="4"/>
      <c r="AG29" s="27"/>
      <c r="AH29" s="4"/>
      <c r="AI29" s="27"/>
      <c r="AJ29" s="4"/>
      <c r="AK29" s="27"/>
      <c r="AL29" s="4"/>
      <c r="AM29" s="27"/>
      <c r="AN29" s="4"/>
      <c r="AO29" s="27"/>
      <c r="AP29" s="4"/>
      <c r="AQ29" s="27"/>
      <c r="AR29" s="4"/>
      <c r="AS29" s="27"/>
      <c r="AT29" s="4"/>
      <c r="AU29" s="27"/>
      <c r="AV29" s="4"/>
      <c r="AW29" s="27"/>
      <c r="AX29" s="4"/>
      <c r="AY29" s="27"/>
      <c r="AZ29" s="4"/>
      <c r="BA29" s="27"/>
      <c r="BB29" s="4"/>
      <c r="BC29" s="27"/>
      <c r="BD29" s="4"/>
      <c r="BE29" s="27"/>
      <c r="BF29" s="4"/>
      <c r="BG29" s="27"/>
      <c r="BH29" s="4"/>
      <c r="BI29" s="27"/>
      <c r="BJ29" s="4"/>
      <c r="BK29" s="27"/>
      <c r="BL29" s="4"/>
      <c r="BM29" s="27"/>
      <c r="BN29" s="4"/>
      <c r="BO29" s="27"/>
      <c r="BP29" s="4"/>
      <c r="BQ29" s="27"/>
      <c r="BR29" s="4"/>
      <c r="BS29" s="27"/>
      <c r="BT29" s="4"/>
      <c r="BU29" s="27"/>
      <c r="BV29" s="4"/>
      <c r="BW29" s="27"/>
      <c r="BX29" s="4"/>
      <c r="BY29" s="27"/>
      <c r="BZ29" s="4"/>
      <c r="CA29" s="27"/>
      <c r="CB29" s="4"/>
      <c r="CC29" s="27"/>
      <c r="CD29" s="4"/>
      <c r="CE29" s="4"/>
      <c r="CF29" s="4"/>
      <c r="CG29" s="4"/>
      <c r="CH29" s="4"/>
      <c r="CI29" s="4"/>
      <c r="CJ29" s="4"/>
      <c r="CK29" s="175"/>
      <c r="CL29" s="4"/>
      <c r="CM29" s="4"/>
    </row>
    <row r="30" spans="1:91" x14ac:dyDescent="0.2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174"/>
      <c r="CL30" s="12"/>
      <c r="CM30" s="12"/>
    </row>
    <row r="31" spans="1:91" x14ac:dyDescent="0.2">
      <c r="A31" s="25" t="s">
        <v>169</v>
      </c>
      <c r="B31" s="20" t="s">
        <v>23</v>
      </c>
      <c r="C31" s="4">
        <v>9</v>
      </c>
      <c r="D31" s="4">
        <v>10</v>
      </c>
      <c r="E31" s="27">
        <v>10</v>
      </c>
      <c r="F31" s="4">
        <v>10</v>
      </c>
      <c r="G31" s="27">
        <v>11</v>
      </c>
      <c r="H31" s="4">
        <v>11</v>
      </c>
      <c r="I31" s="27">
        <v>10</v>
      </c>
      <c r="J31" s="4">
        <v>8</v>
      </c>
      <c r="K31" s="27">
        <v>8</v>
      </c>
      <c r="L31" s="4">
        <v>9</v>
      </c>
      <c r="M31" s="27">
        <v>9</v>
      </c>
      <c r="N31" s="4">
        <v>9</v>
      </c>
      <c r="O31" s="27">
        <v>10</v>
      </c>
      <c r="P31" s="4">
        <v>10</v>
      </c>
      <c r="Q31" s="27">
        <v>11</v>
      </c>
      <c r="R31" s="4">
        <v>11</v>
      </c>
      <c r="S31" s="27">
        <v>13</v>
      </c>
      <c r="T31" s="4">
        <v>13</v>
      </c>
      <c r="U31" s="27">
        <v>14</v>
      </c>
      <c r="V31" s="4">
        <v>16</v>
      </c>
      <c r="W31" s="27">
        <v>17</v>
      </c>
      <c r="X31" s="4">
        <v>18</v>
      </c>
      <c r="Y31" s="27">
        <v>22</v>
      </c>
      <c r="Z31" s="4">
        <v>24</v>
      </c>
      <c r="AA31" s="27">
        <v>24</v>
      </c>
      <c r="AB31" s="4">
        <v>25</v>
      </c>
      <c r="AC31" s="27">
        <v>27</v>
      </c>
      <c r="AD31" s="4">
        <v>27</v>
      </c>
      <c r="AE31" s="27">
        <v>28</v>
      </c>
      <c r="AF31" s="4">
        <v>28</v>
      </c>
      <c r="AG31" s="27">
        <v>29</v>
      </c>
      <c r="AH31" s="4">
        <v>30</v>
      </c>
      <c r="AI31" s="27">
        <v>30</v>
      </c>
      <c r="AJ31" s="4">
        <v>30</v>
      </c>
      <c r="AK31" s="27">
        <v>30</v>
      </c>
      <c r="AL31" s="4">
        <v>33</v>
      </c>
      <c r="AM31" s="27">
        <v>35</v>
      </c>
      <c r="AN31" s="4">
        <v>37</v>
      </c>
      <c r="AO31" s="27">
        <v>37</v>
      </c>
      <c r="AP31" s="4">
        <v>37</v>
      </c>
      <c r="AQ31" s="27">
        <v>39</v>
      </c>
      <c r="AR31" s="4">
        <v>41</v>
      </c>
      <c r="AS31" s="27">
        <v>43</v>
      </c>
      <c r="AT31" s="4">
        <v>45</v>
      </c>
      <c r="AU31" s="27">
        <v>49</v>
      </c>
      <c r="AV31" s="4">
        <v>51</v>
      </c>
      <c r="AW31" s="27">
        <v>55</v>
      </c>
      <c r="AX31" s="4">
        <v>61</v>
      </c>
      <c r="AY31" s="27">
        <v>69</v>
      </c>
      <c r="AZ31" s="4">
        <v>79</v>
      </c>
      <c r="BA31" s="27">
        <v>88</v>
      </c>
      <c r="BB31" s="4">
        <v>93</v>
      </c>
      <c r="BC31" s="27">
        <v>104</v>
      </c>
      <c r="BD31" s="4">
        <v>119</v>
      </c>
      <c r="BE31" s="27">
        <v>135</v>
      </c>
      <c r="BF31" s="4">
        <v>153</v>
      </c>
      <c r="BG31" s="27">
        <v>166</v>
      </c>
      <c r="BH31" s="4">
        <v>172</v>
      </c>
      <c r="BI31" s="27">
        <v>174</v>
      </c>
      <c r="BJ31" s="4">
        <v>179</v>
      </c>
      <c r="BK31" s="27">
        <v>183</v>
      </c>
      <c r="BL31" s="4">
        <v>192</v>
      </c>
      <c r="BM31" s="27">
        <v>200</v>
      </c>
      <c r="BN31" s="4">
        <v>208</v>
      </c>
      <c r="BO31" s="27">
        <v>216</v>
      </c>
      <c r="BP31" s="4">
        <v>222</v>
      </c>
      <c r="BQ31" s="27">
        <v>222</v>
      </c>
      <c r="BR31" s="4">
        <v>224</v>
      </c>
      <c r="BS31" s="27">
        <v>234</v>
      </c>
      <c r="BT31" s="4">
        <v>245</v>
      </c>
      <c r="BU31" s="27">
        <v>256</v>
      </c>
      <c r="BV31" s="4">
        <v>261</v>
      </c>
      <c r="BW31" s="27">
        <v>270</v>
      </c>
      <c r="BX31" s="4">
        <v>279</v>
      </c>
      <c r="BY31" s="27">
        <v>295</v>
      </c>
      <c r="BZ31" s="4">
        <v>312</v>
      </c>
      <c r="CA31" s="27">
        <v>333</v>
      </c>
      <c r="CB31" s="4">
        <v>347</v>
      </c>
      <c r="CC31" s="27">
        <v>373</v>
      </c>
      <c r="CD31" s="4">
        <v>412</v>
      </c>
      <c r="CE31" s="4">
        <v>452</v>
      </c>
      <c r="CF31" s="4">
        <v>490</v>
      </c>
      <c r="CG31" s="4">
        <v>502</v>
      </c>
      <c r="CH31" s="4">
        <v>490</v>
      </c>
      <c r="CI31" s="4">
        <v>469</v>
      </c>
      <c r="CJ31" s="4">
        <v>460</v>
      </c>
      <c r="CK31" s="175">
        <v>462</v>
      </c>
      <c r="CL31" s="4">
        <v>465</v>
      </c>
      <c r="CM31" s="4">
        <v>489</v>
      </c>
    </row>
    <row r="32" spans="1:91" x14ac:dyDescent="0.2">
      <c r="A32" s="22" t="s">
        <v>170</v>
      </c>
      <c r="B32" s="19" t="s">
        <v>24</v>
      </c>
      <c r="C32" s="12">
        <v>0</v>
      </c>
      <c r="D32" s="12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8">
        <v>0</v>
      </c>
      <c r="T32" s="12">
        <v>0</v>
      </c>
      <c r="U32" s="18">
        <v>0</v>
      </c>
      <c r="V32" s="12">
        <v>0</v>
      </c>
      <c r="W32" s="18">
        <v>0</v>
      </c>
      <c r="X32" s="12">
        <v>1</v>
      </c>
      <c r="Y32" s="18">
        <v>1</v>
      </c>
      <c r="Z32" s="12">
        <v>1</v>
      </c>
      <c r="AA32" s="18">
        <v>1</v>
      </c>
      <c r="AB32" s="12">
        <v>1</v>
      </c>
      <c r="AC32" s="18">
        <v>1</v>
      </c>
      <c r="AD32" s="12">
        <v>1</v>
      </c>
      <c r="AE32" s="18">
        <v>1</v>
      </c>
      <c r="AF32" s="12">
        <v>1</v>
      </c>
      <c r="AG32" s="18">
        <v>1</v>
      </c>
      <c r="AH32" s="12">
        <v>2</v>
      </c>
      <c r="AI32" s="18">
        <v>2</v>
      </c>
      <c r="AJ32" s="12">
        <v>2</v>
      </c>
      <c r="AK32" s="18">
        <v>2</v>
      </c>
      <c r="AL32" s="12">
        <v>2</v>
      </c>
      <c r="AM32" s="18">
        <v>2</v>
      </c>
      <c r="AN32" s="12">
        <v>3</v>
      </c>
      <c r="AO32" s="18">
        <v>3</v>
      </c>
      <c r="AP32" s="12">
        <v>4</v>
      </c>
      <c r="AQ32" s="18">
        <v>4</v>
      </c>
      <c r="AR32" s="12">
        <v>5</v>
      </c>
      <c r="AS32" s="18">
        <v>5</v>
      </c>
      <c r="AT32" s="12">
        <v>6</v>
      </c>
      <c r="AU32" s="18">
        <v>7</v>
      </c>
      <c r="AV32" s="12">
        <v>8</v>
      </c>
      <c r="AW32" s="18">
        <v>9</v>
      </c>
      <c r="AX32" s="12">
        <v>10</v>
      </c>
      <c r="AY32" s="18">
        <v>11</v>
      </c>
      <c r="AZ32" s="12">
        <v>13</v>
      </c>
      <c r="BA32" s="18">
        <v>15</v>
      </c>
      <c r="BB32" s="12">
        <v>17</v>
      </c>
      <c r="BC32" s="18">
        <v>19</v>
      </c>
      <c r="BD32" s="12">
        <v>23</v>
      </c>
      <c r="BE32" s="18">
        <v>27</v>
      </c>
      <c r="BF32" s="12">
        <v>32</v>
      </c>
      <c r="BG32" s="18">
        <v>37</v>
      </c>
      <c r="BH32" s="12">
        <v>41</v>
      </c>
      <c r="BI32" s="18">
        <v>43</v>
      </c>
      <c r="BJ32" s="12">
        <v>46</v>
      </c>
      <c r="BK32" s="18">
        <v>48</v>
      </c>
      <c r="BL32" s="12">
        <v>51</v>
      </c>
      <c r="BM32" s="18">
        <v>55</v>
      </c>
      <c r="BN32" s="12">
        <v>59</v>
      </c>
      <c r="BO32" s="18">
        <v>63</v>
      </c>
      <c r="BP32" s="12">
        <v>67</v>
      </c>
      <c r="BQ32" s="18">
        <v>69</v>
      </c>
      <c r="BR32" s="12">
        <v>71</v>
      </c>
      <c r="BS32" s="18">
        <v>76</v>
      </c>
      <c r="BT32" s="12">
        <v>80</v>
      </c>
      <c r="BU32" s="18">
        <v>87</v>
      </c>
      <c r="BV32" s="12">
        <v>98</v>
      </c>
      <c r="BW32" s="18">
        <v>111</v>
      </c>
      <c r="BX32" s="12">
        <v>123</v>
      </c>
      <c r="BY32" s="18">
        <v>137</v>
      </c>
      <c r="BZ32" s="12">
        <v>155</v>
      </c>
      <c r="CA32" s="18">
        <v>173</v>
      </c>
      <c r="CB32" s="12">
        <v>185</v>
      </c>
      <c r="CC32" s="18">
        <v>207</v>
      </c>
      <c r="CD32" s="12">
        <v>240</v>
      </c>
      <c r="CE32" s="12">
        <v>273</v>
      </c>
      <c r="CF32" s="12">
        <v>306</v>
      </c>
      <c r="CG32" s="12">
        <v>328</v>
      </c>
      <c r="CH32" s="12">
        <v>347</v>
      </c>
      <c r="CI32" s="12">
        <v>351</v>
      </c>
      <c r="CJ32" s="12">
        <v>369</v>
      </c>
      <c r="CK32" s="174">
        <v>393</v>
      </c>
      <c r="CL32" s="12">
        <v>411</v>
      </c>
      <c r="CM32" s="12">
        <v>440</v>
      </c>
    </row>
    <row r="33" spans="1:91" x14ac:dyDescent="0.2">
      <c r="A33" s="23" t="s">
        <v>171</v>
      </c>
      <c r="B33" s="20" t="s">
        <v>25</v>
      </c>
      <c r="C33" s="4">
        <v>0</v>
      </c>
      <c r="D33" s="4">
        <v>0</v>
      </c>
      <c r="E33" s="27">
        <v>0</v>
      </c>
      <c r="F33" s="4">
        <v>0</v>
      </c>
      <c r="G33" s="27">
        <v>1</v>
      </c>
      <c r="H33" s="4">
        <v>1</v>
      </c>
      <c r="I33" s="27">
        <v>0</v>
      </c>
      <c r="J33" s="4">
        <v>0</v>
      </c>
      <c r="K33" s="27">
        <v>0</v>
      </c>
      <c r="L33" s="4">
        <v>0</v>
      </c>
      <c r="M33" s="27">
        <v>0</v>
      </c>
      <c r="N33" s="4">
        <v>0</v>
      </c>
      <c r="O33" s="27">
        <v>1</v>
      </c>
      <c r="P33" s="4">
        <v>1</v>
      </c>
      <c r="Q33" s="27">
        <v>1</v>
      </c>
      <c r="R33" s="4">
        <v>1</v>
      </c>
      <c r="S33" s="27">
        <v>1</v>
      </c>
      <c r="T33" s="4">
        <v>1</v>
      </c>
      <c r="U33" s="27">
        <v>1</v>
      </c>
      <c r="V33" s="4">
        <v>1</v>
      </c>
      <c r="W33" s="27">
        <v>1</v>
      </c>
      <c r="X33" s="4">
        <v>1</v>
      </c>
      <c r="Y33" s="27">
        <v>1</v>
      </c>
      <c r="Z33" s="4">
        <v>1</v>
      </c>
      <c r="AA33" s="27">
        <v>2</v>
      </c>
      <c r="AB33" s="4">
        <v>2</v>
      </c>
      <c r="AC33" s="27">
        <v>2</v>
      </c>
      <c r="AD33" s="4">
        <v>2</v>
      </c>
      <c r="AE33" s="27">
        <v>2</v>
      </c>
      <c r="AF33" s="4">
        <v>2</v>
      </c>
      <c r="AG33" s="27">
        <v>3</v>
      </c>
      <c r="AH33" s="4">
        <v>3</v>
      </c>
      <c r="AI33" s="27">
        <v>3</v>
      </c>
      <c r="AJ33" s="4">
        <v>3</v>
      </c>
      <c r="AK33" s="27">
        <v>4</v>
      </c>
      <c r="AL33" s="4">
        <v>4</v>
      </c>
      <c r="AM33" s="27">
        <v>4</v>
      </c>
      <c r="AN33" s="4">
        <v>4</v>
      </c>
      <c r="AO33" s="27">
        <v>5</v>
      </c>
      <c r="AP33" s="4">
        <v>5</v>
      </c>
      <c r="AQ33" s="27">
        <v>5</v>
      </c>
      <c r="AR33" s="4">
        <v>6</v>
      </c>
      <c r="AS33" s="27">
        <v>6</v>
      </c>
      <c r="AT33" s="4">
        <v>7</v>
      </c>
      <c r="AU33" s="27">
        <v>8</v>
      </c>
      <c r="AV33" s="4">
        <v>8</v>
      </c>
      <c r="AW33" s="27">
        <v>9</v>
      </c>
      <c r="AX33" s="4">
        <v>10</v>
      </c>
      <c r="AY33" s="27">
        <v>11</v>
      </c>
      <c r="AZ33" s="4">
        <v>13</v>
      </c>
      <c r="BA33" s="27">
        <v>15</v>
      </c>
      <c r="BB33" s="4">
        <v>17</v>
      </c>
      <c r="BC33" s="27">
        <v>18</v>
      </c>
      <c r="BD33" s="4">
        <v>21</v>
      </c>
      <c r="BE33" s="27">
        <v>24</v>
      </c>
      <c r="BF33" s="4">
        <v>28</v>
      </c>
      <c r="BG33" s="27">
        <v>31</v>
      </c>
      <c r="BH33" s="4">
        <v>34</v>
      </c>
      <c r="BI33" s="27">
        <v>36</v>
      </c>
      <c r="BJ33" s="4">
        <v>40</v>
      </c>
      <c r="BK33" s="27">
        <v>44</v>
      </c>
      <c r="BL33" s="4">
        <v>48</v>
      </c>
      <c r="BM33" s="27">
        <v>53</v>
      </c>
      <c r="BN33" s="4">
        <v>59</v>
      </c>
      <c r="BO33" s="27">
        <v>64</v>
      </c>
      <c r="BP33" s="4">
        <v>71</v>
      </c>
      <c r="BQ33" s="27">
        <v>79</v>
      </c>
      <c r="BR33" s="4">
        <v>85</v>
      </c>
      <c r="BS33" s="27">
        <v>91</v>
      </c>
      <c r="BT33" s="4">
        <v>94</v>
      </c>
      <c r="BU33" s="27">
        <v>102</v>
      </c>
      <c r="BV33" s="4">
        <v>110</v>
      </c>
      <c r="BW33" s="27">
        <v>117</v>
      </c>
      <c r="BX33" s="4">
        <v>123</v>
      </c>
      <c r="BY33" s="27">
        <v>131</v>
      </c>
      <c r="BZ33" s="4">
        <v>144</v>
      </c>
      <c r="CA33" s="27">
        <v>158</v>
      </c>
      <c r="CB33" s="4">
        <v>169</v>
      </c>
      <c r="CC33" s="27">
        <v>185</v>
      </c>
      <c r="CD33" s="4">
        <v>206</v>
      </c>
      <c r="CE33" s="4">
        <v>227</v>
      </c>
      <c r="CF33" s="4">
        <v>247</v>
      </c>
      <c r="CG33" s="4">
        <v>258</v>
      </c>
      <c r="CH33" s="4">
        <v>271</v>
      </c>
      <c r="CI33" s="4">
        <v>265</v>
      </c>
      <c r="CJ33" s="4">
        <v>272</v>
      </c>
      <c r="CK33" s="175">
        <v>284</v>
      </c>
      <c r="CL33" s="4">
        <v>287</v>
      </c>
      <c r="CM33" s="4">
        <v>295</v>
      </c>
    </row>
    <row r="34" spans="1:91" x14ac:dyDescent="0.2">
      <c r="A34" s="142" t="s">
        <v>172</v>
      </c>
      <c r="B34" s="17" t="s">
        <v>26</v>
      </c>
      <c r="C34" s="12">
        <v>4</v>
      </c>
      <c r="D34" s="12">
        <v>5</v>
      </c>
      <c r="E34" s="18">
        <v>5</v>
      </c>
      <c r="F34" s="12">
        <v>6</v>
      </c>
      <c r="G34" s="18">
        <v>7</v>
      </c>
      <c r="H34" s="12">
        <v>7</v>
      </c>
      <c r="I34" s="18">
        <v>6</v>
      </c>
      <c r="J34" s="12">
        <v>5</v>
      </c>
      <c r="K34" s="18">
        <v>5</v>
      </c>
      <c r="L34" s="12">
        <v>5</v>
      </c>
      <c r="M34" s="18">
        <v>5</v>
      </c>
      <c r="N34" s="12">
        <v>6</v>
      </c>
      <c r="O34" s="18">
        <v>6</v>
      </c>
      <c r="P34" s="12">
        <v>6</v>
      </c>
      <c r="Q34" s="18">
        <v>6</v>
      </c>
      <c r="R34" s="12">
        <v>7</v>
      </c>
      <c r="S34" s="18">
        <v>7</v>
      </c>
      <c r="T34" s="12">
        <v>8</v>
      </c>
      <c r="U34" s="18">
        <v>8</v>
      </c>
      <c r="V34" s="12">
        <v>9</v>
      </c>
      <c r="W34" s="18">
        <v>10</v>
      </c>
      <c r="X34" s="12">
        <v>10</v>
      </c>
      <c r="Y34" s="18">
        <v>13</v>
      </c>
      <c r="Z34" s="12">
        <v>14</v>
      </c>
      <c r="AA34" s="18">
        <v>14</v>
      </c>
      <c r="AB34" s="12">
        <v>15</v>
      </c>
      <c r="AC34" s="18">
        <v>16</v>
      </c>
      <c r="AD34" s="12">
        <v>17</v>
      </c>
      <c r="AE34" s="18">
        <v>17</v>
      </c>
      <c r="AF34" s="12">
        <v>17</v>
      </c>
      <c r="AG34" s="18">
        <v>18</v>
      </c>
      <c r="AH34" s="12">
        <v>18</v>
      </c>
      <c r="AI34" s="18">
        <v>18</v>
      </c>
      <c r="AJ34" s="12">
        <v>19</v>
      </c>
      <c r="AK34" s="18">
        <v>21</v>
      </c>
      <c r="AL34" s="12">
        <v>26</v>
      </c>
      <c r="AM34" s="18">
        <v>29</v>
      </c>
      <c r="AN34" s="12">
        <v>33</v>
      </c>
      <c r="AO34" s="18">
        <v>38</v>
      </c>
      <c r="AP34" s="12">
        <v>45</v>
      </c>
      <c r="AQ34" s="18">
        <v>53</v>
      </c>
      <c r="AR34" s="12">
        <v>65</v>
      </c>
      <c r="AS34" s="18">
        <v>76</v>
      </c>
      <c r="AT34" s="12">
        <v>85</v>
      </c>
      <c r="AU34" s="18">
        <v>94</v>
      </c>
      <c r="AV34" s="12">
        <v>100</v>
      </c>
      <c r="AW34" s="18">
        <v>111</v>
      </c>
      <c r="AX34" s="12">
        <v>126</v>
      </c>
      <c r="AY34" s="18">
        <v>144</v>
      </c>
      <c r="AZ34" s="12">
        <v>165</v>
      </c>
      <c r="BA34" s="18">
        <v>183</v>
      </c>
      <c r="BB34" s="12">
        <v>195</v>
      </c>
      <c r="BC34" s="18">
        <v>214</v>
      </c>
      <c r="BD34" s="12">
        <v>245</v>
      </c>
      <c r="BE34" s="18">
        <v>270</v>
      </c>
      <c r="BF34" s="12">
        <v>300</v>
      </c>
      <c r="BG34" s="18">
        <v>328</v>
      </c>
      <c r="BH34" s="12">
        <v>359</v>
      </c>
      <c r="BI34" s="18">
        <v>380</v>
      </c>
      <c r="BJ34" s="12">
        <v>395</v>
      </c>
      <c r="BK34" s="18">
        <v>414</v>
      </c>
      <c r="BL34" s="12">
        <v>443</v>
      </c>
      <c r="BM34" s="18">
        <v>465</v>
      </c>
      <c r="BN34" s="12">
        <v>479</v>
      </c>
      <c r="BO34" s="18">
        <v>482</v>
      </c>
      <c r="BP34" s="12">
        <v>478</v>
      </c>
      <c r="BQ34" s="18">
        <v>488</v>
      </c>
      <c r="BR34" s="12">
        <v>497</v>
      </c>
      <c r="BS34" s="18">
        <v>506</v>
      </c>
      <c r="BT34" s="12">
        <v>510</v>
      </c>
      <c r="BU34" s="18">
        <v>524</v>
      </c>
      <c r="BV34" s="12">
        <v>540</v>
      </c>
      <c r="BW34" s="18">
        <v>569</v>
      </c>
      <c r="BX34" s="12">
        <v>624</v>
      </c>
      <c r="BY34" s="18">
        <v>652</v>
      </c>
      <c r="BZ34" s="12">
        <v>690</v>
      </c>
      <c r="CA34" s="18">
        <v>717</v>
      </c>
      <c r="CB34" s="12">
        <v>749</v>
      </c>
      <c r="CC34" s="18">
        <v>787</v>
      </c>
      <c r="CD34" s="12">
        <v>842</v>
      </c>
      <c r="CE34" s="12">
        <v>921</v>
      </c>
      <c r="CF34" s="12">
        <v>1039</v>
      </c>
      <c r="CG34" s="12">
        <v>1106</v>
      </c>
      <c r="CH34" s="12">
        <v>1153</v>
      </c>
      <c r="CI34" s="12">
        <v>1174</v>
      </c>
      <c r="CJ34" s="12">
        <v>1196</v>
      </c>
      <c r="CK34" s="174">
        <v>1166</v>
      </c>
      <c r="CL34" s="12">
        <v>1164</v>
      </c>
      <c r="CM34" s="12">
        <v>1169</v>
      </c>
    </row>
    <row r="35" spans="1:91" x14ac:dyDescent="0.2">
      <c r="A35" s="23" t="s">
        <v>173</v>
      </c>
      <c r="B35" s="20" t="s">
        <v>27</v>
      </c>
      <c r="C35" s="4">
        <v>0</v>
      </c>
      <c r="D35" s="4">
        <v>0</v>
      </c>
      <c r="E35" s="27">
        <v>0</v>
      </c>
      <c r="F35" s="4">
        <v>0</v>
      </c>
      <c r="G35" s="27">
        <v>0</v>
      </c>
      <c r="H35" s="4">
        <v>0</v>
      </c>
      <c r="I35" s="27">
        <v>0</v>
      </c>
      <c r="J35" s="4">
        <v>0</v>
      </c>
      <c r="K35" s="27">
        <v>0</v>
      </c>
      <c r="L35" s="4">
        <v>0</v>
      </c>
      <c r="M35" s="27">
        <v>0</v>
      </c>
      <c r="N35" s="4">
        <v>0</v>
      </c>
      <c r="O35" s="27">
        <v>0</v>
      </c>
      <c r="P35" s="4">
        <v>0</v>
      </c>
      <c r="Q35" s="27">
        <v>0</v>
      </c>
      <c r="R35" s="4">
        <v>0</v>
      </c>
      <c r="S35" s="27">
        <v>0</v>
      </c>
      <c r="T35" s="4">
        <v>0</v>
      </c>
      <c r="U35" s="27">
        <v>0</v>
      </c>
      <c r="V35" s="4">
        <v>0</v>
      </c>
      <c r="W35" s="27">
        <v>0</v>
      </c>
      <c r="X35" s="4">
        <v>0</v>
      </c>
      <c r="Y35" s="27">
        <v>0</v>
      </c>
      <c r="Z35" s="4">
        <v>0</v>
      </c>
      <c r="AA35" s="27">
        <v>1</v>
      </c>
      <c r="AB35" s="4">
        <v>1</v>
      </c>
      <c r="AC35" s="27">
        <v>1</v>
      </c>
      <c r="AD35" s="4">
        <v>1</v>
      </c>
      <c r="AE35" s="27">
        <v>1</v>
      </c>
      <c r="AF35" s="4">
        <v>1</v>
      </c>
      <c r="AG35" s="27">
        <v>2</v>
      </c>
      <c r="AH35" s="4">
        <v>2</v>
      </c>
      <c r="AI35" s="27">
        <v>2</v>
      </c>
      <c r="AJ35" s="4">
        <v>2</v>
      </c>
      <c r="AK35" s="27">
        <v>2</v>
      </c>
      <c r="AL35" s="4">
        <v>3</v>
      </c>
      <c r="AM35" s="27">
        <v>3</v>
      </c>
      <c r="AN35" s="4">
        <v>3</v>
      </c>
      <c r="AO35" s="27">
        <v>3</v>
      </c>
      <c r="AP35" s="4">
        <v>4</v>
      </c>
      <c r="AQ35" s="27">
        <v>4</v>
      </c>
      <c r="AR35" s="4">
        <v>4</v>
      </c>
      <c r="AS35" s="27">
        <v>5</v>
      </c>
      <c r="AT35" s="4">
        <v>5</v>
      </c>
      <c r="AU35" s="27">
        <v>6</v>
      </c>
      <c r="AV35" s="4">
        <v>6</v>
      </c>
      <c r="AW35" s="27">
        <v>7</v>
      </c>
      <c r="AX35" s="4">
        <v>7</v>
      </c>
      <c r="AY35" s="27">
        <v>8</v>
      </c>
      <c r="AZ35" s="4">
        <v>10</v>
      </c>
      <c r="BA35" s="27">
        <v>11</v>
      </c>
      <c r="BB35" s="4">
        <v>12</v>
      </c>
      <c r="BC35" s="27">
        <v>14</v>
      </c>
      <c r="BD35" s="4">
        <v>16</v>
      </c>
      <c r="BE35" s="27">
        <v>18</v>
      </c>
      <c r="BF35" s="4">
        <v>21</v>
      </c>
      <c r="BG35" s="27">
        <v>23</v>
      </c>
      <c r="BH35" s="4">
        <v>25</v>
      </c>
      <c r="BI35" s="27">
        <v>26</v>
      </c>
      <c r="BJ35" s="4">
        <v>27</v>
      </c>
      <c r="BK35" s="27">
        <v>29</v>
      </c>
      <c r="BL35" s="4">
        <v>32</v>
      </c>
      <c r="BM35" s="27">
        <v>36</v>
      </c>
      <c r="BN35" s="4">
        <v>40</v>
      </c>
      <c r="BO35" s="27">
        <v>44</v>
      </c>
      <c r="BP35" s="4">
        <v>47</v>
      </c>
      <c r="BQ35" s="27">
        <v>50</v>
      </c>
      <c r="BR35" s="4">
        <v>53</v>
      </c>
      <c r="BS35" s="27">
        <v>58</v>
      </c>
      <c r="BT35" s="4">
        <v>64</v>
      </c>
      <c r="BU35" s="27">
        <v>73</v>
      </c>
      <c r="BV35" s="4">
        <v>81</v>
      </c>
      <c r="BW35" s="27">
        <v>88</v>
      </c>
      <c r="BX35" s="4">
        <v>97</v>
      </c>
      <c r="BY35" s="27">
        <v>107</v>
      </c>
      <c r="BZ35" s="4">
        <v>121</v>
      </c>
      <c r="CA35" s="27">
        <v>138</v>
      </c>
      <c r="CB35" s="4">
        <v>154</v>
      </c>
      <c r="CC35" s="27">
        <v>171</v>
      </c>
      <c r="CD35" s="4">
        <v>193</v>
      </c>
      <c r="CE35" s="4">
        <v>210</v>
      </c>
      <c r="CF35" s="4">
        <v>226</v>
      </c>
      <c r="CG35" s="4">
        <v>234</v>
      </c>
      <c r="CH35" s="4">
        <v>240</v>
      </c>
      <c r="CI35" s="4">
        <v>236</v>
      </c>
      <c r="CJ35" s="4">
        <v>241</v>
      </c>
      <c r="CK35" s="175">
        <v>251</v>
      </c>
      <c r="CL35" s="4">
        <v>256</v>
      </c>
      <c r="CM35" s="4">
        <v>269</v>
      </c>
    </row>
    <row r="36" spans="1:91" x14ac:dyDescent="0.2">
      <c r="A36" s="22" t="s">
        <v>174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1</v>
      </c>
      <c r="AD36" s="12">
        <v>1</v>
      </c>
      <c r="AE36" s="18">
        <v>1</v>
      </c>
      <c r="AF36" s="12">
        <v>1</v>
      </c>
      <c r="AG36" s="18">
        <v>1</v>
      </c>
      <c r="AH36" s="12">
        <v>1</v>
      </c>
      <c r="AI36" s="18">
        <v>1</v>
      </c>
      <c r="AJ36" s="12">
        <v>1</v>
      </c>
      <c r="AK36" s="18">
        <v>2</v>
      </c>
      <c r="AL36" s="12">
        <v>2</v>
      </c>
      <c r="AM36" s="18">
        <v>2</v>
      </c>
      <c r="AN36" s="12">
        <v>2</v>
      </c>
      <c r="AO36" s="18">
        <v>2</v>
      </c>
      <c r="AP36" s="12">
        <v>2</v>
      </c>
      <c r="AQ36" s="18">
        <v>3</v>
      </c>
      <c r="AR36" s="12">
        <v>3</v>
      </c>
      <c r="AS36" s="18">
        <v>3</v>
      </c>
      <c r="AT36" s="12">
        <v>3</v>
      </c>
      <c r="AU36" s="18">
        <v>4</v>
      </c>
      <c r="AV36" s="12">
        <v>4</v>
      </c>
      <c r="AW36" s="18">
        <v>5</v>
      </c>
      <c r="AX36" s="12">
        <v>5</v>
      </c>
      <c r="AY36" s="18">
        <v>6</v>
      </c>
      <c r="AZ36" s="12">
        <v>7</v>
      </c>
      <c r="BA36" s="18">
        <v>8</v>
      </c>
      <c r="BB36" s="12">
        <v>8</v>
      </c>
      <c r="BC36" s="18">
        <v>9</v>
      </c>
      <c r="BD36" s="12">
        <v>10</v>
      </c>
      <c r="BE36" s="18">
        <v>12</v>
      </c>
      <c r="BF36" s="12">
        <v>14</v>
      </c>
      <c r="BG36" s="18">
        <v>16</v>
      </c>
      <c r="BH36" s="12">
        <v>18</v>
      </c>
      <c r="BI36" s="18">
        <v>21</v>
      </c>
      <c r="BJ36" s="12">
        <v>25</v>
      </c>
      <c r="BK36" s="18">
        <v>28</v>
      </c>
      <c r="BL36" s="12">
        <v>33</v>
      </c>
      <c r="BM36" s="18">
        <v>38</v>
      </c>
      <c r="BN36" s="12">
        <v>43</v>
      </c>
      <c r="BO36" s="18">
        <v>48</v>
      </c>
      <c r="BP36" s="12">
        <v>53</v>
      </c>
      <c r="BQ36" s="18">
        <v>58</v>
      </c>
      <c r="BR36" s="12">
        <v>66</v>
      </c>
      <c r="BS36" s="18">
        <v>73</v>
      </c>
      <c r="BT36" s="12">
        <v>77</v>
      </c>
      <c r="BU36" s="18">
        <v>87</v>
      </c>
      <c r="BV36" s="12">
        <v>95</v>
      </c>
      <c r="BW36" s="18">
        <v>104</v>
      </c>
      <c r="BX36" s="12">
        <v>112</v>
      </c>
      <c r="BY36" s="18">
        <v>121</v>
      </c>
      <c r="BZ36" s="12">
        <v>134</v>
      </c>
      <c r="CA36" s="18">
        <v>149</v>
      </c>
      <c r="CB36" s="12">
        <v>161</v>
      </c>
      <c r="CC36" s="18">
        <v>176</v>
      </c>
      <c r="CD36" s="12">
        <v>198</v>
      </c>
      <c r="CE36" s="12">
        <v>214</v>
      </c>
      <c r="CF36" s="12">
        <v>227</v>
      </c>
      <c r="CG36" s="12">
        <v>235</v>
      </c>
      <c r="CH36" s="12">
        <v>244</v>
      </c>
      <c r="CI36" s="12">
        <v>235</v>
      </c>
      <c r="CJ36" s="12">
        <v>239</v>
      </c>
      <c r="CK36" s="174">
        <v>247</v>
      </c>
      <c r="CL36" s="12">
        <v>247</v>
      </c>
      <c r="CM36" s="12">
        <v>251</v>
      </c>
    </row>
    <row r="37" spans="1:91" x14ac:dyDescent="0.2">
      <c r="A37" s="167" t="s">
        <v>480</v>
      </c>
      <c r="B37" s="20" t="s">
        <v>455</v>
      </c>
      <c r="C37" s="4">
        <v>1</v>
      </c>
      <c r="D37" s="4">
        <v>1</v>
      </c>
      <c r="E37" s="27">
        <v>1</v>
      </c>
      <c r="F37" s="4">
        <v>1</v>
      </c>
      <c r="G37" s="27">
        <v>1</v>
      </c>
      <c r="H37" s="4">
        <v>1</v>
      </c>
      <c r="I37" s="27">
        <v>1</v>
      </c>
      <c r="J37" s="4">
        <v>1</v>
      </c>
      <c r="K37" s="27">
        <v>1</v>
      </c>
      <c r="L37" s="4">
        <v>1</v>
      </c>
      <c r="M37" s="27">
        <v>1</v>
      </c>
      <c r="N37" s="4">
        <v>1</v>
      </c>
      <c r="O37" s="27">
        <v>1</v>
      </c>
      <c r="P37" s="4">
        <v>1</v>
      </c>
      <c r="Q37" s="27">
        <v>1</v>
      </c>
      <c r="R37" s="4">
        <v>1</v>
      </c>
      <c r="S37" s="27">
        <v>1</v>
      </c>
      <c r="T37" s="4">
        <v>1</v>
      </c>
      <c r="U37" s="27">
        <v>1</v>
      </c>
      <c r="V37" s="4">
        <v>1</v>
      </c>
      <c r="W37" s="27">
        <v>2</v>
      </c>
      <c r="X37" s="4">
        <v>2</v>
      </c>
      <c r="Y37" s="27">
        <v>2</v>
      </c>
      <c r="Z37" s="4">
        <v>2</v>
      </c>
      <c r="AA37" s="27">
        <v>2</v>
      </c>
      <c r="AB37" s="4">
        <v>2</v>
      </c>
      <c r="AC37" s="27">
        <v>2</v>
      </c>
      <c r="AD37" s="4">
        <v>2</v>
      </c>
      <c r="AE37" s="27">
        <v>2</v>
      </c>
      <c r="AF37" s="4">
        <v>2</v>
      </c>
      <c r="AG37" s="27">
        <v>2</v>
      </c>
      <c r="AH37" s="4">
        <v>2</v>
      </c>
      <c r="AI37" s="27">
        <v>2</v>
      </c>
      <c r="AJ37" s="4">
        <v>2</v>
      </c>
      <c r="AK37" s="27">
        <v>3</v>
      </c>
      <c r="AL37" s="4">
        <v>4</v>
      </c>
      <c r="AM37" s="27">
        <v>4</v>
      </c>
      <c r="AN37" s="4">
        <v>6</v>
      </c>
      <c r="AO37" s="27">
        <v>8</v>
      </c>
      <c r="AP37" s="4">
        <v>9</v>
      </c>
      <c r="AQ37" s="27">
        <v>11</v>
      </c>
      <c r="AR37" s="4">
        <v>13</v>
      </c>
      <c r="AS37" s="27">
        <v>15</v>
      </c>
      <c r="AT37" s="4">
        <v>16</v>
      </c>
      <c r="AU37" s="27">
        <v>17</v>
      </c>
      <c r="AV37" s="4">
        <v>17</v>
      </c>
      <c r="AW37" s="27">
        <v>17</v>
      </c>
      <c r="AX37" s="4">
        <v>19</v>
      </c>
      <c r="AY37" s="27">
        <v>21</v>
      </c>
      <c r="AZ37" s="4">
        <v>22</v>
      </c>
      <c r="BA37" s="27">
        <v>23</v>
      </c>
      <c r="BB37" s="4">
        <v>24</v>
      </c>
      <c r="BC37" s="27">
        <v>26</v>
      </c>
      <c r="BD37" s="4">
        <v>28</v>
      </c>
      <c r="BE37" s="27">
        <v>31</v>
      </c>
      <c r="BF37" s="4">
        <v>33</v>
      </c>
      <c r="BG37" s="27">
        <v>33</v>
      </c>
      <c r="BH37" s="4">
        <v>34</v>
      </c>
      <c r="BI37" s="27">
        <v>34</v>
      </c>
      <c r="BJ37" s="4">
        <v>37</v>
      </c>
      <c r="BK37" s="27">
        <v>42</v>
      </c>
      <c r="BL37" s="4">
        <v>49</v>
      </c>
      <c r="BM37" s="27">
        <v>57</v>
      </c>
      <c r="BN37" s="4">
        <v>62</v>
      </c>
      <c r="BO37" s="27">
        <v>67</v>
      </c>
      <c r="BP37" s="4">
        <v>70</v>
      </c>
      <c r="BQ37" s="27">
        <v>72</v>
      </c>
      <c r="BR37" s="4">
        <v>75</v>
      </c>
      <c r="BS37" s="27">
        <v>81</v>
      </c>
      <c r="BT37" s="4">
        <v>88</v>
      </c>
      <c r="BU37" s="27">
        <v>94</v>
      </c>
      <c r="BV37" s="4">
        <v>100</v>
      </c>
      <c r="BW37" s="27">
        <v>109</v>
      </c>
      <c r="BX37" s="4">
        <v>124</v>
      </c>
      <c r="BY37" s="27">
        <v>142</v>
      </c>
      <c r="BZ37" s="4">
        <v>164</v>
      </c>
      <c r="CA37" s="27">
        <v>189</v>
      </c>
      <c r="CB37" s="4">
        <v>211</v>
      </c>
      <c r="CC37" s="27">
        <v>243</v>
      </c>
      <c r="CD37" s="4">
        <v>281</v>
      </c>
      <c r="CE37" s="4">
        <v>336</v>
      </c>
      <c r="CF37" s="4">
        <v>380</v>
      </c>
      <c r="CG37" s="4">
        <v>398</v>
      </c>
      <c r="CH37" s="4">
        <v>383</v>
      </c>
      <c r="CI37" s="4">
        <v>353</v>
      </c>
      <c r="CJ37" s="4">
        <v>332</v>
      </c>
      <c r="CK37" s="175">
        <v>311</v>
      </c>
      <c r="CL37" s="4">
        <v>307</v>
      </c>
      <c r="CM37" s="4">
        <v>332</v>
      </c>
    </row>
    <row r="38" spans="1:91" x14ac:dyDescent="0.2">
      <c r="A38" s="168" t="s">
        <v>481</v>
      </c>
      <c r="B38" s="19" t="s">
        <v>456</v>
      </c>
      <c r="C38" s="12">
        <v>5</v>
      </c>
      <c r="D38" s="12">
        <v>5</v>
      </c>
      <c r="E38" s="18">
        <v>6</v>
      </c>
      <c r="F38" s="12">
        <v>6</v>
      </c>
      <c r="G38" s="18">
        <v>7</v>
      </c>
      <c r="H38" s="12">
        <v>7</v>
      </c>
      <c r="I38" s="18">
        <v>6</v>
      </c>
      <c r="J38" s="12">
        <v>5</v>
      </c>
      <c r="K38" s="18">
        <v>4</v>
      </c>
      <c r="L38" s="12">
        <v>5</v>
      </c>
      <c r="M38" s="18">
        <v>5</v>
      </c>
      <c r="N38" s="12">
        <v>5</v>
      </c>
      <c r="O38" s="18">
        <v>5</v>
      </c>
      <c r="P38" s="12">
        <v>5</v>
      </c>
      <c r="Q38" s="18">
        <v>5</v>
      </c>
      <c r="R38" s="12">
        <v>5</v>
      </c>
      <c r="S38" s="18">
        <v>6</v>
      </c>
      <c r="T38" s="12">
        <v>6</v>
      </c>
      <c r="U38" s="18">
        <v>6</v>
      </c>
      <c r="V38" s="12">
        <v>7</v>
      </c>
      <c r="W38" s="18">
        <v>7</v>
      </c>
      <c r="X38" s="12">
        <v>7</v>
      </c>
      <c r="Y38" s="18">
        <v>8</v>
      </c>
      <c r="Z38" s="12">
        <v>8</v>
      </c>
      <c r="AA38" s="18">
        <v>8</v>
      </c>
      <c r="AB38" s="12">
        <v>8</v>
      </c>
      <c r="AC38" s="18">
        <v>8</v>
      </c>
      <c r="AD38" s="12">
        <v>8</v>
      </c>
      <c r="AE38" s="18">
        <v>8</v>
      </c>
      <c r="AF38" s="12">
        <v>8</v>
      </c>
      <c r="AG38" s="18">
        <v>8</v>
      </c>
      <c r="AH38" s="12">
        <v>9</v>
      </c>
      <c r="AI38" s="18">
        <v>9</v>
      </c>
      <c r="AJ38" s="12">
        <v>9</v>
      </c>
      <c r="AK38" s="18">
        <v>12</v>
      </c>
      <c r="AL38" s="12">
        <v>16</v>
      </c>
      <c r="AM38" s="18">
        <v>21</v>
      </c>
      <c r="AN38" s="12">
        <v>27</v>
      </c>
      <c r="AO38" s="18">
        <v>36</v>
      </c>
      <c r="AP38" s="12">
        <v>45</v>
      </c>
      <c r="AQ38" s="18">
        <v>55</v>
      </c>
      <c r="AR38" s="12">
        <v>63</v>
      </c>
      <c r="AS38" s="18">
        <v>70</v>
      </c>
      <c r="AT38" s="12">
        <v>74</v>
      </c>
      <c r="AU38" s="18">
        <v>78</v>
      </c>
      <c r="AV38" s="12">
        <v>78</v>
      </c>
      <c r="AW38" s="18">
        <v>82</v>
      </c>
      <c r="AX38" s="12">
        <v>89</v>
      </c>
      <c r="AY38" s="18">
        <v>99</v>
      </c>
      <c r="AZ38" s="12">
        <v>110</v>
      </c>
      <c r="BA38" s="18">
        <v>116</v>
      </c>
      <c r="BB38" s="12">
        <v>119</v>
      </c>
      <c r="BC38" s="18">
        <v>130</v>
      </c>
      <c r="BD38" s="12">
        <v>144</v>
      </c>
      <c r="BE38" s="18">
        <v>163</v>
      </c>
      <c r="BF38" s="12">
        <v>180</v>
      </c>
      <c r="BG38" s="18">
        <v>187</v>
      </c>
      <c r="BH38" s="12">
        <v>189</v>
      </c>
      <c r="BI38" s="18">
        <v>191</v>
      </c>
      <c r="BJ38" s="12">
        <v>199</v>
      </c>
      <c r="BK38" s="18">
        <v>214</v>
      </c>
      <c r="BL38" s="12">
        <v>240</v>
      </c>
      <c r="BM38" s="18">
        <v>267</v>
      </c>
      <c r="BN38" s="12">
        <v>281</v>
      </c>
      <c r="BO38" s="18">
        <v>294</v>
      </c>
      <c r="BP38" s="12">
        <v>298</v>
      </c>
      <c r="BQ38" s="18">
        <v>302</v>
      </c>
      <c r="BR38" s="12">
        <v>311</v>
      </c>
      <c r="BS38" s="18">
        <v>327</v>
      </c>
      <c r="BT38" s="12">
        <v>349</v>
      </c>
      <c r="BU38" s="18">
        <v>370</v>
      </c>
      <c r="BV38" s="12">
        <v>395</v>
      </c>
      <c r="BW38" s="18">
        <v>427</v>
      </c>
      <c r="BX38" s="12">
        <v>483</v>
      </c>
      <c r="BY38" s="18">
        <v>550</v>
      </c>
      <c r="BZ38" s="12">
        <v>633</v>
      </c>
      <c r="CA38" s="18">
        <v>730</v>
      </c>
      <c r="CB38" s="12">
        <v>811</v>
      </c>
      <c r="CC38" s="18">
        <v>925</v>
      </c>
      <c r="CD38" s="12">
        <v>1059</v>
      </c>
      <c r="CE38" s="12">
        <v>1251</v>
      </c>
      <c r="CF38" s="12">
        <v>1403</v>
      </c>
      <c r="CG38" s="12">
        <v>1466</v>
      </c>
      <c r="CH38" s="12">
        <v>1425</v>
      </c>
      <c r="CI38" s="12">
        <v>1341</v>
      </c>
      <c r="CJ38" s="12">
        <v>1288</v>
      </c>
      <c r="CK38" s="174">
        <v>1220</v>
      </c>
      <c r="CL38" s="12">
        <v>1214</v>
      </c>
      <c r="CM38" s="12">
        <v>1323</v>
      </c>
    </row>
    <row r="39" spans="1:91" x14ac:dyDescent="0.2">
      <c r="A39" s="23" t="s">
        <v>175</v>
      </c>
      <c r="B39" s="20" t="s">
        <v>29</v>
      </c>
      <c r="C39" s="4">
        <v>0</v>
      </c>
      <c r="D39" s="4">
        <v>0</v>
      </c>
      <c r="E39" s="27">
        <v>0</v>
      </c>
      <c r="F39" s="4">
        <v>0</v>
      </c>
      <c r="G39" s="27">
        <v>1</v>
      </c>
      <c r="H39" s="4">
        <v>1</v>
      </c>
      <c r="I39" s="27">
        <v>0</v>
      </c>
      <c r="J39" s="4">
        <v>0</v>
      </c>
      <c r="K39" s="27">
        <v>0</v>
      </c>
      <c r="L39" s="4">
        <v>0</v>
      </c>
      <c r="M39" s="27">
        <v>0</v>
      </c>
      <c r="N39" s="4">
        <v>0</v>
      </c>
      <c r="O39" s="27">
        <v>1</v>
      </c>
      <c r="P39" s="4">
        <v>1</v>
      </c>
      <c r="Q39" s="27">
        <v>1</v>
      </c>
      <c r="R39" s="4">
        <v>1</v>
      </c>
      <c r="S39" s="27">
        <v>1</v>
      </c>
      <c r="T39" s="4">
        <v>1</v>
      </c>
      <c r="U39" s="27">
        <v>1</v>
      </c>
      <c r="V39" s="4">
        <v>1</v>
      </c>
      <c r="W39" s="27">
        <v>1</v>
      </c>
      <c r="X39" s="4">
        <v>1</v>
      </c>
      <c r="Y39" s="27">
        <v>1</v>
      </c>
      <c r="Z39" s="4">
        <v>1</v>
      </c>
      <c r="AA39" s="27">
        <v>2</v>
      </c>
      <c r="AB39" s="4">
        <v>2</v>
      </c>
      <c r="AC39" s="27">
        <v>2</v>
      </c>
      <c r="AD39" s="4">
        <v>2</v>
      </c>
      <c r="AE39" s="27">
        <v>2</v>
      </c>
      <c r="AF39" s="4">
        <v>3</v>
      </c>
      <c r="AG39" s="27">
        <v>3</v>
      </c>
      <c r="AH39" s="4">
        <v>3</v>
      </c>
      <c r="AI39" s="27">
        <v>3</v>
      </c>
      <c r="AJ39" s="4">
        <v>3</v>
      </c>
      <c r="AK39" s="27">
        <v>3</v>
      </c>
      <c r="AL39" s="4">
        <v>4</v>
      </c>
      <c r="AM39" s="27">
        <v>4</v>
      </c>
      <c r="AN39" s="4">
        <v>4</v>
      </c>
      <c r="AO39" s="27">
        <v>4</v>
      </c>
      <c r="AP39" s="4">
        <v>4</v>
      </c>
      <c r="AQ39" s="27">
        <v>4</v>
      </c>
      <c r="AR39" s="4">
        <v>5</v>
      </c>
      <c r="AS39" s="27">
        <v>5</v>
      </c>
      <c r="AT39" s="4">
        <v>5</v>
      </c>
      <c r="AU39" s="27">
        <v>6</v>
      </c>
      <c r="AV39" s="4">
        <v>7</v>
      </c>
      <c r="AW39" s="27">
        <v>7</v>
      </c>
      <c r="AX39" s="4">
        <v>8</v>
      </c>
      <c r="AY39" s="27">
        <v>9</v>
      </c>
      <c r="AZ39" s="4">
        <v>11</v>
      </c>
      <c r="BA39" s="27">
        <v>13</v>
      </c>
      <c r="BB39" s="4">
        <v>14</v>
      </c>
      <c r="BC39" s="27">
        <v>15</v>
      </c>
      <c r="BD39" s="4">
        <v>17</v>
      </c>
      <c r="BE39" s="27">
        <v>20</v>
      </c>
      <c r="BF39" s="4">
        <v>23</v>
      </c>
      <c r="BG39" s="27">
        <v>27</v>
      </c>
      <c r="BH39" s="4">
        <v>37</v>
      </c>
      <c r="BI39" s="27">
        <v>53</v>
      </c>
      <c r="BJ39" s="4">
        <v>67</v>
      </c>
      <c r="BK39" s="27">
        <v>76</v>
      </c>
      <c r="BL39" s="4">
        <v>82</v>
      </c>
      <c r="BM39" s="27">
        <v>88</v>
      </c>
      <c r="BN39" s="4">
        <v>98</v>
      </c>
      <c r="BO39" s="27">
        <v>112</v>
      </c>
      <c r="BP39" s="4">
        <v>124</v>
      </c>
      <c r="BQ39" s="27">
        <v>136</v>
      </c>
      <c r="BR39" s="4">
        <v>152</v>
      </c>
      <c r="BS39" s="27">
        <v>167</v>
      </c>
      <c r="BT39" s="4">
        <v>183</v>
      </c>
      <c r="BU39" s="27">
        <v>195</v>
      </c>
      <c r="BV39" s="4">
        <v>206</v>
      </c>
      <c r="BW39" s="27">
        <v>214</v>
      </c>
      <c r="BX39" s="4">
        <v>221</v>
      </c>
      <c r="BY39" s="27">
        <v>228</v>
      </c>
      <c r="BZ39" s="4">
        <v>240</v>
      </c>
      <c r="CA39" s="27">
        <v>252</v>
      </c>
      <c r="CB39" s="4">
        <v>262</v>
      </c>
      <c r="CC39" s="27">
        <v>266</v>
      </c>
      <c r="CD39" s="4">
        <v>272</v>
      </c>
      <c r="CE39" s="4">
        <v>295</v>
      </c>
      <c r="CF39" s="4">
        <v>317</v>
      </c>
      <c r="CG39" s="4">
        <v>333</v>
      </c>
      <c r="CH39" s="4">
        <v>339</v>
      </c>
      <c r="CI39" s="4">
        <v>337</v>
      </c>
      <c r="CJ39" s="4">
        <v>320</v>
      </c>
      <c r="CK39" s="175">
        <v>319</v>
      </c>
      <c r="CL39" s="4">
        <v>331</v>
      </c>
      <c r="CM39" s="4">
        <v>327</v>
      </c>
    </row>
    <row r="40" spans="1:91" x14ac:dyDescent="0.2">
      <c r="A40" s="24" t="s">
        <v>176</v>
      </c>
      <c r="B40" s="17" t="s">
        <v>30</v>
      </c>
      <c r="C40" s="12">
        <v>2</v>
      </c>
      <c r="D40" s="12">
        <v>2</v>
      </c>
      <c r="E40" s="18">
        <v>2</v>
      </c>
      <c r="F40" s="12">
        <v>2</v>
      </c>
      <c r="G40" s="18">
        <v>2</v>
      </c>
      <c r="H40" s="12">
        <v>2</v>
      </c>
      <c r="I40" s="18">
        <v>2</v>
      </c>
      <c r="J40" s="12">
        <v>2</v>
      </c>
      <c r="K40" s="18">
        <v>2</v>
      </c>
      <c r="L40" s="12">
        <v>2</v>
      </c>
      <c r="M40" s="18">
        <v>2</v>
      </c>
      <c r="N40" s="12">
        <v>2</v>
      </c>
      <c r="O40" s="18">
        <v>2</v>
      </c>
      <c r="P40" s="12">
        <v>2</v>
      </c>
      <c r="Q40" s="18">
        <v>2</v>
      </c>
      <c r="R40" s="12">
        <v>2</v>
      </c>
      <c r="S40" s="18">
        <v>3</v>
      </c>
      <c r="T40" s="12">
        <v>3</v>
      </c>
      <c r="U40" s="18">
        <v>3</v>
      </c>
      <c r="V40" s="12">
        <v>3</v>
      </c>
      <c r="W40" s="18">
        <v>3</v>
      </c>
      <c r="X40" s="12">
        <v>3</v>
      </c>
      <c r="Y40" s="18">
        <v>4</v>
      </c>
      <c r="Z40" s="12">
        <v>6</v>
      </c>
      <c r="AA40" s="18">
        <v>6</v>
      </c>
      <c r="AB40" s="12">
        <v>7</v>
      </c>
      <c r="AC40" s="18">
        <v>8</v>
      </c>
      <c r="AD40" s="12">
        <v>9</v>
      </c>
      <c r="AE40" s="18">
        <v>10</v>
      </c>
      <c r="AF40" s="12">
        <v>10</v>
      </c>
      <c r="AG40" s="18">
        <v>10</v>
      </c>
      <c r="AH40" s="12">
        <v>11</v>
      </c>
      <c r="AI40" s="18">
        <v>11</v>
      </c>
      <c r="AJ40" s="12">
        <v>12</v>
      </c>
      <c r="AK40" s="18">
        <v>13</v>
      </c>
      <c r="AL40" s="12">
        <v>14</v>
      </c>
      <c r="AM40" s="18">
        <v>15</v>
      </c>
      <c r="AN40" s="12">
        <v>15</v>
      </c>
      <c r="AO40" s="18">
        <v>15</v>
      </c>
      <c r="AP40" s="12">
        <v>16</v>
      </c>
      <c r="AQ40" s="18">
        <v>17</v>
      </c>
      <c r="AR40" s="12">
        <v>18</v>
      </c>
      <c r="AS40" s="18">
        <v>19</v>
      </c>
      <c r="AT40" s="12">
        <v>20</v>
      </c>
      <c r="AU40" s="18">
        <v>23</v>
      </c>
      <c r="AV40" s="12">
        <v>25</v>
      </c>
      <c r="AW40" s="18">
        <v>28</v>
      </c>
      <c r="AX40" s="12">
        <v>31</v>
      </c>
      <c r="AY40" s="18">
        <v>36</v>
      </c>
      <c r="AZ40" s="12">
        <v>42</v>
      </c>
      <c r="BA40" s="18">
        <v>50</v>
      </c>
      <c r="BB40" s="12">
        <v>55</v>
      </c>
      <c r="BC40" s="18">
        <v>61</v>
      </c>
      <c r="BD40" s="12">
        <v>68</v>
      </c>
      <c r="BE40" s="18">
        <v>77</v>
      </c>
      <c r="BF40" s="12">
        <v>86</v>
      </c>
      <c r="BG40" s="18">
        <v>96</v>
      </c>
      <c r="BH40" s="12">
        <v>100</v>
      </c>
      <c r="BI40" s="18">
        <v>96</v>
      </c>
      <c r="BJ40" s="12">
        <v>94</v>
      </c>
      <c r="BK40" s="18">
        <v>97</v>
      </c>
      <c r="BL40" s="12">
        <v>105</v>
      </c>
      <c r="BM40" s="18">
        <v>116</v>
      </c>
      <c r="BN40" s="12">
        <v>122</v>
      </c>
      <c r="BO40" s="18">
        <v>123</v>
      </c>
      <c r="BP40" s="12">
        <v>123</v>
      </c>
      <c r="BQ40" s="18">
        <v>125</v>
      </c>
      <c r="BR40" s="12">
        <v>132</v>
      </c>
      <c r="BS40" s="18">
        <v>138</v>
      </c>
      <c r="BT40" s="12">
        <v>146</v>
      </c>
      <c r="BU40" s="18">
        <v>152</v>
      </c>
      <c r="BV40" s="12">
        <v>157</v>
      </c>
      <c r="BW40" s="18">
        <v>160</v>
      </c>
      <c r="BX40" s="12">
        <v>163</v>
      </c>
      <c r="BY40" s="18">
        <v>165</v>
      </c>
      <c r="BZ40" s="12">
        <v>172</v>
      </c>
      <c r="CA40" s="18">
        <v>179</v>
      </c>
      <c r="CB40" s="12">
        <v>185</v>
      </c>
      <c r="CC40" s="18">
        <v>186</v>
      </c>
      <c r="CD40" s="12">
        <v>190</v>
      </c>
      <c r="CE40" s="12">
        <v>205</v>
      </c>
      <c r="CF40" s="12">
        <v>219</v>
      </c>
      <c r="CG40" s="12">
        <v>230</v>
      </c>
      <c r="CH40" s="12">
        <v>234</v>
      </c>
      <c r="CI40" s="12">
        <v>232</v>
      </c>
      <c r="CJ40" s="12">
        <v>220</v>
      </c>
      <c r="CK40" s="174">
        <v>219</v>
      </c>
      <c r="CL40" s="12">
        <v>227</v>
      </c>
      <c r="CM40" s="12">
        <v>224</v>
      </c>
    </row>
    <row r="41" spans="1:91" x14ac:dyDescent="0.2">
      <c r="A41" s="23"/>
      <c r="B41" s="20"/>
      <c r="C41" s="4"/>
      <c r="D41" s="4"/>
      <c r="E41" s="27"/>
      <c r="F41" s="4"/>
      <c r="G41" s="27"/>
      <c r="H41" s="4"/>
      <c r="I41" s="27"/>
      <c r="J41" s="4"/>
      <c r="K41" s="27"/>
      <c r="L41" s="4"/>
      <c r="M41" s="27"/>
      <c r="N41" s="4"/>
      <c r="O41" s="27"/>
      <c r="P41" s="4"/>
      <c r="Q41" s="27"/>
      <c r="R41" s="4"/>
      <c r="S41" s="27"/>
      <c r="T41" s="4"/>
      <c r="U41" s="27"/>
      <c r="V41" s="4"/>
      <c r="W41" s="27"/>
      <c r="X41" s="4"/>
      <c r="Y41" s="27"/>
      <c r="Z41" s="4"/>
      <c r="AA41" s="27"/>
      <c r="AB41" s="4"/>
      <c r="AC41" s="27"/>
      <c r="AD41" s="4"/>
      <c r="AE41" s="27"/>
      <c r="AF41" s="4"/>
      <c r="AG41" s="27"/>
      <c r="AH41" s="4"/>
      <c r="AI41" s="27"/>
      <c r="AJ41" s="4"/>
      <c r="AK41" s="27"/>
      <c r="AL41" s="4"/>
      <c r="AM41" s="27"/>
      <c r="AN41" s="4"/>
      <c r="AO41" s="27"/>
      <c r="AP41" s="4"/>
      <c r="AQ41" s="27"/>
      <c r="AR41" s="4"/>
      <c r="AS41" s="27"/>
      <c r="AT41" s="4"/>
      <c r="AU41" s="27"/>
      <c r="AV41" s="4"/>
      <c r="AW41" s="27"/>
      <c r="AX41" s="4"/>
      <c r="AY41" s="27"/>
      <c r="AZ41" s="4"/>
      <c r="BA41" s="27"/>
      <c r="BB41" s="4"/>
      <c r="BC41" s="27"/>
      <c r="BD41" s="4"/>
      <c r="BE41" s="27"/>
      <c r="BF41" s="4"/>
      <c r="BG41" s="27"/>
      <c r="BH41" s="4"/>
      <c r="BI41" s="27"/>
      <c r="BJ41" s="4"/>
      <c r="BK41" s="27"/>
      <c r="BL41" s="4"/>
      <c r="BM41" s="27"/>
      <c r="BN41" s="4"/>
      <c r="BO41" s="27"/>
      <c r="BP41" s="4"/>
      <c r="BQ41" s="27"/>
      <c r="BR41" s="4"/>
      <c r="BS41" s="27"/>
      <c r="BT41" s="4"/>
      <c r="BU41" s="27"/>
      <c r="BV41" s="4"/>
      <c r="BW41" s="27"/>
      <c r="BX41" s="4"/>
      <c r="BY41" s="27"/>
      <c r="BZ41" s="4"/>
      <c r="CA41" s="27"/>
      <c r="CB41" s="4"/>
      <c r="CC41" s="27"/>
      <c r="CD41" s="4"/>
      <c r="CE41" s="4"/>
      <c r="CF41" s="4"/>
      <c r="CG41" s="4"/>
      <c r="CH41" s="4"/>
      <c r="CI41" s="4"/>
      <c r="CJ41" s="4"/>
      <c r="CK41" s="175"/>
      <c r="CL41" s="4"/>
      <c r="CM41" s="4"/>
    </row>
    <row r="42" spans="1:91" x14ac:dyDescent="0.2">
      <c r="A42" s="22"/>
      <c r="B42" s="19" t="s">
        <v>295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174"/>
      <c r="CL42" s="12"/>
      <c r="CM42" s="12"/>
    </row>
    <row r="43" spans="1:91" x14ac:dyDescent="0.2">
      <c r="A43" s="23" t="s">
        <v>177</v>
      </c>
      <c r="B43" s="20" t="s">
        <v>23</v>
      </c>
      <c r="C43" s="4">
        <v>74</v>
      </c>
      <c r="D43" s="4">
        <v>77</v>
      </c>
      <c r="E43" s="27">
        <v>79</v>
      </c>
      <c r="F43" s="4">
        <v>81</v>
      </c>
      <c r="G43" s="27">
        <v>87</v>
      </c>
      <c r="H43" s="4">
        <v>86</v>
      </c>
      <c r="I43" s="27">
        <v>78</v>
      </c>
      <c r="J43" s="4">
        <v>63</v>
      </c>
      <c r="K43" s="27">
        <v>62</v>
      </c>
      <c r="L43" s="4">
        <v>69</v>
      </c>
      <c r="M43" s="27">
        <v>68</v>
      </c>
      <c r="N43" s="4">
        <v>71</v>
      </c>
      <c r="O43" s="27">
        <v>79</v>
      </c>
      <c r="P43" s="4">
        <v>81</v>
      </c>
      <c r="Q43" s="27">
        <v>83</v>
      </c>
      <c r="R43" s="4">
        <v>87</v>
      </c>
      <c r="S43" s="27">
        <v>97</v>
      </c>
      <c r="T43" s="4">
        <v>104</v>
      </c>
      <c r="U43" s="27">
        <v>112</v>
      </c>
      <c r="V43" s="4">
        <v>121</v>
      </c>
      <c r="W43" s="27">
        <v>129</v>
      </c>
      <c r="X43" s="4">
        <v>140</v>
      </c>
      <c r="Y43" s="27">
        <v>169</v>
      </c>
      <c r="Z43" s="4">
        <v>185</v>
      </c>
      <c r="AA43" s="27">
        <v>188</v>
      </c>
      <c r="AB43" s="4">
        <v>195</v>
      </c>
      <c r="AC43" s="27">
        <v>210</v>
      </c>
      <c r="AD43" s="4">
        <v>217</v>
      </c>
      <c r="AE43" s="27">
        <v>220</v>
      </c>
      <c r="AF43" s="4">
        <v>222</v>
      </c>
      <c r="AG43" s="27">
        <v>229</v>
      </c>
      <c r="AH43" s="4">
        <v>237</v>
      </c>
      <c r="AI43" s="27">
        <v>239</v>
      </c>
      <c r="AJ43" s="4">
        <v>240</v>
      </c>
      <c r="AK43" s="27">
        <v>239</v>
      </c>
      <c r="AL43" s="4">
        <v>242</v>
      </c>
      <c r="AM43" s="27">
        <v>243</v>
      </c>
      <c r="AN43" s="4">
        <v>245</v>
      </c>
      <c r="AO43" s="27">
        <v>241</v>
      </c>
      <c r="AP43" s="4">
        <v>241</v>
      </c>
      <c r="AQ43" s="27">
        <v>248</v>
      </c>
      <c r="AR43" s="4">
        <v>258</v>
      </c>
      <c r="AS43" s="27">
        <v>265</v>
      </c>
      <c r="AT43" s="4">
        <v>280</v>
      </c>
      <c r="AU43" s="27">
        <v>306</v>
      </c>
      <c r="AV43" s="4">
        <v>318</v>
      </c>
      <c r="AW43" s="27">
        <v>341</v>
      </c>
      <c r="AX43" s="4">
        <v>378</v>
      </c>
      <c r="AY43" s="27">
        <v>430</v>
      </c>
      <c r="AZ43" s="4">
        <v>493</v>
      </c>
      <c r="BA43" s="27">
        <v>551</v>
      </c>
      <c r="BB43" s="4">
        <v>588</v>
      </c>
      <c r="BC43" s="27">
        <v>655</v>
      </c>
      <c r="BD43" s="4">
        <v>753</v>
      </c>
      <c r="BE43" s="27">
        <v>858</v>
      </c>
      <c r="BF43" s="4">
        <v>968</v>
      </c>
      <c r="BG43" s="27">
        <v>1051</v>
      </c>
      <c r="BH43" s="4">
        <v>1095</v>
      </c>
      <c r="BI43" s="27">
        <v>1104</v>
      </c>
      <c r="BJ43" s="4">
        <v>1139</v>
      </c>
      <c r="BK43" s="27">
        <v>1168</v>
      </c>
      <c r="BL43" s="4">
        <v>1222</v>
      </c>
      <c r="BM43" s="27">
        <v>1279</v>
      </c>
      <c r="BN43" s="4">
        <v>1330</v>
      </c>
      <c r="BO43" s="27">
        <v>1381</v>
      </c>
      <c r="BP43" s="4">
        <v>1419</v>
      </c>
      <c r="BQ43" s="27">
        <v>1426</v>
      </c>
      <c r="BR43" s="4">
        <v>1438</v>
      </c>
      <c r="BS43" s="27">
        <v>1508</v>
      </c>
      <c r="BT43" s="4">
        <v>1574</v>
      </c>
      <c r="BU43" s="27">
        <v>1639</v>
      </c>
      <c r="BV43" s="4">
        <v>1675</v>
      </c>
      <c r="BW43" s="27">
        <v>1728</v>
      </c>
      <c r="BX43" s="4">
        <v>1782</v>
      </c>
      <c r="BY43" s="27">
        <v>1875</v>
      </c>
      <c r="BZ43" s="4">
        <v>1975</v>
      </c>
      <c r="CA43" s="27">
        <v>2088</v>
      </c>
      <c r="CB43" s="4">
        <v>2161</v>
      </c>
      <c r="CC43" s="27">
        <v>2301</v>
      </c>
      <c r="CD43" s="4">
        <v>2517</v>
      </c>
      <c r="CE43" s="4">
        <v>2703</v>
      </c>
      <c r="CF43" s="4">
        <v>2878</v>
      </c>
      <c r="CG43" s="4">
        <v>2930</v>
      </c>
      <c r="CH43" s="4">
        <v>2839</v>
      </c>
      <c r="CI43" s="4">
        <v>2710</v>
      </c>
      <c r="CJ43" s="4">
        <v>2653</v>
      </c>
      <c r="CK43" s="175">
        <v>2659</v>
      </c>
      <c r="CL43" s="4">
        <v>2659</v>
      </c>
      <c r="CM43" s="4">
        <v>2781</v>
      </c>
    </row>
    <row r="44" spans="1:91" x14ac:dyDescent="0.2">
      <c r="A44" s="24" t="s">
        <v>178</v>
      </c>
      <c r="B44" s="19" t="s">
        <v>24</v>
      </c>
      <c r="C44" s="12">
        <v>2</v>
      </c>
      <c r="D44" s="12">
        <v>2</v>
      </c>
      <c r="E44" s="18">
        <v>2</v>
      </c>
      <c r="F44" s="12">
        <v>2</v>
      </c>
      <c r="G44" s="18">
        <v>2</v>
      </c>
      <c r="H44" s="12">
        <v>2</v>
      </c>
      <c r="I44" s="18">
        <v>2</v>
      </c>
      <c r="J44" s="12">
        <v>1</v>
      </c>
      <c r="K44" s="18">
        <v>1</v>
      </c>
      <c r="L44" s="12">
        <v>1</v>
      </c>
      <c r="M44" s="18">
        <v>1</v>
      </c>
      <c r="N44" s="12">
        <v>2</v>
      </c>
      <c r="O44" s="18">
        <v>2</v>
      </c>
      <c r="P44" s="12">
        <v>2</v>
      </c>
      <c r="Q44" s="18">
        <v>2</v>
      </c>
      <c r="R44" s="12">
        <v>2</v>
      </c>
      <c r="S44" s="18">
        <v>2</v>
      </c>
      <c r="T44" s="12">
        <v>3</v>
      </c>
      <c r="U44" s="18">
        <v>3</v>
      </c>
      <c r="V44" s="12">
        <v>3</v>
      </c>
      <c r="W44" s="18">
        <v>3</v>
      </c>
      <c r="X44" s="12">
        <v>4</v>
      </c>
      <c r="Y44" s="18">
        <v>5</v>
      </c>
      <c r="Z44" s="12">
        <v>5</v>
      </c>
      <c r="AA44" s="18">
        <v>6</v>
      </c>
      <c r="AB44" s="12">
        <v>6</v>
      </c>
      <c r="AC44" s="18">
        <v>7</v>
      </c>
      <c r="AD44" s="12">
        <v>8</v>
      </c>
      <c r="AE44" s="18">
        <v>8</v>
      </c>
      <c r="AF44" s="12">
        <v>9</v>
      </c>
      <c r="AG44" s="18">
        <v>10</v>
      </c>
      <c r="AH44" s="12">
        <v>10</v>
      </c>
      <c r="AI44" s="18">
        <v>11</v>
      </c>
      <c r="AJ44" s="12">
        <v>12</v>
      </c>
      <c r="AK44" s="18">
        <v>12</v>
      </c>
      <c r="AL44" s="12">
        <v>13</v>
      </c>
      <c r="AM44" s="18">
        <v>15</v>
      </c>
      <c r="AN44" s="12">
        <v>18</v>
      </c>
      <c r="AO44" s="18">
        <v>21</v>
      </c>
      <c r="AP44" s="12">
        <v>24</v>
      </c>
      <c r="AQ44" s="18">
        <v>27</v>
      </c>
      <c r="AR44" s="12">
        <v>30</v>
      </c>
      <c r="AS44" s="18">
        <v>34</v>
      </c>
      <c r="AT44" s="12">
        <v>39</v>
      </c>
      <c r="AU44" s="18">
        <v>45</v>
      </c>
      <c r="AV44" s="12">
        <v>51</v>
      </c>
      <c r="AW44" s="18">
        <v>58</v>
      </c>
      <c r="AX44" s="12">
        <v>65</v>
      </c>
      <c r="AY44" s="18">
        <v>74</v>
      </c>
      <c r="AZ44" s="12">
        <v>87</v>
      </c>
      <c r="BA44" s="18">
        <v>99</v>
      </c>
      <c r="BB44" s="12">
        <v>111</v>
      </c>
      <c r="BC44" s="18">
        <v>129</v>
      </c>
      <c r="BD44" s="12">
        <v>150</v>
      </c>
      <c r="BE44" s="18">
        <v>177</v>
      </c>
      <c r="BF44" s="12">
        <v>211</v>
      </c>
      <c r="BG44" s="18">
        <v>247</v>
      </c>
      <c r="BH44" s="12">
        <v>273</v>
      </c>
      <c r="BI44" s="18">
        <v>287</v>
      </c>
      <c r="BJ44" s="12">
        <v>304</v>
      </c>
      <c r="BK44" s="18">
        <v>319</v>
      </c>
      <c r="BL44" s="12">
        <v>340</v>
      </c>
      <c r="BM44" s="18">
        <v>366</v>
      </c>
      <c r="BN44" s="12">
        <v>394</v>
      </c>
      <c r="BO44" s="18">
        <v>420</v>
      </c>
      <c r="BP44" s="12">
        <v>446</v>
      </c>
      <c r="BQ44" s="18">
        <v>464</v>
      </c>
      <c r="BR44" s="12">
        <v>479</v>
      </c>
      <c r="BS44" s="18">
        <v>516</v>
      </c>
      <c r="BT44" s="12">
        <v>550</v>
      </c>
      <c r="BU44" s="18">
        <v>596</v>
      </c>
      <c r="BV44" s="12">
        <v>661</v>
      </c>
      <c r="BW44" s="18">
        <v>738</v>
      </c>
      <c r="BX44" s="12">
        <v>797</v>
      </c>
      <c r="BY44" s="18">
        <v>872</v>
      </c>
      <c r="BZ44" s="12">
        <v>961</v>
      </c>
      <c r="CA44" s="18">
        <v>1043</v>
      </c>
      <c r="CB44" s="12">
        <v>1096</v>
      </c>
      <c r="CC44" s="18">
        <v>1195</v>
      </c>
      <c r="CD44" s="12">
        <v>1354</v>
      </c>
      <c r="CE44" s="12">
        <v>1513</v>
      </c>
      <c r="CF44" s="12">
        <v>1668</v>
      </c>
      <c r="CG44" s="12">
        <v>1761</v>
      </c>
      <c r="CH44" s="12">
        <v>1842</v>
      </c>
      <c r="CI44" s="12">
        <v>1838</v>
      </c>
      <c r="CJ44" s="12">
        <v>1912</v>
      </c>
      <c r="CK44" s="174">
        <v>2019</v>
      </c>
      <c r="CL44" s="12">
        <v>2092</v>
      </c>
      <c r="CM44" s="12">
        <v>2222</v>
      </c>
    </row>
    <row r="45" spans="1:91" x14ac:dyDescent="0.2">
      <c r="A45" s="23" t="s">
        <v>179</v>
      </c>
      <c r="B45" s="20" t="s">
        <v>25</v>
      </c>
      <c r="C45" s="4">
        <v>2</v>
      </c>
      <c r="D45" s="4">
        <v>3</v>
      </c>
      <c r="E45" s="27">
        <v>3</v>
      </c>
      <c r="F45" s="4">
        <v>3</v>
      </c>
      <c r="G45" s="27">
        <v>3</v>
      </c>
      <c r="H45" s="4">
        <v>3</v>
      </c>
      <c r="I45" s="27">
        <v>3</v>
      </c>
      <c r="J45" s="4">
        <v>3</v>
      </c>
      <c r="K45" s="27">
        <v>2</v>
      </c>
      <c r="L45" s="4">
        <v>3</v>
      </c>
      <c r="M45" s="27">
        <v>3</v>
      </c>
      <c r="N45" s="4">
        <v>3</v>
      </c>
      <c r="O45" s="27">
        <v>4</v>
      </c>
      <c r="P45" s="4">
        <v>4</v>
      </c>
      <c r="Q45" s="27">
        <v>4</v>
      </c>
      <c r="R45" s="4">
        <v>4</v>
      </c>
      <c r="S45" s="27">
        <v>5</v>
      </c>
      <c r="T45" s="4">
        <v>5</v>
      </c>
      <c r="U45" s="27">
        <v>5</v>
      </c>
      <c r="V45" s="4">
        <v>5</v>
      </c>
      <c r="W45" s="27">
        <v>6</v>
      </c>
      <c r="X45" s="4">
        <v>7</v>
      </c>
      <c r="Y45" s="27">
        <v>8</v>
      </c>
      <c r="Z45" s="4">
        <v>10</v>
      </c>
      <c r="AA45" s="27">
        <v>11</v>
      </c>
      <c r="AB45" s="4">
        <v>12</v>
      </c>
      <c r="AC45" s="27">
        <v>13</v>
      </c>
      <c r="AD45" s="4">
        <v>14</v>
      </c>
      <c r="AE45" s="27">
        <v>15</v>
      </c>
      <c r="AF45" s="4">
        <v>16</v>
      </c>
      <c r="AG45" s="27">
        <v>18</v>
      </c>
      <c r="AH45" s="4">
        <v>19</v>
      </c>
      <c r="AI45" s="27">
        <v>21</v>
      </c>
      <c r="AJ45" s="4">
        <v>22</v>
      </c>
      <c r="AK45" s="27">
        <v>23</v>
      </c>
      <c r="AL45" s="4">
        <v>25</v>
      </c>
      <c r="AM45" s="27">
        <v>27</v>
      </c>
      <c r="AN45" s="4">
        <v>29</v>
      </c>
      <c r="AO45" s="27">
        <v>31</v>
      </c>
      <c r="AP45" s="4">
        <v>33</v>
      </c>
      <c r="AQ45" s="27">
        <v>35</v>
      </c>
      <c r="AR45" s="4">
        <v>38</v>
      </c>
      <c r="AS45" s="27">
        <v>41</v>
      </c>
      <c r="AT45" s="4">
        <v>45</v>
      </c>
      <c r="AU45" s="27">
        <v>51</v>
      </c>
      <c r="AV45" s="4">
        <v>57</v>
      </c>
      <c r="AW45" s="27">
        <v>63</v>
      </c>
      <c r="AX45" s="4">
        <v>69</v>
      </c>
      <c r="AY45" s="27">
        <v>77</v>
      </c>
      <c r="AZ45" s="4">
        <v>89</v>
      </c>
      <c r="BA45" s="27">
        <v>101</v>
      </c>
      <c r="BB45" s="4">
        <v>111</v>
      </c>
      <c r="BC45" s="27">
        <v>123</v>
      </c>
      <c r="BD45" s="4">
        <v>138</v>
      </c>
      <c r="BE45" s="27">
        <v>159</v>
      </c>
      <c r="BF45" s="4">
        <v>184</v>
      </c>
      <c r="BG45" s="27">
        <v>210</v>
      </c>
      <c r="BH45" s="4">
        <v>228</v>
      </c>
      <c r="BI45" s="27">
        <v>241</v>
      </c>
      <c r="BJ45" s="4">
        <v>263</v>
      </c>
      <c r="BK45" s="27">
        <v>291</v>
      </c>
      <c r="BL45" s="4">
        <v>318</v>
      </c>
      <c r="BM45" s="27">
        <v>353</v>
      </c>
      <c r="BN45" s="4">
        <v>390</v>
      </c>
      <c r="BO45" s="27">
        <v>426</v>
      </c>
      <c r="BP45" s="4">
        <v>473</v>
      </c>
      <c r="BQ45" s="27">
        <v>530</v>
      </c>
      <c r="BR45" s="4">
        <v>583</v>
      </c>
      <c r="BS45" s="27">
        <v>636</v>
      </c>
      <c r="BT45" s="4">
        <v>665</v>
      </c>
      <c r="BU45" s="27">
        <v>714</v>
      </c>
      <c r="BV45" s="4">
        <v>761</v>
      </c>
      <c r="BW45" s="27">
        <v>800</v>
      </c>
      <c r="BX45" s="4">
        <v>826</v>
      </c>
      <c r="BY45" s="27">
        <v>867</v>
      </c>
      <c r="BZ45" s="4">
        <v>928</v>
      </c>
      <c r="CA45" s="27">
        <v>984</v>
      </c>
      <c r="CB45" s="4">
        <v>1027</v>
      </c>
      <c r="CC45" s="27">
        <v>1095</v>
      </c>
      <c r="CD45" s="4">
        <v>1195</v>
      </c>
      <c r="CE45" s="4">
        <v>1294</v>
      </c>
      <c r="CF45" s="4">
        <v>1388</v>
      </c>
      <c r="CG45" s="4">
        <v>1434</v>
      </c>
      <c r="CH45" s="4">
        <v>1490</v>
      </c>
      <c r="CI45" s="4">
        <v>1442</v>
      </c>
      <c r="CJ45" s="4">
        <v>1467</v>
      </c>
      <c r="CK45" s="175">
        <v>1520</v>
      </c>
      <c r="CL45" s="4">
        <v>1527</v>
      </c>
      <c r="CM45" s="4">
        <v>1557</v>
      </c>
    </row>
    <row r="46" spans="1:91" x14ac:dyDescent="0.2">
      <c r="A46" s="24" t="s">
        <v>180</v>
      </c>
      <c r="B46" s="19" t="s">
        <v>26</v>
      </c>
      <c r="C46" s="12">
        <v>61</v>
      </c>
      <c r="D46" s="12">
        <v>70</v>
      </c>
      <c r="E46" s="18">
        <v>79</v>
      </c>
      <c r="F46" s="12">
        <v>88</v>
      </c>
      <c r="G46" s="18">
        <v>99</v>
      </c>
      <c r="H46" s="12">
        <v>100</v>
      </c>
      <c r="I46" s="18">
        <v>91</v>
      </c>
      <c r="J46" s="12">
        <v>74</v>
      </c>
      <c r="K46" s="18">
        <v>72</v>
      </c>
      <c r="L46" s="12">
        <v>79</v>
      </c>
      <c r="M46" s="18">
        <v>78</v>
      </c>
      <c r="N46" s="12">
        <v>81</v>
      </c>
      <c r="O46" s="18">
        <v>90</v>
      </c>
      <c r="P46" s="12">
        <v>93</v>
      </c>
      <c r="Q46" s="18">
        <v>94</v>
      </c>
      <c r="R46" s="12">
        <v>98</v>
      </c>
      <c r="S46" s="18">
        <v>108</v>
      </c>
      <c r="T46" s="12">
        <v>115</v>
      </c>
      <c r="U46" s="18">
        <v>124</v>
      </c>
      <c r="V46" s="12">
        <v>135</v>
      </c>
      <c r="W46" s="18">
        <v>139</v>
      </c>
      <c r="X46" s="12">
        <v>152</v>
      </c>
      <c r="Y46" s="18">
        <v>185</v>
      </c>
      <c r="Z46" s="12">
        <v>204</v>
      </c>
      <c r="AA46" s="18">
        <v>211</v>
      </c>
      <c r="AB46" s="12">
        <v>222</v>
      </c>
      <c r="AC46" s="18">
        <v>241</v>
      </c>
      <c r="AD46" s="12">
        <v>248</v>
      </c>
      <c r="AE46" s="18">
        <v>250</v>
      </c>
      <c r="AF46" s="12">
        <v>252</v>
      </c>
      <c r="AG46" s="18">
        <v>259</v>
      </c>
      <c r="AH46" s="12">
        <v>267</v>
      </c>
      <c r="AI46" s="18">
        <v>269</v>
      </c>
      <c r="AJ46" s="12">
        <v>276</v>
      </c>
      <c r="AK46" s="18">
        <v>282</v>
      </c>
      <c r="AL46" s="12">
        <v>284</v>
      </c>
      <c r="AM46" s="18">
        <v>285</v>
      </c>
      <c r="AN46" s="12">
        <v>287</v>
      </c>
      <c r="AO46" s="18">
        <v>288</v>
      </c>
      <c r="AP46" s="12">
        <v>295</v>
      </c>
      <c r="AQ46" s="18">
        <v>310</v>
      </c>
      <c r="AR46" s="12">
        <v>331</v>
      </c>
      <c r="AS46" s="18">
        <v>350</v>
      </c>
      <c r="AT46" s="12">
        <v>397</v>
      </c>
      <c r="AU46" s="18">
        <v>483</v>
      </c>
      <c r="AV46" s="12">
        <v>561</v>
      </c>
      <c r="AW46" s="18">
        <v>682</v>
      </c>
      <c r="AX46" s="12">
        <v>847</v>
      </c>
      <c r="AY46" s="18">
        <v>1033</v>
      </c>
      <c r="AZ46" s="12">
        <v>1262</v>
      </c>
      <c r="BA46" s="18">
        <v>1431</v>
      </c>
      <c r="BB46" s="12">
        <v>1547</v>
      </c>
      <c r="BC46" s="18">
        <v>1718</v>
      </c>
      <c r="BD46" s="12">
        <v>1998</v>
      </c>
      <c r="BE46" s="18">
        <v>2249</v>
      </c>
      <c r="BF46" s="12">
        <v>2549</v>
      </c>
      <c r="BG46" s="18">
        <v>2835</v>
      </c>
      <c r="BH46" s="12">
        <v>3137</v>
      </c>
      <c r="BI46" s="18">
        <v>3362</v>
      </c>
      <c r="BJ46" s="12">
        <v>3541</v>
      </c>
      <c r="BK46" s="18">
        <v>3771</v>
      </c>
      <c r="BL46" s="12">
        <v>4098</v>
      </c>
      <c r="BM46" s="18">
        <v>4354</v>
      </c>
      <c r="BN46" s="12">
        <v>4533</v>
      </c>
      <c r="BO46" s="18">
        <v>4601</v>
      </c>
      <c r="BP46" s="12">
        <v>4601</v>
      </c>
      <c r="BQ46" s="18">
        <v>4722</v>
      </c>
      <c r="BR46" s="12">
        <v>4800</v>
      </c>
      <c r="BS46" s="18">
        <v>4889</v>
      </c>
      <c r="BT46" s="12">
        <v>4898</v>
      </c>
      <c r="BU46" s="18">
        <v>4997</v>
      </c>
      <c r="BV46" s="12">
        <v>5152</v>
      </c>
      <c r="BW46" s="18">
        <v>5409</v>
      </c>
      <c r="BX46" s="12">
        <v>5904</v>
      </c>
      <c r="BY46" s="18">
        <v>6140</v>
      </c>
      <c r="BZ46" s="12">
        <v>6472</v>
      </c>
      <c r="CA46" s="18">
        <v>6692</v>
      </c>
      <c r="CB46" s="12">
        <v>6956</v>
      </c>
      <c r="CC46" s="18">
        <v>7271</v>
      </c>
      <c r="CD46" s="12">
        <v>7726</v>
      </c>
      <c r="CE46" s="12">
        <v>8369</v>
      </c>
      <c r="CF46" s="12">
        <v>9363</v>
      </c>
      <c r="CG46" s="12">
        <v>9911</v>
      </c>
      <c r="CH46" s="12">
        <v>10287</v>
      </c>
      <c r="CI46" s="12">
        <v>10432</v>
      </c>
      <c r="CJ46" s="12">
        <v>10644</v>
      </c>
      <c r="CK46" s="174">
        <v>10361</v>
      </c>
      <c r="CL46" s="12">
        <v>10314</v>
      </c>
      <c r="CM46" s="12">
        <v>10323</v>
      </c>
    </row>
    <row r="47" spans="1:91" x14ac:dyDescent="0.2">
      <c r="A47" s="23" t="s">
        <v>181</v>
      </c>
      <c r="B47" s="20" t="s">
        <v>27</v>
      </c>
      <c r="C47" s="4">
        <v>0</v>
      </c>
      <c r="D47" s="4">
        <v>0</v>
      </c>
      <c r="E47" s="27">
        <v>0</v>
      </c>
      <c r="F47" s="4">
        <v>0</v>
      </c>
      <c r="G47" s="27">
        <v>0</v>
      </c>
      <c r="H47" s="4">
        <v>0</v>
      </c>
      <c r="I47" s="27">
        <v>0</v>
      </c>
      <c r="J47" s="4">
        <v>0</v>
      </c>
      <c r="K47" s="27">
        <v>0</v>
      </c>
      <c r="L47" s="4">
        <v>0</v>
      </c>
      <c r="M47" s="27">
        <v>0</v>
      </c>
      <c r="N47" s="4">
        <v>0</v>
      </c>
      <c r="O47" s="27">
        <v>0</v>
      </c>
      <c r="P47" s="4">
        <v>0</v>
      </c>
      <c r="Q47" s="27">
        <v>0</v>
      </c>
      <c r="R47" s="4">
        <v>0</v>
      </c>
      <c r="S47" s="27">
        <v>0</v>
      </c>
      <c r="T47" s="4">
        <v>0</v>
      </c>
      <c r="U47" s="27">
        <v>1</v>
      </c>
      <c r="V47" s="4">
        <v>1</v>
      </c>
      <c r="W47" s="27">
        <v>1</v>
      </c>
      <c r="X47" s="4">
        <v>2</v>
      </c>
      <c r="Y47" s="27">
        <v>4</v>
      </c>
      <c r="Z47" s="4">
        <v>6</v>
      </c>
      <c r="AA47" s="27">
        <v>9</v>
      </c>
      <c r="AB47" s="4">
        <v>11</v>
      </c>
      <c r="AC47" s="27">
        <v>13</v>
      </c>
      <c r="AD47" s="4">
        <v>16</v>
      </c>
      <c r="AE47" s="27">
        <v>18</v>
      </c>
      <c r="AF47" s="4">
        <v>21</v>
      </c>
      <c r="AG47" s="27">
        <v>23</v>
      </c>
      <c r="AH47" s="4">
        <v>27</v>
      </c>
      <c r="AI47" s="27">
        <v>29</v>
      </c>
      <c r="AJ47" s="4">
        <v>32</v>
      </c>
      <c r="AK47" s="27">
        <v>35</v>
      </c>
      <c r="AL47" s="4">
        <v>39</v>
      </c>
      <c r="AM47" s="27">
        <v>42</v>
      </c>
      <c r="AN47" s="4">
        <v>45</v>
      </c>
      <c r="AO47" s="27">
        <v>48</v>
      </c>
      <c r="AP47" s="4">
        <v>52</v>
      </c>
      <c r="AQ47" s="27">
        <v>56</v>
      </c>
      <c r="AR47" s="4">
        <v>60</v>
      </c>
      <c r="AS47" s="27">
        <v>66</v>
      </c>
      <c r="AT47" s="4">
        <v>73</v>
      </c>
      <c r="AU47" s="27">
        <v>82</v>
      </c>
      <c r="AV47" s="4">
        <v>90</v>
      </c>
      <c r="AW47" s="27">
        <v>99</v>
      </c>
      <c r="AX47" s="4">
        <v>109</v>
      </c>
      <c r="AY47" s="27">
        <v>122</v>
      </c>
      <c r="AZ47" s="4">
        <v>141</v>
      </c>
      <c r="BA47" s="27">
        <v>158</v>
      </c>
      <c r="BB47" s="4">
        <v>174</v>
      </c>
      <c r="BC47" s="27">
        <v>199</v>
      </c>
      <c r="BD47" s="4">
        <v>228</v>
      </c>
      <c r="BE47" s="27">
        <v>262</v>
      </c>
      <c r="BF47" s="4">
        <v>303</v>
      </c>
      <c r="BG47" s="27">
        <v>341</v>
      </c>
      <c r="BH47" s="4">
        <v>370</v>
      </c>
      <c r="BI47" s="27">
        <v>383</v>
      </c>
      <c r="BJ47" s="4">
        <v>397</v>
      </c>
      <c r="BK47" s="27">
        <v>425</v>
      </c>
      <c r="BL47" s="4">
        <v>471</v>
      </c>
      <c r="BM47" s="27">
        <v>523</v>
      </c>
      <c r="BN47" s="4">
        <v>583</v>
      </c>
      <c r="BO47" s="27">
        <v>636</v>
      </c>
      <c r="BP47" s="4">
        <v>681</v>
      </c>
      <c r="BQ47" s="27">
        <v>722</v>
      </c>
      <c r="BR47" s="4">
        <v>744</v>
      </c>
      <c r="BS47" s="27">
        <v>793</v>
      </c>
      <c r="BT47" s="4">
        <v>846</v>
      </c>
      <c r="BU47" s="27">
        <v>927</v>
      </c>
      <c r="BV47" s="4">
        <v>997</v>
      </c>
      <c r="BW47" s="27">
        <v>1058</v>
      </c>
      <c r="BX47" s="4">
        <v>1120</v>
      </c>
      <c r="BY47" s="27">
        <v>1203</v>
      </c>
      <c r="BZ47" s="4">
        <v>1309</v>
      </c>
      <c r="CA47" s="27">
        <v>1444</v>
      </c>
      <c r="CB47" s="4">
        <v>1559</v>
      </c>
      <c r="CC47" s="27">
        <v>1696</v>
      </c>
      <c r="CD47" s="4">
        <v>1876</v>
      </c>
      <c r="CE47" s="4">
        <v>2020</v>
      </c>
      <c r="CF47" s="4">
        <v>2150</v>
      </c>
      <c r="CG47" s="4">
        <v>2210</v>
      </c>
      <c r="CH47" s="4">
        <v>2248</v>
      </c>
      <c r="CI47" s="4">
        <v>2186</v>
      </c>
      <c r="CJ47" s="4">
        <v>2220</v>
      </c>
      <c r="CK47" s="175">
        <v>2292</v>
      </c>
      <c r="CL47" s="4">
        <v>2323</v>
      </c>
      <c r="CM47" s="4">
        <v>2416</v>
      </c>
    </row>
    <row r="48" spans="1:91" x14ac:dyDescent="0.2">
      <c r="A48" s="22" t="s">
        <v>182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0</v>
      </c>
      <c r="T48" s="12">
        <v>0</v>
      </c>
      <c r="U48" s="18">
        <v>0</v>
      </c>
      <c r="V48" s="12">
        <v>1</v>
      </c>
      <c r="W48" s="18">
        <v>1</v>
      </c>
      <c r="X48" s="12">
        <v>1</v>
      </c>
      <c r="Y48" s="18">
        <v>3</v>
      </c>
      <c r="Z48" s="12">
        <v>4</v>
      </c>
      <c r="AA48" s="18">
        <v>5</v>
      </c>
      <c r="AB48" s="12">
        <v>7</v>
      </c>
      <c r="AC48" s="18">
        <v>8</v>
      </c>
      <c r="AD48" s="12">
        <v>10</v>
      </c>
      <c r="AE48" s="18">
        <v>11</v>
      </c>
      <c r="AF48" s="12">
        <v>13</v>
      </c>
      <c r="AG48" s="18">
        <v>15</v>
      </c>
      <c r="AH48" s="12">
        <v>17</v>
      </c>
      <c r="AI48" s="18">
        <v>18</v>
      </c>
      <c r="AJ48" s="12">
        <v>20</v>
      </c>
      <c r="AK48" s="18">
        <v>22</v>
      </c>
      <c r="AL48" s="12">
        <v>25</v>
      </c>
      <c r="AM48" s="18">
        <v>27</v>
      </c>
      <c r="AN48" s="12">
        <v>30</v>
      </c>
      <c r="AO48" s="18">
        <v>32</v>
      </c>
      <c r="AP48" s="12">
        <v>34</v>
      </c>
      <c r="AQ48" s="18">
        <v>37</v>
      </c>
      <c r="AR48" s="12">
        <v>41</v>
      </c>
      <c r="AS48" s="18">
        <v>45</v>
      </c>
      <c r="AT48" s="12">
        <v>50</v>
      </c>
      <c r="AU48" s="18">
        <v>55</v>
      </c>
      <c r="AV48" s="12">
        <v>62</v>
      </c>
      <c r="AW48" s="18">
        <v>69</v>
      </c>
      <c r="AX48" s="12">
        <v>76</v>
      </c>
      <c r="AY48" s="18">
        <v>85</v>
      </c>
      <c r="AZ48" s="12">
        <v>97</v>
      </c>
      <c r="BA48" s="18">
        <v>111</v>
      </c>
      <c r="BB48" s="12">
        <v>123</v>
      </c>
      <c r="BC48" s="18">
        <v>135</v>
      </c>
      <c r="BD48" s="12">
        <v>150</v>
      </c>
      <c r="BE48" s="18">
        <v>171</v>
      </c>
      <c r="BF48" s="12">
        <v>197</v>
      </c>
      <c r="BG48" s="18">
        <v>230</v>
      </c>
      <c r="BH48" s="12">
        <v>268</v>
      </c>
      <c r="BI48" s="18">
        <v>312</v>
      </c>
      <c r="BJ48" s="12">
        <v>362</v>
      </c>
      <c r="BK48" s="18">
        <v>414</v>
      </c>
      <c r="BL48" s="12">
        <v>480</v>
      </c>
      <c r="BM48" s="18">
        <v>552</v>
      </c>
      <c r="BN48" s="12">
        <v>624</v>
      </c>
      <c r="BO48" s="18">
        <v>702</v>
      </c>
      <c r="BP48" s="12">
        <v>769</v>
      </c>
      <c r="BQ48" s="18">
        <v>827</v>
      </c>
      <c r="BR48" s="12">
        <v>892</v>
      </c>
      <c r="BS48" s="18">
        <v>949</v>
      </c>
      <c r="BT48" s="12">
        <v>975</v>
      </c>
      <c r="BU48" s="18">
        <v>1060</v>
      </c>
      <c r="BV48" s="12">
        <v>1132</v>
      </c>
      <c r="BW48" s="18">
        <v>1194</v>
      </c>
      <c r="BX48" s="12">
        <v>1243</v>
      </c>
      <c r="BY48" s="18">
        <v>1311</v>
      </c>
      <c r="BZ48" s="12">
        <v>1407</v>
      </c>
      <c r="CA48" s="18">
        <v>1508</v>
      </c>
      <c r="CB48" s="12">
        <v>1586</v>
      </c>
      <c r="CC48" s="18">
        <v>1694</v>
      </c>
      <c r="CD48" s="12">
        <v>1864</v>
      </c>
      <c r="CE48" s="12">
        <v>1990</v>
      </c>
      <c r="CF48" s="12">
        <v>2096</v>
      </c>
      <c r="CG48" s="12">
        <v>2148</v>
      </c>
      <c r="CH48" s="12">
        <v>2209</v>
      </c>
      <c r="CI48" s="12">
        <v>2117</v>
      </c>
      <c r="CJ48" s="12">
        <v>2133</v>
      </c>
      <c r="CK48" s="174">
        <v>2189</v>
      </c>
      <c r="CL48" s="12">
        <v>2180</v>
      </c>
      <c r="CM48" s="12">
        <v>2203</v>
      </c>
    </row>
    <row r="49" spans="1:91" x14ac:dyDescent="0.2">
      <c r="A49" s="25" t="s">
        <v>183</v>
      </c>
      <c r="B49" s="20" t="s">
        <v>298</v>
      </c>
      <c r="C49" s="4">
        <v>0</v>
      </c>
      <c r="D49" s="4">
        <v>0</v>
      </c>
      <c r="E49" s="27">
        <v>0</v>
      </c>
      <c r="F49" s="4">
        <v>0</v>
      </c>
      <c r="G49" s="27">
        <v>0</v>
      </c>
      <c r="H49" s="4">
        <v>0</v>
      </c>
      <c r="I49" s="27">
        <v>0</v>
      </c>
      <c r="J49" s="4">
        <v>0</v>
      </c>
      <c r="K49" s="27">
        <v>0</v>
      </c>
      <c r="L49" s="4">
        <v>0</v>
      </c>
      <c r="M49" s="27">
        <v>0</v>
      </c>
      <c r="N49" s="4">
        <v>0</v>
      </c>
      <c r="O49" s="27">
        <v>0</v>
      </c>
      <c r="P49" s="4">
        <v>0</v>
      </c>
      <c r="Q49" s="27">
        <v>0</v>
      </c>
      <c r="R49" s="4">
        <v>0</v>
      </c>
      <c r="S49" s="27">
        <v>0</v>
      </c>
      <c r="T49" s="4">
        <v>0</v>
      </c>
      <c r="U49" s="27">
        <v>0</v>
      </c>
      <c r="V49" s="4">
        <v>0</v>
      </c>
      <c r="W49" s="27">
        <v>0</v>
      </c>
      <c r="X49" s="4">
        <v>0</v>
      </c>
      <c r="Y49" s="27">
        <v>1</v>
      </c>
      <c r="Z49" s="4">
        <v>2</v>
      </c>
      <c r="AA49" s="27">
        <v>3</v>
      </c>
      <c r="AB49" s="4">
        <v>4</v>
      </c>
      <c r="AC49" s="27">
        <v>4</v>
      </c>
      <c r="AD49" s="4">
        <v>5</v>
      </c>
      <c r="AE49" s="27">
        <v>6</v>
      </c>
      <c r="AF49" s="4">
        <v>7</v>
      </c>
      <c r="AG49" s="27">
        <v>8</v>
      </c>
      <c r="AH49" s="4">
        <v>11</v>
      </c>
      <c r="AI49" s="27">
        <v>13</v>
      </c>
      <c r="AJ49" s="4">
        <v>15</v>
      </c>
      <c r="AK49" s="27">
        <v>17</v>
      </c>
      <c r="AL49" s="4">
        <v>19</v>
      </c>
      <c r="AM49" s="27">
        <v>21</v>
      </c>
      <c r="AN49" s="4">
        <v>21</v>
      </c>
      <c r="AO49" s="27">
        <v>21</v>
      </c>
      <c r="AP49" s="4">
        <v>24</v>
      </c>
      <c r="AQ49" s="27">
        <v>29</v>
      </c>
      <c r="AR49" s="4">
        <v>33</v>
      </c>
      <c r="AS49" s="27">
        <v>38</v>
      </c>
      <c r="AT49" s="4">
        <v>45</v>
      </c>
      <c r="AU49" s="27">
        <v>60</v>
      </c>
      <c r="AV49" s="4">
        <v>74</v>
      </c>
      <c r="AW49" s="27">
        <v>88</v>
      </c>
      <c r="AX49" s="4">
        <v>104</v>
      </c>
      <c r="AY49" s="27">
        <v>131</v>
      </c>
      <c r="AZ49" s="4">
        <v>163</v>
      </c>
      <c r="BA49" s="27">
        <v>193</v>
      </c>
      <c r="BB49" s="4">
        <v>213</v>
      </c>
      <c r="BC49" s="27">
        <v>244</v>
      </c>
      <c r="BD49" s="4">
        <v>280</v>
      </c>
      <c r="BE49" s="27">
        <v>324</v>
      </c>
      <c r="BF49" s="4">
        <v>368</v>
      </c>
      <c r="BG49" s="27">
        <v>397</v>
      </c>
      <c r="BH49" s="4">
        <v>422</v>
      </c>
      <c r="BI49" s="27">
        <v>442</v>
      </c>
      <c r="BJ49" s="4">
        <v>460</v>
      </c>
      <c r="BK49" s="27">
        <v>481</v>
      </c>
      <c r="BL49" s="4">
        <v>499</v>
      </c>
      <c r="BM49" s="27">
        <v>517</v>
      </c>
      <c r="BN49" s="4">
        <v>549</v>
      </c>
      <c r="BO49" s="27">
        <v>580</v>
      </c>
      <c r="BP49" s="4">
        <v>603</v>
      </c>
      <c r="BQ49" s="27">
        <v>618</v>
      </c>
      <c r="BR49" s="4">
        <v>629</v>
      </c>
      <c r="BS49" s="27">
        <v>705</v>
      </c>
      <c r="BT49" s="4">
        <v>856</v>
      </c>
      <c r="BU49" s="27">
        <v>1026</v>
      </c>
      <c r="BV49" s="4">
        <v>1192</v>
      </c>
      <c r="BW49" s="27">
        <v>1358</v>
      </c>
      <c r="BX49" s="4">
        <v>1528</v>
      </c>
      <c r="BY49" s="27">
        <v>1716</v>
      </c>
      <c r="BZ49" s="4">
        <v>1857</v>
      </c>
      <c r="CA49" s="27">
        <v>1953</v>
      </c>
      <c r="CB49" s="4">
        <v>2031</v>
      </c>
      <c r="CC49" s="27">
        <v>2113</v>
      </c>
      <c r="CD49" s="4">
        <v>2332</v>
      </c>
      <c r="CE49" s="4">
        <v>2530</v>
      </c>
      <c r="CF49" s="4">
        <v>2640</v>
      </c>
      <c r="CG49" s="4">
        <v>2702</v>
      </c>
      <c r="CH49" s="4">
        <v>2805</v>
      </c>
      <c r="CI49" s="4">
        <v>2827</v>
      </c>
      <c r="CJ49" s="4">
        <v>2843</v>
      </c>
      <c r="CK49" s="175">
        <v>2892</v>
      </c>
      <c r="CL49" s="4">
        <v>2918</v>
      </c>
      <c r="CM49" s="4">
        <v>2983</v>
      </c>
    </row>
    <row r="50" spans="1:91" x14ac:dyDescent="0.2">
      <c r="A50" s="168" t="s">
        <v>482</v>
      </c>
      <c r="B50" s="19" t="s">
        <v>455</v>
      </c>
      <c r="C50" s="12">
        <v>10</v>
      </c>
      <c r="D50" s="12">
        <v>12</v>
      </c>
      <c r="E50" s="18">
        <v>13</v>
      </c>
      <c r="F50" s="12">
        <v>14</v>
      </c>
      <c r="G50" s="18">
        <v>15</v>
      </c>
      <c r="H50" s="12">
        <v>15</v>
      </c>
      <c r="I50" s="18">
        <v>13</v>
      </c>
      <c r="J50" s="12">
        <v>10</v>
      </c>
      <c r="K50" s="18">
        <v>10</v>
      </c>
      <c r="L50" s="12">
        <v>11</v>
      </c>
      <c r="M50" s="18">
        <v>10</v>
      </c>
      <c r="N50" s="12">
        <v>10</v>
      </c>
      <c r="O50" s="18">
        <v>11</v>
      </c>
      <c r="P50" s="12">
        <v>12</v>
      </c>
      <c r="Q50" s="18">
        <v>11</v>
      </c>
      <c r="R50" s="12">
        <v>12</v>
      </c>
      <c r="S50" s="18">
        <v>12</v>
      </c>
      <c r="T50" s="12">
        <v>13</v>
      </c>
      <c r="U50" s="18">
        <v>14</v>
      </c>
      <c r="V50" s="12">
        <v>15</v>
      </c>
      <c r="W50" s="18">
        <v>16</v>
      </c>
      <c r="X50" s="12">
        <v>16</v>
      </c>
      <c r="Y50" s="18">
        <v>19</v>
      </c>
      <c r="Z50" s="12">
        <v>20</v>
      </c>
      <c r="AA50" s="18">
        <v>20</v>
      </c>
      <c r="AB50" s="12">
        <v>20</v>
      </c>
      <c r="AC50" s="18">
        <v>20</v>
      </c>
      <c r="AD50" s="12">
        <v>20</v>
      </c>
      <c r="AE50" s="18">
        <v>20</v>
      </c>
      <c r="AF50" s="12">
        <v>20</v>
      </c>
      <c r="AG50" s="18">
        <v>20</v>
      </c>
      <c r="AH50" s="12">
        <v>20</v>
      </c>
      <c r="AI50" s="18">
        <v>21</v>
      </c>
      <c r="AJ50" s="12">
        <v>22</v>
      </c>
      <c r="AK50" s="18">
        <v>22</v>
      </c>
      <c r="AL50" s="12">
        <v>21</v>
      </c>
      <c r="AM50" s="18">
        <v>20</v>
      </c>
      <c r="AN50" s="12">
        <v>20</v>
      </c>
      <c r="AO50" s="18">
        <v>20</v>
      </c>
      <c r="AP50" s="12">
        <v>21</v>
      </c>
      <c r="AQ50" s="18">
        <v>22</v>
      </c>
      <c r="AR50" s="12">
        <v>24</v>
      </c>
      <c r="AS50" s="18">
        <v>25</v>
      </c>
      <c r="AT50" s="12">
        <v>34</v>
      </c>
      <c r="AU50" s="18">
        <v>53</v>
      </c>
      <c r="AV50" s="12">
        <v>72</v>
      </c>
      <c r="AW50" s="18">
        <v>95</v>
      </c>
      <c r="AX50" s="12">
        <v>122</v>
      </c>
      <c r="AY50" s="18">
        <v>154</v>
      </c>
      <c r="AZ50" s="12">
        <v>184</v>
      </c>
      <c r="BA50" s="18">
        <v>203</v>
      </c>
      <c r="BB50" s="12">
        <v>213</v>
      </c>
      <c r="BC50" s="18">
        <v>234</v>
      </c>
      <c r="BD50" s="12">
        <v>262</v>
      </c>
      <c r="BE50" s="18">
        <v>294</v>
      </c>
      <c r="BF50" s="12">
        <v>320</v>
      </c>
      <c r="BG50" s="18">
        <v>333</v>
      </c>
      <c r="BH50" s="12">
        <v>340</v>
      </c>
      <c r="BI50" s="18">
        <v>358</v>
      </c>
      <c r="BJ50" s="12">
        <v>400</v>
      </c>
      <c r="BK50" s="18">
        <v>462</v>
      </c>
      <c r="BL50" s="12">
        <v>555</v>
      </c>
      <c r="BM50" s="18">
        <v>657</v>
      </c>
      <c r="BN50" s="12">
        <v>726</v>
      </c>
      <c r="BO50" s="18">
        <v>791</v>
      </c>
      <c r="BP50" s="12">
        <v>824</v>
      </c>
      <c r="BQ50" s="18">
        <v>834</v>
      </c>
      <c r="BR50" s="12">
        <v>842</v>
      </c>
      <c r="BS50" s="18">
        <v>879</v>
      </c>
      <c r="BT50" s="12">
        <v>924</v>
      </c>
      <c r="BU50" s="18">
        <v>949</v>
      </c>
      <c r="BV50" s="12">
        <v>984</v>
      </c>
      <c r="BW50" s="18">
        <v>1020</v>
      </c>
      <c r="BX50" s="12">
        <v>1092</v>
      </c>
      <c r="BY50" s="18">
        <v>1187</v>
      </c>
      <c r="BZ50" s="12">
        <v>1303</v>
      </c>
      <c r="CA50" s="18">
        <v>1437</v>
      </c>
      <c r="CB50" s="12">
        <v>1543</v>
      </c>
      <c r="CC50" s="18">
        <v>1717</v>
      </c>
      <c r="CD50" s="12">
        <v>1929</v>
      </c>
      <c r="CE50" s="12">
        <v>2252</v>
      </c>
      <c r="CF50" s="12">
        <v>2509</v>
      </c>
      <c r="CG50" s="12">
        <v>2611</v>
      </c>
      <c r="CH50" s="12">
        <v>2513</v>
      </c>
      <c r="CI50" s="12">
        <v>2320</v>
      </c>
      <c r="CJ50" s="12">
        <v>2184</v>
      </c>
      <c r="CK50" s="174">
        <v>2039</v>
      </c>
      <c r="CL50" s="12">
        <v>2005</v>
      </c>
      <c r="CM50" s="12">
        <v>2162</v>
      </c>
    </row>
    <row r="51" spans="1:91" x14ac:dyDescent="0.2">
      <c r="A51" s="169" t="s">
        <v>483</v>
      </c>
      <c r="B51" s="20" t="s">
        <v>456</v>
      </c>
      <c r="C51" s="4">
        <v>47</v>
      </c>
      <c r="D51" s="4">
        <v>55</v>
      </c>
      <c r="E51" s="27">
        <v>62</v>
      </c>
      <c r="F51" s="4">
        <v>68</v>
      </c>
      <c r="G51" s="27">
        <v>73</v>
      </c>
      <c r="H51" s="4">
        <v>71</v>
      </c>
      <c r="I51" s="27">
        <v>62</v>
      </c>
      <c r="J51" s="4">
        <v>48</v>
      </c>
      <c r="K51" s="27">
        <v>45</v>
      </c>
      <c r="L51" s="4">
        <v>48</v>
      </c>
      <c r="M51" s="27">
        <v>47</v>
      </c>
      <c r="N51" s="4">
        <v>48</v>
      </c>
      <c r="O51" s="27">
        <v>52</v>
      </c>
      <c r="P51" s="4">
        <v>53</v>
      </c>
      <c r="Q51" s="27">
        <v>51</v>
      </c>
      <c r="R51" s="4">
        <v>52</v>
      </c>
      <c r="S51" s="27">
        <v>56</v>
      </c>
      <c r="T51" s="4">
        <v>58</v>
      </c>
      <c r="U51" s="27">
        <v>62</v>
      </c>
      <c r="V51" s="4">
        <v>67</v>
      </c>
      <c r="W51" s="27">
        <v>70</v>
      </c>
      <c r="X51" s="4">
        <v>73</v>
      </c>
      <c r="Y51" s="27">
        <v>85</v>
      </c>
      <c r="Z51" s="4">
        <v>88</v>
      </c>
      <c r="AA51" s="27">
        <v>87</v>
      </c>
      <c r="AB51" s="4">
        <v>87</v>
      </c>
      <c r="AC51" s="27">
        <v>91</v>
      </c>
      <c r="AD51" s="4">
        <v>90</v>
      </c>
      <c r="AE51" s="27">
        <v>89</v>
      </c>
      <c r="AF51" s="4">
        <v>88</v>
      </c>
      <c r="AG51" s="27">
        <v>89</v>
      </c>
      <c r="AH51" s="4">
        <v>91</v>
      </c>
      <c r="AI51" s="27">
        <v>92</v>
      </c>
      <c r="AJ51" s="4">
        <v>99</v>
      </c>
      <c r="AK51" s="27">
        <v>100</v>
      </c>
      <c r="AL51" s="4">
        <v>95</v>
      </c>
      <c r="AM51" s="27">
        <v>90</v>
      </c>
      <c r="AN51" s="4">
        <v>90</v>
      </c>
      <c r="AO51" s="27">
        <v>93</v>
      </c>
      <c r="AP51" s="4">
        <v>98</v>
      </c>
      <c r="AQ51" s="27">
        <v>105</v>
      </c>
      <c r="AR51" s="4">
        <v>112</v>
      </c>
      <c r="AS51" s="27">
        <v>117</v>
      </c>
      <c r="AT51" s="4">
        <v>158</v>
      </c>
      <c r="AU51" s="27">
        <v>250</v>
      </c>
      <c r="AV51" s="4">
        <v>340</v>
      </c>
      <c r="AW51" s="27">
        <v>452</v>
      </c>
      <c r="AX51" s="4">
        <v>586</v>
      </c>
      <c r="AY51" s="27">
        <v>750</v>
      </c>
      <c r="AZ51" s="4">
        <v>917</v>
      </c>
      <c r="BA51" s="27">
        <v>1026</v>
      </c>
      <c r="BB51" s="4">
        <v>1087</v>
      </c>
      <c r="BC51" s="27">
        <v>1210</v>
      </c>
      <c r="BD51" s="4">
        <v>1378</v>
      </c>
      <c r="BE51" s="27">
        <v>1601</v>
      </c>
      <c r="BF51" s="4">
        <v>1802</v>
      </c>
      <c r="BG51" s="27">
        <v>1914</v>
      </c>
      <c r="BH51" s="4">
        <v>1964</v>
      </c>
      <c r="BI51" s="27">
        <v>2019</v>
      </c>
      <c r="BJ51" s="4">
        <v>2156</v>
      </c>
      <c r="BK51" s="27">
        <v>2366</v>
      </c>
      <c r="BL51" s="4">
        <v>2707</v>
      </c>
      <c r="BM51" s="27">
        <v>3065</v>
      </c>
      <c r="BN51" s="4">
        <v>3259</v>
      </c>
      <c r="BO51" s="27">
        <v>3437</v>
      </c>
      <c r="BP51" s="4">
        <v>3503</v>
      </c>
      <c r="BQ51" s="27">
        <v>3507</v>
      </c>
      <c r="BR51" s="4">
        <v>3497</v>
      </c>
      <c r="BS51" s="27">
        <v>3582</v>
      </c>
      <c r="BT51" s="4">
        <v>3698</v>
      </c>
      <c r="BU51" s="27">
        <v>3772</v>
      </c>
      <c r="BV51" s="4">
        <v>3890</v>
      </c>
      <c r="BW51" s="27">
        <v>4007</v>
      </c>
      <c r="BX51" s="4">
        <v>4266</v>
      </c>
      <c r="BY51" s="27">
        <v>4615</v>
      </c>
      <c r="BZ51" s="4">
        <v>5060</v>
      </c>
      <c r="CA51" s="27">
        <v>5573</v>
      </c>
      <c r="CB51" s="4">
        <v>5962</v>
      </c>
      <c r="CC51" s="27">
        <v>6578</v>
      </c>
      <c r="CD51" s="4">
        <v>7312</v>
      </c>
      <c r="CE51" s="4">
        <v>8435</v>
      </c>
      <c r="CF51" s="4">
        <v>9311</v>
      </c>
      <c r="CG51" s="4">
        <v>9665</v>
      </c>
      <c r="CH51" s="4">
        <v>9385</v>
      </c>
      <c r="CI51" s="4">
        <v>8853</v>
      </c>
      <c r="CJ51" s="4">
        <v>8491</v>
      </c>
      <c r="CK51" s="175">
        <v>8009</v>
      </c>
      <c r="CL51" s="4">
        <v>7934</v>
      </c>
      <c r="CM51" s="4">
        <v>8614</v>
      </c>
    </row>
    <row r="52" spans="1:91" x14ac:dyDescent="0.2">
      <c r="A52" s="24" t="s">
        <v>184</v>
      </c>
      <c r="B52" s="19" t="s">
        <v>29</v>
      </c>
      <c r="C52" s="12">
        <v>3</v>
      </c>
      <c r="D52" s="12">
        <v>3</v>
      </c>
      <c r="E52" s="18">
        <v>3</v>
      </c>
      <c r="F52" s="12">
        <v>3</v>
      </c>
      <c r="G52" s="18">
        <v>3</v>
      </c>
      <c r="H52" s="12">
        <v>4</v>
      </c>
      <c r="I52" s="18">
        <v>3</v>
      </c>
      <c r="J52" s="12">
        <v>3</v>
      </c>
      <c r="K52" s="18">
        <v>3</v>
      </c>
      <c r="L52" s="12">
        <v>3</v>
      </c>
      <c r="M52" s="18">
        <v>3</v>
      </c>
      <c r="N52" s="12">
        <v>3</v>
      </c>
      <c r="O52" s="18">
        <v>3</v>
      </c>
      <c r="P52" s="12">
        <v>4</v>
      </c>
      <c r="Q52" s="18">
        <v>4</v>
      </c>
      <c r="R52" s="12">
        <v>4</v>
      </c>
      <c r="S52" s="18">
        <v>4</v>
      </c>
      <c r="T52" s="12">
        <v>5</v>
      </c>
      <c r="U52" s="18">
        <v>5</v>
      </c>
      <c r="V52" s="12">
        <v>5</v>
      </c>
      <c r="W52" s="18">
        <v>5</v>
      </c>
      <c r="X52" s="12">
        <v>6</v>
      </c>
      <c r="Y52" s="18">
        <v>7</v>
      </c>
      <c r="Z52" s="12">
        <v>10</v>
      </c>
      <c r="AA52" s="18">
        <v>11</v>
      </c>
      <c r="AB52" s="12">
        <v>12</v>
      </c>
      <c r="AC52" s="18">
        <v>14</v>
      </c>
      <c r="AD52" s="12">
        <v>16</v>
      </c>
      <c r="AE52" s="18">
        <v>17</v>
      </c>
      <c r="AF52" s="12">
        <v>17</v>
      </c>
      <c r="AG52" s="18">
        <v>18</v>
      </c>
      <c r="AH52" s="12">
        <v>19</v>
      </c>
      <c r="AI52" s="18">
        <v>20</v>
      </c>
      <c r="AJ52" s="12">
        <v>21</v>
      </c>
      <c r="AK52" s="18">
        <v>23</v>
      </c>
      <c r="AL52" s="12">
        <v>24</v>
      </c>
      <c r="AM52" s="18">
        <v>25</v>
      </c>
      <c r="AN52" s="12">
        <v>25</v>
      </c>
      <c r="AO52" s="18">
        <v>26</v>
      </c>
      <c r="AP52" s="12">
        <v>28</v>
      </c>
      <c r="AQ52" s="18">
        <v>29</v>
      </c>
      <c r="AR52" s="12">
        <v>30</v>
      </c>
      <c r="AS52" s="18">
        <v>32</v>
      </c>
      <c r="AT52" s="12">
        <v>35</v>
      </c>
      <c r="AU52" s="18">
        <v>39</v>
      </c>
      <c r="AV52" s="12">
        <v>43</v>
      </c>
      <c r="AW52" s="18">
        <v>48</v>
      </c>
      <c r="AX52" s="12">
        <v>54</v>
      </c>
      <c r="AY52" s="18">
        <v>61</v>
      </c>
      <c r="AZ52" s="12">
        <v>71</v>
      </c>
      <c r="BA52" s="18">
        <v>84</v>
      </c>
      <c r="BB52" s="12">
        <v>93</v>
      </c>
      <c r="BC52" s="18">
        <v>102</v>
      </c>
      <c r="BD52" s="12">
        <v>114</v>
      </c>
      <c r="BE52" s="18">
        <v>132</v>
      </c>
      <c r="BF52" s="12">
        <v>154</v>
      </c>
      <c r="BG52" s="18">
        <v>180</v>
      </c>
      <c r="BH52" s="12">
        <v>294</v>
      </c>
      <c r="BI52" s="18">
        <v>495</v>
      </c>
      <c r="BJ52" s="12">
        <v>669</v>
      </c>
      <c r="BK52" s="18">
        <v>784</v>
      </c>
      <c r="BL52" s="12">
        <v>869</v>
      </c>
      <c r="BM52" s="18">
        <v>945</v>
      </c>
      <c r="BN52" s="12">
        <v>1067</v>
      </c>
      <c r="BO52" s="18">
        <v>1234</v>
      </c>
      <c r="BP52" s="12">
        <v>1372</v>
      </c>
      <c r="BQ52" s="18">
        <v>1467</v>
      </c>
      <c r="BR52" s="12">
        <v>1555</v>
      </c>
      <c r="BS52" s="18">
        <v>1649</v>
      </c>
      <c r="BT52" s="12">
        <v>1759</v>
      </c>
      <c r="BU52" s="18">
        <v>1835</v>
      </c>
      <c r="BV52" s="12">
        <v>1907</v>
      </c>
      <c r="BW52" s="18">
        <v>1955</v>
      </c>
      <c r="BX52" s="12">
        <v>1997</v>
      </c>
      <c r="BY52" s="18">
        <v>2039</v>
      </c>
      <c r="BZ52" s="12">
        <v>2126</v>
      </c>
      <c r="CA52" s="18">
        <v>2221</v>
      </c>
      <c r="CB52" s="12">
        <v>2294</v>
      </c>
      <c r="CC52" s="18">
        <v>2319</v>
      </c>
      <c r="CD52" s="12">
        <v>2366</v>
      </c>
      <c r="CE52" s="12">
        <v>2559</v>
      </c>
      <c r="CF52" s="12">
        <v>2741</v>
      </c>
      <c r="CG52" s="12">
        <v>2876</v>
      </c>
      <c r="CH52" s="12">
        <v>2926</v>
      </c>
      <c r="CI52" s="12">
        <v>2907</v>
      </c>
      <c r="CJ52" s="12">
        <v>2755</v>
      </c>
      <c r="CK52" s="174">
        <v>2746</v>
      </c>
      <c r="CL52" s="12">
        <v>2847</v>
      </c>
      <c r="CM52" s="12">
        <v>2808</v>
      </c>
    </row>
    <row r="53" spans="1:91" x14ac:dyDescent="0.2">
      <c r="A53" s="23" t="s">
        <v>185</v>
      </c>
      <c r="B53" s="20" t="s">
        <v>30</v>
      </c>
      <c r="C53" s="4">
        <v>25</v>
      </c>
      <c r="D53" s="4">
        <v>26</v>
      </c>
      <c r="E53" s="27">
        <v>28</v>
      </c>
      <c r="F53" s="4">
        <v>29</v>
      </c>
      <c r="G53" s="27">
        <v>30</v>
      </c>
      <c r="H53" s="4">
        <v>31</v>
      </c>
      <c r="I53" s="27">
        <v>28</v>
      </c>
      <c r="J53" s="4">
        <v>23</v>
      </c>
      <c r="K53" s="27">
        <v>23</v>
      </c>
      <c r="L53" s="4">
        <v>24</v>
      </c>
      <c r="M53" s="27">
        <v>24</v>
      </c>
      <c r="N53" s="4">
        <v>26</v>
      </c>
      <c r="O53" s="27">
        <v>29</v>
      </c>
      <c r="P53" s="4">
        <v>30</v>
      </c>
      <c r="Q53" s="27">
        <v>31</v>
      </c>
      <c r="R53" s="4">
        <v>32</v>
      </c>
      <c r="S53" s="27">
        <v>37</v>
      </c>
      <c r="T53" s="4">
        <v>43</v>
      </c>
      <c r="U53" s="27">
        <v>41</v>
      </c>
      <c r="V53" s="4">
        <v>39</v>
      </c>
      <c r="W53" s="27">
        <v>40</v>
      </c>
      <c r="X53" s="4">
        <v>47</v>
      </c>
      <c r="Y53" s="27">
        <v>63</v>
      </c>
      <c r="Z53" s="4">
        <v>82</v>
      </c>
      <c r="AA53" s="27">
        <v>91</v>
      </c>
      <c r="AB53" s="4">
        <v>103</v>
      </c>
      <c r="AC53" s="27">
        <v>123</v>
      </c>
      <c r="AD53" s="4">
        <v>133</v>
      </c>
      <c r="AE53" s="27">
        <v>141</v>
      </c>
      <c r="AF53" s="4">
        <v>148</v>
      </c>
      <c r="AG53" s="27">
        <v>153</v>
      </c>
      <c r="AH53" s="4">
        <v>158</v>
      </c>
      <c r="AI53" s="27">
        <v>168</v>
      </c>
      <c r="AJ53" s="4">
        <v>176</v>
      </c>
      <c r="AK53" s="27">
        <v>197</v>
      </c>
      <c r="AL53" s="4">
        <v>207</v>
      </c>
      <c r="AM53" s="27">
        <v>213</v>
      </c>
      <c r="AN53" s="4">
        <v>217</v>
      </c>
      <c r="AO53" s="27">
        <v>224</v>
      </c>
      <c r="AP53" s="4">
        <v>235</v>
      </c>
      <c r="AQ53" s="27">
        <v>246</v>
      </c>
      <c r="AR53" s="4">
        <v>258</v>
      </c>
      <c r="AS53" s="27">
        <v>274</v>
      </c>
      <c r="AT53" s="4">
        <v>299</v>
      </c>
      <c r="AU53" s="27">
        <v>332</v>
      </c>
      <c r="AV53" s="4">
        <v>370</v>
      </c>
      <c r="AW53" s="27">
        <v>413</v>
      </c>
      <c r="AX53" s="4">
        <v>460</v>
      </c>
      <c r="AY53" s="27">
        <v>519</v>
      </c>
      <c r="AZ53" s="4">
        <v>612</v>
      </c>
      <c r="BA53" s="27">
        <v>725</v>
      </c>
      <c r="BB53" s="4">
        <v>808</v>
      </c>
      <c r="BC53" s="27">
        <v>888</v>
      </c>
      <c r="BD53" s="4">
        <v>993</v>
      </c>
      <c r="BE53" s="27">
        <v>1117</v>
      </c>
      <c r="BF53" s="4">
        <v>1253</v>
      </c>
      <c r="BG53" s="27">
        <v>1395</v>
      </c>
      <c r="BH53" s="4">
        <v>1440</v>
      </c>
      <c r="BI53" s="27">
        <v>1357</v>
      </c>
      <c r="BJ53" s="4">
        <v>1301</v>
      </c>
      <c r="BK53" s="27">
        <v>1298</v>
      </c>
      <c r="BL53" s="4">
        <v>1361</v>
      </c>
      <c r="BM53" s="27">
        <v>1464</v>
      </c>
      <c r="BN53" s="4">
        <v>1511</v>
      </c>
      <c r="BO53" s="27">
        <v>1502</v>
      </c>
      <c r="BP53" s="4">
        <v>1492</v>
      </c>
      <c r="BQ53" s="27">
        <v>1471</v>
      </c>
      <c r="BR53" s="4">
        <v>1465</v>
      </c>
      <c r="BS53" s="27">
        <v>1473</v>
      </c>
      <c r="BT53" s="4">
        <v>1504</v>
      </c>
      <c r="BU53" s="27">
        <v>1513</v>
      </c>
      <c r="BV53" s="4">
        <v>1525</v>
      </c>
      <c r="BW53" s="27">
        <v>1525</v>
      </c>
      <c r="BX53" s="4">
        <v>1524</v>
      </c>
      <c r="BY53" s="27">
        <v>1527</v>
      </c>
      <c r="BZ53" s="4">
        <v>1566</v>
      </c>
      <c r="CA53" s="27">
        <v>1613</v>
      </c>
      <c r="CB53" s="4">
        <v>1648</v>
      </c>
      <c r="CC53" s="27">
        <v>1650</v>
      </c>
      <c r="CD53" s="4">
        <v>1671</v>
      </c>
      <c r="CE53" s="4">
        <v>1795</v>
      </c>
      <c r="CF53" s="4">
        <v>1913</v>
      </c>
      <c r="CG53" s="4">
        <v>1999</v>
      </c>
      <c r="CH53" s="4">
        <v>2027</v>
      </c>
      <c r="CI53" s="4">
        <v>2010</v>
      </c>
      <c r="CJ53" s="4">
        <v>1900</v>
      </c>
      <c r="CK53" s="175">
        <v>1891</v>
      </c>
      <c r="CL53" s="4">
        <v>1958</v>
      </c>
      <c r="CM53" s="4">
        <v>1928</v>
      </c>
    </row>
    <row r="54" spans="1:91" x14ac:dyDescent="0.2">
      <c r="A54" s="24"/>
      <c r="B54" s="141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174"/>
      <c r="CL54" s="12"/>
      <c r="CM54" s="12"/>
    </row>
    <row r="55" spans="1:91" x14ac:dyDescent="0.2">
      <c r="A55" s="147"/>
      <c r="B55" s="21" t="s">
        <v>299</v>
      </c>
      <c r="C55" s="4"/>
      <c r="D55" s="4"/>
      <c r="E55" s="27"/>
      <c r="F55" s="4"/>
      <c r="G55" s="27"/>
      <c r="H55" s="4"/>
      <c r="I55" s="27"/>
      <c r="J55" s="4"/>
      <c r="K55" s="27"/>
      <c r="L55" s="4"/>
      <c r="M55" s="27"/>
      <c r="N55" s="4"/>
      <c r="O55" s="27"/>
      <c r="P55" s="4"/>
      <c r="Q55" s="27"/>
      <c r="R55" s="4"/>
      <c r="S55" s="27"/>
      <c r="T55" s="4"/>
      <c r="U55" s="27"/>
      <c r="V55" s="4"/>
      <c r="W55" s="27"/>
      <c r="X55" s="4"/>
      <c r="Y55" s="27"/>
      <c r="Z55" s="4"/>
      <c r="AA55" s="27"/>
      <c r="AB55" s="4"/>
      <c r="AC55" s="27"/>
      <c r="AD55" s="4"/>
      <c r="AE55" s="27"/>
      <c r="AF55" s="4"/>
      <c r="AG55" s="27"/>
      <c r="AH55" s="4"/>
      <c r="AI55" s="27"/>
      <c r="AJ55" s="4"/>
      <c r="AK55" s="27"/>
      <c r="AL55" s="4"/>
      <c r="AM55" s="27"/>
      <c r="AN55" s="4"/>
      <c r="AO55" s="27"/>
      <c r="AP55" s="4"/>
      <c r="AQ55" s="27"/>
      <c r="AR55" s="4"/>
      <c r="AS55" s="27"/>
      <c r="AT55" s="4"/>
      <c r="AU55" s="27"/>
      <c r="AV55" s="4"/>
      <c r="AW55" s="27"/>
      <c r="AX55" s="4"/>
      <c r="AY55" s="27"/>
      <c r="AZ55" s="4"/>
      <c r="BA55" s="27"/>
      <c r="BB55" s="4"/>
      <c r="BC55" s="27"/>
      <c r="BD55" s="4"/>
      <c r="BE55" s="27"/>
      <c r="BF55" s="4"/>
      <c r="BG55" s="27"/>
      <c r="BH55" s="4"/>
      <c r="BI55" s="27"/>
      <c r="BJ55" s="4"/>
      <c r="BK55" s="27"/>
      <c r="BL55" s="4"/>
      <c r="BM55" s="27"/>
      <c r="BN55" s="4"/>
      <c r="BO55" s="27"/>
      <c r="BP55" s="4"/>
      <c r="BQ55" s="27"/>
      <c r="BR55" s="4"/>
      <c r="BS55" s="27"/>
      <c r="BT55" s="4"/>
      <c r="BU55" s="27"/>
      <c r="BV55" s="4"/>
      <c r="BW55" s="27"/>
      <c r="BX55" s="4"/>
      <c r="BY55" s="27"/>
      <c r="BZ55" s="4"/>
      <c r="CA55" s="27"/>
      <c r="CB55" s="4"/>
      <c r="CC55" s="27"/>
      <c r="CD55" s="4"/>
      <c r="CE55" s="4"/>
      <c r="CF55" s="4"/>
      <c r="CG55" s="4"/>
      <c r="CH55" s="4"/>
      <c r="CI55" s="4"/>
      <c r="CJ55" s="4"/>
      <c r="CK55" s="175"/>
      <c r="CL55" s="4"/>
      <c r="CM55" s="4"/>
    </row>
    <row r="56" spans="1:91" x14ac:dyDescent="0.2">
      <c r="A56" s="24" t="s">
        <v>186</v>
      </c>
      <c r="B56" s="17" t="s">
        <v>23</v>
      </c>
      <c r="C56" s="12">
        <v>12</v>
      </c>
      <c r="D56" s="12">
        <v>13</v>
      </c>
      <c r="E56" s="18">
        <v>13</v>
      </c>
      <c r="F56" s="12">
        <v>14</v>
      </c>
      <c r="G56" s="18">
        <v>15</v>
      </c>
      <c r="H56" s="12">
        <v>15</v>
      </c>
      <c r="I56" s="18">
        <v>13</v>
      </c>
      <c r="J56" s="12">
        <v>11</v>
      </c>
      <c r="K56" s="18">
        <v>11</v>
      </c>
      <c r="L56" s="12">
        <v>12</v>
      </c>
      <c r="M56" s="18">
        <v>12</v>
      </c>
      <c r="N56" s="12">
        <v>12</v>
      </c>
      <c r="O56" s="18">
        <v>13</v>
      </c>
      <c r="P56" s="12">
        <v>14</v>
      </c>
      <c r="Q56" s="18">
        <v>14</v>
      </c>
      <c r="R56" s="12">
        <v>15</v>
      </c>
      <c r="S56" s="18">
        <v>17</v>
      </c>
      <c r="T56" s="12">
        <v>18</v>
      </c>
      <c r="U56" s="18">
        <v>19</v>
      </c>
      <c r="V56" s="12">
        <v>21</v>
      </c>
      <c r="W56" s="18">
        <v>22</v>
      </c>
      <c r="X56" s="12">
        <v>24</v>
      </c>
      <c r="Y56" s="18">
        <v>29</v>
      </c>
      <c r="Z56" s="12">
        <v>31</v>
      </c>
      <c r="AA56" s="18">
        <v>32</v>
      </c>
      <c r="AB56" s="12">
        <v>33</v>
      </c>
      <c r="AC56" s="18">
        <v>35</v>
      </c>
      <c r="AD56" s="12">
        <v>37</v>
      </c>
      <c r="AE56" s="18">
        <v>37</v>
      </c>
      <c r="AF56" s="12">
        <v>37</v>
      </c>
      <c r="AG56" s="18">
        <v>39</v>
      </c>
      <c r="AH56" s="12">
        <v>40</v>
      </c>
      <c r="AI56" s="18">
        <v>40</v>
      </c>
      <c r="AJ56" s="12">
        <v>40</v>
      </c>
      <c r="AK56" s="18">
        <v>41</v>
      </c>
      <c r="AL56" s="12">
        <v>45</v>
      </c>
      <c r="AM56" s="18">
        <v>49</v>
      </c>
      <c r="AN56" s="12">
        <v>54</v>
      </c>
      <c r="AO56" s="18">
        <v>54</v>
      </c>
      <c r="AP56" s="12">
        <v>55</v>
      </c>
      <c r="AQ56" s="18">
        <v>58</v>
      </c>
      <c r="AR56" s="12">
        <v>63</v>
      </c>
      <c r="AS56" s="18">
        <v>65</v>
      </c>
      <c r="AT56" s="12">
        <v>69</v>
      </c>
      <c r="AU56" s="18">
        <v>75</v>
      </c>
      <c r="AV56" s="12">
        <v>77</v>
      </c>
      <c r="AW56" s="18">
        <v>83</v>
      </c>
      <c r="AX56" s="12">
        <v>91</v>
      </c>
      <c r="AY56" s="18">
        <v>102</v>
      </c>
      <c r="AZ56" s="12">
        <v>116</v>
      </c>
      <c r="BA56" s="18">
        <v>129</v>
      </c>
      <c r="BB56" s="12">
        <v>138</v>
      </c>
      <c r="BC56" s="18">
        <v>153</v>
      </c>
      <c r="BD56" s="12">
        <v>175</v>
      </c>
      <c r="BE56" s="18">
        <v>199</v>
      </c>
      <c r="BF56" s="12">
        <v>223</v>
      </c>
      <c r="BG56" s="18">
        <v>242</v>
      </c>
      <c r="BH56" s="12">
        <v>251</v>
      </c>
      <c r="BI56" s="18">
        <v>253</v>
      </c>
      <c r="BJ56" s="12">
        <v>261</v>
      </c>
      <c r="BK56" s="18">
        <v>267</v>
      </c>
      <c r="BL56" s="12">
        <v>278</v>
      </c>
      <c r="BM56" s="18">
        <v>291</v>
      </c>
      <c r="BN56" s="12">
        <v>302</v>
      </c>
      <c r="BO56" s="18">
        <v>313</v>
      </c>
      <c r="BP56" s="12">
        <v>321</v>
      </c>
      <c r="BQ56" s="18">
        <v>320</v>
      </c>
      <c r="BR56" s="12">
        <v>321</v>
      </c>
      <c r="BS56" s="18">
        <v>333</v>
      </c>
      <c r="BT56" s="12">
        <v>346</v>
      </c>
      <c r="BU56" s="18">
        <v>358</v>
      </c>
      <c r="BV56" s="12">
        <v>362</v>
      </c>
      <c r="BW56" s="18">
        <v>371</v>
      </c>
      <c r="BX56" s="12">
        <v>379</v>
      </c>
      <c r="BY56" s="18">
        <v>396</v>
      </c>
      <c r="BZ56" s="12">
        <v>414</v>
      </c>
      <c r="CA56" s="18">
        <v>436</v>
      </c>
      <c r="CB56" s="12">
        <v>449</v>
      </c>
      <c r="CC56" s="18">
        <v>475</v>
      </c>
      <c r="CD56" s="12">
        <v>518</v>
      </c>
      <c r="CE56" s="12">
        <v>560</v>
      </c>
      <c r="CF56" s="12">
        <v>598</v>
      </c>
      <c r="CG56" s="12">
        <v>605</v>
      </c>
      <c r="CH56" s="12">
        <v>586</v>
      </c>
      <c r="CI56" s="12">
        <v>559</v>
      </c>
      <c r="CJ56" s="12">
        <v>546</v>
      </c>
      <c r="CK56" s="174">
        <v>546</v>
      </c>
      <c r="CL56" s="12">
        <v>548</v>
      </c>
      <c r="CM56" s="12">
        <v>573</v>
      </c>
    </row>
    <row r="57" spans="1:91" x14ac:dyDescent="0.2">
      <c r="A57" s="23" t="s">
        <v>187</v>
      </c>
      <c r="B57" s="21" t="s">
        <v>24</v>
      </c>
      <c r="C57" s="4">
        <v>0</v>
      </c>
      <c r="D57" s="4">
        <v>0</v>
      </c>
      <c r="E57" s="27">
        <v>0</v>
      </c>
      <c r="F57" s="4">
        <v>0</v>
      </c>
      <c r="G57" s="27">
        <v>0</v>
      </c>
      <c r="H57" s="4">
        <v>0</v>
      </c>
      <c r="I57" s="27">
        <v>0</v>
      </c>
      <c r="J57" s="4">
        <v>0</v>
      </c>
      <c r="K57" s="27">
        <v>0</v>
      </c>
      <c r="L57" s="4">
        <v>0</v>
      </c>
      <c r="M57" s="27">
        <v>0</v>
      </c>
      <c r="N57" s="4">
        <v>0</v>
      </c>
      <c r="O57" s="27">
        <v>0</v>
      </c>
      <c r="P57" s="4">
        <v>0</v>
      </c>
      <c r="Q57" s="27">
        <v>0</v>
      </c>
      <c r="R57" s="4">
        <v>0</v>
      </c>
      <c r="S57" s="27">
        <v>0</v>
      </c>
      <c r="T57" s="4">
        <v>1</v>
      </c>
      <c r="U57" s="27">
        <v>1</v>
      </c>
      <c r="V57" s="4">
        <v>1</v>
      </c>
      <c r="W57" s="27">
        <v>1</v>
      </c>
      <c r="X57" s="4">
        <v>1</v>
      </c>
      <c r="Y57" s="27">
        <v>1</v>
      </c>
      <c r="Z57" s="4">
        <v>1</v>
      </c>
      <c r="AA57" s="27">
        <v>1</v>
      </c>
      <c r="AB57" s="4">
        <v>1</v>
      </c>
      <c r="AC57" s="27">
        <v>1</v>
      </c>
      <c r="AD57" s="4">
        <v>2</v>
      </c>
      <c r="AE57" s="27">
        <v>2</v>
      </c>
      <c r="AF57" s="4">
        <v>2</v>
      </c>
      <c r="AG57" s="27">
        <v>2</v>
      </c>
      <c r="AH57" s="4">
        <v>2</v>
      </c>
      <c r="AI57" s="27">
        <v>2</v>
      </c>
      <c r="AJ57" s="4">
        <v>2</v>
      </c>
      <c r="AK57" s="27">
        <v>2</v>
      </c>
      <c r="AL57" s="4">
        <v>3</v>
      </c>
      <c r="AM57" s="27">
        <v>3</v>
      </c>
      <c r="AN57" s="4">
        <v>4</v>
      </c>
      <c r="AO57" s="27">
        <v>4</v>
      </c>
      <c r="AP57" s="4">
        <v>5</v>
      </c>
      <c r="AQ57" s="27">
        <v>5</v>
      </c>
      <c r="AR57" s="4">
        <v>6</v>
      </c>
      <c r="AS57" s="27">
        <v>7</v>
      </c>
      <c r="AT57" s="4">
        <v>8</v>
      </c>
      <c r="AU57" s="27">
        <v>9</v>
      </c>
      <c r="AV57" s="4">
        <v>10</v>
      </c>
      <c r="AW57" s="27">
        <v>12</v>
      </c>
      <c r="AX57" s="4">
        <v>13</v>
      </c>
      <c r="AY57" s="27">
        <v>15</v>
      </c>
      <c r="AZ57" s="4">
        <v>17</v>
      </c>
      <c r="BA57" s="27">
        <v>20</v>
      </c>
      <c r="BB57" s="4">
        <v>22</v>
      </c>
      <c r="BC57" s="27">
        <v>26</v>
      </c>
      <c r="BD57" s="4">
        <v>30</v>
      </c>
      <c r="BE57" s="27">
        <v>35</v>
      </c>
      <c r="BF57" s="4">
        <v>42</v>
      </c>
      <c r="BG57" s="27">
        <v>49</v>
      </c>
      <c r="BH57" s="4">
        <v>55</v>
      </c>
      <c r="BI57" s="27">
        <v>57</v>
      </c>
      <c r="BJ57" s="4">
        <v>61</v>
      </c>
      <c r="BK57" s="27">
        <v>64</v>
      </c>
      <c r="BL57" s="4">
        <v>68</v>
      </c>
      <c r="BM57" s="27">
        <v>73</v>
      </c>
      <c r="BN57" s="4">
        <v>79</v>
      </c>
      <c r="BO57" s="27">
        <v>84</v>
      </c>
      <c r="BP57" s="4">
        <v>89</v>
      </c>
      <c r="BQ57" s="27">
        <v>92</v>
      </c>
      <c r="BR57" s="4">
        <v>92</v>
      </c>
      <c r="BS57" s="27">
        <v>94</v>
      </c>
      <c r="BT57" s="4">
        <v>95</v>
      </c>
      <c r="BU57" s="27">
        <v>99</v>
      </c>
      <c r="BV57" s="4">
        <v>105</v>
      </c>
      <c r="BW57" s="27">
        <v>112</v>
      </c>
      <c r="BX57" s="4">
        <v>119</v>
      </c>
      <c r="BY57" s="27">
        <v>128</v>
      </c>
      <c r="BZ57" s="4">
        <v>140</v>
      </c>
      <c r="CA57" s="27">
        <v>153</v>
      </c>
      <c r="CB57" s="4">
        <v>161</v>
      </c>
      <c r="CC57" s="27">
        <v>176</v>
      </c>
      <c r="CD57" s="4">
        <v>200</v>
      </c>
      <c r="CE57" s="4">
        <v>225</v>
      </c>
      <c r="CF57" s="4">
        <v>248</v>
      </c>
      <c r="CG57" s="4">
        <v>262</v>
      </c>
      <c r="CH57" s="4">
        <v>275</v>
      </c>
      <c r="CI57" s="4">
        <v>275</v>
      </c>
      <c r="CJ57" s="4">
        <v>286</v>
      </c>
      <c r="CK57" s="175">
        <v>303</v>
      </c>
      <c r="CL57" s="4">
        <v>314</v>
      </c>
      <c r="CM57" s="4">
        <v>334</v>
      </c>
    </row>
    <row r="58" spans="1:91" x14ac:dyDescent="0.2">
      <c r="A58" s="24" t="s">
        <v>188</v>
      </c>
      <c r="B58" s="17" t="s">
        <v>25</v>
      </c>
      <c r="C58" s="12">
        <v>0</v>
      </c>
      <c r="D58" s="12">
        <v>1</v>
      </c>
      <c r="E58" s="18">
        <v>1</v>
      </c>
      <c r="F58" s="12">
        <v>1</v>
      </c>
      <c r="G58" s="18">
        <v>1</v>
      </c>
      <c r="H58" s="12">
        <v>1</v>
      </c>
      <c r="I58" s="18">
        <v>1</v>
      </c>
      <c r="J58" s="12">
        <v>1</v>
      </c>
      <c r="K58" s="18">
        <v>0</v>
      </c>
      <c r="L58" s="12">
        <v>1</v>
      </c>
      <c r="M58" s="18">
        <v>1</v>
      </c>
      <c r="N58" s="12">
        <v>1</v>
      </c>
      <c r="O58" s="18">
        <v>1</v>
      </c>
      <c r="P58" s="12">
        <v>1</v>
      </c>
      <c r="Q58" s="18">
        <v>1</v>
      </c>
      <c r="R58" s="12">
        <v>1</v>
      </c>
      <c r="S58" s="18">
        <v>1</v>
      </c>
      <c r="T58" s="12">
        <v>1</v>
      </c>
      <c r="U58" s="18">
        <v>1</v>
      </c>
      <c r="V58" s="12">
        <v>1</v>
      </c>
      <c r="W58" s="18">
        <v>1</v>
      </c>
      <c r="X58" s="12">
        <v>1</v>
      </c>
      <c r="Y58" s="18">
        <v>2</v>
      </c>
      <c r="Z58" s="12">
        <v>2</v>
      </c>
      <c r="AA58" s="18">
        <v>2</v>
      </c>
      <c r="AB58" s="12">
        <v>2</v>
      </c>
      <c r="AC58" s="18">
        <v>3</v>
      </c>
      <c r="AD58" s="12">
        <v>3</v>
      </c>
      <c r="AE58" s="18">
        <v>3</v>
      </c>
      <c r="AF58" s="12">
        <v>3</v>
      </c>
      <c r="AG58" s="18">
        <v>4</v>
      </c>
      <c r="AH58" s="12">
        <v>4</v>
      </c>
      <c r="AI58" s="18">
        <v>4</v>
      </c>
      <c r="AJ58" s="12">
        <v>4</v>
      </c>
      <c r="AK58" s="18">
        <v>5</v>
      </c>
      <c r="AL58" s="12">
        <v>5</v>
      </c>
      <c r="AM58" s="18">
        <v>5</v>
      </c>
      <c r="AN58" s="12">
        <v>6</v>
      </c>
      <c r="AO58" s="18">
        <v>6</v>
      </c>
      <c r="AP58" s="12">
        <v>7</v>
      </c>
      <c r="AQ58" s="18">
        <v>7</v>
      </c>
      <c r="AR58" s="12">
        <v>8</v>
      </c>
      <c r="AS58" s="18">
        <v>8</v>
      </c>
      <c r="AT58" s="12">
        <v>9</v>
      </c>
      <c r="AU58" s="18">
        <v>10</v>
      </c>
      <c r="AV58" s="12">
        <v>11</v>
      </c>
      <c r="AW58" s="18">
        <v>13</v>
      </c>
      <c r="AX58" s="12">
        <v>14</v>
      </c>
      <c r="AY58" s="18">
        <v>15</v>
      </c>
      <c r="AZ58" s="12">
        <v>18</v>
      </c>
      <c r="BA58" s="18">
        <v>20</v>
      </c>
      <c r="BB58" s="12">
        <v>22</v>
      </c>
      <c r="BC58" s="18">
        <v>25</v>
      </c>
      <c r="BD58" s="12">
        <v>28</v>
      </c>
      <c r="BE58" s="18">
        <v>32</v>
      </c>
      <c r="BF58" s="12">
        <v>37</v>
      </c>
      <c r="BG58" s="18">
        <v>42</v>
      </c>
      <c r="BH58" s="12">
        <v>46</v>
      </c>
      <c r="BI58" s="18">
        <v>48</v>
      </c>
      <c r="BJ58" s="12">
        <v>53</v>
      </c>
      <c r="BK58" s="18">
        <v>58</v>
      </c>
      <c r="BL58" s="12">
        <v>64</v>
      </c>
      <c r="BM58" s="18">
        <v>71</v>
      </c>
      <c r="BN58" s="12">
        <v>78</v>
      </c>
      <c r="BO58" s="18">
        <v>85</v>
      </c>
      <c r="BP58" s="12">
        <v>95</v>
      </c>
      <c r="BQ58" s="18">
        <v>101</v>
      </c>
      <c r="BR58" s="12">
        <v>101</v>
      </c>
      <c r="BS58" s="18">
        <v>102</v>
      </c>
      <c r="BT58" s="12">
        <v>101</v>
      </c>
      <c r="BU58" s="18">
        <v>104</v>
      </c>
      <c r="BV58" s="12">
        <v>108</v>
      </c>
      <c r="BW58" s="18">
        <v>111</v>
      </c>
      <c r="BX58" s="12">
        <v>114</v>
      </c>
      <c r="BY58" s="18">
        <v>119</v>
      </c>
      <c r="BZ58" s="12">
        <v>127</v>
      </c>
      <c r="CA58" s="18">
        <v>136</v>
      </c>
      <c r="CB58" s="12">
        <v>143</v>
      </c>
      <c r="CC58" s="18">
        <v>153</v>
      </c>
      <c r="CD58" s="12">
        <v>168</v>
      </c>
      <c r="CE58" s="12">
        <v>183</v>
      </c>
      <c r="CF58" s="12">
        <v>197</v>
      </c>
      <c r="CG58" s="12">
        <v>204</v>
      </c>
      <c r="CH58" s="12">
        <v>213</v>
      </c>
      <c r="CI58" s="12">
        <v>207</v>
      </c>
      <c r="CJ58" s="12">
        <v>211</v>
      </c>
      <c r="CK58" s="174">
        <v>219</v>
      </c>
      <c r="CL58" s="12">
        <v>220</v>
      </c>
      <c r="CM58" s="12">
        <v>225</v>
      </c>
    </row>
    <row r="59" spans="1:91" x14ac:dyDescent="0.2">
      <c r="A59" s="23" t="s">
        <v>189</v>
      </c>
      <c r="B59" s="21" t="s">
        <v>26</v>
      </c>
      <c r="C59" s="4">
        <v>7</v>
      </c>
      <c r="D59" s="4">
        <v>8</v>
      </c>
      <c r="E59" s="27">
        <v>9</v>
      </c>
      <c r="F59" s="4">
        <v>10</v>
      </c>
      <c r="G59" s="27">
        <v>11</v>
      </c>
      <c r="H59" s="4">
        <v>11</v>
      </c>
      <c r="I59" s="27">
        <v>10</v>
      </c>
      <c r="J59" s="4">
        <v>8</v>
      </c>
      <c r="K59" s="27">
        <v>8</v>
      </c>
      <c r="L59" s="4">
        <v>9</v>
      </c>
      <c r="M59" s="27">
        <v>9</v>
      </c>
      <c r="N59" s="4">
        <v>9</v>
      </c>
      <c r="O59" s="27">
        <v>10</v>
      </c>
      <c r="P59" s="4">
        <v>10</v>
      </c>
      <c r="Q59" s="27">
        <v>10</v>
      </c>
      <c r="R59" s="4">
        <v>11</v>
      </c>
      <c r="S59" s="27">
        <v>12</v>
      </c>
      <c r="T59" s="4">
        <v>13</v>
      </c>
      <c r="U59" s="27">
        <v>14</v>
      </c>
      <c r="V59" s="4">
        <v>15</v>
      </c>
      <c r="W59" s="27">
        <v>15</v>
      </c>
      <c r="X59" s="4">
        <v>17</v>
      </c>
      <c r="Y59" s="27">
        <v>20</v>
      </c>
      <c r="Z59" s="4">
        <v>22</v>
      </c>
      <c r="AA59" s="27">
        <v>23</v>
      </c>
      <c r="AB59" s="4">
        <v>24</v>
      </c>
      <c r="AC59" s="27">
        <v>26</v>
      </c>
      <c r="AD59" s="4">
        <v>27</v>
      </c>
      <c r="AE59" s="27">
        <v>27</v>
      </c>
      <c r="AF59" s="4">
        <v>28</v>
      </c>
      <c r="AG59" s="27">
        <v>28</v>
      </c>
      <c r="AH59" s="4">
        <v>29</v>
      </c>
      <c r="AI59" s="27">
        <v>29</v>
      </c>
      <c r="AJ59" s="4">
        <v>30</v>
      </c>
      <c r="AK59" s="27">
        <v>31</v>
      </c>
      <c r="AL59" s="4">
        <v>32</v>
      </c>
      <c r="AM59" s="27">
        <v>32</v>
      </c>
      <c r="AN59" s="4">
        <v>33</v>
      </c>
      <c r="AO59" s="27">
        <v>33</v>
      </c>
      <c r="AP59" s="4">
        <v>35</v>
      </c>
      <c r="AQ59" s="27">
        <v>37</v>
      </c>
      <c r="AR59" s="4">
        <v>40</v>
      </c>
      <c r="AS59" s="27">
        <v>43</v>
      </c>
      <c r="AT59" s="4">
        <v>49</v>
      </c>
      <c r="AU59" s="27">
        <v>59</v>
      </c>
      <c r="AV59" s="4">
        <v>67</v>
      </c>
      <c r="AW59" s="27">
        <v>81</v>
      </c>
      <c r="AX59" s="4">
        <v>99</v>
      </c>
      <c r="AY59" s="27">
        <v>120</v>
      </c>
      <c r="AZ59" s="4">
        <v>146</v>
      </c>
      <c r="BA59" s="27">
        <v>165</v>
      </c>
      <c r="BB59" s="4">
        <v>178</v>
      </c>
      <c r="BC59" s="27">
        <v>198</v>
      </c>
      <c r="BD59" s="4">
        <v>229</v>
      </c>
      <c r="BE59" s="27">
        <v>258</v>
      </c>
      <c r="BF59" s="4">
        <v>291</v>
      </c>
      <c r="BG59" s="27">
        <v>324</v>
      </c>
      <c r="BH59" s="4">
        <v>358</v>
      </c>
      <c r="BI59" s="27">
        <v>383</v>
      </c>
      <c r="BJ59" s="4">
        <v>403</v>
      </c>
      <c r="BK59" s="27">
        <v>428</v>
      </c>
      <c r="BL59" s="4">
        <v>465</v>
      </c>
      <c r="BM59" s="27">
        <v>493</v>
      </c>
      <c r="BN59" s="4">
        <v>513</v>
      </c>
      <c r="BO59" s="27">
        <v>520</v>
      </c>
      <c r="BP59" s="4">
        <v>520</v>
      </c>
      <c r="BQ59" s="27">
        <v>531</v>
      </c>
      <c r="BR59" s="4">
        <v>535</v>
      </c>
      <c r="BS59" s="27">
        <v>541</v>
      </c>
      <c r="BT59" s="4">
        <v>541</v>
      </c>
      <c r="BU59" s="27">
        <v>550</v>
      </c>
      <c r="BV59" s="4">
        <v>561</v>
      </c>
      <c r="BW59" s="27">
        <v>583</v>
      </c>
      <c r="BX59" s="4">
        <v>631</v>
      </c>
      <c r="BY59" s="27">
        <v>650</v>
      </c>
      <c r="BZ59" s="4">
        <v>679</v>
      </c>
      <c r="CA59" s="27">
        <v>696</v>
      </c>
      <c r="CB59" s="4">
        <v>718</v>
      </c>
      <c r="CC59" s="27">
        <v>743</v>
      </c>
      <c r="CD59" s="4">
        <v>784</v>
      </c>
      <c r="CE59" s="4">
        <v>844</v>
      </c>
      <c r="CF59" s="4">
        <v>937</v>
      </c>
      <c r="CG59" s="4">
        <v>982</v>
      </c>
      <c r="CH59" s="4">
        <v>1011</v>
      </c>
      <c r="CI59" s="4">
        <v>1019</v>
      </c>
      <c r="CJ59" s="4">
        <v>1036</v>
      </c>
      <c r="CK59" s="175">
        <v>1006</v>
      </c>
      <c r="CL59" s="4">
        <v>998</v>
      </c>
      <c r="CM59" s="4">
        <v>995</v>
      </c>
    </row>
    <row r="60" spans="1:91" x14ac:dyDescent="0.2">
      <c r="A60" s="24" t="s">
        <v>421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1</v>
      </c>
      <c r="AA60" s="18">
        <v>1</v>
      </c>
      <c r="AB60" s="12">
        <v>1</v>
      </c>
      <c r="AC60" s="18">
        <v>1</v>
      </c>
      <c r="AD60" s="12">
        <v>2</v>
      </c>
      <c r="AE60" s="18">
        <v>2</v>
      </c>
      <c r="AF60" s="12">
        <v>2</v>
      </c>
      <c r="AG60" s="18">
        <v>3</v>
      </c>
      <c r="AH60" s="12">
        <v>3</v>
      </c>
      <c r="AI60" s="18">
        <v>3</v>
      </c>
      <c r="AJ60" s="12">
        <v>4</v>
      </c>
      <c r="AK60" s="18">
        <v>4</v>
      </c>
      <c r="AL60" s="12">
        <v>4</v>
      </c>
      <c r="AM60" s="18">
        <v>5</v>
      </c>
      <c r="AN60" s="12">
        <v>5</v>
      </c>
      <c r="AO60" s="18">
        <v>5</v>
      </c>
      <c r="AP60" s="12">
        <v>6</v>
      </c>
      <c r="AQ60" s="18">
        <v>6</v>
      </c>
      <c r="AR60" s="12">
        <v>7</v>
      </c>
      <c r="AS60" s="18">
        <v>7</v>
      </c>
      <c r="AT60" s="12">
        <v>8</v>
      </c>
      <c r="AU60" s="18">
        <v>9</v>
      </c>
      <c r="AV60" s="12">
        <v>10</v>
      </c>
      <c r="AW60" s="18">
        <v>11</v>
      </c>
      <c r="AX60" s="12">
        <v>12</v>
      </c>
      <c r="AY60" s="18">
        <v>13</v>
      </c>
      <c r="AZ60" s="12">
        <v>15</v>
      </c>
      <c r="BA60" s="18">
        <v>17</v>
      </c>
      <c r="BB60" s="12">
        <v>19</v>
      </c>
      <c r="BC60" s="18">
        <v>22</v>
      </c>
      <c r="BD60" s="12">
        <v>25</v>
      </c>
      <c r="BE60" s="18">
        <v>29</v>
      </c>
      <c r="BF60" s="12">
        <v>33</v>
      </c>
      <c r="BG60" s="18">
        <v>37</v>
      </c>
      <c r="BH60" s="12">
        <v>41</v>
      </c>
      <c r="BI60" s="18">
        <v>42</v>
      </c>
      <c r="BJ60" s="12">
        <v>44</v>
      </c>
      <c r="BK60" s="18">
        <v>47</v>
      </c>
      <c r="BL60" s="12">
        <v>52</v>
      </c>
      <c r="BM60" s="18">
        <v>57</v>
      </c>
      <c r="BN60" s="12">
        <v>64</v>
      </c>
      <c r="BO60" s="18">
        <v>70</v>
      </c>
      <c r="BP60" s="12">
        <v>75</v>
      </c>
      <c r="BQ60" s="18">
        <v>78</v>
      </c>
      <c r="BR60" s="12">
        <v>78</v>
      </c>
      <c r="BS60" s="18">
        <v>80</v>
      </c>
      <c r="BT60" s="12">
        <v>82</v>
      </c>
      <c r="BU60" s="18">
        <v>85</v>
      </c>
      <c r="BV60" s="12">
        <v>88</v>
      </c>
      <c r="BW60" s="18">
        <v>91</v>
      </c>
      <c r="BX60" s="12">
        <v>94</v>
      </c>
      <c r="BY60" s="18">
        <v>99</v>
      </c>
      <c r="BZ60" s="12">
        <v>106</v>
      </c>
      <c r="CA60" s="18">
        <v>114</v>
      </c>
      <c r="CB60" s="12">
        <v>121</v>
      </c>
      <c r="CC60" s="18">
        <v>129</v>
      </c>
      <c r="CD60" s="12">
        <v>141</v>
      </c>
      <c r="CE60" s="12">
        <v>151</v>
      </c>
      <c r="CF60" s="12">
        <v>160</v>
      </c>
      <c r="CG60" s="12">
        <v>163</v>
      </c>
      <c r="CH60" s="12">
        <v>165</v>
      </c>
      <c r="CI60" s="12">
        <v>159</v>
      </c>
      <c r="CJ60" s="12">
        <v>161</v>
      </c>
      <c r="CK60" s="174">
        <v>165</v>
      </c>
      <c r="CL60" s="12">
        <v>166</v>
      </c>
      <c r="CM60" s="12">
        <v>172</v>
      </c>
    </row>
    <row r="61" spans="1:91" x14ac:dyDescent="0.2">
      <c r="A61" s="23" t="s">
        <v>190</v>
      </c>
      <c r="B61" s="21" t="s">
        <v>28</v>
      </c>
      <c r="C61" s="4">
        <v>0</v>
      </c>
      <c r="D61" s="4">
        <v>0</v>
      </c>
      <c r="E61" s="27">
        <v>0</v>
      </c>
      <c r="F61" s="4">
        <v>0</v>
      </c>
      <c r="G61" s="27">
        <v>0</v>
      </c>
      <c r="H61" s="4">
        <v>0</v>
      </c>
      <c r="I61" s="27">
        <v>0</v>
      </c>
      <c r="J61" s="4">
        <v>0</v>
      </c>
      <c r="K61" s="27">
        <v>0</v>
      </c>
      <c r="L61" s="4">
        <v>0</v>
      </c>
      <c r="M61" s="27">
        <v>0</v>
      </c>
      <c r="N61" s="4">
        <v>0</v>
      </c>
      <c r="O61" s="27">
        <v>0</v>
      </c>
      <c r="P61" s="4">
        <v>0</v>
      </c>
      <c r="Q61" s="27">
        <v>0</v>
      </c>
      <c r="R61" s="4">
        <v>0</v>
      </c>
      <c r="S61" s="27">
        <v>0</v>
      </c>
      <c r="T61" s="4">
        <v>0</v>
      </c>
      <c r="U61" s="27">
        <v>0</v>
      </c>
      <c r="V61" s="4">
        <v>0</v>
      </c>
      <c r="W61" s="27">
        <v>0</v>
      </c>
      <c r="X61" s="4">
        <v>0</v>
      </c>
      <c r="Y61" s="27">
        <v>0</v>
      </c>
      <c r="Z61" s="4">
        <v>0</v>
      </c>
      <c r="AA61" s="27">
        <v>1</v>
      </c>
      <c r="AB61" s="4">
        <v>1</v>
      </c>
      <c r="AC61" s="27">
        <v>1</v>
      </c>
      <c r="AD61" s="4">
        <v>1</v>
      </c>
      <c r="AE61" s="27">
        <v>1</v>
      </c>
      <c r="AF61" s="4">
        <v>1</v>
      </c>
      <c r="AG61" s="27">
        <v>2</v>
      </c>
      <c r="AH61" s="4">
        <v>2</v>
      </c>
      <c r="AI61" s="27">
        <v>2</v>
      </c>
      <c r="AJ61" s="4">
        <v>2</v>
      </c>
      <c r="AK61" s="27">
        <v>2</v>
      </c>
      <c r="AL61" s="4">
        <v>3</v>
      </c>
      <c r="AM61" s="27">
        <v>3</v>
      </c>
      <c r="AN61" s="4">
        <v>3</v>
      </c>
      <c r="AO61" s="27">
        <v>3</v>
      </c>
      <c r="AP61" s="4">
        <v>4</v>
      </c>
      <c r="AQ61" s="27">
        <v>4</v>
      </c>
      <c r="AR61" s="4">
        <v>4</v>
      </c>
      <c r="AS61" s="27">
        <v>5</v>
      </c>
      <c r="AT61" s="4">
        <v>5</v>
      </c>
      <c r="AU61" s="27">
        <v>6</v>
      </c>
      <c r="AV61" s="4">
        <v>7</v>
      </c>
      <c r="AW61" s="27">
        <v>8</v>
      </c>
      <c r="AX61" s="4">
        <v>8</v>
      </c>
      <c r="AY61" s="27">
        <v>9</v>
      </c>
      <c r="AZ61" s="4">
        <v>11</v>
      </c>
      <c r="BA61" s="27">
        <v>12</v>
      </c>
      <c r="BB61" s="4">
        <v>13</v>
      </c>
      <c r="BC61" s="27">
        <v>15</v>
      </c>
      <c r="BD61" s="4">
        <v>16</v>
      </c>
      <c r="BE61" s="27">
        <v>19</v>
      </c>
      <c r="BF61" s="4">
        <v>22</v>
      </c>
      <c r="BG61" s="27">
        <v>25</v>
      </c>
      <c r="BH61" s="4">
        <v>29</v>
      </c>
      <c r="BI61" s="27">
        <v>34</v>
      </c>
      <c r="BJ61" s="4">
        <v>40</v>
      </c>
      <c r="BK61" s="27">
        <v>45</v>
      </c>
      <c r="BL61" s="4">
        <v>53</v>
      </c>
      <c r="BM61" s="27">
        <v>60</v>
      </c>
      <c r="BN61" s="4">
        <v>68</v>
      </c>
      <c r="BO61" s="27">
        <v>77</v>
      </c>
      <c r="BP61" s="4">
        <v>84</v>
      </c>
      <c r="BQ61" s="27">
        <v>88</v>
      </c>
      <c r="BR61" s="4">
        <v>89</v>
      </c>
      <c r="BS61" s="27">
        <v>90</v>
      </c>
      <c r="BT61" s="4">
        <v>88</v>
      </c>
      <c r="BU61" s="27">
        <v>91</v>
      </c>
      <c r="BV61" s="4">
        <v>93</v>
      </c>
      <c r="BW61" s="27">
        <v>95</v>
      </c>
      <c r="BX61" s="4">
        <v>97</v>
      </c>
      <c r="BY61" s="27">
        <v>101</v>
      </c>
      <c r="BZ61" s="4">
        <v>107</v>
      </c>
      <c r="CA61" s="27">
        <v>112</v>
      </c>
      <c r="CB61" s="4">
        <v>116</v>
      </c>
      <c r="CC61" s="27">
        <v>122</v>
      </c>
      <c r="CD61" s="4">
        <v>133</v>
      </c>
      <c r="CE61" s="4">
        <v>141</v>
      </c>
      <c r="CF61" s="4">
        <v>147</v>
      </c>
      <c r="CG61" s="4">
        <v>150</v>
      </c>
      <c r="CH61" s="4">
        <v>154</v>
      </c>
      <c r="CI61" s="4">
        <v>146</v>
      </c>
      <c r="CJ61" s="4">
        <v>147</v>
      </c>
      <c r="CK61" s="175">
        <v>150</v>
      </c>
      <c r="CL61" s="4">
        <v>149</v>
      </c>
      <c r="CM61" s="4">
        <v>150</v>
      </c>
    </row>
    <row r="62" spans="1:91" x14ac:dyDescent="0.2">
      <c r="A62" s="142" t="s">
        <v>484</v>
      </c>
      <c r="B62" s="17" t="s">
        <v>455</v>
      </c>
      <c r="C62" s="12">
        <v>1</v>
      </c>
      <c r="D62" s="12">
        <v>2</v>
      </c>
      <c r="E62" s="18">
        <v>2</v>
      </c>
      <c r="F62" s="12">
        <v>2</v>
      </c>
      <c r="G62" s="18">
        <v>2</v>
      </c>
      <c r="H62" s="12">
        <v>2</v>
      </c>
      <c r="I62" s="18">
        <v>2</v>
      </c>
      <c r="J62" s="12">
        <v>1</v>
      </c>
      <c r="K62" s="18">
        <v>1</v>
      </c>
      <c r="L62" s="12">
        <v>1</v>
      </c>
      <c r="M62" s="18">
        <v>1</v>
      </c>
      <c r="N62" s="12">
        <v>2</v>
      </c>
      <c r="O62" s="18">
        <v>2</v>
      </c>
      <c r="P62" s="12">
        <v>2</v>
      </c>
      <c r="Q62" s="18">
        <v>2</v>
      </c>
      <c r="R62" s="12">
        <v>2</v>
      </c>
      <c r="S62" s="18">
        <v>2</v>
      </c>
      <c r="T62" s="12">
        <v>2</v>
      </c>
      <c r="U62" s="18">
        <v>2</v>
      </c>
      <c r="V62" s="12">
        <v>2</v>
      </c>
      <c r="W62" s="18">
        <v>2</v>
      </c>
      <c r="X62" s="12">
        <v>2</v>
      </c>
      <c r="Y62" s="18">
        <v>3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3</v>
      </c>
      <c r="AF62" s="12">
        <v>3</v>
      </c>
      <c r="AG62" s="18">
        <v>3</v>
      </c>
      <c r="AH62" s="12">
        <v>3</v>
      </c>
      <c r="AI62" s="18">
        <v>3</v>
      </c>
      <c r="AJ62" s="12">
        <v>3</v>
      </c>
      <c r="AK62" s="18">
        <v>3</v>
      </c>
      <c r="AL62" s="12">
        <v>3</v>
      </c>
      <c r="AM62" s="18">
        <v>3</v>
      </c>
      <c r="AN62" s="12">
        <v>3</v>
      </c>
      <c r="AO62" s="18">
        <v>4</v>
      </c>
      <c r="AP62" s="12">
        <v>4</v>
      </c>
      <c r="AQ62" s="18">
        <v>5</v>
      </c>
      <c r="AR62" s="12">
        <v>5</v>
      </c>
      <c r="AS62" s="18">
        <v>6</v>
      </c>
      <c r="AT62" s="12">
        <v>7</v>
      </c>
      <c r="AU62" s="18">
        <v>9</v>
      </c>
      <c r="AV62" s="12">
        <v>11</v>
      </c>
      <c r="AW62" s="18">
        <v>13</v>
      </c>
      <c r="AX62" s="12">
        <v>16</v>
      </c>
      <c r="AY62" s="18">
        <v>20</v>
      </c>
      <c r="AZ62" s="12">
        <v>23</v>
      </c>
      <c r="BA62" s="18">
        <v>26</v>
      </c>
      <c r="BB62" s="12">
        <v>27</v>
      </c>
      <c r="BC62" s="18">
        <v>30</v>
      </c>
      <c r="BD62" s="12">
        <v>34</v>
      </c>
      <c r="BE62" s="18">
        <v>38</v>
      </c>
      <c r="BF62" s="12">
        <v>41</v>
      </c>
      <c r="BG62" s="18">
        <v>43</v>
      </c>
      <c r="BH62" s="12">
        <v>44</v>
      </c>
      <c r="BI62" s="18">
        <v>46</v>
      </c>
      <c r="BJ62" s="12">
        <v>51</v>
      </c>
      <c r="BK62" s="18">
        <v>58</v>
      </c>
      <c r="BL62" s="12">
        <v>70</v>
      </c>
      <c r="BM62" s="18">
        <v>82</v>
      </c>
      <c r="BN62" s="12">
        <v>91</v>
      </c>
      <c r="BO62" s="18">
        <v>99</v>
      </c>
      <c r="BP62" s="12">
        <v>103</v>
      </c>
      <c r="BQ62" s="18">
        <v>99</v>
      </c>
      <c r="BR62" s="12">
        <v>91</v>
      </c>
      <c r="BS62" s="18">
        <v>87</v>
      </c>
      <c r="BT62" s="12">
        <v>84</v>
      </c>
      <c r="BU62" s="18">
        <v>81</v>
      </c>
      <c r="BV62" s="12">
        <v>79</v>
      </c>
      <c r="BW62" s="18">
        <v>79</v>
      </c>
      <c r="BX62" s="12">
        <v>84</v>
      </c>
      <c r="BY62" s="18">
        <v>90</v>
      </c>
      <c r="BZ62" s="12">
        <v>100</v>
      </c>
      <c r="CA62" s="18">
        <v>112</v>
      </c>
      <c r="CB62" s="12">
        <v>122</v>
      </c>
      <c r="CC62" s="18">
        <v>138</v>
      </c>
      <c r="CD62" s="12">
        <v>158</v>
      </c>
      <c r="CE62" s="12">
        <v>187</v>
      </c>
      <c r="CF62" s="12">
        <v>209</v>
      </c>
      <c r="CG62" s="12">
        <v>217</v>
      </c>
      <c r="CH62" s="12">
        <v>207</v>
      </c>
      <c r="CI62" s="12">
        <v>189</v>
      </c>
      <c r="CJ62" s="12">
        <v>177</v>
      </c>
      <c r="CK62" s="174">
        <v>166</v>
      </c>
      <c r="CL62" s="12">
        <v>164</v>
      </c>
      <c r="CM62" s="12">
        <v>177</v>
      </c>
    </row>
    <row r="63" spans="1:91" x14ac:dyDescent="0.2">
      <c r="A63" s="167" t="s">
        <v>485</v>
      </c>
      <c r="B63" s="21" t="s">
        <v>456</v>
      </c>
      <c r="C63" s="4">
        <v>7</v>
      </c>
      <c r="D63" s="4">
        <v>8</v>
      </c>
      <c r="E63" s="27">
        <v>9</v>
      </c>
      <c r="F63" s="4">
        <v>9</v>
      </c>
      <c r="G63" s="27">
        <v>10</v>
      </c>
      <c r="H63" s="4">
        <v>10</v>
      </c>
      <c r="I63" s="27">
        <v>9</v>
      </c>
      <c r="J63" s="4">
        <v>7</v>
      </c>
      <c r="K63" s="27">
        <v>6</v>
      </c>
      <c r="L63" s="4">
        <v>7</v>
      </c>
      <c r="M63" s="27">
        <v>7</v>
      </c>
      <c r="N63" s="4">
        <v>7</v>
      </c>
      <c r="O63" s="27">
        <v>8</v>
      </c>
      <c r="P63" s="4">
        <v>8</v>
      </c>
      <c r="Q63" s="27">
        <v>7</v>
      </c>
      <c r="R63" s="4">
        <v>8</v>
      </c>
      <c r="S63" s="27">
        <v>8</v>
      </c>
      <c r="T63" s="4">
        <v>8</v>
      </c>
      <c r="U63" s="27">
        <v>9</v>
      </c>
      <c r="V63" s="4">
        <v>9</v>
      </c>
      <c r="W63" s="27">
        <v>10</v>
      </c>
      <c r="X63" s="4">
        <v>10</v>
      </c>
      <c r="Y63" s="27">
        <v>11</v>
      </c>
      <c r="Z63" s="4">
        <v>12</v>
      </c>
      <c r="AA63" s="27">
        <v>11</v>
      </c>
      <c r="AB63" s="4">
        <v>11</v>
      </c>
      <c r="AC63" s="27">
        <v>12</v>
      </c>
      <c r="AD63" s="4">
        <v>12</v>
      </c>
      <c r="AE63" s="27">
        <v>12</v>
      </c>
      <c r="AF63" s="4">
        <v>12</v>
      </c>
      <c r="AG63" s="27">
        <v>12</v>
      </c>
      <c r="AH63" s="4">
        <v>12</v>
      </c>
      <c r="AI63" s="27">
        <v>13</v>
      </c>
      <c r="AJ63" s="4">
        <v>13</v>
      </c>
      <c r="AK63" s="27">
        <v>14</v>
      </c>
      <c r="AL63" s="4">
        <v>15</v>
      </c>
      <c r="AM63" s="27">
        <v>15</v>
      </c>
      <c r="AN63" s="4">
        <v>16</v>
      </c>
      <c r="AO63" s="27">
        <v>18</v>
      </c>
      <c r="AP63" s="4">
        <v>20</v>
      </c>
      <c r="AQ63" s="27">
        <v>22</v>
      </c>
      <c r="AR63" s="4">
        <v>24</v>
      </c>
      <c r="AS63" s="27">
        <v>26</v>
      </c>
      <c r="AT63" s="4">
        <v>31</v>
      </c>
      <c r="AU63" s="27">
        <v>41</v>
      </c>
      <c r="AV63" s="4">
        <v>51</v>
      </c>
      <c r="AW63" s="27">
        <v>63</v>
      </c>
      <c r="AX63" s="4">
        <v>78</v>
      </c>
      <c r="AY63" s="27">
        <v>97</v>
      </c>
      <c r="AZ63" s="4">
        <v>116</v>
      </c>
      <c r="BA63" s="27">
        <v>129</v>
      </c>
      <c r="BB63" s="4">
        <v>137</v>
      </c>
      <c r="BC63" s="27">
        <v>154</v>
      </c>
      <c r="BD63" s="4">
        <v>176</v>
      </c>
      <c r="BE63" s="27">
        <v>206</v>
      </c>
      <c r="BF63" s="4">
        <v>232</v>
      </c>
      <c r="BG63" s="27">
        <v>247</v>
      </c>
      <c r="BH63" s="4">
        <v>252</v>
      </c>
      <c r="BI63" s="27">
        <v>258</v>
      </c>
      <c r="BJ63" s="4">
        <v>275</v>
      </c>
      <c r="BK63" s="27">
        <v>300</v>
      </c>
      <c r="BL63" s="4">
        <v>341</v>
      </c>
      <c r="BM63" s="27">
        <v>385</v>
      </c>
      <c r="BN63" s="4">
        <v>408</v>
      </c>
      <c r="BO63" s="27">
        <v>430</v>
      </c>
      <c r="BP63" s="4">
        <v>437</v>
      </c>
      <c r="BQ63" s="27">
        <v>419</v>
      </c>
      <c r="BR63" s="4">
        <v>384</v>
      </c>
      <c r="BS63" s="27">
        <v>363</v>
      </c>
      <c r="BT63" s="4">
        <v>349</v>
      </c>
      <c r="BU63" s="27">
        <v>334</v>
      </c>
      <c r="BV63" s="4">
        <v>323</v>
      </c>
      <c r="BW63" s="27">
        <v>319</v>
      </c>
      <c r="BX63" s="4">
        <v>335</v>
      </c>
      <c r="BY63" s="27">
        <v>357</v>
      </c>
      <c r="BZ63" s="4">
        <v>393</v>
      </c>
      <c r="CA63" s="27">
        <v>440</v>
      </c>
      <c r="CB63" s="4">
        <v>477</v>
      </c>
      <c r="CC63" s="27">
        <v>534</v>
      </c>
      <c r="CD63" s="4">
        <v>602</v>
      </c>
      <c r="CE63" s="4">
        <v>703</v>
      </c>
      <c r="CF63" s="4">
        <v>779</v>
      </c>
      <c r="CG63" s="4">
        <v>806</v>
      </c>
      <c r="CH63" s="4">
        <v>774</v>
      </c>
      <c r="CI63" s="4">
        <v>721</v>
      </c>
      <c r="CJ63" s="4">
        <v>689</v>
      </c>
      <c r="CK63" s="175">
        <v>651</v>
      </c>
      <c r="CL63" s="4">
        <v>647</v>
      </c>
      <c r="CM63" s="4">
        <v>703</v>
      </c>
    </row>
    <row r="64" spans="1:91" x14ac:dyDescent="0.2">
      <c r="A64" s="24" t="s">
        <v>191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1</v>
      </c>
      <c r="H64" s="12">
        <v>1</v>
      </c>
      <c r="I64" s="18">
        <v>1</v>
      </c>
      <c r="J64" s="12">
        <v>1</v>
      </c>
      <c r="K64" s="18">
        <v>1</v>
      </c>
      <c r="L64" s="12">
        <v>1</v>
      </c>
      <c r="M64" s="18">
        <v>1</v>
      </c>
      <c r="N64" s="12">
        <v>1</v>
      </c>
      <c r="O64" s="18">
        <v>1</v>
      </c>
      <c r="P64" s="12">
        <v>1</v>
      </c>
      <c r="Q64" s="18">
        <v>1</v>
      </c>
      <c r="R64" s="12">
        <v>1</v>
      </c>
      <c r="S64" s="18">
        <v>1</v>
      </c>
      <c r="T64" s="12">
        <v>1</v>
      </c>
      <c r="U64" s="18">
        <v>1</v>
      </c>
      <c r="V64" s="12">
        <v>1</v>
      </c>
      <c r="W64" s="18">
        <v>1</v>
      </c>
      <c r="X64" s="12">
        <v>1</v>
      </c>
      <c r="Y64" s="18">
        <v>1</v>
      </c>
      <c r="Z64" s="12">
        <v>2</v>
      </c>
      <c r="AA64" s="18">
        <v>2</v>
      </c>
      <c r="AB64" s="12">
        <v>2</v>
      </c>
      <c r="AC64" s="18">
        <v>3</v>
      </c>
      <c r="AD64" s="12">
        <v>3</v>
      </c>
      <c r="AE64" s="18">
        <v>3</v>
      </c>
      <c r="AF64" s="12">
        <v>3</v>
      </c>
      <c r="AG64" s="18">
        <v>4</v>
      </c>
      <c r="AH64" s="12">
        <v>4</v>
      </c>
      <c r="AI64" s="18">
        <v>4</v>
      </c>
      <c r="AJ64" s="12">
        <v>4</v>
      </c>
      <c r="AK64" s="18">
        <v>5</v>
      </c>
      <c r="AL64" s="12">
        <v>5</v>
      </c>
      <c r="AM64" s="18">
        <v>5</v>
      </c>
      <c r="AN64" s="12">
        <v>5</v>
      </c>
      <c r="AO64" s="18">
        <v>5</v>
      </c>
      <c r="AP64" s="12">
        <v>6</v>
      </c>
      <c r="AQ64" s="18">
        <v>6</v>
      </c>
      <c r="AR64" s="12">
        <v>6</v>
      </c>
      <c r="AS64" s="18">
        <v>6</v>
      </c>
      <c r="AT64" s="12">
        <v>7</v>
      </c>
      <c r="AU64" s="18">
        <v>8</v>
      </c>
      <c r="AV64" s="12">
        <v>9</v>
      </c>
      <c r="AW64" s="18">
        <v>10</v>
      </c>
      <c r="AX64" s="12">
        <v>11</v>
      </c>
      <c r="AY64" s="18">
        <v>12</v>
      </c>
      <c r="AZ64" s="12">
        <v>14</v>
      </c>
      <c r="BA64" s="18">
        <v>17</v>
      </c>
      <c r="BB64" s="12">
        <v>19</v>
      </c>
      <c r="BC64" s="18">
        <v>20</v>
      </c>
      <c r="BD64" s="12">
        <v>23</v>
      </c>
      <c r="BE64" s="18">
        <v>26</v>
      </c>
      <c r="BF64" s="12">
        <v>31</v>
      </c>
      <c r="BG64" s="18">
        <v>36</v>
      </c>
      <c r="BH64" s="12">
        <v>50</v>
      </c>
      <c r="BI64" s="18">
        <v>73</v>
      </c>
      <c r="BJ64" s="12">
        <v>93</v>
      </c>
      <c r="BK64" s="18">
        <v>105</v>
      </c>
      <c r="BL64" s="12">
        <v>114</v>
      </c>
      <c r="BM64" s="18">
        <v>123</v>
      </c>
      <c r="BN64" s="12">
        <v>137</v>
      </c>
      <c r="BO64" s="18">
        <v>156</v>
      </c>
      <c r="BP64" s="12">
        <v>173</v>
      </c>
      <c r="BQ64" s="18">
        <v>173</v>
      </c>
      <c r="BR64" s="12">
        <v>162</v>
      </c>
      <c r="BS64" s="18">
        <v>154</v>
      </c>
      <c r="BT64" s="12">
        <v>150</v>
      </c>
      <c r="BU64" s="18">
        <v>145</v>
      </c>
      <c r="BV64" s="12">
        <v>141</v>
      </c>
      <c r="BW64" s="18">
        <v>136</v>
      </c>
      <c r="BX64" s="12">
        <v>132</v>
      </c>
      <c r="BY64" s="18">
        <v>129</v>
      </c>
      <c r="BZ64" s="12">
        <v>129</v>
      </c>
      <c r="CA64" s="18">
        <v>131</v>
      </c>
      <c r="CB64" s="12">
        <v>131</v>
      </c>
      <c r="CC64" s="18">
        <v>130</v>
      </c>
      <c r="CD64" s="12">
        <v>130</v>
      </c>
      <c r="CE64" s="12">
        <v>138</v>
      </c>
      <c r="CF64" s="12">
        <v>145</v>
      </c>
      <c r="CG64" s="12">
        <v>151</v>
      </c>
      <c r="CH64" s="12">
        <v>152</v>
      </c>
      <c r="CI64" s="12">
        <v>150</v>
      </c>
      <c r="CJ64" s="12">
        <v>142</v>
      </c>
      <c r="CK64" s="174">
        <v>141</v>
      </c>
      <c r="CL64" s="12">
        <v>145</v>
      </c>
      <c r="CM64" s="12">
        <v>143</v>
      </c>
    </row>
    <row r="65" spans="1:91" x14ac:dyDescent="0.2">
      <c r="A65" s="23" t="s">
        <v>192</v>
      </c>
      <c r="B65" s="21" t="s">
        <v>30</v>
      </c>
      <c r="C65" s="4">
        <v>3</v>
      </c>
      <c r="D65" s="4">
        <v>3</v>
      </c>
      <c r="E65" s="27">
        <v>3</v>
      </c>
      <c r="F65" s="4">
        <v>3</v>
      </c>
      <c r="G65" s="27">
        <v>3</v>
      </c>
      <c r="H65" s="4">
        <v>3</v>
      </c>
      <c r="I65" s="27">
        <v>3</v>
      </c>
      <c r="J65" s="4">
        <v>3</v>
      </c>
      <c r="K65" s="27">
        <v>3</v>
      </c>
      <c r="L65" s="4">
        <v>3</v>
      </c>
      <c r="M65" s="27">
        <v>3</v>
      </c>
      <c r="N65" s="4">
        <v>3</v>
      </c>
      <c r="O65" s="27">
        <v>3</v>
      </c>
      <c r="P65" s="4">
        <v>3</v>
      </c>
      <c r="Q65" s="27">
        <v>3</v>
      </c>
      <c r="R65" s="4">
        <v>3</v>
      </c>
      <c r="S65" s="27">
        <v>4</v>
      </c>
      <c r="T65" s="4">
        <v>5</v>
      </c>
      <c r="U65" s="27">
        <v>5</v>
      </c>
      <c r="V65" s="4">
        <v>4</v>
      </c>
      <c r="W65" s="27">
        <v>4</v>
      </c>
      <c r="X65" s="4">
        <v>5</v>
      </c>
      <c r="Y65" s="27">
        <v>7</v>
      </c>
      <c r="Z65" s="4">
        <v>9</v>
      </c>
      <c r="AA65" s="27">
        <v>10</v>
      </c>
      <c r="AB65" s="4">
        <v>11</v>
      </c>
      <c r="AC65" s="27">
        <v>13</v>
      </c>
      <c r="AD65" s="4">
        <v>15</v>
      </c>
      <c r="AE65" s="27">
        <v>15</v>
      </c>
      <c r="AF65" s="4">
        <v>16</v>
      </c>
      <c r="AG65" s="27">
        <v>17</v>
      </c>
      <c r="AH65" s="4">
        <v>17</v>
      </c>
      <c r="AI65" s="27">
        <v>18</v>
      </c>
      <c r="AJ65" s="4">
        <v>19</v>
      </c>
      <c r="AK65" s="27">
        <v>22</v>
      </c>
      <c r="AL65" s="4">
        <v>23</v>
      </c>
      <c r="AM65" s="27">
        <v>23</v>
      </c>
      <c r="AN65" s="4">
        <v>24</v>
      </c>
      <c r="AO65" s="27">
        <v>25</v>
      </c>
      <c r="AP65" s="4">
        <v>26</v>
      </c>
      <c r="AQ65" s="27">
        <v>27</v>
      </c>
      <c r="AR65" s="4">
        <v>28</v>
      </c>
      <c r="AS65" s="27">
        <v>30</v>
      </c>
      <c r="AT65" s="4">
        <v>33</v>
      </c>
      <c r="AU65" s="27">
        <v>36</v>
      </c>
      <c r="AV65" s="4">
        <v>41</v>
      </c>
      <c r="AW65" s="27">
        <v>45</v>
      </c>
      <c r="AX65" s="4">
        <v>50</v>
      </c>
      <c r="AY65" s="27">
        <v>57</v>
      </c>
      <c r="AZ65" s="4">
        <v>67</v>
      </c>
      <c r="BA65" s="27">
        <v>79</v>
      </c>
      <c r="BB65" s="4">
        <v>89</v>
      </c>
      <c r="BC65" s="27">
        <v>97</v>
      </c>
      <c r="BD65" s="4">
        <v>109</v>
      </c>
      <c r="BE65" s="27">
        <v>122</v>
      </c>
      <c r="BF65" s="4">
        <v>137</v>
      </c>
      <c r="BG65" s="27">
        <v>153</v>
      </c>
      <c r="BH65" s="4">
        <v>158</v>
      </c>
      <c r="BI65" s="27">
        <v>151</v>
      </c>
      <c r="BJ65" s="4">
        <v>146</v>
      </c>
      <c r="BK65" s="27">
        <v>148</v>
      </c>
      <c r="BL65" s="4">
        <v>157</v>
      </c>
      <c r="BM65" s="27">
        <v>171</v>
      </c>
      <c r="BN65" s="4">
        <v>178</v>
      </c>
      <c r="BO65" s="27">
        <v>178</v>
      </c>
      <c r="BP65" s="4">
        <v>178</v>
      </c>
      <c r="BQ65" s="27">
        <v>168</v>
      </c>
      <c r="BR65" s="4">
        <v>154</v>
      </c>
      <c r="BS65" s="27">
        <v>142</v>
      </c>
      <c r="BT65" s="4">
        <v>135</v>
      </c>
      <c r="BU65" s="27">
        <v>126</v>
      </c>
      <c r="BV65" s="4">
        <v>120</v>
      </c>
      <c r="BW65" s="27">
        <v>113</v>
      </c>
      <c r="BX65" s="4">
        <v>107</v>
      </c>
      <c r="BY65" s="27">
        <v>102</v>
      </c>
      <c r="BZ65" s="4">
        <v>100</v>
      </c>
      <c r="CA65" s="27">
        <v>99</v>
      </c>
      <c r="CB65" s="4">
        <v>98</v>
      </c>
      <c r="CC65" s="27">
        <v>96</v>
      </c>
      <c r="CD65" s="4">
        <v>94</v>
      </c>
      <c r="CE65" s="4">
        <v>99</v>
      </c>
      <c r="CF65" s="4">
        <v>104</v>
      </c>
      <c r="CG65" s="4">
        <v>107</v>
      </c>
      <c r="CH65" s="4">
        <v>107</v>
      </c>
      <c r="CI65" s="4">
        <v>105</v>
      </c>
      <c r="CJ65" s="4">
        <v>99</v>
      </c>
      <c r="CK65" s="175">
        <v>98</v>
      </c>
      <c r="CL65" s="4">
        <v>101</v>
      </c>
      <c r="CM65" s="4">
        <v>99</v>
      </c>
    </row>
    <row r="66" spans="1:91" ht="13.5" thickBot="1" x14ac:dyDescent="0.25">
      <c r="A66" s="143" t="s">
        <v>193</v>
      </c>
      <c r="B66" s="144" t="s">
        <v>32</v>
      </c>
      <c r="C66" s="115">
        <v>21</v>
      </c>
      <c r="D66" s="115">
        <v>23</v>
      </c>
      <c r="E66" s="145">
        <v>26</v>
      </c>
      <c r="F66" s="115">
        <v>27</v>
      </c>
      <c r="G66" s="145">
        <v>30</v>
      </c>
      <c r="H66" s="115">
        <v>31</v>
      </c>
      <c r="I66" s="145">
        <v>28</v>
      </c>
      <c r="J66" s="115">
        <v>23</v>
      </c>
      <c r="K66" s="145">
        <v>22</v>
      </c>
      <c r="L66" s="115">
        <v>24</v>
      </c>
      <c r="M66" s="145">
        <v>24</v>
      </c>
      <c r="N66" s="115">
        <v>25</v>
      </c>
      <c r="O66" s="145">
        <v>28</v>
      </c>
      <c r="P66" s="115">
        <v>29</v>
      </c>
      <c r="Q66" s="145">
        <v>29</v>
      </c>
      <c r="R66" s="115">
        <v>30</v>
      </c>
      <c r="S66" s="145">
        <v>33</v>
      </c>
      <c r="T66" s="115">
        <v>35</v>
      </c>
      <c r="U66" s="145">
        <v>37</v>
      </c>
      <c r="V66" s="115">
        <v>39</v>
      </c>
      <c r="W66" s="145">
        <v>41</v>
      </c>
      <c r="X66" s="115">
        <v>45</v>
      </c>
      <c r="Y66" s="145">
        <v>54</v>
      </c>
      <c r="Z66" s="115">
        <v>59</v>
      </c>
      <c r="AA66" s="145">
        <v>60</v>
      </c>
      <c r="AB66" s="115">
        <v>61</v>
      </c>
      <c r="AC66" s="145">
        <v>65</v>
      </c>
      <c r="AD66" s="115">
        <v>67</v>
      </c>
      <c r="AE66" s="145">
        <v>68</v>
      </c>
      <c r="AF66" s="115">
        <v>69</v>
      </c>
      <c r="AG66" s="145">
        <v>72</v>
      </c>
      <c r="AH66" s="115">
        <v>75</v>
      </c>
      <c r="AI66" s="145">
        <v>77</v>
      </c>
      <c r="AJ66" s="115">
        <v>75</v>
      </c>
      <c r="AK66" s="145">
        <v>79</v>
      </c>
      <c r="AL66" s="115">
        <v>83</v>
      </c>
      <c r="AM66" s="145">
        <v>87</v>
      </c>
      <c r="AN66" s="115">
        <v>95</v>
      </c>
      <c r="AO66" s="145">
        <v>103</v>
      </c>
      <c r="AP66" s="115">
        <v>113</v>
      </c>
      <c r="AQ66" s="145">
        <v>127</v>
      </c>
      <c r="AR66" s="115">
        <v>144</v>
      </c>
      <c r="AS66" s="145">
        <v>158</v>
      </c>
      <c r="AT66" s="115">
        <v>173</v>
      </c>
      <c r="AU66" s="145">
        <v>189</v>
      </c>
      <c r="AV66" s="115">
        <v>196</v>
      </c>
      <c r="AW66" s="145">
        <v>208</v>
      </c>
      <c r="AX66" s="115">
        <v>221</v>
      </c>
      <c r="AY66" s="145">
        <v>239</v>
      </c>
      <c r="AZ66" s="115">
        <v>260</v>
      </c>
      <c r="BA66" s="145">
        <v>281</v>
      </c>
      <c r="BB66" s="115">
        <v>296</v>
      </c>
      <c r="BC66" s="145">
        <v>322</v>
      </c>
      <c r="BD66" s="115">
        <v>358</v>
      </c>
      <c r="BE66" s="145">
        <v>394</v>
      </c>
      <c r="BF66" s="115">
        <v>431</v>
      </c>
      <c r="BG66" s="145">
        <v>458</v>
      </c>
      <c r="BH66" s="115">
        <v>471</v>
      </c>
      <c r="BI66" s="145">
        <v>471</v>
      </c>
      <c r="BJ66" s="115">
        <v>481</v>
      </c>
      <c r="BK66" s="145">
        <v>488</v>
      </c>
      <c r="BL66" s="115">
        <v>506</v>
      </c>
      <c r="BM66" s="145">
        <v>527</v>
      </c>
      <c r="BN66" s="115">
        <v>549</v>
      </c>
      <c r="BO66" s="145">
        <v>570</v>
      </c>
      <c r="BP66" s="115">
        <v>589</v>
      </c>
      <c r="BQ66" s="145">
        <v>590</v>
      </c>
      <c r="BR66" s="115">
        <v>589</v>
      </c>
      <c r="BS66" s="145">
        <v>614</v>
      </c>
      <c r="BT66" s="115">
        <v>638</v>
      </c>
      <c r="BU66" s="145">
        <v>659</v>
      </c>
      <c r="BV66" s="115">
        <v>668</v>
      </c>
      <c r="BW66" s="145">
        <v>688</v>
      </c>
      <c r="BX66" s="115">
        <v>710</v>
      </c>
      <c r="BY66" s="145">
        <v>751</v>
      </c>
      <c r="BZ66" s="115">
        <v>799</v>
      </c>
      <c r="CA66" s="145">
        <v>854</v>
      </c>
      <c r="CB66" s="115">
        <v>893</v>
      </c>
      <c r="CC66" s="145">
        <v>959</v>
      </c>
      <c r="CD66" s="115">
        <v>1058</v>
      </c>
      <c r="CE66" s="115">
        <v>1150</v>
      </c>
      <c r="CF66" s="115">
        <v>1238</v>
      </c>
      <c r="CG66" s="115">
        <v>1279</v>
      </c>
      <c r="CH66" s="115">
        <v>1286</v>
      </c>
      <c r="CI66" s="115">
        <v>1275</v>
      </c>
      <c r="CJ66" s="115">
        <v>1273</v>
      </c>
      <c r="CK66" s="176">
        <v>1296</v>
      </c>
      <c r="CL66" s="115">
        <v>1335</v>
      </c>
      <c r="CM66" s="115">
        <v>1452</v>
      </c>
    </row>
    <row r="68" spans="1:91" x14ac:dyDescent="0.2">
      <c r="B68" s="47"/>
    </row>
    <row r="69" spans="1:91" x14ac:dyDescent="0.2">
      <c r="B69" s="47"/>
    </row>
    <row r="70" spans="1:91" x14ac:dyDescent="0.2">
      <c r="B70" s="47"/>
    </row>
  </sheetData>
  <mergeCells count="4">
    <mergeCell ref="A1:E1"/>
    <mergeCell ref="A2:E2"/>
    <mergeCell ref="A3:E3"/>
    <mergeCell ref="A4:E4"/>
  </mergeCells>
  <phoneticPr fontId="0" type="noConversion"/>
  <conditionalFormatting sqref="C8:CJ16 C19:CJ24 C27:CJ36 C63:CJ66 C51:CJ61 C38:CJ49">
    <cfRule type="cellIs" dxfId="93" priority="30" stopIfTrue="1" operator="equal">
      <formula>0</formula>
    </cfRule>
  </conditionalFormatting>
  <conditionalFormatting sqref="CK8:CK16 CK19:CK24 CK27:CK36 CK63:CK66 CK51:CK61 CK38:CK49">
    <cfRule type="cellIs" dxfId="92" priority="29" stopIfTrue="1" operator="equal">
      <formula>0</formula>
    </cfRule>
  </conditionalFormatting>
  <conditionalFormatting sqref="C17:CJ18">
    <cfRule type="cellIs" dxfId="91" priority="28" stopIfTrue="1" operator="equal">
      <formula>0</formula>
    </cfRule>
  </conditionalFormatting>
  <conditionalFormatting sqref="CK17:CK18">
    <cfRule type="cellIs" dxfId="90" priority="27" stopIfTrue="1" operator="equal">
      <formula>0</formula>
    </cfRule>
  </conditionalFormatting>
  <conditionalFormatting sqref="CK37">
    <cfRule type="cellIs" dxfId="89" priority="19" stopIfTrue="1" operator="equal">
      <formula>0</formula>
    </cfRule>
  </conditionalFormatting>
  <conditionalFormatting sqref="C25:CK26">
    <cfRule type="cellIs" dxfId="88" priority="26" stopIfTrue="1" operator="equal">
      <formula>0</formula>
    </cfRule>
  </conditionalFormatting>
  <conditionalFormatting sqref="C62:CJ62">
    <cfRule type="cellIs" dxfId="87" priority="24" stopIfTrue="1" operator="equal">
      <formula>0</formula>
    </cfRule>
  </conditionalFormatting>
  <conditionalFormatting sqref="CK62">
    <cfRule type="cellIs" dxfId="86" priority="23" stopIfTrue="1" operator="equal">
      <formula>0</formula>
    </cfRule>
  </conditionalFormatting>
  <conditionalFormatting sqref="C50:CJ50">
    <cfRule type="cellIs" dxfId="85" priority="22" stopIfTrue="1" operator="equal">
      <formula>0</formula>
    </cfRule>
  </conditionalFormatting>
  <conditionalFormatting sqref="CK50">
    <cfRule type="cellIs" dxfId="84" priority="21" stopIfTrue="1" operator="equal">
      <formula>0</formula>
    </cfRule>
  </conditionalFormatting>
  <conditionalFormatting sqref="C37:CJ37">
    <cfRule type="cellIs" dxfId="83" priority="20" stopIfTrue="1" operator="equal">
      <formula>0</formula>
    </cfRule>
  </conditionalFormatting>
  <conditionalFormatting sqref="CL8:CL16 CL19:CL24 CL27:CL36 CL63:CL66 CL51:CL61 CL38:CL49">
    <cfRule type="cellIs" dxfId="82" priority="18" stopIfTrue="1" operator="equal">
      <formula>0</formula>
    </cfRule>
  </conditionalFormatting>
  <conditionalFormatting sqref="CL17:CL18">
    <cfRule type="cellIs" dxfId="81" priority="17" stopIfTrue="1" operator="equal">
      <formula>0</formula>
    </cfRule>
  </conditionalFormatting>
  <conditionalFormatting sqref="CL25:CL26">
    <cfRule type="cellIs" dxfId="80" priority="16" stopIfTrue="1" operator="equal">
      <formula>0</formula>
    </cfRule>
  </conditionalFormatting>
  <conditionalFormatting sqref="CL62">
    <cfRule type="cellIs" dxfId="79" priority="15" stopIfTrue="1" operator="equal">
      <formula>0</formula>
    </cfRule>
  </conditionalFormatting>
  <conditionalFormatting sqref="CL50">
    <cfRule type="cellIs" dxfId="78" priority="14" stopIfTrue="1" operator="equal">
      <formula>0</formula>
    </cfRule>
  </conditionalFormatting>
  <conditionalFormatting sqref="CL37">
    <cfRule type="cellIs" dxfId="77" priority="13" stopIfTrue="1" operator="equal">
      <formula>0</formula>
    </cfRule>
  </conditionalFormatting>
  <conditionalFormatting sqref="CM8:CM16 CM19:CM24 CM27:CM36 CM63:CM66 CM51:CM61 CM38:CM49">
    <cfRule type="cellIs" dxfId="76" priority="6" stopIfTrue="1" operator="equal">
      <formula>0</formula>
    </cfRule>
  </conditionalFormatting>
  <conditionalFormatting sqref="CM17:CM18">
    <cfRule type="cellIs" dxfId="75" priority="5" stopIfTrue="1" operator="equal">
      <formula>0</formula>
    </cfRule>
  </conditionalFormatting>
  <conditionalFormatting sqref="CM25:CM26">
    <cfRule type="cellIs" dxfId="74" priority="4" stopIfTrue="1" operator="equal">
      <formula>0</formula>
    </cfRule>
  </conditionalFormatting>
  <conditionalFormatting sqref="CM62">
    <cfRule type="cellIs" dxfId="73" priority="3" stopIfTrue="1" operator="equal">
      <formula>0</formula>
    </cfRule>
  </conditionalFormatting>
  <conditionalFormatting sqref="CM50">
    <cfRule type="cellIs" dxfId="72" priority="2" stopIfTrue="1" operator="equal">
      <formula>0</formula>
    </cfRule>
  </conditionalFormatting>
  <conditionalFormatting sqref="CM37">
    <cfRule type="cellIs" dxfId="71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6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91" width="10.7109375" customWidth="1"/>
  </cols>
  <sheetData>
    <row r="1" spans="1:91" x14ac:dyDescent="0.2">
      <c r="A1" s="220" t="s">
        <v>33</v>
      </c>
      <c r="B1" s="220"/>
      <c r="C1" s="220"/>
      <c r="D1" s="220"/>
      <c r="E1" s="220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  <c r="BP1" s="139"/>
      <c r="BQ1" s="139"/>
      <c r="BR1" s="139"/>
      <c r="BS1" s="139"/>
      <c r="BT1" s="139"/>
      <c r="BU1" s="139"/>
      <c r="BV1" s="139"/>
      <c r="BW1" s="139"/>
      <c r="BX1" s="139"/>
      <c r="BY1" s="139"/>
      <c r="BZ1" s="139"/>
      <c r="CA1" s="139"/>
      <c r="CB1" s="139"/>
      <c r="CC1" s="139"/>
      <c r="CD1" s="139"/>
      <c r="CE1" s="139"/>
      <c r="CF1" s="139"/>
      <c r="CG1" s="139"/>
      <c r="CH1" s="139"/>
      <c r="CI1" s="139"/>
      <c r="CJ1" s="139"/>
      <c r="CK1" s="139"/>
      <c r="CL1" s="139"/>
      <c r="CM1" s="139"/>
    </row>
    <row r="2" spans="1:91" x14ac:dyDescent="0.2">
      <c r="A2" s="220" t="s">
        <v>293</v>
      </c>
      <c r="B2" s="220"/>
      <c r="C2" s="220"/>
      <c r="D2" s="220"/>
      <c r="E2" s="220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</row>
    <row r="3" spans="1:91" x14ac:dyDescent="0.2">
      <c r="A3" s="220" t="s">
        <v>504</v>
      </c>
      <c r="B3" s="220"/>
      <c r="C3" s="220"/>
      <c r="D3" s="220"/>
      <c r="E3" s="220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</row>
    <row r="4" spans="1:91" x14ac:dyDescent="0.2">
      <c r="A4" s="220" t="s">
        <v>514</v>
      </c>
      <c r="B4" s="220"/>
      <c r="C4" s="220"/>
      <c r="D4" s="220"/>
      <c r="E4" s="22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</row>
    <row r="5" spans="1:91" ht="13.5" thickBot="1" x14ac:dyDescent="0.25">
      <c r="A5" s="6"/>
      <c r="B5" s="8"/>
    </row>
    <row r="6" spans="1:91" s="1" customFormat="1" x14ac:dyDescent="0.2">
      <c r="A6" s="45" t="s">
        <v>300</v>
      </c>
      <c r="B6" s="28"/>
      <c r="C6" s="2" t="s">
        <v>355</v>
      </c>
      <c r="D6" s="137" t="s">
        <v>356</v>
      </c>
      <c r="E6" s="2" t="s">
        <v>357</v>
      </c>
      <c r="F6" s="137" t="s">
        <v>358</v>
      </c>
      <c r="G6" s="2" t="s">
        <v>359</v>
      </c>
      <c r="H6" s="137" t="s">
        <v>360</v>
      </c>
      <c r="I6" s="2" t="s">
        <v>361</v>
      </c>
      <c r="J6" s="137" t="s">
        <v>362</v>
      </c>
      <c r="K6" s="2" t="s">
        <v>363</v>
      </c>
      <c r="L6" s="137" t="s">
        <v>364</v>
      </c>
      <c r="M6" s="2" t="s">
        <v>365</v>
      </c>
      <c r="N6" s="137" t="s">
        <v>366</v>
      </c>
      <c r="O6" s="2" t="s">
        <v>367</v>
      </c>
      <c r="P6" s="137" t="s">
        <v>368</v>
      </c>
      <c r="Q6" s="2" t="s">
        <v>369</v>
      </c>
      <c r="R6" s="137" t="s">
        <v>370</v>
      </c>
      <c r="S6" s="2" t="s">
        <v>371</v>
      </c>
      <c r="T6" s="137" t="s">
        <v>372</v>
      </c>
      <c r="U6" s="2" t="s">
        <v>373</v>
      </c>
      <c r="V6" s="137" t="s">
        <v>374</v>
      </c>
      <c r="W6" s="2" t="s">
        <v>375</v>
      </c>
      <c r="X6" s="137" t="s">
        <v>376</v>
      </c>
      <c r="Y6" s="2" t="s">
        <v>377</v>
      </c>
      <c r="Z6" s="137" t="s">
        <v>378</v>
      </c>
      <c r="AA6" s="2" t="s">
        <v>379</v>
      </c>
      <c r="AB6" s="137" t="s">
        <v>380</v>
      </c>
      <c r="AC6" s="2" t="s">
        <v>381</v>
      </c>
      <c r="AD6" s="137" t="s">
        <v>382</v>
      </c>
      <c r="AE6" s="2" t="s">
        <v>383</v>
      </c>
      <c r="AF6" s="137" t="s">
        <v>384</v>
      </c>
      <c r="AG6" s="2" t="s">
        <v>385</v>
      </c>
      <c r="AH6" s="137" t="s">
        <v>386</v>
      </c>
      <c r="AI6" s="2" t="s">
        <v>387</v>
      </c>
      <c r="AJ6" s="137" t="s">
        <v>388</v>
      </c>
      <c r="AK6" s="2" t="s">
        <v>389</v>
      </c>
      <c r="AL6" s="137" t="s">
        <v>390</v>
      </c>
      <c r="AM6" s="2" t="s">
        <v>391</v>
      </c>
      <c r="AN6" s="137" t="s">
        <v>392</v>
      </c>
      <c r="AO6" s="2" t="s">
        <v>393</v>
      </c>
      <c r="AP6" s="137" t="s">
        <v>394</v>
      </c>
      <c r="AQ6" s="2" t="s">
        <v>395</v>
      </c>
      <c r="AR6" s="137" t="s">
        <v>396</v>
      </c>
      <c r="AS6" s="2" t="s">
        <v>397</v>
      </c>
      <c r="AT6" s="137" t="s">
        <v>398</v>
      </c>
      <c r="AU6" s="2" t="s">
        <v>399</v>
      </c>
      <c r="AV6" s="137" t="s">
        <v>400</v>
      </c>
      <c r="AW6" s="2" t="s">
        <v>401</v>
      </c>
      <c r="AX6" s="137" t="s">
        <v>402</v>
      </c>
      <c r="AY6" s="2" t="s">
        <v>403</v>
      </c>
      <c r="AZ6" s="137" t="s">
        <v>404</v>
      </c>
      <c r="BA6" s="2" t="s">
        <v>405</v>
      </c>
      <c r="BB6" s="137" t="s">
        <v>406</v>
      </c>
      <c r="BC6" s="2" t="s">
        <v>407</v>
      </c>
      <c r="BD6" s="137" t="s">
        <v>408</v>
      </c>
      <c r="BE6" s="2" t="s">
        <v>409</v>
      </c>
      <c r="BF6" s="137" t="s">
        <v>410</v>
      </c>
      <c r="BG6" s="2" t="s">
        <v>411</v>
      </c>
      <c r="BH6" s="137" t="s">
        <v>412</v>
      </c>
      <c r="BI6" s="2" t="s">
        <v>413</v>
      </c>
      <c r="BJ6" s="137" t="s">
        <v>414</v>
      </c>
      <c r="BK6" s="2" t="s">
        <v>415</v>
      </c>
      <c r="BL6" s="137" t="s">
        <v>416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287</v>
      </c>
      <c r="CE6" s="2" t="s">
        <v>418</v>
      </c>
      <c r="CF6" s="2" t="s">
        <v>419</v>
      </c>
      <c r="CG6" s="2" t="s">
        <v>420</v>
      </c>
      <c r="CH6" s="2" t="s">
        <v>427</v>
      </c>
      <c r="CI6" s="2" t="s">
        <v>428</v>
      </c>
      <c r="CJ6" s="2" t="s">
        <v>429</v>
      </c>
      <c r="CK6" s="170" t="s">
        <v>438</v>
      </c>
      <c r="CL6" s="2" t="s">
        <v>505</v>
      </c>
      <c r="CM6" s="2" t="s">
        <v>513</v>
      </c>
    </row>
    <row r="7" spans="1:91" s="1" customFormat="1" ht="13.5" thickBot="1" x14ac:dyDescent="0.25">
      <c r="A7" s="14"/>
      <c r="B7" s="29"/>
      <c r="C7" s="138"/>
      <c r="D7" s="135"/>
      <c r="E7" s="138"/>
      <c r="F7" s="135"/>
      <c r="G7" s="138"/>
      <c r="H7" s="135"/>
      <c r="I7" s="138"/>
      <c r="J7" s="135"/>
      <c r="K7" s="138"/>
      <c r="L7" s="135"/>
      <c r="M7" s="138"/>
      <c r="N7" s="135"/>
      <c r="O7" s="138"/>
      <c r="P7" s="135"/>
      <c r="Q7" s="138"/>
      <c r="R7" s="135"/>
      <c r="S7" s="138"/>
      <c r="T7" s="135"/>
      <c r="U7" s="138"/>
      <c r="V7" s="135"/>
      <c r="W7" s="138"/>
      <c r="X7" s="135"/>
      <c r="Y7" s="138"/>
      <c r="Z7" s="135"/>
      <c r="AA7" s="138"/>
      <c r="AB7" s="135"/>
      <c r="AC7" s="138"/>
      <c r="AD7" s="135"/>
      <c r="AE7" s="138"/>
      <c r="AF7" s="135"/>
      <c r="AG7" s="138"/>
      <c r="AH7" s="135"/>
      <c r="AI7" s="138"/>
      <c r="AJ7" s="135"/>
      <c r="AK7" s="138"/>
      <c r="AL7" s="135"/>
      <c r="AM7" s="138"/>
      <c r="AN7" s="135"/>
      <c r="AO7" s="138"/>
      <c r="AP7" s="135"/>
      <c r="AQ7" s="138"/>
      <c r="AR7" s="135"/>
      <c r="AS7" s="138"/>
      <c r="AT7" s="135"/>
      <c r="AU7" s="138"/>
      <c r="AV7" s="135"/>
      <c r="AW7" s="138"/>
      <c r="AX7" s="135"/>
      <c r="AY7" s="138"/>
      <c r="AZ7" s="135"/>
      <c r="BA7" s="138"/>
      <c r="BB7" s="135"/>
      <c r="BC7" s="138"/>
      <c r="BD7" s="135"/>
      <c r="BE7" s="138"/>
      <c r="BF7" s="135"/>
      <c r="BG7" s="138"/>
      <c r="BH7" s="135"/>
      <c r="BI7" s="138"/>
      <c r="BJ7" s="135"/>
      <c r="BK7" s="138"/>
      <c r="BL7" s="135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171"/>
      <c r="CL7" s="15"/>
      <c r="CM7" s="15"/>
    </row>
    <row r="8" spans="1:91" s="9" customFormat="1" ht="13.5" thickBot="1" x14ac:dyDescent="0.25">
      <c r="A8" s="140"/>
      <c r="B8" s="140" t="s">
        <v>417</v>
      </c>
      <c r="C8" s="155">
        <v>7.8860000000000001</v>
      </c>
      <c r="D8" s="155">
        <v>8.3680000000000003</v>
      </c>
      <c r="E8" s="156">
        <v>8.8000000000000007</v>
      </c>
      <c r="F8" s="155">
        <v>9.157</v>
      </c>
      <c r="G8" s="156">
        <v>9.3849999999999998</v>
      </c>
      <c r="H8" s="155">
        <v>9.4619999999999997</v>
      </c>
      <c r="I8" s="156">
        <v>9.4529999999999994</v>
      </c>
      <c r="J8" s="155">
        <v>9.3919999999999995</v>
      </c>
      <c r="K8" s="156">
        <v>9.2989999999999995</v>
      </c>
      <c r="L8" s="155">
        <v>9.2780000000000005</v>
      </c>
      <c r="M8" s="156">
        <v>9.32</v>
      </c>
      <c r="N8" s="155">
        <v>9.3480000000000008</v>
      </c>
      <c r="O8" s="156">
        <v>9.3780000000000001</v>
      </c>
      <c r="P8" s="155">
        <v>9.3949999999999996</v>
      </c>
      <c r="Q8" s="156">
        <v>9.44</v>
      </c>
      <c r="R8" s="155">
        <v>9.5540000000000003</v>
      </c>
      <c r="S8" s="156">
        <v>9.7059999999999995</v>
      </c>
      <c r="T8" s="155">
        <v>9.7910000000000004</v>
      </c>
      <c r="U8" s="156">
        <v>9.7629999999999999</v>
      </c>
      <c r="V8" s="155">
        <v>9.7140000000000004</v>
      </c>
      <c r="W8" s="156">
        <v>9.6739999999999995</v>
      </c>
      <c r="X8" s="155">
        <v>9.8659999999999997</v>
      </c>
      <c r="Y8" s="156">
        <v>10.32</v>
      </c>
      <c r="Z8" s="155">
        <v>10.811999999999999</v>
      </c>
      <c r="AA8" s="156">
        <v>11.284000000000001</v>
      </c>
      <c r="AB8" s="155">
        <v>11.821999999999999</v>
      </c>
      <c r="AC8" s="156">
        <v>12.404</v>
      </c>
      <c r="AD8" s="155">
        <v>12.942</v>
      </c>
      <c r="AE8" s="156">
        <v>13.5</v>
      </c>
      <c r="AF8" s="155">
        <v>14.105</v>
      </c>
      <c r="AG8" s="156">
        <v>14.807</v>
      </c>
      <c r="AH8" s="155">
        <v>15.535</v>
      </c>
      <c r="AI8" s="156">
        <v>16.195</v>
      </c>
      <c r="AJ8" s="155">
        <v>16.835999999999999</v>
      </c>
      <c r="AK8" s="156">
        <v>17.622</v>
      </c>
      <c r="AL8" s="155">
        <v>18.472999999999999</v>
      </c>
      <c r="AM8" s="156">
        <v>19.259</v>
      </c>
      <c r="AN8" s="155">
        <v>20.099</v>
      </c>
      <c r="AO8" s="156">
        <v>21.076000000000001</v>
      </c>
      <c r="AP8" s="155">
        <v>22.164999999999999</v>
      </c>
      <c r="AQ8" s="156">
        <v>23.273</v>
      </c>
      <c r="AR8" s="155">
        <v>24.29</v>
      </c>
      <c r="AS8" s="156">
        <v>25.210999999999999</v>
      </c>
      <c r="AT8" s="155">
        <v>26.219000000000001</v>
      </c>
      <c r="AU8" s="156">
        <v>27.341000000000001</v>
      </c>
      <c r="AV8" s="155">
        <v>28.47</v>
      </c>
      <c r="AW8" s="156">
        <v>29.827999999999999</v>
      </c>
      <c r="AX8" s="155">
        <v>31.561</v>
      </c>
      <c r="AY8" s="156">
        <v>33.374000000000002</v>
      </c>
      <c r="AZ8" s="155">
        <v>34.892000000000003</v>
      </c>
      <c r="BA8" s="156">
        <v>36.095999999999997</v>
      </c>
      <c r="BB8" s="155">
        <v>37.387999999999998</v>
      </c>
      <c r="BC8" s="156">
        <v>39.055999999999997</v>
      </c>
      <c r="BD8" s="155">
        <v>41.029000000000003</v>
      </c>
      <c r="BE8" s="156">
        <v>42.957000000000001</v>
      </c>
      <c r="BF8" s="155">
        <v>44.317999999999998</v>
      </c>
      <c r="BG8" s="156">
        <v>45.052</v>
      </c>
      <c r="BH8" s="155">
        <v>45.347000000000001</v>
      </c>
      <c r="BI8" s="156">
        <v>45.917000000000002</v>
      </c>
      <c r="BJ8" s="155">
        <v>47.183</v>
      </c>
      <c r="BK8" s="156">
        <v>48.753999999999998</v>
      </c>
      <c r="BL8" s="155">
        <v>50.654000000000003</v>
      </c>
      <c r="BM8" s="163">
        <v>52.695</v>
      </c>
      <c r="BN8" s="164">
        <v>54.627000000000002</v>
      </c>
      <c r="BO8" s="163">
        <v>56.338000000000001</v>
      </c>
      <c r="BP8" s="164">
        <v>57.643000000000001</v>
      </c>
      <c r="BQ8" s="165">
        <v>58.628</v>
      </c>
      <c r="BR8" s="164">
        <v>59.695999999999998</v>
      </c>
      <c r="BS8" s="166">
        <v>61.085999999999999</v>
      </c>
      <c r="BT8" s="164">
        <v>62.662999999999997</v>
      </c>
      <c r="BU8" s="163">
        <v>64.245000000000005</v>
      </c>
      <c r="BV8" s="164">
        <v>65.984999999999999</v>
      </c>
      <c r="BW8" s="163">
        <v>68.055999999999997</v>
      </c>
      <c r="BX8" s="164">
        <v>70.56</v>
      </c>
      <c r="BY8" s="163">
        <v>73.45</v>
      </c>
      <c r="BZ8" s="164">
        <v>76.275999999999996</v>
      </c>
      <c r="CA8" s="163">
        <v>78.91</v>
      </c>
      <c r="CB8" s="164">
        <v>81.772000000000006</v>
      </c>
      <c r="CC8" s="163">
        <v>85.239000000000004</v>
      </c>
      <c r="CD8" s="164">
        <v>89.36</v>
      </c>
      <c r="CE8" s="164">
        <v>93.811000000000007</v>
      </c>
      <c r="CF8" s="164">
        <v>97.694000000000003</v>
      </c>
      <c r="CG8" s="164">
        <v>100.078</v>
      </c>
      <c r="CH8" s="164">
        <v>100.633</v>
      </c>
      <c r="CI8" s="164">
        <v>100</v>
      </c>
      <c r="CJ8" s="164">
        <v>99.122</v>
      </c>
      <c r="CK8" s="166">
        <v>98.411000000000001</v>
      </c>
      <c r="CL8" s="164">
        <v>98.194000000000003</v>
      </c>
      <c r="CM8" s="164">
        <v>98.692999999999998</v>
      </c>
    </row>
    <row r="9" spans="1:91" x14ac:dyDescent="0.2">
      <c r="A9" s="23"/>
      <c r="B9" s="20" t="s">
        <v>296</v>
      </c>
      <c r="C9" s="23"/>
      <c r="D9" s="23"/>
      <c r="E9" s="26"/>
      <c r="F9" s="23"/>
      <c r="G9" s="26"/>
      <c r="H9" s="23"/>
      <c r="I9" s="26"/>
      <c r="J9" s="23"/>
      <c r="K9" s="26"/>
      <c r="L9" s="23"/>
      <c r="M9" s="26"/>
      <c r="N9" s="23"/>
      <c r="O9" s="26"/>
      <c r="P9" s="23"/>
      <c r="Q9" s="26"/>
      <c r="R9" s="23"/>
      <c r="S9" s="26"/>
      <c r="T9" s="23"/>
      <c r="U9" s="26"/>
      <c r="V9" s="23"/>
      <c r="W9" s="26"/>
      <c r="X9" s="23"/>
      <c r="Y9" s="26"/>
      <c r="Z9" s="23"/>
      <c r="AA9" s="26"/>
      <c r="AB9" s="23"/>
      <c r="AC9" s="26"/>
      <c r="AD9" s="23"/>
      <c r="AE9" s="26"/>
      <c r="AF9" s="23"/>
      <c r="AG9" s="26"/>
      <c r="AH9" s="23"/>
      <c r="AI9" s="26"/>
      <c r="AJ9" s="23"/>
      <c r="AK9" s="26"/>
      <c r="AL9" s="23"/>
      <c r="AM9" s="26"/>
      <c r="AN9" s="23"/>
      <c r="AO9" s="26"/>
      <c r="AP9" s="23"/>
      <c r="AQ9" s="26"/>
      <c r="AR9" s="23"/>
      <c r="AS9" s="26"/>
      <c r="AT9" s="23"/>
      <c r="AU9" s="26"/>
      <c r="AV9" s="23"/>
      <c r="AW9" s="26"/>
      <c r="AX9" s="23"/>
      <c r="AY9" s="26"/>
      <c r="AZ9" s="23"/>
      <c r="BA9" s="26"/>
      <c r="BB9" s="23"/>
      <c r="BC9" s="26"/>
      <c r="BD9" s="23"/>
      <c r="BE9" s="26"/>
      <c r="BF9" s="23"/>
      <c r="BG9" s="26"/>
      <c r="BH9" s="23"/>
      <c r="BI9" s="26"/>
      <c r="BJ9" s="23"/>
      <c r="BK9" s="26"/>
      <c r="BL9" s="23"/>
      <c r="BM9" s="26"/>
      <c r="BN9" s="23"/>
      <c r="BO9" s="26"/>
      <c r="BP9" s="23"/>
      <c r="BQ9" s="26"/>
      <c r="BR9" s="146"/>
      <c r="BS9" s="26"/>
      <c r="BT9" s="23"/>
      <c r="BU9" s="26"/>
      <c r="BV9" s="23"/>
      <c r="BW9" s="26"/>
      <c r="BX9" s="23"/>
      <c r="BY9" s="26"/>
      <c r="BZ9" s="23"/>
      <c r="CA9" s="26"/>
      <c r="CB9" s="23"/>
      <c r="CC9" s="26"/>
      <c r="CD9" s="23"/>
      <c r="CE9" s="23"/>
      <c r="CF9" s="23"/>
      <c r="CG9" s="23"/>
      <c r="CH9" s="23"/>
      <c r="CI9" s="23"/>
      <c r="CJ9" s="23"/>
      <c r="CK9" s="173"/>
      <c r="CL9" s="23"/>
      <c r="CM9" s="23"/>
    </row>
    <row r="10" spans="1:91" x14ac:dyDescent="0.2">
      <c r="A10" s="24" t="s">
        <v>154</v>
      </c>
      <c r="B10" s="19" t="s">
        <v>17</v>
      </c>
      <c r="C10" s="149">
        <v>12.087999999999999</v>
      </c>
      <c r="D10" s="149">
        <v>12.526</v>
      </c>
      <c r="E10" s="148">
        <v>12.92</v>
      </c>
      <c r="F10" s="149">
        <v>13.269</v>
      </c>
      <c r="G10" s="148">
        <v>13.534000000000001</v>
      </c>
      <c r="H10" s="149">
        <v>13.657999999999999</v>
      </c>
      <c r="I10" s="148">
        <v>13.698</v>
      </c>
      <c r="J10" s="149">
        <v>13.68</v>
      </c>
      <c r="K10" s="148">
        <v>13.595000000000001</v>
      </c>
      <c r="L10" s="149">
        <v>13.5</v>
      </c>
      <c r="M10" s="148">
        <v>13.441000000000001</v>
      </c>
      <c r="N10" s="149">
        <v>13.433999999999999</v>
      </c>
      <c r="O10" s="148">
        <v>13.461</v>
      </c>
      <c r="P10" s="149">
        <v>13.505000000000001</v>
      </c>
      <c r="Q10" s="148">
        <v>13.611000000000001</v>
      </c>
      <c r="R10" s="149">
        <v>13.797000000000001</v>
      </c>
      <c r="S10" s="148">
        <v>14.04</v>
      </c>
      <c r="T10" s="149">
        <v>14.202999999999999</v>
      </c>
      <c r="U10" s="148">
        <v>14.207000000000001</v>
      </c>
      <c r="V10" s="149">
        <v>14.148999999999999</v>
      </c>
      <c r="W10" s="148">
        <v>14.085000000000001</v>
      </c>
      <c r="X10" s="149">
        <v>14.295999999999999</v>
      </c>
      <c r="Y10" s="148">
        <v>14.879</v>
      </c>
      <c r="Z10" s="149">
        <v>15.654999999999999</v>
      </c>
      <c r="AA10" s="148">
        <v>16.475999999999999</v>
      </c>
      <c r="AB10" s="149">
        <v>17.501999999999999</v>
      </c>
      <c r="AC10" s="148">
        <v>18.632000000000001</v>
      </c>
      <c r="AD10" s="149">
        <v>19.581</v>
      </c>
      <c r="AE10" s="148">
        <v>20.503</v>
      </c>
      <c r="AF10" s="149">
        <v>21.492999999999999</v>
      </c>
      <c r="AG10" s="148">
        <v>22.657</v>
      </c>
      <c r="AH10" s="149">
        <v>23.821000000000002</v>
      </c>
      <c r="AI10" s="148">
        <v>24.782</v>
      </c>
      <c r="AJ10" s="149">
        <v>25.593</v>
      </c>
      <c r="AK10" s="148">
        <v>26.512</v>
      </c>
      <c r="AL10" s="149">
        <v>26.745000000000001</v>
      </c>
      <c r="AM10" s="148">
        <v>26.86</v>
      </c>
      <c r="AN10" s="149">
        <v>26.898</v>
      </c>
      <c r="AO10" s="148">
        <v>27.834</v>
      </c>
      <c r="AP10" s="149">
        <v>28.792999999999999</v>
      </c>
      <c r="AQ10" s="148">
        <v>29.69</v>
      </c>
      <c r="AR10" s="149">
        <v>30.349</v>
      </c>
      <c r="AS10" s="148">
        <v>31.251000000000001</v>
      </c>
      <c r="AT10" s="149">
        <v>32.136000000000003</v>
      </c>
      <c r="AU10" s="148">
        <v>32.908999999999999</v>
      </c>
      <c r="AV10" s="149">
        <v>33.662999999999997</v>
      </c>
      <c r="AW10" s="148">
        <v>34.573999999999998</v>
      </c>
      <c r="AX10" s="149">
        <v>35.634</v>
      </c>
      <c r="AY10" s="148">
        <v>36.808</v>
      </c>
      <c r="AZ10" s="149">
        <v>37.659999999999997</v>
      </c>
      <c r="BA10" s="148">
        <v>38.39</v>
      </c>
      <c r="BB10" s="149">
        <v>39.531999999999996</v>
      </c>
      <c r="BC10" s="148">
        <v>41.161999999999999</v>
      </c>
      <c r="BD10" s="149">
        <v>43.040999999999997</v>
      </c>
      <c r="BE10" s="148">
        <v>44.759</v>
      </c>
      <c r="BF10" s="149">
        <v>45.963999999999999</v>
      </c>
      <c r="BG10" s="148">
        <v>46.767000000000003</v>
      </c>
      <c r="BH10" s="149">
        <v>47.374000000000002</v>
      </c>
      <c r="BI10" s="148">
        <v>48.201000000000001</v>
      </c>
      <c r="BJ10" s="149">
        <v>49.542999999999999</v>
      </c>
      <c r="BK10" s="148">
        <v>50.991999999999997</v>
      </c>
      <c r="BL10" s="149">
        <v>52.548000000000002</v>
      </c>
      <c r="BM10" s="148">
        <v>54.338999999999999</v>
      </c>
      <c r="BN10" s="149">
        <v>56.206000000000003</v>
      </c>
      <c r="BO10" s="148">
        <v>57.984000000000002</v>
      </c>
      <c r="BP10" s="149">
        <v>59.587000000000003</v>
      </c>
      <c r="BQ10" s="148">
        <v>60.954000000000001</v>
      </c>
      <c r="BR10" s="149">
        <v>62.302999999999997</v>
      </c>
      <c r="BS10" s="148">
        <v>63.945999999999998</v>
      </c>
      <c r="BT10" s="149">
        <v>65.905000000000001</v>
      </c>
      <c r="BU10" s="148">
        <v>67.838999999999999</v>
      </c>
      <c r="BV10" s="149">
        <v>69.751000000000005</v>
      </c>
      <c r="BW10" s="148">
        <v>71.775000000000006</v>
      </c>
      <c r="BX10" s="149">
        <v>73.897999999999996</v>
      </c>
      <c r="BY10" s="148">
        <v>76.244</v>
      </c>
      <c r="BZ10" s="149">
        <v>78.709000000000003</v>
      </c>
      <c r="CA10" s="148">
        <v>81.176000000000002</v>
      </c>
      <c r="CB10" s="149">
        <v>83.676000000000002</v>
      </c>
      <c r="CC10" s="148">
        <v>86.41</v>
      </c>
      <c r="CD10" s="149">
        <v>89.481999999999999</v>
      </c>
      <c r="CE10" s="149">
        <v>92.694999999999993</v>
      </c>
      <c r="CF10" s="149">
        <v>95.863</v>
      </c>
      <c r="CG10" s="149">
        <v>98.372</v>
      </c>
      <c r="CH10" s="149">
        <v>99.67</v>
      </c>
      <c r="CI10" s="149">
        <v>100</v>
      </c>
      <c r="CJ10" s="149">
        <v>99.992000000000004</v>
      </c>
      <c r="CK10" s="177">
        <v>100.015</v>
      </c>
      <c r="CL10" s="149">
        <v>100.069</v>
      </c>
      <c r="CM10" s="149">
        <v>100.407</v>
      </c>
    </row>
    <row r="11" spans="1:91" x14ac:dyDescent="0.2">
      <c r="A11" s="23" t="s">
        <v>115</v>
      </c>
      <c r="B11" s="20" t="s">
        <v>18</v>
      </c>
      <c r="C11" s="151">
        <v>6.0960000000000001</v>
      </c>
      <c r="D11" s="151">
        <v>6.2279999999999998</v>
      </c>
      <c r="E11" s="150">
        <v>6.3789999999999996</v>
      </c>
      <c r="F11" s="151">
        <v>6.5510000000000002</v>
      </c>
      <c r="G11" s="150">
        <v>6.7460000000000004</v>
      </c>
      <c r="H11" s="151">
        <v>6.9420000000000002</v>
      </c>
      <c r="I11" s="150">
        <v>7.0609999999999999</v>
      </c>
      <c r="J11" s="151">
        <v>7.0860000000000003</v>
      </c>
      <c r="K11" s="150">
        <v>7.1130000000000004</v>
      </c>
      <c r="L11" s="151">
        <v>7.1980000000000004</v>
      </c>
      <c r="M11" s="150">
        <v>7.3559999999999999</v>
      </c>
      <c r="N11" s="151">
        <v>7.5819999999999999</v>
      </c>
      <c r="O11" s="150">
        <v>7.83</v>
      </c>
      <c r="P11" s="151">
        <v>8.048</v>
      </c>
      <c r="Q11" s="150">
        <v>8.2560000000000002</v>
      </c>
      <c r="R11" s="151">
        <v>8.4960000000000004</v>
      </c>
      <c r="S11" s="150">
        <v>8.7479999999999993</v>
      </c>
      <c r="T11" s="151">
        <v>8.907</v>
      </c>
      <c r="U11" s="150">
        <v>8.9320000000000004</v>
      </c>
      <c r="V11" s="151">
        <v>8.9290000000000003</v>
      </c>
      <c r="W11" s="150">
        <v>8.968</v>
      </c>
      <c r="X11" s="151">
        <v>9.3859999999999992</v>
      </c>
      <c r="Y11" s="150">
        <v>10.253</v>
      </c>
      <c r="Z11" s="151">
        <v>11.302</v>
      </c>
      <c r="AA11" s="150">
        <v>12.347</v>
      </c>
      <c r="AB11" s="151">
        <v>13.318</v>
      </c>
      <c r="AC11" s="150">
        <v>14.268000000000001</v>
      </c>
      <c r="AD11" s="151">
        <v>15.21</v>
      </c>
      <c r="AE11" s="150">
        <v>16.190000000000001</v>
      </c>
      <c r="AF11" s="151">
        <v>17.172000000000001</v>
      </c>
      <c r="AG11" s="150">
        <v>18.175000000000001</v>
      </c>
      <c r="AH11" s="151">
        <v>19.239999999999998</v>
      </c>
      <c r="AI11" s="150">
        <v>20.353000000000002</v>
      </c>
      <c r="AJ11" s="151">
        <v>21.454999999999998</v>
      </c>
      <c r="AK11" s="150">
        <v>22.613</v>
      </c>
      <c r="AL11" s="151">
        <v>23.876999999999999</v>
      </c>
      <c r="AM11" s="150">
        <v>25.074999999999999</v>
      </c>
      <c r="AN11" s="151">
        <v>26.087</v>
      </c>
      <c r="AO11" s="150">
        <v>27.036000000000001</v>
      </c>
      <c r="AP11" s="151">
        <v>28.013000000000002</v>
      </c>
      <c r="AQ11" s="150">
        <v>28.951000000000001</v>
      </c>
      <c r="AR11" s="151">
        <v>29.856000000000002</v>
      </c>
      <c r="AS11" s="150">
        <v>30.771000000000001</v>
      </c>
      <c r="AT11" s="151">
        <v>31.637</v>
      </c>
      <c r="AU11" s="150">
        <v>32.450000000000003</v>
      </c>
      <c r="AV11" s="151">
        <v>33.258000000000003</v>
      </c>
      <c r="AW11" s="150">
        <v>34.066000000000003</v>
      </c>
      <c r="AX11" s="151">
        <v>34.9</v>
      </c>
      <c r="AY11" s="150">
        <v>35.685000000000002</v>
      </c>
      <c r="AZ11" s="151">
        <v>36.421999999999997</v>
      </c>
      <c r="BA11" s="150">
        <v>37.375999999999998</v>
      </c>
      <c r="BB11" s="151">
        <v>38.615000000000002</v>
      </c>
      <c r="BC11" s="150">
        <v>40.011000000000003</v>
      </c>
      <c r="BD11" s="151">
        <v>41.515000000000001</v>
      </c>
      <c r="BE11" s="150">
        <v>43.012999999999998</v>
      </c>
      <c r="BF11" s="151">
        <v>44.508000000000003</v>
      </c>
      <c r="BG11" s="150">
        <v>45.817999999999998</v>
      </c>
      <c r="BH11" s="151">
        <v>46.856000000000002</v>
      </c>
      <c r="BI11" s="150">
        <v>47.893000000000001</v>
      </c>
      <c r="BJ11" s="151">
        <v>49.064</v>
      </c>
      <c r="BK11" s="150">
        <v>50.253999999999998</v>
      </c>
      <c r="BL11" s="151">
        <v>51.655000000000001</v>
      </c>
      <c r="BM11" s="150">
        <v>53.39</v>
      </c>
      <c r="BN11" s="151">
        <v>55.241</v>
      </c>
      <c r="BO11" s="150">
        <v>57.08</v>
      </c>
      <c r="BP11" s="151">
        <v>58.607999999999997</v>
      </c>
      <c r="BQ11" s="150">
        <v>59.878</v>
      </c>
      <c r="BR11" s="151">
        <v>61.363999999999997</v>
      </c>
      <c r="BS11" s="150">
        <v>63.171999999999997</v>
      </c>
      <c r="BT11" s="151">
        <v>65.096999999999994</v>
      </c>
      <c r="BU11" s="150">
        <v>66.789000000000001</v>
      </c>
      <c r="BV11" s="151">
        <v>68.403999999999996</v>
      </c>
      <c r="BW11" s="150">
        <v>70.242000000000004</v>
      </c>
      <c r="BX11" s="151">
        <v>72.168000000000006</v>
      </c>
      <c r="BY11" s="150">
        <v>74.234999999999999</v>
      </c>
      <c r="BZ11" s="151">
        <v>76.349000000000004</v>
      </c>
      <c r="CA11" s="150">
        <v>78.537000000000006</v>
      </c>
      <c r="CB11" s="151">
        <v>80.984999999999999</v>
      </c>
      <c r="CC11" s="150">
        <v>83.540999999999997</v>
      </c>
      <c r="CD11" s="151">
        <v>86.11</v>
      </c>
      <c r="CE11" s="151">
        <v>88.852999999999994</v>
      </c>
      <c r="CF11" s="151">
        <v>91.787999999999997</v>
      </c>
      <c r="CG11" s="151">
        <v>94.75</v>
      </c>
      <c r="CH11" s="151">
        <v>97.5</v>
      </c>
      <c r="CI11" s="151">
        <v>100</v>
      </c>
      <c r="CJ11" s="151">
        <v>102.363</v>
      </c>
      <c r="CK11" s="178">
        <v>104.67700000000001</v>
      </c>
      <c r="CL11" s="151">
        <v>107.07899999999999</v>
      </c>
      <c r="CM11" s="151">
        <v>109.55200000000001</v>
      </c>
    </row>
    <row r="12" spans="1:91" x14ac:dyDescent="0.2">
      <c r="A12" s="24" t="s">
        <v>116</v>
      </c>
      <c r="B12" s="19" t="s">
        <v>19</v>
      </c>
      <c r="C12" s="149">
        <v>2.0499999999999998</v>
      </c>
      <c r="D12" s="149">
        <v>2.2610000000000001</v>
      </c>
      <c r="E12" s="148">
        <v>2.456</v>
      </c>
      <c r="F12" s="149">
        <v>2.6269999999999998</v>
      </c>
      <c r="G12" s="148">
        <v>2.7629999999999999</v>
      </c>
      <c r="H12" s="149">
        <v>2.871</v>
      </c>
      <c r="I12" s="148">
        <v>2.9319999999999999</v>
      </c>
      <c r="J12" s="149">
        <v>2.9359999999999999</v>
      </c>
      <c r="K12" s="148">
        <v>2.9449999999999998</v>
      </c>
      <c r="L12" s="149">
        <v>2.99</v>
      </c>
      <c r="M12" s="148">
        <v>3.0739999999999998</v>
      </c>
      <c r="N12" s="149">
        <v>3.194</v>
      </c>
      <c r="O12" s="148">
        <v>3.3220000000000001</v>
      </c>
      <c r="P12" s="149">
        <v>3.431</v>
      </c>
      <c r="Q12" s="148">
        <v>3.5350000000000001</v>
      </c>
      <c r="R12" s="149">
        <v>3.6480000000000001</v>
      </c>
      <c r="S12" s="148">
        <v>3.7850000000000001</v>
      </c>
      <c r="T12" s="149">
        <v>3.879</v>
      </c>
      <c r="U12" s="148">
        <v>3.8780000000000001</v>
      </c>
      <c r="V12" s="149">
        <v>3.8650000000000002</v>
      </c>
      <c r="W12" s="148">
        <v>3.9550000000000001</v>
      </c>
      <c r="X12" s="149">
        <v>4.3440000000000003</v>
      </c>
      <c r="Y12" s="148">
        <v>5.03</v>
      </c>
      <c r="Z12" s="149">
        <v>5.8650000000000002</v>
      </c>
      <c r="AA12" s="148">
        <v>6.69</v>
      </c>
      <c r="AB12" s="149">
        <v>7.4610000000000003</v>
      </c>
      <c r="AC12" s="148">
        <v>8.2249999999999996</v>
      </c>
      <c r="AD12" s="149">
        <v>9</v>
      </c>
      <c r="AE12" s="148">
        <v>9.8219999999999992</v>
      </c>
      <c r="AF12" s="149">
        <v>10.656000000000001</v>
      </c>
      <c r="AG12" s="148">
        <v>11.537000000000001</v>
      </c>
      <c r="AH12" s="149">
        <v>12.494999999999999</v>
      </c>
      <c r="AI12" s="148">
        <v>13.506</v>
      </c>
      <c r="AJ12" s="149">
        <v>14.513</v>
      </c>
      <c r="AK12" s="148">
        <v>15.579000000000001</v>
      </c>
      <c r="AL12" s="149">
        <v>16.824999999999999</v>
      </c>
      <c r="AM12" s="148">
        <v>18.152000000000001</v>
      </c>
      <c r="AN12" s="149">
        <v>19.422999999999998</v>
      </c>
      <c r="AO12" s="148">
        <v>20.603999999999999</v>
      </c>
      <c r="AP12" s="149">
        <v>21.696999999999999</v>
      </c>
      <c r="AQ12" s="148">
        <v>22.693000000000001</v>
      </c>
      <c r="AR12" s="149">
        <v>23.693999999999999</v>
      </c>
      <c r="AS12" s="148">
        <v>24.701000000000001</v>
      </c>
      <c r="AT12" s="149">
        <v>25.718</v>
      </c>
      <c r="AU12" s="148">
        <v>26.678999999999998</v>
      </c>
      <c r="AV12" s="149">
        <v>27.614999999999998</v>
      </c>
      <c r="AW12" s="148">
        <v>28.733000000000001</v>
      </c>
      <c r="AX12" s="149">
        <v>29.878</v>
      </c>
      <c r="AY12" s="148">
        <v>30.850999999999999</v>
      </c>
      <c r="AZ12" s="149">
        <v>31.975999999999999</v>
      </c>
      <c r="BA12" s="148">
        <v>33.113999999999997</v>
      </c>
      <c r="BB12" s="149">
        <v>34.125</v>
      </c>
      <c r="BC12" s="148">
        <v>35.216999999999999</v>
      </c>
      <c r="BD12" s="149">
        <v>36.612000000000002</v>
      </c>
      <c r="BE12" s="148">
        <v>38.326999999999998</v>
      </c>
      <c r="BF12" s="149">
        <v>39.929000000000002</v>
      </c>
      <c r="BG12" s="148">
        <v>41.326000000000001</v>
      </c>
      <c r="BH12" s="149">
        <v>42.36</v>
      </c>
      <c r="BI12" s="148">
        <v>43.231999999999999</v>
      </c>
      <c r="BJ12" s="149">
        <v>44.048000000000002</v>
      </c>
      <c r="BK12" s="148">
        <v>45.197000000000003</v>
      </c>
      <c r="BL12" s="149">
        <v>46.656999999999996</v>
      </c>
      <c r="BM12" s="148">
        <v>47.790999999999997</v>
      </c>
      <c r="BN12" s="149">
        <v>48.996000000000002</v>
      </c>
      <c r="BO12" s="148">
        <v>50.500999999999998</v>
      </c>
      <c r="BP12" s="149">
        <v>51.89</v>
      </c>
      <c r="BQ12" s="148">
        <v>53.133000000000003</v>
      </c>
      <c r="BR12" s="149">
        <v>54.252000000000002</v>
      </c>
      <c r="BS12" s="148">
        <v>55.707999999999998</v>
      </c>
      <c r="BT12" s="149">
        <v>57.908999999999999</v>
      </c>
      <c r="BU12" s="148">
        <v>60.640999999999998</v>
      </c>
      <c r="BV12" s="149">
        <v>63.423999999999999</v>
      </c>
      <c r="BW12" s="148">
        <v>65.929000000000002</v>
      </c>
      <c r="BX12" s="149">
        <v>68.906999999999996</v>
      </c>
      <c r="BY12" s="148">
        <v>71.805000000000007</v>
      </c>
      <c r="BZ12" s="149">
        <v>74.203000000000003</v>
      </c>
      <c r="CA12" s="148">
        <v>76.911000000000001</v>
      </c>
      <c r="CB12" s="149">
        <v>79.844999999999999</v>
      </c>
      <c r="CC12" s="148">
        <v>82.971000000000004</v>
      </c>
      <c r="CD12" s="149">
        <v>86.376999999999995</v>
      </c>
      <c r="CE12" s="149">
        <v>90.194000000000003</v>
      </c>
      <c r="CF12" s="149">
        <v>93.957999999999998</v>
      </c>
      <c r="CG12" s="149">
        <v>96.837999999999994</v>
      </c>
      <c r="CH12" s="149">
        <v>98.722999999999999</v>
      </c>
      <c r="CI12" s="149">
        <v>100</v>
      </c>
      <c r="CJ12" s="149">
        <v>101.059</v>
      </c>
      <c r="CK12" s="177">
        <v>102.024</v>
      </c>
      <c r="CL12" s="149">
        <v>103.06699999999999</v>
      </c>
      <c r="CM12" s="149">
        <v>104.22199999999999</v>
      </c>
    </row>
    <row r="13" spans="1:91" x14ac:dyDescent="0.2">
      <c r="A13" s="23" t="s">
        <v>117</v>
      </c>
      <c r="B13" s="20" t="s">
        <v>20</v>
      </c>
      <c r="C13" s="151">
        <v>0</v>
      </c>
      <c r="D13" s="151">
        <v>0</v>
      </c>
      <c r="E13" s="150">
        <v>0</v>
      </c>
      <c r="F13" s="151">
        <v>0</v>
      </c>
      <c r="G13" s="150">
        <v>0</v>
      </c>
      <c r="H13" s="151">
        <v>0</v>
      </c>
      <c r="I13" s="150">
        <v>0</v>
      </c>
      <c r="J13" s="151">
        <v>0</v>
      </c>
      <c r="K13" s="150">
        <v>0</v>
      </c>
      <c r="L13" s="151">
        <v>0</v>
      </c>
      <c r="M13" s="150">
        <v>0</v>
      </c>
      <c r="N13" s="151">
        <v>0</v>
      </c>
      <c r="O13" s="150">
        <v>0</v>
      </c>
      <c r="P13" s="151">
        <v>0</v>
      </c>
      <c r="Q13" s="150">
        <v>0</v>
      </c>
      <c r="R13" s="151">
        <v>0</v>
      </c>
      <c r="S13" s="150">
        <v>4.2999999999999997E-2</v>
      </c>
      <c r="T13" s="151">
        <v>0.45500000000000002</v>
      </c>
      <c r="U13" s="150">
        <v>1.0740000000000001</v>
      </c>
      <c r="V13" s="151">
        <v>2.137</v>
      </c>
      <c r="W13" s="150">
        <v>2.3980000000000001</v>
      </c>
      <c r="X13" s="151">
        <v>2.516</v>
      </c>
      <c r="Y13" s="150">
        <v>3.1480000000000001</v>
      </c>
      <c r="Z13" s="151">
        <v>3.2570000000000001</v>
      </c>
      <c r="AA13" s="150">
        <v>3.4140000000000001</v>
      </c>
      <c r="AB13" s="151">
        <v>3.581</v>
      </c>
      <c r="AC13" s="150">
        <v>3.69</v>
      </c>
      <c r="AD13" s="151">
        <v>3.734</v>
      </c>
      <c r="AE13" s="150">
        <v>3.778</v>
      </c>
      <c r="AF13" s="151">
        <v>3.8279999999999998</v>
      </c>
      <c r="AG13" s="150">
        <v>3.8740000000000001</v>
      </c>
      <c r="AH13" s="151">
        <v>3.9140000000000001</v>
      </c>
      <c r="AI13" s="150">
        <v>3.9790000000000001</v>
      </c>
      <c r="AJ13" s="151">
        <v>4.5919999999999996</v>
      </c>
      <c r="AK13" s="150">
        <v>5.8730000000000002</v>
      </c>
      <c r="AL13" s="151">
        <v>7.1420000000000003</v>
      </c>
      <c r="AM13" s="150">
        <v>9.3569999999999993</v>
      </c>
      <c r="AN13" s="151">
        <v>13.263</v>
      </c>
      <c r="AO13" s="150">
        <v>18.358000000000001</v>
      </c>
      <c r="AP13" s="151">
        <v>24.141999999999999</v>
      </c>
      <c r="AQ13" s="150">
        <v>29.826000000000001</v>
      </c>
      <c r="AR13" s="151">
        <v>30.87</v>
      </c>
      <c r="AS13" s="150">
        <v>31.664999999999999</v>
      </c>
      <c r="AT13" s="151">
        <v>32.533000000000001</v>
      </c>
      <c r="AU13" s="150">
        <v>33.450000000000003</v>
      </c>
      <c r="AV13" s="151">
        <v>34.307000000000002</v>
      </c>
      <c r="AW13" s="150">
        <v>34.802999999999997</v>
      </c>
      <c r="AX13" s="151">
        <v>35.723999999999997</v>
      </c>
      <c r="AY13" s="150">
        <v>41.652999999999999</v>
      </c>
      <c r="AZ13" s="151">
        <v>42.067</v>
      </c>
      <c r="BA13" s="150">
        <v>43.235999999999997</v>
      </c>
      <c r="BB13" s="151">
        <v>43.7</v>
      </c>
      <c r="BC13" s="150">
        <v>44.337000000000003</v>
      </c>
      <c r="BD13" s="151">
        <v>45.252000000000002</v>
      </c>
      <c r="BE13" s="150">
        <v>45.255000000000003</v>
      </c>
      <c r="BF13" s="151">
        <v>45.956000000000003</v>
      </c>
      <c r="BG13" s="150">
        <v>47.442</v>
      </c>
      <c r="BH13" s="151">
        <v>49.569000000000003</v>
      </c>
      <c r="BI13" s="150">
        <v>51.93</v>
      </c>
      <c r="BJ13" s="151">
        <v>55.030999999999999</v>
      </c>
      <c r="BK13" s="150">
        <v>58.704999999999998</v>
      </c>
      <c r="BL13" s="151">
        <v>61.802999999999997</v>
      </c>
      <c r="BM13" s="150">
        <v>64.724000000000004</v>
      </c>
      <c r="BN13" s="151">
        <v>67.024000000000001</v>
      </c>
      <c r="BO13" s="150">
        <v>68.932000000000002</v>
      </c>
      <c r="BP13" s="151">
        <v>70.430000000000007</v>
      </c>
      <c r="BQ13" s="150">
        <v>71.61</v>
      </c>
      <c r="BR13" s="151">
        <v>72.457999999999998</v>
      </c>
      <c r="BS13" s="150">
        <v>72.930999999999997</v>
      </c>
      <c r="BT13" s="151">
        <v>72.680999999999997</v>
      </c>
      <c r="BU13" s="150">
        <v>72.930999999999997</v>
      </c>
      <c r="BV13" s="151">
        <v>74.349999999999994</v>
      </c>
      <c r="BW13" s="150">
        <v>75.977000000000004</v>
      </c>
      <c r="BX13" s="151">
        <v>77.706000000000003</v>
      </c>
      <c r="BY13" s="150">
        <v>79.557000000000002</v>
      </c>
      <c r="BZ13" s="151">
        <v>81.48</v>
      </c>
      <c r="CA13" s="150">
        <v>83.415999999999997</v>
      </c>
      <c r="CB13" s="151">
        <v>85.441999999999993</v>
      </c>
      <c r="CC13" s="150">
        <v>87.495000000000005</v>
      </c>
      <c r="CD13" s="151">
        <v>89.534000000000006</v>
      </c>
      <c r="CE13" s="151">
        <v>91.427999999999997</v>
      </c>
      <c r="CF13" s="151">
        <v>93.778000000000006</v>
      </c>
      <c r="CG13" s="151">
        <v>96.475999999999999</v>
      </c>
      <c r="CH13" s="151">
        <v>98.688999999999993</v>
      </c>
      <c r="CI13" s="151">
        <v>100</v>
      </c>
      <c r="CJ13" s="151">
        <v>100.376</v>
      </c>
      <c r="CK13" s="178">
        <v>100.06100000000001</v>
      </c>
      <c r="CL13" s="151">
        <v>99.953999999999994</v>
      </c>
      <c r="CM13" s="151">
        <v>100.551</v>
      </c>
    </row>
    <row r="14" spans="1:91" x14ac:dyDescent="0.2">
      <c r="A14" s="24" t="s">
        <v>118</v>
      </c>
      <c r="B14" s="19" t="s">
        <v>21</v>
      </c>
      <c r="C14" s="149">
        <v>0</v>
      </c>
      <c r="D14" s="149">
        <v>0</v>
      </c>
      <c r="E14" s="148">
        <v>0</v>
      </c>
      <c r="F14" s="149">
        <v>0</v>
      </c>
      <c r="G14" s="148">
        <v>0</v>
      </c>
      <c r="H14" s="149">
        <v>0</v>
      </c>
      <c r="I14" s="148">
        <v>0</v>
      </c>
      <c r="J14" s="149">
        <v>0</v>
      </c>
      <c r="K14" s="148">
        <v>0</v>
      </c>
      <c r="L14" s="149">
        <v>0</v>
      </c>
      <c r="M14" s="148">
        <v>0</v>
      </c>
      <c r="N14" s="149">
        <v>0</v>
      </c>
      <c r="O14" s="148">
        <v>0</v>
      </c>
      <c r="P14" s="149">
        <v>0</v>
      </c>
      <c r="Q14" s="148">
        <v>0</v>
      </c>
      <c r="R14" s="149">
        <v>0</v>
      </c>
      <c r="S14" s="148">
        <v>6.0999999999999999E-2</v>
      </c>
      <c r="T14" s="149">
        <v>0.14899999999999999</v>
      </c>
      <c r="U14" s="148">
        <v>0.19900000000000001</v>
      </c>
      <c r="V14" s="149">
        <v>0.24399999999999999</v>
      </c>
      <c r="W14" s="148">
        <v>0.307</v>
      </c>
      <c r="X14" s="149">
        <v>0.46800000000000003</v>
      </c>
      <c r="Y14" s="148">
        <v>0.752</v>
      </c>
      <c r="Z14" s="149">
        <v>1.093</v>
      </c>
      <c r="AA14" s="148">
        <v>1.409</v>
      </c>
      <c r="AB14" s="149">
        <v>1.7090000000000001</v>
      </c>
      <c r="AC14" s="148">
        <v>2.0150000000000001</v>
      </c>
      <c r="AD14" s="149">
        <v>2.323</v>
      </c>
      <c r="AE14" s="148">
        <v>2.657</v>
      </c>
      <c r="AF14" s="149">
        <v>2.9929999999999999</v>
      </c>
      <c r="AG14" s="148">
        <v>3.3279999999999998</v>
      </c>
      <c r="AH14" s="149">
        <v>3.6819999999999999</v>
      </c>
      <c r="AI14" s="148">
        <v>4.0709999999999997</v>
      </c>
      <c r="AJ14" s="149">
        <v>4.4740000000000002</v>
      </c>
      <c r="AK14" s="148">
        <v>4.875</v>
      </c>
      <c r="AL14" s="149">
        <v>5.2960000000000003</v>
      </c>
      <c r="AM14" s="148">
        <v>5.726</v>
      </c>
      <c r="AN14" s="149">
        <v>6.1159999999999997</v>
      </c>
      <c r="AO14" s="148">
        <v>6.4790000000000001</v>
      </c>
      <c r="AP14" s="149">
        <v>6.85</v>
      </c>
      <c r="AQ14" s="148">
        <v>7.2140000000000004</v>
      </c>
      <c r="AR14" s="149">
        <v>7.5650000000000004</v>
      </c>
      <c r="AS14" s="148">
        <v>7.8970000000000002</v>
      </c>
      <c r="AT14" s="149">
        <v>8.2140000000000004</v>
      </c>
      <c r="AU14" s="148">
        <v>8.5259999999999998</v>
      </c>
      <c r="AV14" s="149">
        <v>8.8290000000000006</v>
      </c>
      <c r="AW14" s="148">
        <v>9.1280000000000001</v>
      </c>
      <c r="AX14" s="149">
        <v>9.4350000000000005</v>
      </c>
      <c r="AY14" s="148">
        <v>9.7279999999999998</v>
      </c>
      <c r="AZ14" s="149">
        <v>9.9860000000000007</v>
      </c>
      <c r="BA14" s="148">
        <v>10.285</v>
      </c>
      <c r="BB14" s="149">
        <v>10.653</v>
      </c>
      <c r="BC14" s="148">
        <v>11.057</v>
      </c>
      <c r="BD14" s="149">
        <v>11.472</v>
      </c>
      <c r="BE14" s="148">
        <v>11.891999999999999</v>
      </c>
      <c r="BF14" s="149">
        <v>12.311</v>
      </c>
      <c r="BG14" s="148">
        <v>12.736000000000001</v>
      </c>
      <c r="BH14" s="149">
        <v>13.098000000000001</v>
      </c>
      <c r="BI14" s="148">
        <v>13.253</v>
      </c>
      <c r="BJ14" s="149">
        <v>14.162000000000001</v>
      </c>
      <c r="BK14" s="148">
        <v>17.04</v>
      </c>
      <c r="BL14" s="149">
        <v>23.262</v>
      </c>
      <c r="BM14" s="148">
        <v>31.898</v>
      </c>
      <c r="BN14" s="149">
        <v>39.756999999999998</v>
      </c>
      <c r="BO14" s="148">
        <v>43.393999999999998</v>
      </c>
      <c r="BP14" s="149">
        <v>45.347999999999999</v>
      </c>
      <c r="BQ14" s="148">
        <v>49.231999999999999</v>
      </c>
      <c r="BR14" s="149">
        <v>52.386000000000003</v>
      </c>
      <c r="BS14" s="148">
        <v>53.906999999999996</v>
      </c>
      <c r="BT14" s="149">
        <v>57.755000000000003</v>
      </c>
      <c r="BU14" s="148">
        <v>64.518000000000001</v>
      </c>
      <c r="BV14" s="149">
        <v>68.141000000000005</v>
      </c>
      <c r="BW14" s="148">
        <v>69.947999999999993</v>
      </c>
      <c r="BX14" s="149">
        <v>72.584000000000003</v>
      </c>
      <c r="BY14" s="148">
        <v>74.495999999999995</v>
      </c>
      <c r="BZ14" s="149">
        <v>76.772999999999996</v>
      </c>
      <c r="CA14" s="148">
        <v>79.096999999999994</v>
      </c>
      <c r="CB14" s="149">
        <v>81.971999999999994</v>
      </c>
      <c r="CC14" s="148">
        <v>84.909000000000006</v>
      </c>
      <c r="CD14" s="149">
        <v>87.727000000000004</v>
      </c>
      <c r="CE14" s="149">
        <v>90.757000000000005</v>
      </c>
      <c r="CF14" s="149">
        <v>95.393000000000001</v>
      </c>
      <c r="CG14" s="149">
        <v>99.150999999999996</v>
      </c>
      <c r="CH14" s="149">
        <v>99.641000000000005</v>
      </c>
      <c r="CI14" s="149">
        <v>100</v>
      </c>
      <c r="CJ14" s="149">
        <v>100.294</v>
      </c>
      <c r="CK14" s="177">
        <v>100.58199999999999</v>
      </c>
      <c r="CL14" s="149">
        <v>100.95099999999999</v>
      </c>
      <c r="CM14" s="149">
        <v>101.387</v>
      </c>
    </row>
    <row r="15" spans="1:91" x14ac:dyDescent="0.2">
      <c r="A15" s="23" t="s">
        <v>119</v>
      </c>
      <c r="B15" s="20" t="s">
        <v>22</v>
      </c>
      <c r="C15" s="151">
        <v>0</v>
      </c>
      <c r="D15" s="151">
        <v>0</v>
      </c>
      <c r="E15" s="150">
        <v>0</v>
      </c>
      <c r="F15" s="151">
        <v>0</v>
      </c>
      <c r="G15" s="150">
        <v>0</v>
      </c>
      <c r="H15" s="151">
        <v>0</v>
      </c>
      <c r="I15" s="150">
        <v>0</v>
      </c>
      <c r="J15" s="151">
        <v>0</v>
      </c>
      <c r="K15" s="150">
        <v>0</v>
      </c>
      <c r="L15" s="151">
        <v>0</v>
      </c>
      <c r="M15" s="150">
        <v>0</v>
      </c>
      <c r="N15" s="151">
        <v>0</v>
      </c>
      <c r="O15" s="150">
        <v>0</v>
      </c>
      <c r="P15" s="151">
        <v>0</v>
      </c>
      <c r="Q15" s="150">
        <v>0</v>
      </c>
      <c r="R15" s="151">
        <v>0</v>
      </c>
      <c r="S15" s="150">
        <v>7.5999999999999998E-2</v>
      </c>
      <c r="T15" s="151">
        <v>0.14899999999999999</v>
      </c>
      <c r="U15" s="150">
        <v>0.14199999999999999</v>
      </c>
      <c r="V15" s="151">
        <v>0.13600000000000001</v>
      </c>
      <c r="W15" s="150">
        <v>0.186</v>
      </c>
      <c r="X15" s="151">
        <v>0.38900000000000001</v>
      </c>
      <c r="Y15" s="150">
        <v>0.69699999999999995</v>
      </c>
      <c r="Z15" s="151">
        <v>1.0329999999999999</v>
      </c>
      <c r="AA15" s="150">
        <v>1.3779999999999999</v>
      </c>
      <c r="AB15" s="151">
        <v>1.7</v>
      </c>
      <c r="AC15" s="150">
        <v>1.9910000000000001</v>
      </c>
      <c r="AD15" s="151">
        <v>2.2839999999999998</v>
      </c>
      <c r="AE15" s="150">
        <v>2.5920000000000001</v>
      </c>
      <c r="AF15" s="151">
        <v>2.883</v>
      </c>
      <c r="AG15" s="150">
        <v>3.1880000000000002</v>
      </c>
      <c r="AH15" s="151">
        <v>3.5329999999999999</v>
      </c>
      <c r="AI15" s="150">
        <v>3.9169999999999998</v>
      </c>
      <c r="AJ15" s="151">
        <v>4.282</v>
      </c>
      <c r="AK15" s="150">
        <v>4.657</v>
      </c>
      <c r="AL15" s="151">
        <v>5.0990000000000002</v>
      </c>
      <c r="AM15" s="150">
        <v>5.5730000000000004</v>
      </c>
      <c r="AN15" s="151">
        <v>6.0179999999999998</v>
      </c>
      <c r="AO15" s="150">
        <v>6.3449999999999998</v>
      </c>
      <c r="AP15" s="151">
        <v>6.6459999999999999</v>
      </c>
      <c r="AQ15" s="150">
        <v>7.0369999999999999</v>
      </c>
      <c r="AR15" s="151">
        <v>7.4459999999999997</v>
      </c>
      <c r="AS15" s="150">
        <v>7.8289999999999997</v>
      </c>
      <c r="AT15" s="151">
        <v>8.1839999999999993</v>
      </c>
      <c r="AU15" s="150">
        <v>8.43</v>
      </c>
      <c r="AV15" s="151">
        <v>8.6980000000000004</v>
      </c>
      <c r="AW15" s="150">
        <v>8.9949999999999992</v>
      </c>
      <c r="AX15" s="151">
        <v>9.4</v>
      </c>
      <c r="AY15" s="150">
        <v>9.7840000000000007</v>
      </c>
      <c r="AZ15" s="151">
        <v>9.9260000000000002</v>
      </c>
      <c r="BA15" s="150">
        <v>10.321</v>
      </c>
      <c r="BB15" s="151">
        <v>10.79</v>
      </c>
      <c r="BC15" s="150">
        <v>10.994</v>
      </c>
      <c r="BD15" s="151">
        <v>11.282999999999999</v>
      </c>
      <c r="BE15" s="150">
        <v>11.679</v>
      </c>
      <c r="BF15" s="151">
        <v>12.1</v>
      </c>
      <c r="BG15" s="150">
        <v>12.792999999999999</v>
      </c>
      <c r="BH15" s="151">
        <v>14.071</v>
      </c>
      <c r="BI15" s="150">
        <v>15.773</v>
      </c>
      <c r="BJ15" s="151">
        <v>18.193999999999999</v>
      </c>
      <c r="BK15" s="150">
        <v>21.858000000000001</v>
      </c>
      <c r="BL15" s="151">
        <v>25.463999999999999</v>
      </c>
      <c r="BM15" s="150">
        <v>28.024999999999999</v>
      </c>
      <c r="BN15" s="151">
        <v>30.702999999999999</v>
      </c>
      <c r="BO15" s="150">
        <v>32.396999999999998</v>
      </c>
      <c r="BP15" s="151">
        <v>33.194000000000003</v>
      </c>
      <c r="BQ15" s="150">
        <v>35.787999999999997</v>
      </c>
      <c r="BR15" s="151">
        <v>38.331000000000003</v>
      </c>
      <c r="BS15" s="150">
        <v>39.176000000000002</v>
      </c>
      <c r="BT15" s="151">
        <v>41.286999999999999</v>
      </c>
      <c r="BU15" s="150">
        <v>44.883000000000003</v>
      </c>
      <c r="BV15" s="151">
        <v>47.889000000000003</v>
      </c>
      <c r="BW15" s="150">
        <v>49.764000000000003</v>
      </c>
      <c r="BX15" s="151">
        <v>51.664000000000001</v>
      </c>
      <c r="BY15" s="150">
        <v>54.901000000000003</v>
      </c>
      <c r="BZ15" s="151">
        <v>59.8</v>
      </c>
      <c r="CA15" s="150">
        <v>64.262</v>
      </c>
      <c r="CB15" s="151">
        <v>66.403999999999996</v>
      </c>
      <c r="CC15" s="150">
        <v>69.641999999999996</v>
      </c>
      <c r="CD15" s="151">
        <v>76.566000000000003</v>
      </c>
      <c r="CE15" s="151">
        <v>83.876000000000005</v>
      </c>
      <c r="CF15" s="151">
        <v>93.313000000000002</v>
      </c>
      <c r="CG15" s="151">
        <v>100.136</v>
      </c>
      <c r="CH15" s="151">
        <v>100.33499999999999</v>
      </c>
      <c r="CI15" s="151">
        <v>100</v>
      </c>
      <c r="CJ15" s="151">
        <v>99.534999999999997</v>
      </c>
      <c r="CK15" s="178">
        <v>99.04</v>
      </c>
      <c r="CL15" s="151">
        <v>98.649000000000001</v>
      </c>
      <c r="CM15" s="151">
        <v>98.409000000000006</v>
      </c>
    </row>
    <row r="16" spans="1:91" x14ac:dyDescent="0.2">
      <c r="A16" s="24" t="s">
        <v>120</v>
      </c>
      <c r="B16" s="19" t="s">
        <v>297</v>
      </c>
      <c r="C16" s="149">
        <v>0</v>
      </c>
      <c r="D16" s="149">
        <v>0</v>
      </c>
      <c r="E16" s="148">
        <v>0</v>
      </c>
      <c r="F16" s="149">
        <v>0</v>
      </c>
      <c r="G16" s="148">
        <v>0</v>
      </c>
      <c r="H16" s="149">
        <v>0</v>
      </c>
      <c r="I16" s="148">
        <v>0</v>
      </c>
      <c r="J16" s="149">
        <v>0</v>
      </c>
      <c r="K16" s="148">
        <v>0</v>
      </c>
      <c r="L16" s="149">
        <v>0</v>
      </c>
      <c r="M16" s="148">
        <v>0</v>
      </c>
      <c r="N16" s="149">
        <v>0</v>
      </c>
      <c r="O16" s="148">
        <v>0</v>
      </c>
      <c r="P16" s="149">
        <v>0</v>
      </c>
      <c r="Q16" s="148">
        <v>0</v>
      </c>
      <c r="R16" s="149">
        <v>0</v>
      </c>
      <c r="S16" s="148">
        <v>0</v>
      </c>
      <c r="T16" s="149">
        <v>0</v>
      </c>
      <c r="U16" s="148">
        <v>0</v>
      </c>
      <c r="V16" s="149">
        <v>0</v>
      </c>
      <c r="W16" s="148">
        <v>0</v>
      </c>
      <c r="X16" s="149">
        <v>5.8999999999999997E-2</v>
      </c>
      <c r="Y16" s="148">
        <v>0.23100000000000001</v>
      </c>
      <c r="Z16" s="149">
        <v>0.47299999999999998</v>
      </c>
      <c r="AA16" s="148">
        <v>0.65800000000000003</v>
      </c>
      <c r="AB16" s="149">
        <v>0.78100000000000003</v>
      </c>
      <c r="AC16" s="148">
        <v>0.91700000000000004</v>
      </c>
      <c r="AD16" s="149">
        <v>1.105</v>
      </c>
      <c r="AE16" s="148">
        <v>1.343</v>
      </c>
      <c r="AF16" s="149">
        <v>1.5880000000000001</v>
      </c>
      <c r="AG16" s="148">
        <v>1.9330000000000001</v>
      </c>
      <c r="AH16" s="149">
        <v>2.488</v>
      </c>
      <c r="AI16" s="148">
        <v>3.1720000000000002</v>
      </c>
      <c r="AJ16" s="149">
        <v>3.8479999999999999</v>
      </c>
      <c r="AK16" s="148">
        <v>4.54</v>
      </c>
      <c r="AL16" s="149">
        <v>5.2439999999999998</v>
      </c>
      <c r="AM16" s="148">
        <v>5.9029999999999996</v>
      </c>
      <c r="AN16" s="149">
        <v>6.6470000000000002</v>
      </c>
      <c r="AO16" s="148">
        <v>7.6360000000000001</v>
      </c>
      <c r="AP16" s="149">
        <v>9.0069999999999997</v>
      </c>
      <c r="AQ16" s="148">
        <v>10.794</v>
      </c>
      <c r="AR16" s="149">
        <v>12.847</v>
      </c>
      <c r="AS16" s="148">
        <v>15.131</v>
      </c>
      <c r="AT16" s="149">
        <v>18.134</v>
      </c>
      <c r="AU16" s="148">
        <v>22.209</v>
      </c>
      <c r="AV16" s="149">
        <v>26.547999999999998</v>
      </c>
      <c r="AW16" s="148">
        <v>31.513999999999999</v>
      </c>
      <c r="AX16" s="149">
        <v>38.183</v>
      </c>
      <c r="AY16" s="148">
        <v>45.81</v>
      </c>
      <c r="AZ16" s="149">
        <v>51.893999999999998</v>
      </c>
      <c r="BA16" s="148">
        <v>55.161000000000001</v>
      </c>
      <c r="BB16" s="149">
        <v>57.667000000000002</v>
      </c>
      <c r="BC16" s="148">
        <v>61.046999999999997</v>
      </c>
      <c r="BD16" s="149">
        <v>64.905000000000001</v>
      </c>
      <c r="BE16" s="148">
        <v>68.703000000000003</v>
      </c>
      <c r="BF16" s="149">
        <v>71.77</v>
      </c>
      <c r="BG16" s="148">
        <v>74.195999999999998</v>
      </c>
      <c r="BH16" s="149">
        <v>76.42</v>
      </c>
      <c r="BI16" s="148">
        <v>79.167000000000002</v>
      </c>
      <c r="BJ16" s="149">
        <v>82.632000000000005</v>
      </c>
      <c r="BK16" s="148">
        <v>85.834999999999994</v>
      </c>
      <c r="BL16" s="149">
        <v>88.266000000000005</v>
      </c>
      <c r="BM16" s="148">
        <v>90.058999999999997</v>
      </c>
      <c r="BN16" s="149">
        <v>91.543000000000006</v>
      </c>
      <c r="BO16" s="148">
        <v>92.617000000000004</v>
      </c>
      <c r="BP16" s="149">
        <v>93.292000000000002</v>
      </c>
      <c r="BQ16" s="148">
        <v>93.459000000000003</v>
      </c>
      <c r="BR16" s="149">
        <v>93.82</v>
      </c>
      <c r="BS16" s="148">
        <v>94.522000000000006</v>
      </c>
      <c r="BT16" s="149">
        <v>95.751999999999995</v>
      </c>
      <c r="BU16" s="148">
        <v>98.034000000000006</v>
      </c>
      <c r="BV16" s="149">
        <v>100.964</v>
      </c>
      <c r="BW16" s="148">
        <v>104.217</v>
      </c>
      <c r="BX16" s="149">
        <v>107.622</v>
      </c>
      <c r="BY16" s="148">
        <v>110.849</v>
      </c>
      <c r="BZ16" s="149">
        <v>112.748</v>
      </c>
      <c r="CA16" s="148">
        <v>112.995</v>
      </c>
      <c r="CB16" s="149">
        <v>112.72</v>
      </c>
      <c r="CC16" s="148">
        <v>112.238</v>
      </c>
      <c r="CD16" s="149">
        <v>110.871</v>
      </c>
      <c r="CE16" s="149">
        <v>107.44499999999999</v>
      </c>
      <c r="CF16" s="149">
        <v>104.83</v>
      </c>
      <c r="CG16" s="149">
        <v>104.21599999999999</v>
      </c>
      <c r="CH16" s="149">
        <v>102.58</v>
      </c>
      <c r="CI16" s="149">
        <v>100</v>
      </c>
      <c r="CJ16" s="149">
        <v>97.248999999999995</v>
      </c>
      <c r="CK16" s="177">
        <v>94.56</v>
      </c>
      <c r="CL16" s="149">
        <v>91.281000000000006</v>
      </c>
      <c r="CM16" s="149">
        <v>88.26</v>
      </c>
    </row>
    <row r="17" spans="1:91" x14ac:dyDescent="0.2">
      <c r="A17" s="167" t="s">
        <v>447</v>
      </c>
      <c r="B17" s="20" t="s">
        <v>441</v>
      </c>
      <c r="C17" s="151">
        <v>3.3969999999999998</v>
      </c>
      <c r="D17" s="151">
        <v>3.7490000000000001</v>
      </c>
      <c r="E17" s="150">
        <v>4.0110000000000001</v>
      </c>
      <c r="F17" s="151">
        <v>4.18</v>
      </c>
      <c r="G17" s="150">
        <v>4.2060000000000004</v>
      </c>
      <c r="H17" s="151">
        <v>4.1239999999999997</v>
      </c>
      <c r="I17" s="150">
        <v>4.0220000000000002</v>
      </c>
      <c r="J17" s="151">
        <v>3.9340000000000002</v>
      </c>
      <c r="K17" s="150">
        <v>3.855</v>
      </c>
      <c r="L17" s="151">
        <v>3.8839999999999999</v>
      </c>
      <c r="M17" s="150">
        <v>3.952</v>
      </c>
      <c r="N17" s="151">
        <v>3.8959999999999999</v>
      </c>
      <c r="O17" s="150">
        <v>3.7909999999999999</v>
      </c>
      <c r="P17" s="151">
        <v>3.669</v>
      </c>
      <c r="Q17" s="150">
        <v>3.556</v>
      </c>
      <c r="R17" s="151">
        <v>3.492</v>
      </c>
      <c r="S17" s="150">
        <v>3.4740000000000002</v>
      </c>
      <c r="T17" s="151">
        <v>3.472</v>
      </c>
      <c r="U17" s="150">
        <v>3.49</v>
      </c>
      <c r="V17" s="151">
        <v>3.5710000000000002</v>
      </c>
      <c r="W17" s="150">
        <v>3.7370000000000001</v>
      </c>
      <c r="X17" s="151">
        <v>4.1180000000000003</v>
      </c>
      <c r="Y17" s="150">
        <v>4.5549999999999997</v>
      </c>
      <c r="Z17" s="151">
        <v>4.7839999999999998</v>
      </c>
      <c r="AA17" s="150">
        <v>4.931</v>
      </c>
      <c r="AB17" s="151">
        <v>5.141</v>
      </c>
      <c r="AC17" s="150">
        <v>5.4349999999999996</v>
      </c>
      <c r="AD17" s="151">
        <v>5.8049999999999997</v>
      </c>
      <c r="AE17" s="150">
        <v>6.24</v>
      </c>
      <c r="AF17" s="151">
        <v>6.7670000000000003</v>
      </c>
      <c r="AG17" s="150">
        <v>7.4109999999999996</v>
      </c>
      <c r="AH17" s="151">
        <v>8.0340000000000007</v>
      </c>
      <c r="AI17" s="150">
        <v>8.5449999999999999</v>
      </c>
      <c r="AJ17" s="151">
        <v>9.0169999999999995</v>
      </c>
      <c r="AK17" s="150">
        <v>9.6630000000000003</v>
      </c>
      <c r="AL17" s="151">
        <v>10.395</v>
      </c>
      <c r="AM17" s="150">
        <v>11.012</v>
      </c>
      <c r="AN17" s="151">
        <v>11.635</v>
      </c>
      <c r="AO17" s="150">
        <v>12.379</v>
      </c>
      <c r="AP17" s="151">
        <v>13.244999999999999</v>
      </c>
      <c r="AQ17" s="150">
        <v>14.227</v>
      </c>
      <c r="AR17" s="151">
        <v>15.215</v>
      </c>
      <c r="AS17" s="150">
        <v>16.196999999999999</v>
      </c>
      <c r="AT17" s="151">
        <v>17.308</v>
      </c>
      <c r="AU17" s="150">
        <v>18.439</v>
      </c>
      <c r="AV17" s="151">
        <v>19.567</v>
      </c>
      <c r="AW17" s="150">
        <v>21.087</v>
      </c>
      <c r="AX17" s="151">
        <v>23.047000000000001</v>
      </c>
      <c r="AY17" s="150">
        <v>24.984000000000002</v>
      </c>
      <c r="AZ17" s="151">
        <v>26.603999999999999</v>
      </c>
      <c r="BA17" s="150">
        <v>28.251999999999999</v>
      </c>
      <c r="BB17" s="151">
        <v>30.274000000000001</v>
      </c>
      <c r="BC17" s="150">
        <v>32.786000000000001</v>
      </c>
      <c r="BD17" s="151">
        <v>35.578000000000003</v>
      </c>
      <c r="BE17" s="150">
        <v>37.655999999999999</v>
      </c>
      <c r="BF17" s="151">
        <v>38.244999999999997</v>
      </c>
      <c r="BG17" s="150">
        <v>37.649000000000001</v>
      </c>
      <c r="BH17" s="151">
        <v>36.540999999999997</v>
      </c>
      <c r="BI17" s="150">
        <v>36.445999999999998</v>
      </c>
      <c r="BJ17" s="151">
        <v>37.832999999999998</v>
      </c>
      <c r="BK17" s="150">
        <v>39.704000000000001</v>
      </c>
      <c r="BL17" s="151">
        <v>42.101999999999997</v>
      </c>
      <c r="BM17" s="150">
        <v>44.612000000000002</v>
      </c>
      <c r="BN17" s="151">
        <v>46.834000000000003</v>
      </c>
      <c r="BO17" s="150">
        <v>48.756</v>
      </c>
      <c r="BP17" s="151">
        <v>49.826000000000001</v>
      </c>
      <c r="BQ17" s="150">
        <v>50.180999999999997</v>
      </c>
      <c r="BR17" s="151">
        <v>50.991999999999997</v>
      </c>
      <c r="BS17" s="150">
        <v>52.57</v>
      </c>
      <c r="BT17" s="151">
        <v>54.218000000000004</v>
      </c>
      <c r="BU17" s="150">
        <v>55.412999999999997</v>
      </c>
      <c r="BV17" s="151">
        <v>56.908999999999999</v>
      </c>
      <c r="BW17" s="150">
        <v>59.384</v>
      </c>
      <c r="BX17" s="151">
        <v>62.904000000000003</v>
      </c>
      <c r="BY17" s="150">
        <v>67.061000000000007</v>
      </c>
      <c r="BZ17" s="151">
        <v>70.715000000000003</v>
      </c>
      <c r="CA17" s="150">
        <v>73.941999999999993</v>
      </c>
      <c r="CB17" s="151">
        <v>77.944999999999993</v>
      </c>
      <c r="CC17" s="150">
        <v>83.644999999999996</v>
      </c>
      <c r="CD17" s="151">
        <v>90.867000000000004</v>
      </c>
      <c r="CE17" s="151">
        <v>98.790999999999997</v>
      </c>
      <c r="CF17" s="151">
        <v>104.88200000000001</v>
      </c>
      <c r="CG17" s="151">
        <v>107.00700000000001</v>
      </c>
      <c r="CH17" s="151">
        <v>104.85</v>
      </c>
      <c r="CI17" s="151">
        <v>100</v>
      </c>
      <c r="CJ17" s="151">
        <v>94.930999999999997</v>
      </c>
      <c r="CK17" s="178">
        <v>90.388000000000005</v>
      </c>
      <c r="CL17" s="151">
        <v>87.393000000000001</v>
      </c>
      <c r="CM17" s="151">
        <v>86.287999999999997</v>
      </c>
    </row>
    <row r="18" spans="1:91" x14ac:dyDescent="0.2">
      <c r="A18" s="142" t="s">
        <v>448</v>
      </c>
      <c r="B18" s="19" t="s">
        <v>442</v>
      </c>
      <c r="C18" s="149">
        <v>2.7829999999999999</v>
      </c>
      <c r="D18" s="149">
        <v>3.06</v>
      </c>
      <c r="E18" s="148">
        <v>3.26</v>
      </c>
      <c r="F18" s="149">
        <v>3.3860000000000001</v>
      </c>
      <c r="G18" s="148">
        <v>3.4</v>
      </c>
      <c r="H18" s="149">
        <v>3.33</v>
      </c>
      <c r="I18" s="148">
        <v>3.2320000000000002</v>
      </c>
      <c r="J18" s="149">
        <v>3.13</v>
      </c>
      <c r="K18" s="148">
        <v>3.032</v>
      </c>
      <c r="L18" s="149">
        <v>3.0720000000000001</v>
      </c>
      <c r="M18" s="148">
        <v>3.17</v>
      </c>
      <c r="N18" s="149">
        <v>3.13</v>
      </c>
      <c r="O18" s="148">
        <v>3.0430000000000001</v>
      </c>
      <c r="P18" s="149">
        <v>2.9420000000000002</v>
      </c>
      <c r="Q18" s="148">
        <v>2.847</v>
      </c>
      <c r="R18" s="149">
        <v>2.8039999999999998</v>
      </c>
      <c r="S18" s="148">
        <v>2.8109999999999999</v>
      </c>
      <c r="T18" s="149">
        <v>2.8340000000000001</v>
      </c>
      <c r="U18" s="148">
        <v>2.8730000000000002</v>
      </c>
      <c r="V18" s="149">
        <v>2.9780000000000002</v>
      </c>
      <c r="W18" s="148">
        <v>3.17</v>
      </c>
      <c r="X18" s="149">
        <v>3.5670000000000002</v>
      </c>
      <c r="Y18" s="148">
        <v>4.0209999999999999</v>
      </c>
      <c r="Z18" s="149">
        <v>4.2590000000000003</v>
      </c>
      <c r="AA18" s="148">
        <v>4.3940000000000001</v>
      </c>
      <c r="AB18" s="149">
        <v>4.5869999999999997</v>
      </c>
      <c r="AC18" s="148">
        <v>4.8630000000000004</v>
      </c>
      <c r="AD18" s="149">
        <v>5.2039999999999997</v>
      </c>
      <c r="AE18" s="148">
        <v>5.5869999999999997</v>
      </c>
      <c r="AF18" s="149">
        <v>6.0309999999999997</v>
      </c>
      <c r="AG18" s="148">
        <v>6.5720000000000001</v>
      </c>
      <c r="AH18" s="149">
        <v>7.0780000000000003</v>
      </c>
      <c r="AI18" s="148">
        <v>7.4550000000000001</v>
      </c>
      <c r="AJ18" s="149">
        <v>7.7910000000000004</v>
      </c>
      <c r="AK18" s="148">
        <v>8.3079999999999998</v>
      </c>
      <c r="AL18" s="149">
        <v>8.8889999999999993</v>
      </c>
      <c r="AM18" s="148">
        <v>9.3309999999999995</v>
      </c>
      <c r="AN18" s="149">
        <v>9.7859999999999996</v>
      </c>
      <c r="AO18" s="148">
        <v>10.372999999999999</v>
      </c>
      <c r="AP18" s="149">
        <v>11.052</v>
      </c>
      <c r="AQ18" s="148">
        <v>11.779</v>
      </c>
      <c r="AR18" s="149">
        <v>12.442</v>
      </c>
      <c r="AS18" s="148">
        <v>13.021000000000001</v>
      </c>
      <c r="AT18" s="149">
        <v>13.667</v>
      </c>
      <c r="AU18" s="148">
        <v>14.278</v>
      </c>
      <c r="AV18" s="149">
        <v>14.852</v>
      </c>
      <c r="AW18" s="148">
        <v>15.766</v>
      </c>
      <c r="AX18" s="149">
        <v>17.087</v>
      </c>
      <c r="AY18" s="148">
        <v>18.524000000000001</v>
      </c>
      <c r="AZ18" s="149">
        <v>19.863</v>
      </c>
      <c r="BA18" s="148">
        <v>21.385000000000002</v>
      </c>
      <c r="BB18" s="149">
        <v>23.478999999999999</v>
      </c>
      <c r="BC18" s="148">
        <v>26.13</v>
      </c>
      <c r="BD18" s="149">
        <v>29.12</v>
      </c>
      <c r="BE18" s="148">
        <v>31.707999999999998</v>
      </c>
      <c r="BF18" s="149">
        <v>33.06</v>
      </c>
      <c r="BG18" s="148">
        <v>33.216000000000001</v>
      </c>
      <c r="BH18" s="149">
        <v>32.610999999999997</v>
      </c>
      <c r="BI18" s="148">
        <v>32.542000000000002</v>
      </c>
      <c r="BJ18" s="149">
        <v>33.585000000000001</v>
      </c>
      <c r="BK18" s="148">
        <v>35.109000000000002</v>
      </c>
      <c r="BL18" s="149">
        <v>37.174999999999997</v>
      </c>
      <c r="BM18" s="148">
        <v>39.442999999999998</v>
      </c>
      <c r="BN18" s="149">
        <v>41.64</v>
      </c>
      <c r="BO18" s="148">
        <v>43.48</v>
      </c>
      <c r="BP18" s="149">
        <v>44.631</v>
      </c>
      <c r="BQ18" s="148">
        <v>45.576999999999998</v>
      </c>
      <c r="BR18" s="149">
        <v>46.963000000000001</v>
      </c>
      <c r="BS18" s="148">
        <v>48.774000000000001</v>
      </c>
      <c r="BT18" s="149">
        <v>50.634</v>
      </c>
      <c r="BU18" s="148">
        <v>52.232999999999997</v>
      </c>
      <c r="BV18" s="149">
        <v>54.061999999999998</v>
      </c>
      <c r="BW18" s="148">
        <v>56.631999999999998</v>
      </c>
      <c r="BX18" s="149">
        <v>60.127000000000002</v>
      </c>
      <c r="BY18" s="148">
        <v>64.400999999999996</v>
      </c>
      <c r="BZ18" s="149">
        <v>68.445999999999998</v>
      </c>
      <c r="CA18" s="148">
        <v>72.009</v>
      </c>
      <c r="CB18" s="149">
        <v>76.018000000000001</v>
      </c>
      <c r="CC18" s="148">
        <v>81.248999999999995</v>
      </c>
      <c r="CD18" s="149">
        <v>87.944999999999993</v>
      </c>
      <c r="CE18" s="149">
        <v>95.569000000000003</v>
      </c>
      <c r="CF18" s="149">
        <v>101.63200000000001</v>
      </c>
      <c r="CG18" s="149">
        <v>104.151</v>
      </c>
      <c r="CH18" s="149">
        <v>103.074</v>
      </c>
      <c r="CI18" s="149">
        <v>100</v>
      </c>
      <c r="CJ18" s="149">
        <v>96.956999999999994</v>
      </c>
      <c r="CK18" s="177">
        <v>94.441999999999993</v>
      </c>
      <c r="CL18" s="149">
        <v>93.179000000000002</v>
      </c>
      <c r="CM18" s="149">
        <v>93.578999999999994</v>
      </c>
    </row>
    <row r="19" spans="1:91" x14ac:dyDescent="0.2">
      <c r="A19" s="23" t="s">
        <v>121</v>
      </c>
      <c r="B19" s="20" t="s">
        <v>23</v>
      </c>
      <c r="C19" s="151">
        <v>47.813000000000002</v>
      </c>
      <c r="D19" s="151">
        <v>49.820999999999998</v>
      </c>
      <c r="E19" s="150">
        <v>51.621000000000002</v>
      </c>
      <c r="F19" s="151">
        <v>53.204000000000001</v>
      </c>
      <c r="G19" s="150">
        <v>54.412999999999997</v>
      </c>
      <c r="H19" s="151">
        <v>54.997999999999998</v>
      </c>
      <c r="I19" s="150">
        <v>55.223999999999997</v>
      </c>
      <c r="J19" s="151">
        <v>55.207999999999998</v>
      </c>
      <c r="K19" s="150">
        <v>54.895000000000003</v>
      </c>
      <c r="L19" s="151">
        <v>54.533000000000001</v>
      </c>
      <c r="M19" s="150">
        <v>54.332999999999998</v>
      </c>
      <c r="N19" s="151">
        <v>54.366999999999997</v>
      </c>
      <c r="O19" s="150">
        <v>54.542999999999999</v>
      </c>
      <c r="P19" s="151">
        <v>54.798000000000002</v>
      </c>
      <c r="Q19" s="150">
        <v>55.338000000000001</v>
      </c>
      <c r="R19" s="151">
        <v>56.24</v>
      </c>
      <c r="S19" s="150">
        <v>57.213999999999999</v>
      </c>
      <c r="T19" s="151">
        <v>57.665999999999997</v>
      </c>
      <c r="U19" s="150">
        <v>57.466999999999999</v>
      </c>
      <c r="V19" s="151">
        <v>57.039000000000001</v>
      </c>
      <c r="W19" s="150">
        <v>56.545999999999999</v>
      </c>
      <c r="X19" s="151">
        <v>56.247999999999998</v>
      </c>
      <c r="Y19" s="150">
        <v>56.241999999999997</v>
      </c>
      <c r="Z19" s="151">
        <v>56.393000000000001</v>
      </c>
      <c r="AA19" s="150">
        <v>56.588999999999999</v>
      </c>
      <c r="AB19" s="151">
        <v>56.938000000000002</v>
      </c>
      <c r="AC19" s="150">
        <v>57.363999999999997</v>
      </c>
      <c r="AD19" s="151">
        <v>57.649000000000001</v>
      </c>
      <c r="AE19" s="150">
        <v>57.91</v>
      </c>
      <c r="AF19" s="151">
        <v>58.222000000000001</v>
      </c>
      <c r="AG19" s="150">
        <v>58.661999999999999</v>
      </c>
      <c r="AH19" s="151">
        <v>59.1</v>
      </c>
      <c r="AI19" s="150">
        <v>59.386000000000003</v>
      </c>
      <c r="AJ19" s="151">
        <v>59.643000000000001</v>
      </c>
      <c r="AK19" s="150">
        <v>60.11</v>
      </c>
      <c r="AL19" s="151">
        <v>67.290999999999997</v>
      </c>
      <c r="AM19" s="150">
        <v>74.313000000000002</v>
      </c>
      <c r="AN19" s="151">
        <v>82.015000000000001</v>
      </c>
      <c r="AO19" s="150">
        <v>82.885999999999996</v>
      </c>
      <c r="AP19" s="151">
        <v>84.433000000000007</v>
      </c>
      <c r="AQ19" s="150">
        <v>86.772000000000006</v>
      </c>
      <c r="AR19" s="151">
        <v>90.165000000000006</v>
      </c>
      <c r="AS19" s="150">
        <v>90.343000000000004</v>
      </c>
      <c r="AT19" s="151">
        <v>90.941000000000003</v>
      </c>
      <c r="AU19" s="150">
        <v>92.403000000000006</v>
      </c>
      <c r="AV19" s="151">
        <v>93.061999999999998</v>
      </c>
      <c r="AW19" s="150">
        <v>93.578999999999994</v>
      </c>
      <c r="AX19" s="151">
        <v>95.71</v>
      </c>
      <c r="AY19" s="150">
        <v>98.042000000000002</v>
      </c>
      <c r="AZ19" s="151">
        <v>100.812</v>
      </c>
      <c r="BA19" s="150">
        <v>102.236</v>
      </c>
      <c r="BB19" s="151">
        <v>102.273</v>
      </c>
      <c r="BC19" s="150">
        <v>102.74</v>
      </c>
      <c r="BD19" s="151">
        <v>103.628</v>
      </c>
      <c r="BE19" s="150">
        <v>104.77800000000001</v>
      </c>
      <c r="BF19" s="151">
        <v>105.58199999999999</v>
      </c>
      <c r="BG19" s="150">
        <v>105.822</v>
      </c>
      <c r="BH19" s="151">
        <v>105.645</v>
      </c>
      <c r="BI19" s="150">
        <v>105.46899999999999</v>
      </c>
      <c r="BJ19" s="151">
        <v>105.621</v>
      </c>
      <c r="BK19" s="150">
        <v>105.76300000000001</v>
      </c>
      <c r="BL19" s="151">
        <v>105.892</v>
      </c>
      <c r="BM19" s="150">
        <v>106.02200000000001</v>
      </c>
      <c r="BN19" s="151">
        <v>106.015</v>
      </c>
      <c r="BO19" s="150">
        <v>105.806</v>
      </c>
      <c r="BP19" s="151">
        <v>105.535</v>
      </c>
      <c r="BQ19" s="150">
        <v>105.137</v>
      </c>
      <c r="BR19" s="151">
        <v>104.32299999999999</v>
      </c>
      <c r="BS19" s="150">
        <v>103.52200000000001</v>
      </c>
      <c r="BT19" s="151">
        <v>103.03</v>
      </c>
      <c r="BU19" s="150">
        <v>102.732</v>
      </c>
      <c r="BV19" s="151">
        <v>102.453</v>
      </c>
      <c r="BW19" s="150">
        <v>102.143</v>
      </c>
      <c r="BX19" s="151">
        <v>101.964</v>
      </c>
      <c r="BY19" s="150">
        <v>101.837</v>
      </c>
      <c r="BZ19" s="151">
        <v>101.75</v>
      </c>
      <c r="CA19" s="150">
        <v>101.65600000000001</v>
      </c>
      <c r="CB19" s="151">
        <v>101.574</v>
      </c>
      <c r="CC19" s="150">
        <v>101.601</v>
      </c>
      <c r="CD19" s="151">
        <v>101.67400000000001</v>
      </c>
      <c r="CE19" s="151">
        <v>101.378</v>
      </c>
      <c r="CF19" s="151">
        <v>101.124</v>
      </c>
      <c r="CG19" s="151">
        <v>101.129</v>
      </c>
      <c r="CH19" s="151">
        <v>100.714</v>
      </c>
      <c r="CI19" s="151">
        <v>100</v>
      </c>
      <c r="CJ19" s="151">
        <v>99.373000000000005</v>
      </c>
      <c r="CK19" s="178">
        <v>98.614999999999995</v>
      </c>
      <c r="CL19" s="151">
        <v>97.793999999999997</v>
      </c>
      <c r="CM19" s="151">
        <v>97.073999999999998</v>
      </c>
    </row>
    <row r="20" spans="1:91" x14ac:dyDescent="0.2">
      <c r="A20" s="24" t="s">
        <v>122</v>
      </c>
      <c r="B20" s="19" t="s">
        <v>24</v>
      </c>
      <c r="C20" s="149">
        <v>2.448</v>
      </c>
      <c r="D20" s="149">
        <v>2.504</v>
      </c>
      <c r="E20" s="148">
        <v>2.5659999999999998</v>
      </c>
      <c r="F20" s="149">
        <v>2.6389999999999998</v>
      </c>
      <c r="G20" s="148">
        <v>2.7170000000000001</v>
      </c>
      <c r="H20" s="149">
        <v>2.7890000000000001</v>
      </c>
      <c r="I20" s="148">
        <v>2.8319999999999999</v>
      </c>
      <c r="J20" s="149">
        <v>2.84</v>
      </c>
      <c r="K20" s="148">
        <v>2.8479999999999999</v>
      </c>
      <c r="L20" s="149">
        <v>2.88</v>
      </c>
      <c r="M20" s="148">
        <v>2.9340000000000002</v>
      </c>
      <c r="N20" s="149">
        <v>3.0110000000000001</v>
      </c>
      <c r="O20" s="148">
        <v>3.0910000000000002</v>
      </c>
      <c r="P20" s="149">
        <v>3.16</v>
      </c>
      <c r="Q20" s="148">
        <v>3.2250000000000001</v>
      </c>
      <c r="R20" s="149">
        <v>3.2930000000000001</v>
      </c>
      <c r="S20" s="148">
        <v>3.351</v>
      </c>
      <c r="T20" s="149">
        <v>3.37</v>
      </c>
      <c r="U20" s="148">
        <v>3.3490000000000002</v>
      </c>
      <c r="V20" s="149">
        <v>3.3239999999999998</v>
      </c>
      <c r="W20" s="148">
        <v>3.3180000000000001</v>
      </c>
      <c r="X20" s="149">
        <v>3.4279999999999999</v>
      </c>
      <c r="Y20" s="148">
        <v>3.6749999999999998</v>
      </c>
      <c r="Z20" s="149">
        <v>3.98</v>
      </c>
      <c r="AA20" s="148">
        <v>4.282</v>
      </c>
      <c r="AB20" s="149">
        <v>4.5640000000000001</v>
      </c>
      <c r="AC20" s="148">
        <v>4.8449999999999998</v>
      </c>
      <c r="AD20" s="149">
        <v>5.1269999999999998</v>
      </c>
      <c r="AE20" s="148">
        <v>5.4290000000000003</v>
      </c>
      <c r="AF20" s="149">
        <v>5.7370000000000001</v>
      </c>
      <c r="AG20" s="148">
        <v>6.0579999999999998</v>
      </c>
      <c r="AH20" s="149">
        <v>6.4050000000000002</v>
      </c>
      <c r="AI20" s="148">
        <v>6.7679999999999998</v>
      </c>
      <c r="AJ20" s="149">
        <v>7.1319999999999997</v>
      </c>
      <c r="AK20" s="148">
        <v>7.5190000000000001</v>
      </c>
      <c r="AL20" s="149">
        <v>7.9470000000000001</v>
      </c>
      <c r="AM20" s="148">
        <v>9.0139999999999993</v>
      </c>
      <c r="AN20" s="149">
        <v>10.59</v>
      </c>
      <c r="AO20" s="148">
        <v>12.090999999999999</v>
      </c>
      <c r="AP20" s="149">
        <v>13.624000000000001</v>
      </c>
      <c r="AQ20" s="148">
        <v>15.113</v>
      </c>
      <c r="AR20" s="149">
        <v>16.547999999999998</v>
      </c>
      <c r="AS20" s="148">
        <v>17.978000000000002</v>
      </c>
      <c r="AT20" s="149">
        <v>19.366</v>
      </c>
      <c r="AU20" s="148">
        <v>20.681999999999999</v>
      </c>
      <c r="AV20" s="149">
        <v>21.991</v>
      </c>
      <c r="AW20" s="148">
        <v>23.32</v>
      </c>
      <c r="AX20" s="149">
        <v>24.68</v>
      </c>
      <c r="AY20" s="148">
        <v>25.962</v>
      </c>
      <c r="AZ20" s="149">
        <v>27.085999999999999</v>
      </c>
      <c r="BA20" s="148">
        <v>28.361000000000001</v>
      </c>
      <c r="BB20" s="149">
        <v>29.88</v>
      </c>
      <c r="BC20" s="148">
        <v>31.456</v>
      </c>
      <c r="BD20" s="149">
        <v>33.070999999999998</v>
      </c>
      <c r="BE20" s="148">
        <v>35.168999999999997</v>
      </c>
      <c r="BF20" s="149">
        <v>37.643000000000001</v>
      </c>
      <c r="BG20" s="148">
        <v>40.417999999999999</v>
      </c>
      <c r="BH20" s="149">
        <v>42.470999999999997</v>
      </c>
      <c r="BI20" s="148">
        <v>43.478000000000002</v>
      </c>
      <c r="BJ20" s="149">
        <v>44.722999999999999</v>
      </c>
      <c r="BK20" s="148">
        <v>45.869</v>
      </c>
      <c r="BL20" s="149">
        <v>47.341000000000001</v>
      </c>
      <c r="BM20" s="148">
        <v>49.494999999999997</v>
      </c>
      <c r="BN20" s="149">
        <v>51.460999999999999</v>
      </c>
      <c r="BO20" s="148">
        <v>53.106999999999999</v>
      </c>
      <c r="BP20" s="149">
        <v>54.689</v>
      </c>
      <c r="BQ20" s="148">
        <v>55.552999999999997</v>
      </c>
      <c r="BR20" s="149">
        <v>56.07</v>
      </c>
      <c r="BS20" s="148">
        <v>57.588000000000001</v>
      </c>
      <c r="BT20" s="149">
        <v>59.438000000000002</v>
      </c>
      <c r="BU20" s="148">
        <v>61.46</v>
      </c>
      <c r="BV20" s="149">
        <v>65.070999999999998</v>
      </c>
      <c r="BW20" s="148">
        <v>69.203999999999994</v>
      </c>
      <c r="BX20" s="149">
        <v>72.102000000000004</v>
      </c>
      <c r="BY20" s="148">
        <v>74.766999999999996</v>
      </c>
      <c r="BZ20" s="149">
        <v>77.84</v>
      </c>
      <c r="CA20" s="148">
        <v>80.055999999999997</v>
      </c>
      <c r="CB20" s="149">
        <v>81.55</v>
      </c>
      <c r="CC20" s="148">
        <v>84.054000000000002</v>
      </c>
      <c r="CD20" s="149">
        <v>87.313999999999993</v>
      </c>
      <c r="CE20" s="149">
        <v>90.397999999999996</v>
      </c>
      <c r="CF20" s="149">
        <v>92.872</v>
      </c>
      <c r="CG20" s="149">
        <v>95.17</v>
      </c>
      <c r="CH20" s="149">
        <v>97.697000000000003</v>
      </c>
      <c r="CI20" s="149">
        <v>100</v>
      </c>
      <c r="CJ20" s="149">
        <v>102.173</v>
      </c>
      <c r="CK20" s="177">
        <v>104.3</v>
      </c>
      <c r="CL20" s="149">
        <v>106.504</v>
      </c>
      <c r="CM20" s="149">
        <v>108.76900000000001</v>
      </c>
    </row>
    <row r="21" spans="1:91" x14ac:dyDescent="0.2">
      <c r="A21" s="25" t="s">
        <v>123</v>
      </c>
      <c r="B21" s="20" t="s">
        <v>25</v>
      </c>
      <c r="C21" s="151">
        <v>4.9610000000000003</v>
      </c>
      <c r="D21" s="151">
        <v>5.46</v>
      </c>
      <c r="E21" s="150">
        <v>5.9210000000000003</v>
      </c>
      <c r="F21" s="151">
        <v>6.3230000000000004</v>
      </c>
      <c r="G21" s="150">
        <v>6.625</v>
      </c>
      <c r="H21" s="151">
        <v>6.8360000000000003</v>
      </c>
      <c r="I21" s="150">
        <v>6.9459999999999997</v>
      </c>
      <c r="J21" s="151">
        <v>6.931</v>
      </c>
      <c r="K21" s="150">
        <v>6.9189999999999996</v>
      </c>
      <c r="L21" s="151">
        <v>6.9909999999999997</v>
      </c>
      <c r="M21" s="150">
        <v>7.1589999999999998</v>
      </c>
      <c r="N21" s="151">
        <v>7.4009999999999998</v>
      </c>
      <c r="O21" s="150">
        <v>7.665</v>
      </c>
      <c r="P21" s="151">
        <v>7.9020000000000001</v>
      </c>
      <c r="Q21" s="150">
        <v>8.1180000000000003</v>
      </c>
      <c r="R21" s="151">
        <v>8.3469999999999995</v>
      </c>
      <c r="S21" s="150">
        <v>8.4559999999999995</v>
      </c>
      <c r="T21" s="151">
        <v>8.3780000000000001</v>
      </c>
      <c r="U21" s="150">
        <v>8.2140000000000004</v>
      </c>
      <c r="V21" s="151">
        <v>8.048</v>
      </c>
      <c r="W21" s="150">
        <v>7.99</v>
      </c>
      <c r="X21" s="151">
        <v>8.2289999999999992</v>
      </c>
      <c r="Y21" s="150">
        <v>8.766</v>
      </c>
      <c r="Z21" s="151">
        <v>9.4580000000000002</v>
      </c>
      <c r="AA21" s="150">
        <v>10.143000000000001</v>
      </c>
      <c r="AB21" s="151">
        <v>10.778</v>
      </c>
      <c r="AC21" s="150">
        <v>11.413</v>
      </c>
      <c r="AD21" s="151">
        <v>12.061999999999999</v>
      </c>
      <c r="AE21" s="150">
        <v>12.760999999999999</v>
      </c>
      <c r="AF21" s="151">
        <v>13.478</v>
      </c>
      <c r="AG21" s="150">
        <v>14.247</v>
      </c>
      <c r="AH21" s="151">
        <v>15.096</v>
      </c>
      <c r="AI21" s="150">
        <v>16.001999999999999</v>
      </c>
      <c r="AJ21" s="151">
        <v>16.905999999999999</v>
      </c>
      <c r="AK21" s="150">
        <v>17.87</v>
      </c>
      <c r="AL21" s="151">
        <v>19.013999999999999</v>
      </c>
      <c r="AM21" s="150">
        <v>20.245000000000001</v>
      </c>
      <c r="AN21" s="151">
        <v>21.437000000000001</v>
      </c>
      <c r="AO21" s="150">
        <v>22.556000000000001</v>
      </c>
      <c r="AP21" s="151">
        <v>23.577999999999999</v>
      </c>
      <c r="AQ21" s="150">
        <v>24.495999999999999</v>
      </c>
      <c r="AR21" s="151">
        <v>25.411999999999999</v>
      </c>
      <c r="AS21" s="150">
        <v>26.315000000000001</v>
      </c>
      <c r="AT21" s="151">
        <v>27.204000000000001</v>
      </c>
      <c r="AU21" s="150">
        <v>28.088999999999999</v>
      </c>
      <c r="AV21" s="151">
        <v>28.969000000000001</v>
      </c>
      <c r="AW21" s="150">
        <v>30.039000000000001</v>
      </c>
      <c r="AX21" s="151">
        <v>31.164999999999999</v>
      </c>
      <c r="AY21" s="150">
        <v>32.130000000000003</v>
      </c>
      <c r="AZ21" s="151">
        <v>33.226999999999997</v>
      </c>
      <c r="BA21" s="150">
        <v>34.276000000000003</v>
      </c>
      <c r="BB21" s="151">
        <v>35.247</v>
      </c>
      <c r="BC21" s="150">
        <v>36.286999999999999</v>
      </c>
      <c r="BD21" s="151">
        <v>37.649000000000001</v>
      </c>
      <c r="BE21" s="150">
        <v>39.390999999999998</v>
      </c>
      <c r="BF21" s="151">
        <v>40.988999999999997</v>
      </c>
      <c r="BG21" s="150">
        <v>42.35</v>
      </c>
      <c r="BH21" s="151">
        <v>43.353999999999999</v>
      </c>
      <c r="BI21" s="150">
        <v>44.241999999999997</v>
      </c>
      <c r="BJ21" s="151">
        <v>46.57</v>
      </c>
      <c r="BK21" s="150">
        <v>50.100999999999999</v>
      </c>
      <c r="BL21" s="151">
        <v>53.622999999999998</v>
      </c>
      <c r="BM21" s="150">
        <v>58.176000000000002</v>
      </c>
      <c r="BN21" s="151">
        <v>62.405999999999999</v>
      </c>
      <c r="BO21" s="150">
        <v>66.162999999999997</v>
      </c>
      <c r="BP21" s="151">
        <v>71.007000000000005</v>
      </c>
      <c r="BQ21" s="150">
        <v>75.807000000000002</v>
      </c>
      <c r="BR21" s="151">
        <v>80.13</v>
      </c>
      <c r="BS21" s="150">
        <v>83.870999999999995</v>
      </c>
      <c r="BT21" s="151">
        <v>86.844999999999999</v>
      </c>
      <c r="BU21" s="150">
        <v>89.441000000000003</v>
      </c>
      <c r="BV21" s="151">
        <v>91.361000000000004</v>
      </c>
      <c r="BW21" s="150">
        <v>92.617999999999995</v>
      </c>
      <c r="BX21" s="151">
        <v>93.222999999999999</v>
      </c>
      <c r="BY21" s="150">
        <v>93.754000000000005</v>
      </c>
      <c r="BZ21" s="151">
        <v>95.266999999999996</v>
      </c>
      <c r="CA21" s="150">
        <v>96.453000000000003</v>
      </c>
      <c r="CB21" s="151">
        <v>97.695999999999998</v>
      </c>
      <c r="CC21" s="150">
        <v>99.296999999999997</v>
      </c>
      <c r="CD21" s="151">
        <v>100.36499999999999</v>
      </c>
      <c r="CE21" s="151">
        <v>101.377</v>
      </c>
      <c r="CF21" s="151">
        <v>101.68600000000001</v>
      </c>
      <c r="CG21" s="151">
        <v>101.384</v>
      </c>
      <c r="CH21" s="151">
        <v>100.857</v>
      </c>
      <c r="CI21" s="151">
        <v>100</v>
      </c>
      <c r="CJ21" s="151">
        <v>99.076999999999998</v>
      </c>
      <c r="CK21" s="178">
        <v>98.155000000000001</v>
      </c>
      <c r="CL21" s="151">
        <v>97.32</v>
      </c>
      <c r="CM21" s="151">
        <v>96.603999999999999</v>
      </c>
    </row>
    <row r="22" spans="1:91" x14ac:dyDescent="0.2">
      <c r="A22" s="22" t="s">
        <v>124</v>
      </c>
      <c r="B22" s="19" t="s">
        <v>26</v>
      </c>
      <c r="C22" s="149">
        <v>9.9920000000000009</v>
      </c>
      <c r="D22" s="149">
        <v>11.331</v>
      </c>
      <c r="E22" s="148">
        <v>12.826000000000001</v>
      </c>
      <c r="F22" s="149">
        <v>14.259</v>
      </c>
      <c r="G22" s="148">
        <v>15.334</v>
      </c>
      <c r="H22" s="149">
        <v>15.821</v>
      </c>
      <c r="I22" s="148">
        <v>15.925000000000001</v>
      </c>
      <c r="J22" s="149">
        <v>15.87</v>
      </c>
      <c r="K22" s="148">
        <v>15.698</v>
      </c>
      <c r="L22" s="149">
        <v>15.519</v>
      </c>
      <c r="M22" s="148">
        <v>15.359</v>
      </c>
      <c r="N22" s="149">
        <v>15.29</v>
      </c>
      <c r="O22" s="148">
        <v>15.308999999999999</v>
      </c>
      <c r="P22" s="149">
        <v>15.335000000000001</v>
      </c>
      <c r="Q22" s="148">
        <v>15.425000000000001</v>
      </c>
      <c r="R22" s="149">
        <v>15.552</v>
      </c>
      <c r="S22" s="148">
        <v>15.606</v>
      </c>
      <c r="T22" s="149">
        <v>15.574999999999999</v>
      </c>
      <c r="U22" s="148">
        <v>15.484999999999999</v>
      </c>
      <c r="V22" s="149">
        <v>15.358000000000001</v>
      </c>
      <c r="W22" s="148">
        <v>15.186</v>
      </c>
      <c r="X22" s="149">
        <v>15.108000000000001</v>
      </c>
      <c r="Y22" s="148">
        <v>15.176</v>
      </c>
      <c r="Z22" s="149">
        <v>15.385999999999999</v>
      </c>
      <c r="AA22" s="148">
        <v>15.731999999999999</v>
      </c>
      <c r="AB22" s="149">
        <v>16.108000000000001</v>
      </c>
      <c r="AC22" s="148">
        <v>16.321000000000002</v>
      </c>
      <c r="AD22" s="149">
        <v>16.36</v>
      </c>
      <c r="AE22" s="148">
        <v>16.399000000000001</v>
      </c>
      <c r="AF22" s="149">
        <v>16.454000000000001</v>
      </c>
      <c r="AG22" s="148">
        <v>16.497</v>
      </c>
      <c r="AH22" s="149">
        <v>16.53</v>
      </c>
      <c r="AI22" s="148">
        <v>16.628</v>
      </c>
      <c r="AJ22" s="149">
        <v>17.032</v>
      </c>
      <c r="AK22" s="148">
        <v>19.571000000000002</v>
      </c>
      <c r="AL22" s="149">
        <v>23.77</v>
      </c>
      <c r="AM22" s="148">
        <v>27.100999999999999</v>
      </c>
      <c r="AN22" s="149">
        <v>30.84</v>
      </c>
      <c r="AO22" s="148">
        <v>36.491</v>
      </c>
      <c r="AP22" s="149">
        <v>43.32</v>
      </c>
      <c r="AQ22" s="148">
        <v>49.21</v>
      </c>
      <c r="AR22" s="149">
        <v>58.204000000000001</v>
      </c>
      <c r="AS22" s="148">
        <v>65.569000000000003</v>
      </c>
      <c r="AT22" s="149">
        <v>69.799000000000007</v>
      </c>
      <c r="AU22" s="148">
        <v>72.067999999999998</v>
      </c>
      <c r="AV22" s="149">
        <v>74.677999999999997</v>
      </c>
      <c r="AW22" s="148">
        <v>77.872</v>
      </c>
      <c r="AX22" s="149">
        <v>82.111000000000004</v>
      </c>
      <c r="AY22" s="148">
        <v>85.477000000000004</v>
      </c>
      <c r="AZ22" s="149">
        <v>89.364999999999995</v>
      </c>
      <c r="BA22" s="148">
        <v>90.457999999999998</v>
      </c>
      <c r="BB22" s="149">
        <v>90.391999999999996</v>
      </c>
      <c r="BC22" s="148">
        <v>90.5</v>
      </c>
      <c r="BD22" s="149">
        <v>90.960999999999999</v>
      </c>
      <c r="BE22" s="148">
        <v>92.147000000000006</v>
      </c>
      <c r="BF22" s="149">
        <v>93.233999999999995</v>
      </c>
      <c r="BG22" s="148">
        <v>93.858999999999995</v>
      </c>
      <c r="BH22" s="149">
        <v>94.018000000000001</v>
      </c>
      <c r="BI22" s="148">
        <v>94.287000000000006</v>
      </c>
      <c r="BJ22" s="149">
        <v>95.031000000000006</v>
      </c>
      <c r="BK22" s="148">
        <v>95.926000000000002</v>
      </c>
      <c r="BL22" s="149">
        <v>97.036000000000001</v>
      </c>
      <c r="BM22" s="148">
        <v>97.805000000000007</v>
      </c>
      <c r="BN22" s="149">
        <v>98.123999999999995</v>
      </c>
      <c r="BO22" s="148">
        <v>98.343999999999994</v>
      </c>
      <c r="BP22" s="149">
        <v>98.509</v>
      </c>
      <c r="BQ22" s="148">
        <v>98.299000000000007</v>
      </c>
      <c r="BR22" s="149">
        <v>97.744</v>
      </c>
      <c r="BS22" s="148">
        <v>97.057000000000002</v>
      </c>
      <c r="BT22" s="149">
        <v>95.93</v>
      </c>
      <c r="BU22" s="148">
        <v>95.091999999999999</v>
      </c>
      <c r="BV22" s="149">
        <v>95.037999999999997</v>
      </c>
      <c r="BW22" s="148">
        <v>95.144999999999996</v>
      </c>
      <c r="BX22" s="149">
        <v>95.361999999999995</v>
      </c>
      <c r="BY22" s="148">
        <v>95.751000000000005</v>
      </c>
      <c r="BZ22" s="149">
        <v>96.239000000000004</v>
      </c>
      <c r="CA22" s="148">
        <v>96.796000000000006</v>
      </c>
      <c r="CB22" s="149">
        <v>97.462999999999994</v>
      </c>
      <c r="CC22" s="148">
        <v>98.158000000000001</v>
      </c>
      <c r="CD22" s="149">
        <v>98.602000000000004</v>
      </c>
      <c r="CE22" s="149">
        <v>98.001000000000005</v>
      </c>
      <c r="CF22" s="149">
        <v>97.923000000000002</v>
      </c>
      <c r="CG22" s="149">
        <v>99.094999999999999</v>
      </c>
      <c r="CH22" s="149">
        <v>99.826999999999998</v>
      </c>
      <c r="CI22" s="149">
        <v>100</v>
      </c>
      <c r="CJ22" s="149">
        <v>99.224999999999994</v>
      </c>
      <c r="CK22" s="177">
        <v>98.525999999999996</v>
      </c>
      <c r="CL22" s="149">
        <v>97.661000000000001</v>
      </c>
      <c r="CM22" s="149">
        <v>97.251999999999995</v>
      </c>
    </row>
    <row r="23" spans="1:91" x14ac:dyDescent="0.2">
      <c r="A23" s="25" t="s">
        <v>125</v>
      </c>
      <c r="B23" s="20" t="s">
        <v>27</v>
      </c>
      <c r="C23" s="151">
        <v>0</v>
      </c>
      <c r="D23" s="151">
        <v>0</v>
      </c>
      <c r="E23" s="150">
        <v>0</v>
      </c>
      <c r="F23" s="151">
        <v>0</v>
      </c>
      <c r="G23" s="150">
        <v>0</v>
      </c>
      <c r="H23" s="151">
        <v>0</v>
      </c>
      <c r="I23" s="150">
        <v>0</v>
      </c>
      <c r="J23" s="151">
        <v>0</v>
      </c>
      <c r="K23" s="150">
        <v>0</v>
      </c>
      <c r="L23" s="151">
        <v>0</v>
      </c>
      <c r="M23" s="150">
        <v>0</v>
      </c>
      <c r="N23" s="151">
        <v>0</v>
      </c>
      <c r="O23" s="150">
        <v>0</v>
      </c>
      <c r="P23" s="151">
        <v>0</v>
      </c>
      <c r="Q23" s="150">
        <v>0</v>
      </c>
      <c r="R23" s="151">
        <v>0</v>
      </c>
      <c r="S23" s="150">
        <v>0.123</v>
      </c>
      <c r="T23" s="151">
        <v>0.32200000000000001</v>
      </c>
      <c r="U23" s="150">
        <v>0.438</v>
      </c>
      <c r="V23" s="151">
        <v>0.52700000000000002</v>
      </c>
      <c r="W23" s="150">
        <v>0.64700000000000002</v>
      </c>
      <c r="X23" s="151">
        <v>1.024</v>
      </c>
      <c r="Y23" s="150">
        <v>1.6930000000000001</v>
      </c>
      <c r="Z23" s="151">
        <v>2.476</v>
      </c>
      <c r="AA23" s="150">
        <v>3.25</v>
      </c>
      <c r="AB23" s="151">
        <v>3.9689999999999999</v>
      </c>
      <c r="AC23" s="150">
        <v>4.6749999999999998</v>
      </c>
      <c r="AD23" s="151">
        <v>5.3789999999999996</v>
      </c>
      <c r="AE23" s="150">
        <v>6.1150000000000002</v>
      </c>
      <c r="AF23" s="151">
        <v>6.8550000000000004</v>
      </c>
      <c r="AG23" s="150">
        <v>7.62</v>
      </c>
      <c r="AH23" s="151">
        <v>8.4359999999999999</v>
      </c>
      <c r="AI23" s="150">
        <v>9.2780000000000005</v>
      </c>
      <c r="AJ23" s="151">
        <v>10.106999999999999</v>
      </c>
      <c r="AK23" s="150">
        <v>10.981</v>
      </c>
      <c r="AL23" s="151">
        <v>11.942</v>
      </c>
      <c r="AM23" s="150">
        <v>12.914</v>
      </c>
      <c r="AN23" s="151">
        <v>13.795</v>
      </c>
      <c r="AO23" s="150">
        <v>14.628</v>
      </c>
      <c r="AP23" s="151">
        <v>15.48</v>
      </c>
      <c r="AQ23" s="150">
        <v>16.295999999999999</v>
      </c>
      <c r="AR23" s="151">
        <v>17.079000000000001</v>
      </c>
      <c r="AS23" s="150">
        <v>17.864000000000001</v>
      </c>
      <c r="AT23" s="151">
        <v>18.620999999999999</v>
      </c>
      <c r="AU23" s="150">
        <v>19.324999999999999</v>
      </c>
      <c r="AV23" s="151">
        <v>20.024999999999999</v>
      </c>
      <c r="AW23" s="150">
        <v>20.738</v>
      </c>
      <c r="AX23" s="151">
        <v>21.474</v>
      </c>
      <c r="AY23" s="150">
        <v>22.155999999999999</v>
      </c>
      <c r="AZ23" s="151">
        <v>22.724</v>
      </c>
      <c r="BA23" s="150">
        <v>23.399000000000001</v>
      </c>
      <c r="BB23" s="151">
        <v>24.251000000000001</v>
      </c>
      <c r="BC23" s="150">
        <v>25.138000000000002</v>
      </c>
      <c r="BD23" s="151">
        <v>26.050999999999998</v>
      </c>
      <c r="BE23" s="150">
        <v>26.998999999999999</v>
      </c>
      <c r="BF23" s="151">
        <v>27.946000000000002</v>
      </c>
      <c r="BG23" s="150">
        <v>28.913</v>
      </c>
      <c r="BH23" s="151">
        <v>29.731999999999999</v>
      </c>
      <c r="BI23" s="150">
        <v>30.084</v>
      </c>
      <c r="BJ23" s="151">
        <v>30.213000000000001</v>
      </c>
      <c r="BK23" s="150">
        <v>31.593</v>
      </c>
      <c r="BL23" s="151">
        <v>34.024000000000001</v>
      </c>
      <c r="BM23" s="150">
        <v>36.613</v>
      </c>
      <c r="BN23" s="151">
        <v>39.506999999999998</v>
      </c>
      <c r="BO23" s="150">
        <v>41.661000000000001</v>
      </c>
      <c r="BP23" s="151">
        <v>43.314999999999998</v>
      </c>
      <c r="BQ23" s="150">
        <v>44.863</v>
      </c>
      <c r="BR23" s="151">
        <v>45.534999999999997</v>
      </c>
      <c r="BS23" s="150">
        <v>47.095999999999997</v>
      </c>
      <c r="BT23" s="151">
        <v>49.655000000000001</v>
      </c>
      <c r="BU23" s="150">
        <v>53.12</v>
      </c>
      <c r="BV23" s="151">
        <v>56.463000000000001</v>
      </c>
      <c r="BW23" s="150">
        <v>59.066000000000003</v>
      </c>
      <c r="BX23" s="151">
        <v>62.308999999999997</v>
      </c>
      <c r="BY23" s="150">
        <v>65.847999999999999</v>
      </c>
      <c r="BZ23" s="151">
        <v>70.337999999999994</v>
      </c>
      <c r="CA23" s="150">
        <v>76.69</v>
      </c>
      <c r="CB23" s="151">
        <v>83.478999999999999</v>
      </c>
      <c r="CC23" s="150">
        <v>88.888000000000005</v>
      </c>
      <c r="CD23" s="151">
        <v>92.948999999999998</v>
      </c>
      <c r="CE23" s="151">
        <v>94.775000000000006</v>
      </c>
      <c r="CF23" s="151">
        <v>95.688999999999993</v>
      </c>
      <c r="CG23" s="151">
        <v>97.215000000000003</v>
      </c>
      <c r="CH23" s="151">
        <v>98.703999999999994</v>
      </c>
      <c r="CI23" s="151">
        <v>100</v>
      </c>
      <c r="CJ23" s="151">
        <v>101.18899999999999</v>
      </c>
      <c r="CK23" s="178">
        <v>102.34699999999999</v>
      </c>
      <c r="CL23" s="151">
        <v>103.586</v>
      </c>
      <c r="CM23" s="151">
        <v>104.89</v>
      </c>
    </row>
    <row r="24" spans="1:91" x14ac:dyDescent="0.2">
      <c r="A24" s="22" t="s">
        <v>126</v>
      </c>
      <c r="B24" s="19" t="s">
        <v>28</v>
      </c>
      <c r="C24" s="149">
        <v>0</v>
      </c>
      <c r="D24" s="149">
        <v>0</v>
      </c>
      <c r="E24" s="148">
        <v>0</v>
      </c>
      <c r="F24" s="149">
        <v>0</v>
      </c>
      <c r="G24" s="148">
        <v>0</v>
      </c>
      <c r="H24" s="149">
        <v>0</v>
      </c>
      <c r="I24" s="148">
        <v>0</v>
      </c>
      <c r="J24" s="149">
        <v>0</v>
      </c>
      <c r="K24" s="148">
        <v>0</v>
      </c>
      <c r="L24" s="149">
        <v>0</v>
      </c>
      <c r="M24" s="148">
        <v>0</v>
      </c>
      <c r="N24" s="149">
        <v>0</v>
      </c>
      <c r="O24" s="148">
        <v>0</v>
      </c>
      <c r="P24" s="149">
        <v>0</v>
      </c>
      <c r="Q24" s="148">
        <v>0</v>
      </c>
      <c r="R24" s="149">
        <v>0</v>
      </c>
      <c r="S24" s="148">
        <v>7.6999999999999999E-2</v>
      </c>
      <c r="T24" s="149">
        <v>0.19900000000000001</v>
      </c>
      <c r="U24" s="148">
        <v>0.27200000000000002</v>
      </c>
      <c r="V24" s="149">
        <v>0.33400000000000002</v>
      </c>
      <c r="W24" s="148">
        <v>0.44600000000000001</v>
      </c>
      <c r="X24" s="149">
        <v>0.71199999999999997</v>
      </c>
      <c r="Y24" s="148">
        <v>1.1399999999999999</v>
      </c>
      <c r="Z24" s="149">
        <v>1.647</v>
      </c>
      <c r="AA24" s="148">
        <v>2.1419999999999999</v>
      </c>
      <c r="AB24" s="149">
        <v>2.597</v>
      </c>
      <c r="AC24" s="148">
        <v>3.044</v>
      </c>
      <c r="AD24" s="149">
        <v>3.49</v>
      </c>
      <c r="AE24" s="148">
        <v>3.956</v>
      </c>
      <c r="AF24" s="149">
        <v>4.4329999999999998</v>
      </c>
      <c r="AG24" s="148">
        <v>4.9290000000000003</v>
      </c>
      <c r="AH24" s="149">
        <v>5.4550000000000001</v>
      </c>
      <c r="AI24" s="148">
        <v>6.008</v>
      </c>
      <c r="AJ24" s="149">
        <v>6.556</v>
      </c>
      <c r="AK24" s="148">
        <v>7.125</v>
      </c>
      <c r="AL24" s="149">
        <v>7.79</v>
      </c>
      <c r="AM24" s="148">
        <v>8.4979999999999993</v>
      </c>
      <c r="AN24" s="149">
        <v>9.1479999999999997</v>
      </c>
      <c r="AO24" s="148">
        <v>9.6609999999999996</v>
      </c>
      <c r="AP24" s="149">
        <v>10.148</v>
      </c>
      <c r="AQ24" s="148">
        <v>10.756</v>
      </c>
      <c r="AR24" s="149">
        <v>11.379</v>
      </c>
      <c r="AS24" s="148">
        <v>11.951000000000001</v>
      </c>
      <c r="AT24" s="149">
        <v>12.464</v>
      </c>
      <c r="AU24" s="148">
        <v>12.807</v>
      </c>
      <c r="AV24" s="149">
        <v>13.205</v>
      </c>
      <c r="AW24" s="148">
        <v>13.66</v>
      </c>
      <c r="AX24" s="149">
        <v>14.273999999999999</v>
      </c>
      <c r="AY24" s="148">
        <v>14.856</v>
      </c>
      <c r="AZ24" s="149">
        <v>15.077999999999999</v>
      </c>
      <c r="BA24" s="148">
        <v>15.673</v>
      </c>
      <c r="BB24" s="149">
        <v>16.379000000000001</v>
      </c>
      <c r="BC24" s="148">
        <v>16.689</v>
      </c>
      <c r="BD24" s="149">
        <v>17.12</v>
      </c>
      <c r="BE24" s="148">
        <v>17.722000000000001</v>
      </c>
      <c r="BF24" s="149">
        <v>18.370999999999999</v>
      </c>
      <c r="BG24" s="148">
        <v>19.431000000000001</v>
      </c>
      <c r="BH24" s="149">
        <v>21.373999999999999</v>
      </c>
      <c r="BI24" s="148">
        <v>23.968</v>
      </c>
      <c r="BJ24" s="149">
        <v>26.847999999999999</v>
      </c>
      <c r="BK24" s="148">
        <v>29.901</v>
      </c>
      <c r="BL24" s="149">
        <v>33.933</v>
      </c>
      <c r="BM24" s="148">
        <v>38.136000000000003</v>
      </c>
      <c r="BN24" s="149">
        <v>41.825000000000003</v>
      </c>
      <c r="BO24" s="148">
        <v>45.668999999999997</v>
      </c>
      <c r="BP24" s="149">
        <v>48.375999999999998</v>
      </c>
      <c r="BQ24" s="148">
        <v>50.168999999999997</v>
      </c>
      <c r="BR24" s="149">
        <v>53.07</v>
      </c>
      <c r="BS24" s="148">
        <v>55.39</v>
      </c>
      <c r="BT24" s="149">
        <v>57.633000000000003</v>
      </c>
      <c r="BU24" s="148">
        <v>61.573999999999998</v>
      </c>
      <c r="BV24" s="149">
        <v>64.716999999999999</v>
      </c>
      <c r="BW24" s="148">
        <v>67.751999999999995</v>
      </c>
      <c r="BX24" s="149">
        <v>70.539000000000001</v>
      </c>
      <c r="BY24" s="148">
        <v>73.77</v>
      </c>
      <c r="BZ24" s="149">
        <v>78.004000000000005</v>
      </c>
      <c r="CA24" s="148">
        <v>83.093000000000004</v>
      </c>
      <c r="CB24" s="149">
        <v>88.257000000000005</v>
      </c>
      <c r="CC24" s="148">
        <v>93.156999999999996</v>
      </c>
      <c r="CD24" s="149">
        <v>98.102999999999994</v>
      </c>
      <c r="CE24" s="149">
        <v>99.980999999999995</v>
      </c>
      <c r="CF24" s="149">
        <v>100.28</v>
      </c>
      <c r="CG24" s="149">
        <v>100.795</v>
      </c>
      <c r="CH24" s="149">
        <v>100.639</v>
      </c>
      <c r="CI24" s="149">
        <v>100</v>
      </c>
      <c r="CJ24" s="149">
        <v>99.254999999999995</v>
      </c>
      <c r="CK24" s="177">
        <v>98.497</v>
      </c>
      <c r="CL24" s="149">
        <v>97.85</v>
      </c>
      <c r="CM24" s="149">
        <v>97.355000000000004</v>
      </c>
    </row>
    <row r="25" spans="1:91" x14ac:dyDescent="0.2">
      <c r="A25" s="167" t="s">
        <v>461</v>
      </c>
      <c r="B25" s="20" t="s">
        <v>455</v>
      </c>
      <c r="C25" s="36">
        <v>18.423999999999999</v>
      </c>
      <c r="D25" s="37">
        <v>20.318000000000001</v>
      </c>
      <c r="E25" s="38">
        <v>21.652999999999999</v>
      </c>
      <c r="F25" s="36">
        <v>22.472999999999999</v>
      </c>
      <c r="G25" s="38">
        <v>22.556999999999999</v>
      </c>
      <c r="H25" s="36">
        <v>22.196999999999999</v>
      </c>
      <c r="I25" s="38">
        <v>21.978999999999999</v>
      </c>
      <c r="J25" s="36">
        <v>22.103000000000002</v>
      </c>
      <c r="K25" s="38">
        <v>22.373999999999999</v>
      </c>
      <c r="L25" s="36">
        <v>23.044</v>
      </c>
      <c r="M25" s="38">
        <v>23.876999999999999</v>
      </c>
      <c r="N25" s="36">
        <v>24.030999999999999</v>
      </c>
      <c r="O25" s="38">
        <v>23.779</v>
      </c>
      <c r="P25" s="36">
        <v>23.41</v>
      </c>
      <c r="Q25" s="38">
        <v>23.12</v>
      </c>
      <c r="R25" s="36">
        <v>23.096</v>
      </c>
      <c r="S25" s="37">
        <v>23.137</v>
      </c>
      <c r="T25" s="37">
        <v>22.901</v>
      </c>
      <c r="U25" s="150">
        <v>22.352</v>
      </c>
      <c r="V25" s="151">
        <v>21.684000000000001</v>
      </c>
      <c r="W25" s="150">
        <v>20.818000000000001</v>
      </c>
      <c r="X25" s="151">
        <v>19.658000000000001</v>
      </c>
      <c r="Y25" s="150">
        <v>18.428999999999998</v>
      </c>
      <c r="Z25" s="151">
        <v>17.202000000000002</v>
      </c>
      <c r="AA25" s="150">
        <v>16.087</v>
      </c>
      <c r="AB25" s="151">
        <v>15.238</v>
      </c>
      <c r="AC25" s="150">
        <v>14.675000000000001</v>
      </c>
      <c r="AD25" s="151">
        <v>14.33</v>
      </c>
      <c r="AE25" s="150">
        <v>14.145</v>
      </c>
      <c r="AF25" s="151">
        <v>14.147</v>
      </c>
      <c r="AG25" s="150">
        <v>14.334</v>
      </c>
      <c r="AH25" s="151">
        <v>14.542999999999999</v>
      </c>
      <c r="AI25" s="150">
        <v>14.648999999999999</v>
      </c>
      <c r="AJ25" s="151">
        <v>14.712</v>
      </c>
      <c r="AK25" s="150">
        <v>15.598000000000001</v>
      </c>
      <c r="AL25" s="151">
        <v>17.155000000000001</v>
      </c>
      <c r="AM25" s="150">
        <v>18.728999999999999</v>
      </c>
      <c r="AN25" s="151">
        <v>20.826000000000001</v>
      </c>
      <c r="AO25" s="150">
        <v>23.561</v>
      </c>
      <c r="AP25" s="151">
        <v>26.631</v>
      </c>
      <c r="AQ25" s="150">
        <v>29.611000000000001</v>
      </c>
      <c r="AR25" s="151">
        <v>32.191000000000003</v>
      </c>
      <c r="AS25" s="150">
        <v>34.57</v>
      </c>
      <c r="AT25" s="151">
        <v>35.32</v>
      </c>
      <c r="AU25" s="150">
        <v>34.468000000000004</v>
      </c>
      <c r="AV25" s="151">
        <v>33.905000000000001</v>
      </c>
      <c r="AW25" s="150">
        <v>34.381999999999998</v>
      </c>
      <c r="AX25" s="151">
        <v>35.909999999999997</v>
      </c>
      <c r="AY25" s="150">
        <v>36.594000000000001</v>
      </c>
      <c r="AZ25" s="151">
        <v>35.993000000000002</v>
      </c>
      <c r="BA25" s="150">
        <v>35.515999999999998</v>
      </c>
      <c r="BB25" s="151">
        <v>35.683999999999997</v>
      </c>
      <c r="BC25" s="150">
        <v>36.274000000000001</v>
      </c>
      <c r="BD25" s="151">
        <v>37.183999999999997</v>
      </c>
      <c r="BE25" s="150">
        <v>38.189</v>
      </c>
      <c r="BF25" s="151">
        <v>38.335999999999999</v>
      </c>
      <c r="BG25" s="150">
        <v>37.381</v>
      </c>
      <c r="BH25" s="151">
        <v>35.764000000000003</v>
      </c>
      <c r="BI25" s="150">
        <v>35.340000000000003</v>
      </c>
      <c r="BJ25" s="151">
        <v>36.832999999999998</v>
      </c>
      <c r="BK25" s="150">
        <v>39.130000000000003</v>
      </c>
      <c r="BL25" s="151">
        <v>41.997</v>
      </c>
      <c r="BM25" s="150">
        <v>45.02</v>
      </c>
      <c r="BN25" s="151">
        <v>47.728000000000002</v>
      </c>
      <c r="BO25" s="150">
        <v>49.715000000000003</v>
      </c>
      <c r="BP25" s="151">
        <v>50.712000000000003</v>
      </c>
      <c r="BQ25" s="150">
        <v>50.734999999999999</v>
      </c>
      <c r="BR25" s="151">
        <v>50.756999999999998</v>
      </c>
      <c r="BS25" s="150">
        <v>51.814999999999998</v>
      </c>
      <c r="BT25" s="151">
        <v>53.075000000000003</v>
      </c>
      <c r="BU25" s="150">
        <v>54.17</v>
      </c>
      <c r="BV25" s="151">
        <v>55.314</v>
      </c>
      <c r="BW25" s="150">
        <v>56.777999999999999</v>
      </c>
      <c r="BX25" s="151">
        <v>59.722999999999999</v>
      </c>
      <c r="BY25" s="150">
        <v>63.731000000000002</v>
      </c>
      <c r="BZ25" s="151">
        <v>67.343000000000004</v>
      </c>
      <c r="CA25" s="150">
        <v>70.484999999999999</v>
      </c>
      <c r="CB25" s="151">
        <v>74.363</v>
      </c>
      <c r="CC25" s="150">
        <v>80.088999999999999</v>
      </c>
      <c r="CD25" s="151">
        <v>87.831999999999994</v>
      </c>
      <c r="CE25" s="150">
        <v>97.084000000000003</v>
      </c>
      <c r="CF25" s="151">
        <v>104.643</v>
      </c>
      <c r="CG25" s="150">
        <v>107.5</v>
      </c>
      <c r="CH25" s="151">
        <v>105.374</v>
      </c>
      <c r="CI25" s="150">
        <v>100</v>
      </c>
      <c r="CJ25" s="151">
        <v>94.885000000000005</v>
      </c>
      <c r="CK25" s="150">
        <v>91.18</v>
      </c>
      <c r="CL25" s="151">
        <v>89.078999999999994</v>
      </c>
      <c r="CM25" s="151">
        <v>88.64</v>
      </c>
    </row>
    <row r="26" spans="1:91" x14ac:dyDescent="0.2">
      <c r="A26" s="142" t="s">
        <v>462</v>
      </c>
      <c r="B26" s="19" t="s">
        <v>456</v>
      </c>
      <c r="C26" s="39">
        <v>22.786000000000001</v>
      </c>
      <c r="D26" s="40">
        <v>25.189</v>
      </c>
      <c r="E26" s="41">
        <v>26.905999999999999</v>
      </c>
      <c r="F26" s="39">
        <v>27.977</v>
      </c>
      <c r="G26" s="41">
        <v>28.111000000000001</v>
      </c>
      <c r="H26" s="39">
        <v>27.617000000000001</v>
      </c>
      <c r="I26" s="41">
        <v>27.155000000000001</v>
      </c>
      <c r="J26" s="39">
        <v>26.983000000000001</v>
      </c>
      <c r="K26" s="41">
        <v>26.943000000000001</v>
      </c>
      <c r="L26" s="39">
        <v>27.638999999999999</v>
      </c>
      <c r="M26" s="41">
        <v>28.658000000000001</v>
      </c>
      <c r="N26" s="39">
        <v>28.722999999999999</v>
      </c>
      <c r="O26" s="41">
        <v>28.31</v>
      </c>
      <c r="P26" s="39">
        <v>27.757999999999999</v>
      </c>
      <c r="Q26" s="41">
        <v>27.295999999999999</v>
      </c>
      <c r="R26" s="39">
        <v>27.202000000000002</v>
      </c>
      <c r="S26" s="40">
        <v>27.207000000000001</v>
      </c>
      <c r="T26" s="40">
        <v>26.856999999999999</v>
      </c>
      <c r="U26" s="148">
        <v>26.146999999999998</v>
      </c>
      <c r="V26" s="149">
        <v>25.321999999999999</v>
      </c>
      <c r="W26" s="148">
        <v>24.295000000000002</v>
      </c>
      <c r="X26" s="149">
        <v>22.992999999999999</v>
      </c>
      <c r="Y26" s="148">
        <v>21.63</v>
      </c>
      <c r="Z26" s="149">
        <v>20.225000000000001</v>
      </c>
      <c r="AA26" s="148">
        <v>18.93</v>
      </c>
      <c r="AB26" s="149">
        <v>17.943000000000001</v>
      </c>
      <c r="AC26" s="148">
        <v>17.280999999999999</v>
      </c>
      <c r="AD26" s="149">
        <v>16.876999999999999</v>
      </c>
      <c r="AE26" s="148">
        <v>16.66</v>
      </c>
      <c r="AF26" s="149">
        <v>16.658000000000001</v>
      </c>
      <c r="AG26" s="148">
        <v>16.878</v>
      </c>
      <c r="AH26" s="149">
        <v>17.116</v>
      </c>
      <c r="AI26" s="148">
        <v>17.228999999999999</v>
      </c>
      <c r="AJ26" s="149">
        <v>17.361000000000001</v>
      </c>
      <c r="AK26" s="148">
        <v>18.603000000000002</v>
      </c>
      <c r="AL26" s="149">
        <v>20.658999999999999</v>
      </c>
      <c r="AM26" s="148">
        <v>22.706</v>
      </c>
      <c r="AN26" s="149">
        <v>25.481999999999999</v>
      </c>
      <c r="AO26" s="148">
        <v>29.146999999999998</v>
      </c>
      <c r="AP26" s="149">
        <v>33.243000000000002</v>
      </c>
      <c r="AQ26" s="148">
        <v>37.113</v>
      </c>
      <c r="AR26" s="149">
        <v>40.287999999999997</v>
      </c>
      <c r="AS26" s="148">
        <v>43.027999999999999</v>
      </c>
      <c r="AT26" s="149">
        <v>43.795000000000002</v>
      </c>
      <c r="AU26" s="148">
        <v>42.734999999999999</v>
      </c>
      <c r="AV26" s="149">
        <v>42.156999999999996</v>
      </c>
      <c r="AW26" s="148">
        <v>42.951999999999998</v>
      </c>
      <c r="AX26" s="149">
        <v>45.115000000000002</v>
      </c>
      <c r="AY26" s="148">
        <v>46.401000000000003</v>
      </c>
      <c r="AZ26" s="149">
        <v>46.345999999999997</v>
      </c>
      <c r="BA26" s="148">
        <v>46.463000000000001</v>
      </c>
      <c r="BB26" s="149">
        <v>47.344999999999999</v>
      </c>
      <c r="BC26" s="148">
        <v>48.951999999999998</v>
      </c>
      <c r="BD26" s="149">
        <v>51.548999999999999</v>
      </c>
      <c r="BE26" s="148">
        <v>55.064999999999998</v>
      </c>
      <c r="BF26" s="149">
        <v>57.27</v>
      </c>
      <c r="BG26" s="148">
        <v>57.01</v>
      </c>
      <c r="BH26" s="149">
        <v>54.792999999999999</v>
      </c>
      <c r="BI26" s="148">
        <v>53.087000000000003</v>
      </c>
      <c r="BJ26" s="149">
        <v>53.052999999999997</v>
      </c>
      <c r="BK26" s="148">
        <v>53.744999999999997</v>
      </c>
      <c r="BL26" s="149">
        <v>55.167999999999999</v>
      </c>
      <c r="BM26" s="148">
        <v>56.582999999999998</v>
      </c>
      <c r="BN26" s="149">
        <v>57.543999999999997</v>
      </c>
      <c r="BO26" s="148">
        <v>57.927999999999997</v>
      </c>
      <c r="BP26" s="149">
        <v>57.741999999999997</v>
      </c>
      <c r="BQ26" s="148">
        <v>57.039000000000001</v>
      </c>
      <c r="BR26" s="149">
        <v>56.228000000000002</v>
      </c>
      <c r="BS26" s="148">
        <v>56.058999999999997</v>
      </c>
      <c r="BT26" s="149">
        <v>56.213000000000001</v>
      </c>
      <c r="BU26" s="148">
        <v>56.923999999999999</v>
      </c>
      <c r="BV26" s="149">
        <v>57.808</v>
      </c>
      <c r="BW26" s="148">
        <v>58.948999999999998</v>
      </c>
      <c r="BX26" s="149">
        <v>61.667000000000002</v>
      </c>
      <c r="BY26" s="148">
        <v>65.442999999999998</v>
      </c>
      <c r="BZ26" s="149">
        <v>69.049000000000007</v>
      </c>
      <c r="CA26" s="148">
        <v>72.176000000000002</v>
      </c>
      <c r="CB26" s="149">
        <v>75.858999999999995</v>
      </c>
      <c r="CC26" s="148">
        <v>80.966999999999999</v>
      </c>
      <c r="CD26" s="149">
        <v>87.799000000000007</v>
      </c>
      <c r="CE26" s="148">
        <v>95.864999999999995</v>
      </c>
      <c r="CF26" s="149">
        <v>102.384</v>
      </c>
      <c r="CG26" s="148">
        <v>104.93600000000001</v>
      </c>
      <c r="CH26" s="149">
        <v>103.554</v>
      </c>
      <c r="CI26" s="148">
        <v>100</v>
      </c>
      <c r="CJ26" s="149">
        <v>96.531000000000006</v>
      </c>
      <c r="CK26" s="148">
        <v>93.82</v>
      </c>
      <c r="CL26" s="149">
        <v>92.448999999999998</v>
      </c>
      <c r="CM26" s="149">
        <v>92.682000000000002</v>
      </c>
    </row>
    <row r="27" spans="1:91" x14ac:dyDescent="0.2">
      <c r="A27" s="25" t="s">
        <v>127</v>
      </c>
      <c r="B27" s="20" t="s">
        <v>29</v>
      </c>
      <c r="C27" s="151">
        <v>1.6220000000000001</v>
      </c>
      <c r="D27" s="151">
        <v>1.728</v>
      </c>
      <c r="E27" s="150">
        <v>1.8380000000000001</v>
      </c>
      <c r="F27" s="151">
        <v>1.923</v>
      </c>
      <c r="G27" s="150">
        <v>2.0070000000000001</v>
      </c>
      <c r="H27" s="151">
        <v>2.0790000000000002</v>
      </c>
      <c r="I27" s="150">
        <v>2.109</v>
      </c>
      <c r="J27" s="151">
        <v>2.0859999999999999</v>
      </c>
      <c r="K27" s="150">
        <v>2.0350000000000001</v>
      </c>
      <c r="L27" s="151">
        <v>2.0289999999999999</v>
      </c>
      <c r="M27" s="150">
        <v>2.0939999999999999</v>
      </c>
      <c r="N27" s="151">
        <v>2.23</v>
      </c>
      <c r="O27" s="150">
        <v>2.3959999999999999</v>
      </c>
      <c r="P27" s="151">
        <v>2.516</v>
      </c>
      <c r="Q27" s="150">
        <v>2.6120000000000001</v>
      </c>
      <c r="R27" s="151">
        <v>2.7610000000000001</v>
      </c>
      <c r="S27" s="150">
        <v>2.9910000000000001</v>
      </c>
      <c r="T27" s="151">
        <v>3.13</v>
      </c>
      <c r="U27" s="150">
        <v>2.9950000000000001</v>
      </c>
      <c r="V27" s="151">
        <v>2.71</v>
      </c>
      <c r="W27" s="150">
        <v>2.468</v>
      </c>
      <c r="X27" s="151">
        <v>2.57</v>
      </c>
      <c r="Y27" s="150">
        <v>3.1219999999999999</v>
      </c>
      <c r="Z27" s="151">
        <v>3.8109999999999999</v>
      </c>
      <c r="AA27" s="150">
        <v>4.3840000000000003</v>
      </c>
      <c r="AB27" s="151">
        <v>4.9809999999999999</v>
      </c>
      <c r="AC27" s="150">
        <v>5.577</v>
      </c>
      <c r="AD27" s="151">
        <v>6.0220000000000002</v>
      </c>
      <c r="AE27" s="150">
        <v>6.4329999999999998</v>
      </c>
      <c r="AF27" s="151">
        <v>6.8360000000000003</v>
      </c>
      <c r="AG27" s="150">
        <v>7.2960000000000003</v>
      </c>
      <c r="AH27" s="151">
        <v>7.867</v>
      </c>
      <c r="AI27" s="150">
        <v>8.44</v>
      </c>
      <c r="AJ27" s="151">
        <v>8.9870000000000001</v>
      </c>
      <c r="AK27" s="150">
        <v>9.6440000000000001</v>
      </c>
      <c r="AL27" s="151">
        <v>10.276</v>
      </c>
      <c r="AM27" s="150">
        <v>10.747999999999999</v>
      </c>
      <c r="AN27" s="151">
        <v>11.211</v>
      </c>
      <c r="AO27" s="150">
        <v>11.792</v>
      </c>
      <c r="AP27" s="151">
        <v>12.492000000000001</v>
      </c>
      <c r="AQ27" s="150">
        <v>13.32</v>
      </c>
      <c r="AR27" s="151">
        <v>14.211</v>
      </c>
      <c r="AS27" s="150">
        <v>15.037000000000001</v>
      </c>
      <c r="AT27" s="151">
        <v>16.062999999999999</v>
      </c>
      <c r="AU27" s="150">
        <v>17.475999999999999</v>
      </c>
      <c r="AV27" s="151">
        <v>19.106000000000002</v>
      </c>
      <c r="AW27" s="150">
        <v>20.939</v>
      </c>
      <c r="AX27" s="151">
        <v>23.263000000000002</v>
      </c>
      <c r="AY27" s="150">
        <v>26.076000000000001</v>
      </c>
      <c r="AZ27" s="151">
        <v>28.84</v>
      </c>
      <c r="BA27" s="150">
        <v>30.963999999999999</v>
      </c>
      <c r="BB27" s="151">
        <v>32.648000000000003</v>
      </c>
      <c r="BC27" s="150">
        <v>34.453000000000003</v>
      </c>
      <c r="BD27" s="151">
        <v>36.857999999999997</v>
      </c>
      <c r="BE27" s="150">
        <v>40.313000000000002</v>
      </c>
      <c r="BF27" s="151">
        <v>44.32</v>
      </c>
      <c r="BG27" s="150">
        <v>48.161000000000001</v>
      </c>
      <c r="BH27" s="151">
        <v>50.405999999999999</v>
      </c>
      <c r="BI27" s="150">
        <v>51.634</v>
      </c>
      <c r="BJ27" s="151">
        <v>52.811</v>
      </c>
      <c r="BK27" s="150">
        <v>52.883000000000003</v>
      </c>
      <c r="BL27" s="151">
        <v>52.231000000000002</v>
      </c>
      <c r="BM27" s="150">
        <v>51.439</v>
      </c>
      <c r="BN27" s="151">
        <v>52.808</v>
      </c>
      <c r="BO27" s="150">
        <v>56.12</v>
      </c>
      <c r="BP27" s="151">
        <v>58.75</v>
      </c>
      <c r="BQ27" s="150">
        <v>60.276000000000003</v>
      </c>
      <c r="BR27" s="151">
        <v>61.237000000000002</v>
      </c>
      <c r="BS27" s="150">
        <v>62.341000000000001</v>
      </c>
      <c r="BT27" s="151">
        <v>63.433</v>
      </c>
      <c r="BU27" s="150">
        <v>64.480999999999995</v>
      </c>
      <c r="BV27" s="151">
        <v>65.406999999999996</v>
      </c>
      <c r="BW27" s="150">
        <v>66.135999999999996</v>
      </c>
      <c r="BX27" s="151">
        <v>67.099000000000004</v>
      </c>
      <c r="BY27" s="150">
        <v>68.879000000000005</v>
      </c>
      <c r="BZ27" s="151">
        <v>71.391000000000005</v>
      </c>
      <c r="CA27" s="150">
        <v>74.061999999999998</v>
      </c>
      <c r="CB27" s="151">
        <v>76.682000000000002</v>
      </c>
      <c r="CC27" s="150">
        <v>79.581000000000003</v>
      </c>
      <c r="CD27" s="151">
        <v>83.38</v>
      </c>
      <c r="CE27" s="151">
        <v>87.887</v>
      </c>
      <c r="CF27" s="151">
        <v>92.343999999999994</v>
      </c>
      <c r="CG27" s="151">
        <v>96.171999999999997</v>
      </c>
      <c r="CH27" s="151">
        <v>98.863</v>
      </c>
      <c r="CI27" s="151">
        <v>100</v>
      </c>
      <c r="CJ27" s="151">
        <v>100.712</v>
      </c>
      <c r="CK27" s="178">
        <v>102.197</v>
      </c>
      <c r="CL27" s="151">
        <v>103.917</v>
      </c>
      <c r="CM27" s="151">
        <v>106.072</v>
      </c>
    </row>
    <row r="28" spans="1:91" x14ac:dyDescent="0.2">
      <c r="A28" s="22" t="s">
        <v>128</v>
      </c>
      <c r="B28" s="19" t="s">
        <v>30</v>
      </c>
      <c r="C28" s="149">
        <v>1.0760000000000001</v>
      </c>
      <c r="D28" s="149">
        <v>1.1459999999999999</v>
      </c>
      <c r="E28" s="148">
        <v>1.2210000000000001</v>
      </c>
      <c r="F28" s="149">
        <v>1.2789999999999999</v>
      </c>
      <c r="G28" s="148">
        <v>1.3360000000000001</v>
      </c>
      <c r="H28" s="149">
        <v>1.383</v>
      </c>
      <c r="I28" s="148">
        <v>1.401</v>
      </c>
      <c r="J28" s="149">
        <v>1.381</v>
      </c>
      <c r="K28" s="148">
        <v>1.343</v>
      </c>
      <c r="L28" s="149">
        <v>1.341</v>
      </c>
      <c r="M28" s="148">
        <v>1.3839999999999999</v>
      </c>
      <c r="N28" s="149">
        <v>1.466</v>
      </c>
      <c r="O28" s="148">
        <v>1.57</v>
      </c>
      <c r="P28" s="149">
        <v>1.6479999999999999</v>
      </c>
      <c r="Q28" s="148">
        <v>1.7110000000000001</v>
      </c>
      <c r="R28" s="149">
        <v>1.81</v>
      </c>
      <c r="S28" s="148">
        <v>1.96</v>
      </c>
      <c r="T28" s="149">
        <v>2.0459999999999998</v>
      </c>
      <c r="U28" s="148">
        <v>1.9530000000000001</v>
      </c>
      <c r="V28" s="149">
        <v>1.7669999999999999</v>
      </c>
      <c r="W28" s="148">
        <v>1.6120000000000001</v>
      </c>
      <c r="X28" s="149">
        <v>1.6819999999999999</v>
      </c>
      <c r="Y28" s="148">
        <v>2.0449999999999999</v>
      </c>
      <c r="Z28" s="149">
        <v>2.496</v>
      </c>
      <c r="AA28" s="148">
        <v>2.8690000000000002</v>
      </c>
      <c r="AB28" s="149">
        <v>3.2559999999999998</v>
      </c>
      <c r="AC28" s="148">
        <v>3.6459999999999999</v>
      </c>
      <c r="AD28" s="149">
        <v>3.9409999999999998</v>
      </c>
      <c r="AE28" s="148">
        <v>4.21</v>
      </c>
      <c r="AF28" s="149">
        <v>4.4740000000000002</v>
      </c>
      <c r="AG28" s="148">
        <v>4.774</v>
      </c>
      <c r="AH28" s="149">
        <v>5.1470000000000002</v>
      </c>
      <c r="AI28" s="148">
        <v>5.5220000000000002</v>
      </c>
      <c r="AJ28" s="149">
        <v>5.8769999999999998</v>
      </c>
      <c r="AK28" s="148">
        <v>6.3049999999999997</v>
      </c>
      <c r="AL28" s="149">
        <v>6.7169999999999996</v>
      </c>
      <c r="AM28" s="148">
        <v>7.0259999999999998</v>
      </c>
      <c r="AN28" s="149">
        <v>7.3310000000000004</v>
      </c>
      <c r="AO28" s="148">
        <v>7.7089999999999996</v>
      </c>
      <c r="AP28" s="149">
        <v>8.1669999999999998</v>
      </c>
      <c r="AQ28" s="148">
        <v>8.7110000000000003</v>
      </c>
      <c r="AR28" s="149">
        <v>9.2919999999999998</v>
      </c>
      <c r="AS28" s="148">
        <v>9.8320000000000007</v>
      </c>
      <c r="AT28" s="149">
        <v>10.504</v>
      </c>
      <c r="AU28" s="148">
        <v>11.426</v>
      </c>
      <c r="AV28" s="149">
        <v>12.494</v>
      </c>
      <c r="AW28" s="148">
        <v>13.696999999999999</v>
      </c>
      <c r="AX28" s="149">
        <v>15.217000000000001</v>
      </c>
      <c r="AY28" s="148">
        <v>17.082999999999998</v>
      </c>
      <c r="AZ28" s="149">
        <v>18.972000000000001</v>
      </c>
      <c r="BA28" s="148">
        <v>20.478000000000002</v>
      </c>
      <c r="BB28" s="149">
        <v>21.725999999999999</v>
      </c>
      <c r="BC28" s="148">
        <v>23.132999999999999</v>
      </c>
      <c r="BD28" s="149">
        <v>24.678999999999998</v>
      </c>
      <c r="BE28" s="148">
        <v>26.254999999999999</v>
      </c>
      <c r="BF28" s="149">
        <v>27.652999999999999</v>
      </c>
      <c r="BG28" s="148">
        <v>28.719000000000001</v>
      </c>
      <c r="BH28" s="149">
        <v>29.597999999999999</v>
      </c>
      <c r="BI28" s="148">
        <v>30.664000000000001</v>
      </c>
      <c r="BJ28" s="149">
        <v>33.43</v>
      </c>
      <c r="BK28" s="148">
        <v>39.033999999999999</v>
      </c>
      <c r="BL28" s="149">
        <v>46.634</v>
      </c>
      <c r="BM28" s="148">
        <v>54.902000000000001</v>
      </c>
      <c r="BN28" s="149">
        <v>59.899000000000001</v>
      </c>
      <c r="BO28" s="148">
        <v>61.521000000000001</v>
      </c>
      <c r="BP28" s="149">
        <v>62.832999999999998</v>
      </c>
      <c r="BQ28" s="148">
        <v>63.656999999999996</v>
      </c>
      <c r="BR28" s="149">
        <v>64.305999999999997</v>
      </c>
      <c r="BS28" s="148">
        <v>65.066999999999993</v>
      </c>
      <c r="BT28" s="149">
        <v>65.823999999999998</v>
      </c>
      <c r="BU28" s="148">
        <v>66.545000000000002</v>
      </c>
      <c r="BV28" s="149">
        <v>67.209999999999994</v>
      </c>
      <c r="BW28" s="148">
        <v>67.688000000000002</v>
      </c>
      <c r="BX28" s="149">
        <v>68.391000000000005</v>
      </c>
      <c r="BY28" s="148">
        <v>69.948999999999998</v>
      </c>
      <c r="BZ28" s="149">
        <v>72.269000000000005</v>
      </c>
      <c r="CA28" s="148">
        <v>74.775999999999996</v>
      </c>
      <c r="CB28" s="149">
        <v>77.254999999999995</v>
      </c>
      <c r="CC28" s="148">
        <v>80.033000000000001</v>
      </c>
      <c r="CD28" s="149">
        <v>83.725999999999999</v>
      </c>
      <c r="CE28" s="149">
        <v>88.14</v>
      </c>
      <c r="CF28" s="149">
        <v>92.516000000000005</v>
      </c>
      <c r="CG28" s="149">
        <v>96.275000000000006</v>
      </c>
      <c r="CH28" s="149">
        <v>98.909000000000006</v>
      </c>
      <c r="CI28" s="149">
        <v>100</v>
      </c>
      <c r="CJ28" s="149">
        <v>100.67400000000001</v>
      </c>
      <c r="CK28" s="177">
        <v>102.124</v>
      </c>
      <c r="CL28" s="149">
        <v>103.81399999999999</v>
      </c>
      <c r="CM28" s="149">
        <v>105.941</v>
      </c>
    </row>
    <row r="29" spans="1:91" x14ac:dyDescent="0.2">
      <c r="A29" s="23"/>
      <c r="B29" s="20"/>
      <c r="C29" s="151"/>
      <c r="D29" s="151"/>
      <c r="E29" s="150"/>
      <c r="F29" s="151"/>
      <c r="G29" s="150"/>
      <c r="H29" s="151"/>
      <c r="I29" s="150"/>
      <c r="J29" s="151"/>
      <c r="K29" s="150"/>
      <c r="L29" s="151"/>
      <c r="M29" s="150"/>
      <c r="N29" s="151"/>
      <c r="O29" s="150"/>
      <c r="P29" s="151"/>
      <c r="Q29" s="150"/>
      <c r="R29" s="151"/>
      <c r="S29" s="150"/>
      <c r="T29" s="151"/>
      <c r="U29" s="150"/>
      <c r="V29" s="151"/>
      <c r="W29" s="150"/>
      <c r="X29" s="151"/>
      <c r="Y29" s="150"/>
      <c r="Z29" s="151"/>
      <c r="AA29" s="150"/>
      <c r="AB29" s="151"/>
      <c r="AC29" s="150"/>
      <c r="AD29" s="151"/>
      <c r="AE29" s="150"/>
      <c r="AF29" s="151"/>
      <c r="AG29" s="150"/>
      <c r="AH29" s="151"/>
      <c r="AI29" s="150"/>
      <c r="AJ29" s="151"/>
      <c r="AK29" s="150"/>
      <c r="AL29" s="151"/>
      <c r="AM29" s="150"/>
      <c r="AN29" s="151"/>
      <c r="AO29" s="150"/>
      <c r="AP29" s="151"/>
      <c r="AQ29" s="150"/>
      <c r="AR29" s="151"/>
      <c r="AS29" s="150"/>
      <c r="AT29" s="151"/>
      <c r="AU29" s="150"/>
      <c r="AV29" s="151"/>
      <c r="AW29" s="150"/>
      <c r="AX29" s="151"/>
      <c r="AY29" s="150"/>
      <c r="AZ29" s="151"/>
      <c r="BA29" s="150"/>
      <c r="BB29" s="151"/>
      <c r="BC29" s="150"/>
      <c r="BD29" s="151"/>
      <c r="BE29" s="150"/>
      <c r="BF29" s="151"/>
      <c r="BG29" s="150"/>
      <c r="BH29" s="151"/>
      <c r="BI29" s="150"/>
      <c r="BJ29" s="151"/>
      <c r="BK29" s="150"/>
      <c r="BL29" s="151"/>
      <c r="BM29" s="150"/>
      <c r="BN29" s="151"/>
      <c r="BO29" s="150"/>
      <c r="BP29" s="151"/>
      <c r="BQ29" s="150"/>
      <c r="BR29" s="151"/>
      <c r="BS29" s="150"/>
      <c r="BT29" s="151"/>
      <c r="BU29" s="150"/>
      <c r="BV29" s="151"/>
      <c r="BW29" s="150"/>
      <c r="BX29" s="151"/>
      <c r="BY29" s="150"/>
      <c r="BZ29" s="151"/>
      <c r="CA29" s="150"/>
      <c r="CB29" s="151"/>
      <c r="CC29" s="150"/>
      <c r="CD29" s="151"/>
      <c r="CE29" s="151"/>
      <c r="CF29" s="151"/>
      <c r="CG29" s="151"/>
      <c r="CH29" s="151"/>
      <c r="CI29" s="151"/>
      <c r="CJ29" s="151"/>
      <c r="CK29" s="178"/>
      <c r="CL29" s="151"/>
      <c r="CM29" s="151"/>
    </row>
    <row r="30" spans="1:91" x14ac:dyDescent="0.2">
      <c r="A30" s="24"/>
      <c r="B30" s="19" t="s">
        <v>31</v>
      </c>
      <c r="C30" s="149"/>
      <c r="D30" s="149"/>
      <c r="E30" s="148"/>
      <c r="F30" s="149"/>
      <c r="G30" s="148"/>
      <c r="H30" s="149"/>
      <c r="I30" s="148"/>
      <c r="J30" s="149"/>
      <c r="K30" s="148"/>
      <c r="L30" s="149"/>
      <c r="M30" s="148"/>
      <c r="N30" s="149"/>
      <c r="O30" s="148"/>
      <c r="P30" s="149"/>
      <c r="Q30" s="148"/>
      <c r="R30" s="149"/>
      <c r="S30" s="148"/>
      <c r="T30" s="149"/>
      <c r="U30" s="148"/>
      <c r="V30" s="149"/>
      <c r="W30" s="148"/>
      <c r="X30" s="149"/>
      <c r="Y30" s="148"/>
      <c r="Z30" s="149"/>
      <c r="AA30" s="148"/>
      <c r="AB30" s="149"/>
      <c r="AC30" s="148"/>
      <c r="AD30" s="149"/>
      <c r="AE30" s="148"/>
      <c r="AF30" s="149"/>
      <c r="AG30" s="148"/>
      <c r="AH30" s="149"/>
      <c r="AI30" s="148"/>
      <c r="AJ30" s="149"/>
      <c r="AK30" s="148"/>
      <c r="AL30" s="149"/>
      <c r="AM30" s="148"/>
      <c r="AN30" s="149"/>
      <c r="AO30" s="148"/>
      <c r="AP30" s="149"/>
      <c r="AQ30" s="148"/>
      <c r="AR30" s="149"/>
      <c r="AS30" s="148"/>
      <c r="AT30" s="149"/>
      <c r="AU30" s="148"/>
      <c r="AV30" s="149"/>
      <c r="AW30" s="148"/>
      <c r="AX30" s="149"/>
      <c r="AY30" s="148"/>
      <c r="AZ30" s="149"/>
      <c r="BA30" s="148"/>
      <c r="BB30" s="149"/>
      <c r="BC30" s="148"/>
      <c r="BD30" s="149"/>
      <c r="BE30" s="148"/>
      <c r="BF30" s="149"/>
      <c r="BG30" s="148"/>
      <c r="BH30" s="149"/>
      <c r="BI30" s="148"/>
      <c r="BJ30" s="149"/>
      <c r="BK30" s="148"/>
      <c r="BL30" s="149"/>
      <c r="BM30" s="148"/>
      <c r="BN30" s="149"/>
      <c r="BO30" s="148"/>
      <c r="BP30" s="149"/>
      <c r="BQ30" s="148"/>
      <c r="BR30" s="149"/>
      <c r="BS30" s="148"/>
      <c r="BT30" s="149"/>
      <c r="BU30" s="148"/>
      <c r="BV30" s="149"/>
      <c r="BW30" s="148"/>
      <c r="BX30" s="149"/>
      <c r="BY30" s="148"/>
      <c r="BZ30" s="149"/>
      <c r="CA30" s="148"/>
      <c r="CB30" s="149"/>
      <c r="CC30" s="148"/>
      <c r="CD30" s="149"/>
      <c r="CE30" s="149"/>
      <c r="CF30" s="149"/>
      <c r="CG30" s="149"/>
      <c r="CH30" s="149"/>
      <c r="CI30" s="149"/>
      <c r="CJ30" s="149"/>
      <c r="CK30" s="177"/>
      <c r="CL30" s="149"/>
      <c r="CM30" s="149"/>
    </row>
    <row r="31" spans="1:91" x14ac:dyDescent="0.2">
      <c r="A31" s="25" t="s">
        <v>129</v>
      </c>
      <c r="B31" s="20" t="s">
        <v>23</v>
      </c>
      <c r="C31" s="151">
        <v>42.826999999999998</v>
      </c>
      <c r="D31" s="151">
        <v>44.734999999999999</v>
      </c>
      <c r="E31" s="150">
        <v>46.442</v>
      </c>
      <c r="F31" s="151">
        <v>47.94</v>
      </c>
      <c r="G31" s="150">
        <v>49.088000000000001</v>
      </c>
      <c r="H31" s="151">
        <v>49.65</v>
      </c>
      <c r="I31" s="150">
        <v>49.878</v>
      </c>
      <c r="J31" s="151">
        <v>49.881999999999998</v>
      </c>
      <c r="K31" s="150">
        <v>49.606000000000002</v>
      </c>
      <c r="L31" s="151">
        <v>49.280999999999999</v>
      </c>
      <c r="M31" s="150">
        <v>49.103000000000002</v>
      </c>
      <c r="N31" s="151">
        <v>49.137999999999998</v>
      </c>
      <c r="O31" s="150">
        <v>49.302999999999997</v>
      </c>
      <c r="P31" s="151">
        <v>49.543999999999997</v>
      </c>
      <c r="Q31" s="150">
        <v>50.055999999999997</v>
      </c>
      <c r="R31" s="151">
        <v>50.896000000000001</v>
      </c>
      <c r="S31" s="150">
        <v>51.787999999999997</v>
      </c>
      <c r="T31" s="151">
        <v>52.186</v>
      </c>
      <c r="U31" s="150">
        <v>51.976999999999997</v>
      </c>
      <c r="V31" s="151">
        <v>51.56</v>
      </c>
      <c r="W31" s="150">
        <v>51.091999999999999</v>
      </c>
      <c r="X31" s="151">
        <v>50.781999999999996</v>
      </c>
      <c r="Y31" s="150">
        <v>50.716999999999999</v>
      </c>
      <c r="Z31" s="151">
        <v>50.793999999999997</v>
      </c>
      <c r="AA31" s="150">
        <v>50.908000000000001</v>
      </c>
      <c r="AB31" s="151">
        <v>51.177999999999997</v>
      </c>
      <c r="AC31" s="150">
        <v>51.533000000000001</v>
      </c>
      <c r="AD31" s="151">
        <v>51.762999999999998</v>
      </c>
      <c r="AE31" s="150">
        <v>51.981000000000002</v>
      </c>
      <c r="AF31" s="151">
        <v>52.256999999999998</v>
      </c>
      <c r="AG31" s="150">
        <v>52.667999999999999</v>
      </c>
      <c r="AH31" s="151">
        <v>53.085999999999999</v>
      </c>
      <c r="AI31" s="150">
        <v>53.36</v>
      </c>
      <c r="AJ31" s="151">
        <v>53.612000000000002</v>
      </c>
      <c r="AK31" s="150">
        <v>53.781999999999996</v>
      </c>
      <c r="AL31" s="151">
        <v>57.167000000000002</v>
      </c>
      <c r="AM31" s="150">
        <v>60.473999999999997</v>
      </c>
      <c r="AN31" s="151">
        <v>64.13</v>
      </c>
      <c r="AO31" s="150">
        <v>64.311999999999998</v>
      </c>
      <c r="AP31" s="151">
        <v>64.84</v>
      </c>
      <c r="AQ31" s="150">
        <v>65.775000000000006</v>
      </c>
      <c r="AR31" s="151">
        <v>67.25</v>
      </c>
      <c r="AS31" s="150">
        <v>67.091999999999999</v>
      </c>
      <c r="AT31" s="151">
        <v>67.427999999999997</v>
      </c>
      <c r="AU31" s="150">
        <v>69.025999999999996</v>
      </c>
      <c r="AV31" s="151">
        <v>69.86</v>
      </c>
      <c r="AW31" s="150">
        <v>70.561000000000007</v>
      </c>
      <c r="AX31" s="151">
        <v>72.844999999999999</v>
      </c>
      <c r="AY31" s="150">
        <v>75.325000000000003</v>
      </c>
      <c r="AZ31" s="151">
        <v>78.171000000000006</v>
      </c>
      <c r="BA31" s="150">
        <v>79.721999999999994</v>
      </c>
      <c r="BB31" s="151">
        <v>79.948999999999998</v>
      </c>
      <c r="BC31" s="150">
        <v>80.587000000000003</v>
      </c>
      <c r="BD31" s="151">
        <v>81.602999999999994</v>
      </c>
      <c r="BE31" s="150">
        <v>82.876000000000005</v>
      </c>
      <c r="BF31" s="151">
        <v>83.841999999999999</v>
      </c>
      <c r="BG31" s="150">
        <v>84.266000000000005</v>
      </c>
      <c r="BH31" s="151">
        <v>84.299000000000007</v>
      </c>
      <c r="BI31" s="150">
        <v>84.338999999999999</v>
      </c>
      <c r="BJ31" s="151">
        <v>84.673000000000002</v>
      </c>
      <c r="BK31" s="150">
        <v>85.018000000000001</v>
      </c>
      <c r="BL31" s="151">
        <v>85.35</v>
      </c>
      <c r="BM31" s="150">
        <v>85.64</v>
      </c>
      <c r="BN31" s="151">
        <v>85.79</v>
      </c>
      <c r="BO31" s="150">
        <v>85.831000000000003</v>
      </c>
      <c r="BP31" s="151">
        <v>85.804000000000002</v>
      </c>
      <c r="BQ31" s="150">
        <v>85.605999999999995</v>
      </c>
      <c r="BR31" s="151">
        <v>85.281999999999996</v>
      </c>
      <c r="BS31" s="150">
        <v>84.980999999999995</v>
      </c>
      <c r="BT31" s="151">
        <v>84.887</v>
      </c>
      <c r="BU31" s="150">
        <v>85.153000000000006</v>
      </c>
      <c r="BV31" s="151">
        <v>85.412999999999997</v>
      </c>
      <c r="BW31" s="150">
        <v>85.763999999999996</v>
      </c>
      <c r="BX31" s="151">
        <v>86.480999999999995</v>
      </c>
      <c r="BY31" s="150">
        <v>87.332999999999998</v>
      </c>
      <c r="BZ31" s="151">
        <v>88.450999999999993</v>
      </c>
      <c r="CA31" s="150">
        <v>89.775000000000006</v>
      </c>
      <c r="CB31" s="151">
        <v>91.129000000000005</v>
      </c>
      <c r="CC31" s="150">
        <v>92.64</v>
      </c>
      <c r="CD31" s="151">
        <v>94.424999999999997</v>
      </c>
      <c r="CE31" s="151">
        <v>96.346000000000004</v>
      </c>
      <c r="CF31" s="151">
        <v>98.177000000000007</v>
      </c>
      <c r="CG31" s="151">
        <v>99.552000000000007</v>
      </c>
      <c r="CH31" s="151">
        <v>100.111</v>
      </c>
      <c r="CI31" s="151">
        <v>100</v>
      </c>
      <c r="CJ31" s="151">
        <v>99.736000000000004</v>
      </c>
      <c r="CK31" s="178">
        <v>99.397000000000006</v>
      </c>
      <c r="CL31" s="151">
        <v>99.135999999999996</v>
      </c>
      <c r="CM31" s="151">
        <v>99.076999999999998</v>
      </c>
    </row>
    <row r="32" spans="1:91" x14ac:dyDescent="0.2">
      <c r="A32" s="22" t="s">
        <v>130</v>
      </c>
      <c r="B32" s="19" t="s">
        <v>24</v>
      </c>
      <c r="C32" s="149">
        <v>1.506</v>
      </c>
      <c r="D32" s="149">
        <v>1.5409999999999999</v>
      </c>
      <c r="E32" s="148">
        <v>1.579</v>
      </c>
      <c r="F32" s="149">
        <v>1.6240000000000001</v>
      </c>
      <c r="G32" s="148">
        <v>1.6719999999999999</v>
      </c>
      <c r="H32" s="149">
        <v>1.716</v>
      </c>
      <c r="I32" s="148">
        <v>1.7430000000000001</v>
      </c>
      <c r="J32" s="149">
        <v>1.748</v>
      </c>
      <c r="K32" s="148">
        <v>1.7529999999999999</v>
      </c>
      <c r="L32" s="149">
        <v>1.772</v>
      </c>
      <c r="M32" s="148">
        <v>1.806</v>
      </c>
      <c r="N32" s="149">
        <v>1.853</v>
      </c>
      <c r="O32" s="148">
        <v>1.9019999999999999</v>
      </c>
      <c r="P32" s="149">
        <v>1.9450000000000001</v>
      </c>
      <c r="Q32" s="148">
        <v>1.9850000000000001</v>
      </c>
      <c r="R32" s="149">
        <v>2.0259999999999998</v>
      </c>
      <c r="S32" s="148">
        <v>2.0619999999999998</v>
      </c>
      <c r="T32" s="149">
        <v>2.0739999999999998</v>
      </c>
      <c r="U32" s="148">
        <v>2.0609999999999999</v>
      </c>
      <c r="V32" s="149">
        <v>2.0459999999999998</v>
      </c>
      <c r="W32" s="148">
        <v>2.0419999999999998</v>
      </c>
      <c r="X32" s="149">
        <v>2.11</v>
      </c>
      <c r="Y32" s="148">
        <v>2.262</v>
      </c>
      <c r="Z32" s="149">
        <v>2.4489999999999998</v>
      </c>
      <c r="AA32" s="148">
        <v>2.6349999999999998</v>
      </c>
      <c r="AB32" s="149">
        <v>2.8090000000000002</v>
      </c>
      <c r="AC32" s="148">
        <v>2.9809999999999999</v>
      </c>
      <c r="AD32" s="149">
        <v>3.1549999999999998</v>
      </c>
      <c r="AE32" s="148">
        <v>3.3410000000000002</v>
      </c>
      <c r="AF32" s="149">
        <v>3.53</v>
      </c>
      <c r="AG32" s="148">
        <v>3.7280000000000002</v>
      </c>
      <c r="AH32" s="149">
        <v>3.9420000000000002</v>
      </c>
      <c r="AI32" s="148">
        <v>4.165</v>
      </c>
      <c r="AJ32" s="149">
        <v>4.3890000000000002</v>
      </c>
      <c r="AK32" s="148">
        <v>4.6269999999999998</v>
      </c>
      <c r="AL32" s="149">
        <v>4.8899999999999997</v>
      </c>
      <c r="AM32" s="148">
        <v>5.5469999999999997</v>
      </c>
      <c r="AN32" s="149">
        <v>6.5170000000000003</v>
      </c>
      <c r="AO32" s="148">
        <v>7.44</v>
      </c>
      <c r="AP32" s="149">
        <v>8.3840000000000003</v>
      </c>
      <c r="AQ32" s="148">
        <v>9.3000000000000007</v>
      </c>
      <c r="AR32" s="149">
        <v>10.183999999999999</v>
      </c>
      <c r="AS32" s="148">
        <v>11.063000000000001</v>
      </c>
      <c r="AT32" s="149">
        <v>11.917</v>
      </c>
      <c r="AU32" s="148">
        <v>12.727</v>
      </c>
      <c r="AV32" s="149">
        <v>13.532999999999999</v>
      </c>
      <c r="AW32" s="148">
        <v>14.35</v>
      </c>
      <c r="AX32" s="149">
        <v>15.186999999999999</v>
      </c>
      <c r="AY32" s="148">
        <v>15.976000000000001</v>
      </c>
      <c r="AZ32" s="149">
        <v>16.667999999999999</v>
      </c>
      <c r="BA32" s="148">
        <v>17.452000000000002</v>
      </c>
      <c r="BB32" s="149">
        <v>18.387</v>
      </c>
      <c r="BC32" s="148">
        <v>19.356999999999999</v>
      </c>
      <c r="BD32" s="149">
        <v>20.350999999999999</v>
      </c>
      <c r="BE32" s="148">
        <v>21.641999999999999</v>
      </c>
      <c r="BF32" s="149">
        <v>23.164000000000001</v>
      </c>
      <c r="BG32" s="148">
        <v>24.872</v>
      </c>
      <c r="BH32" s="149">
        <v>26.135999999999999</v>
      </c>
      <c r="BI32" s="148">
        <v>26.754999999999999</v>
      </c>
      <c r="BJ32" s="149">
        <v>27.521999999999998</v>
      </c>
      <c r="BK32" s="148">
        <v>28.225999999999999</v>
      </c>
      <c r="BL32" s="149">
        <v>29.132999999999999</v>
      </c>
      <c r="BM32" s="148">
        <v>30.457999999999998</v>
      </c>
      <c r="BN32" s="149">
        <v>31.667999999999999</v>
      </c>
      <c r="BO32" s="148">
        <v>32.680999999999997</v>
      </c>
      <c r="BP32" s="149">
        <v>33.654000000000003</v>
      </c>
      <c r="BQ32" s="148">
        <v>34.198</v>
      </c>
      <c r="BR32" s="149">
        <v>34.546999999999997</v>
      </c>
      <c r="BS32" s="148">
        <v>35.543999999999997</v>
      </c>
      <c r="BT32" s="149">
        <v>37.088999999999999</v>
      </c>
      <c r="BU32" s="148">
        <v>39.173999999999999</v>
      </c>
      <c r="BV32" s="149">
        <v>42.668999999999997</v>
      </c>
      <c r="BW32" s="148">
        <v>47.241999999999997</v>
      </c>
      <c r="BX32" s="149">
        <v>51.197000000000003</v>
      </c>
      <c r="BY32" s="148">
        <v>54.914999999999999</v>
      </c>
      <c r="BZ32" s="149">
        <v>59.674999999999997</v>
      </c>
      <c r="CA32" s="148">
        <v>63.859000000000002</v>
      </c>
      <c r="CB32" s="149">
        <v>67.057000000000002</v>
      </c>
      <c r="CC32" s="148">
        <v>71.650000000000006</v>
      </c>
      <c r="CD32" s="149">
        <v>77.278999999999996</v>
      </c>
      <c r="CE32" s="149">
        <v>82.635000000000005</v>
      </c>
      <c r="CF32" s="149">
        <v>87.114000000000004</v>
      </c>
      <c r="CG32" s="149">
        <v>91.322000000000003</v>
      </c>
      <c r="CH32" s="149">
        <v>95.828999999999994</v>
      </c>
      <c r="CI32" s="149">
        <v>100</v>
      </c>
      <c r="CJ32" s="149">
        <v>103.967</v>
      </c>
      <c r="CK32" s="177">
        <v>107.849</v>
      </c>
      <c r="CL32" s="149">
        <v>111.819</v>
      </c>
      <c r="CM32" s="149">
        <v>115.854</v>
      </c>
    </row>
    <row r="33" spans="1:91" x14ac:dyDescent="0.2">
      <c r="A33" s="23" t="s">
        <v>131</v>
      </c>
      <c r="B33" s="20" t="s">
        <v>25</v>
      </c>
      <c r="C33" s="151">
        <v>3.2120000000000002</v>
      </c>
      <c r="D33" s="151">
        <v>3.5339999999999998</v>
      </c>
      <c r="E33" s="150">
        <v>3.8330000000000002</v>
      </c>
      <c r="F33" s="151">
        <v>4.093</v>
      </c>
      <c r="G33" s="150">
        <v>4.2889999999999997</v>
      </c>
      <c r="H33" s="151">
        <v>4.4249999999999998</v>
      </c>
      <c r="I33" s="150">
        <v>4.4969999999999999</v>
      </c>
      <c r="J33" s="151">
        <v>4.4870000000000001</v>
      </c>
      <c r="K33" s="150">
        <v>4.4790000000000001</v>
      </c>
      <c r="L33" s="151">
        <v>4.5259999999999998</v>
      </c>
      <c r="M33" s="150">
        <v>4.6340000000000003</v>
      </c>
      <c r="N33" s="151">
        <v>4.7910000000000004</v>
      </c>
      <c r="O33" s="150">
        <v>4.9619999999999997</v>
      </c>
      <c r="P33" s="151">
        <v>5.1150000000000002</v>
      </c>
      <c r="Q33" s="150">
        <v>5.2549999999999999</v>
      </c>
      <c r="R33" s="151">
        <v>5.4029999999999996</v>
      </c>
      <c r="S33" s="150">
        <v>5.4740000000000002</v>
      </c>
      <c r="T33" s="151">
        <v>5.4240000000000004</v>
      </c>
      <c r="U33" s="150">
        <v>5.3170000000000002</v>
      </c>
      <c r="V33" s="151">
        <v>5.21</v>
      </c>
      <c r="W33" s="150">
        <v>5.1719999999999997</v>
      </c>
      <c r="X33" s="151">
        <v>5.327</v>
      </c>
      <c r="Y33" s="150">
        <v>5.6749999999999998</v>
      </c>
      <c r="Z33" s="151">
        <v>6.1230000000000002</v>
      </c>
      <c r="AA33" s="150">
        <v>6.5659999999999998</v>
      </c>
      <c r="AB33" s="151">
        <v>6.9770000000000003</v>
      </c>
      <c r="AC33" s="150">
        <v>7.3879999999999999</v>
      </c>
      <c r="AD33" s="151">
        <v>7.8079999999999998</v>
      </c>
      <c r="AE33" s="150">
        <v>8.2609999999999992</v>
      </c>
      <c r="AF33" s="151">
        <v>8.7249999999999996</v>
      </c>
      <c r="AG33" s="150">
        <v>9.2219999999999995</v>
      </c>
      <c r="AH33" s="151">
        <v>9.7720000000000002</v>
      </c>
      <c r="AI33" s="150">
        <v>10.359</v>
      </c>
      <c r="AJ33" s="151">
        <v>10.944000000000001</v>
      </c>
      <c r="AK33" s="150">
        <v>11.568</v>
      </c>
      <c r="AL33" s="151">
        <v>12.308999999999999</v>
      </c>
      <c r="AM33" s="150">
        <v>13.105</v>
      </c>
      <c r="AN33" s="151">
        <v>13.877000000000001</v>
      </c>
      <c r="AO33" s="150">
        <v>14.601000000000001</v>
      </c>
      <c r="AP33" s="151">
        <v>15.263</v>
      </c>
      <c r="AQ33" s="150">
        <v>15.856999999999999</v>
      </c>
      <c r="AR33" s="151">
        <v>16.45</v>
      </c>
      <c r="AS33" s="150">
        <v>17.035</v>
      </c>
      <c r="AT33" s="151">
        <v>17.61</v>
      </c>
      <c r="AU33" s="150">
        <v>18.183</v>
      </c>
      <c r="AV33" s="151">
        <v>18.751999999999999</v>
      </c>
      <c r="AW33" s="150">
        <v>19.445</v>
      </c>
      <c r="AX33" s="151">
        <v>20.173999999999999</v>
      </c>
      <c r="AY33" s="150">
        <v>20.798999999999999</v>
      </c>
      <c r="AZ33" s="151">
        <v>21.509</v>
      </c>
      <c r="BA33" s="150">
        <v>22.187999999999999</v>
      </c>
      <c r="BB33" s="151">
        <v>22.815999999999999</v>
      </c>
      <c r="BC33" s="150">
        <v>23.49</v>
      </c>
      <c r="BD33" s="151">
        <v>24.372</v>
      </c>
      <c r="BE33" s="150">
        <v>25.498999999999999</v>
      </c>
      <c r="BF33" s="151">
        <v>26.533999999999999</v>
      </c>
      <c r="BG33" s="150">
        <v>27.414000000000001</v>
      </c>
      <c r="BH33" s="151">
        <v>28.065000000000001</v>
      </c>
      <c r="BI33" s="150">
        <v>28.638999999999999</v>
      </c>
      <c r="BJ33" s="151">
        <v>30.146999999999998</v>
      </c>
      <c r="BK33" s="150">
        <v>32.433</v>
      </c>
      <c r="BL33" s="151">
        <v>34.712000000000003</v>
      </c>
      <c r="BM33" s="150">
        <v>37.659999999999997</v>
      </c>
      <c r="BN33" s="151">
        <v>40.396999999999998</v>
      </c>
      <c r="BO33" s="150">
        <v>42.83</v>
      </c>
      <c r="BP33" s="151">
        <v>45.966000000000001</v>
      </c>
      <c r="BQ33" s="150">
        <v>49.137</v>
      </c>
      <c r="BR33" s="151">
        <v>52.063000000000002</v>
      </c>
      <c r="BS33" s="150">
        <v>54.628</v>
      </c>
      <c r="BT33" s="151">
        <v>57.399000000000001</v>
      </c>
      <c r="BU33" s="150">
        <v>60.567</v>
      </c>
      <c r="BV33" s="151">
        <v>63.12</v>
      </c>
      <c r="BW33" s="150">
        <v>65.631</v>
      </c>
      <c r="BX33" s="151">
        <v>67.947999999999993</v>
      </c>
      <c r="BY33" s="150">
        <v>70.156999999999996</v>
      </c>
      <c r="BZ33" s="151">
        <v>74.188999999999993</v>
      </c>
      <c r="CA33" s="150">
        <v>78.3</v>
      </c>
      <c r="CB33" s="151">
        <v>82.47</v>
      </c>
      <c r="CC33" s="150">
        <v>87.082999999999998</v>
      </c>
      <c r="CD33" s="151">
        <v>90.828000000000003</v>
      </c>
      <c r="CE33" s="151">
        <v>94.411000000000001</v>
      </c>
      <c r="CF33" s="151">
        <v>96.88</v>
      </c>
      <c r="CG33" s="151">
        <v>98.373999999999995</v>
      </c>
      <c r="CH33" s="151">
        <v>99.465000000000003</v>
      </c>
      <c r="CI33" s="151">
        <v>100</v>
      </c>
      <c r="CJ33" s="151">
        <v>100.373</v>
      </c>
      <c r="CK33" s="178">
        <v>100.682</v>
      </c>
      <c r="CL33" s="151">
        <v>101.06100000000001</v>
      </c>
      <c r="CM33" s="151">
        <v>101.556</v>
      </c>
    </row>
    <row r="34" spans="1:91" x14ac:dyDescent="0.2">
      <c r="A34" s="142" t="s">
        <v>132</v>
      </c>
      <c r="B34" s="17" t="s">
        <v>26</v>
      </c>
      <c r="C34" s="149">
        <v>9.0459999999999994</v>
      </c>
      <c r="D34" s="149">
        <v>10.259</v>
      </c>
      <c r="E34" s="148">
        <v>11.613</v>
      </c>
      <c r="F34" s="149">
        <v>12.91</v>
      </c>
      <c r="G34" s="148">
        <v>13.884</v>
      </c>
      <c r="H34" s="149">
        <v>14.324</v>
      </c>
      <c r="I34" s="148">
        <v>14.417999999999999</v>
      </c>
      <c r="J34" s="149">
        <v>14.369</v>
      </c>
      <c r="K34" s="148">
        <v>14.212999999999999</v>
      </c>
      <c r="L34" s="149">
        <v>14.051</v>
      </c>
      <c r="M34" s="148">
        <v>13.906000000000001</v>
      </c>
      <c r="N34" s="149">
        <v>13.843999999999999</v>
      </c>
      <c r="O34" s="148">
        <v>13.861000000000001</v>
      </c>
      <c r="P34" s="149">
        <v>13.884</v>
      </c>
      <c r="Q34" s="148">
        <v>13.965999999999999</v>
      </c>
      <c r="R34" s="149">
        <v>14.081</v>
      </c>
      <c r="S34" s="148">
        <v>14.13</v>
      </c>
      <c r="T34" s="149">
        <v>14.102</v>
      </c>
      <c r="U34" s="148">
        <v>14.02</v>
      </c>
      <c r="V34" s="149">
        <v>13.904999999999999</v>
      </c>
      <c r="W34" s="148">
        <v>13.75</v>
      </c>
      <c r="X34" s="149">
        <v>13.679</v>
      </c>
      <c r="Y34" s="148">
        <v>13.74</v>
      </c>
      <c r="Z34" s="149">
        <v>13.930999999999999</v>
      </c>
      <c r="AA34" s="148">
        <v>14.244</v>
      </c>
      <c r="AB34" s="149">
        <v>14.584</v>
      </c>
      <c r="AC34" s="148">
        <v>14.778</v>
      </c>
      <c r="AD34" s="149">
        <v>14.811999999999999</v>
      </c>
      <c r="AE34" s="148">
        <v>14.848000000000001</v>
      </c>
      <c r="AF34" s="149">
        <v>14.897</v>
      </c>
      <c r="AG34" s="148">
        <v>14.936999999999999</v>
      </c>
      <c r="AH34" s="149">
        <v>14.965999999999999</v>
      </c>
      <c r="AI34" s="148">
        <v>15.055999999999999</v>
      </c>
      <c r="AJ34" s="149">
        <v>15.420999999999999</v>
      </c>
      <c r="AK34" s="148">
        <v>17.507000000000001</v>
      </c>
      <c r="AL34" s="149">
        <v>20.907</v>
      </c>
      <c r="AM34" s="148">
        <v>23.6</v>
      </c>
      <c r="AN34" s="149">
        <v>26.626000000000001</v>
      </c>
      <c r="AO34" s="148">
        <v>31.21</v>
      </c>
      <c r="AP34" s="149">
        <v>36.753</v>
      </c>
      <c r="AQ34" s="148">
        <v>41.533000000000001</v>
      </c>
      <c r="AR34" s="149">
        <v>48.841999999999999</v>
      </c>
      <c r="AS34" s="148">
        <v>54.823999999999998</v>
      </c>
      <c r="AT34" s="149">
        <v>58.378999999999998</v>
      </c>
      <c r="AU34" s="148">
        <v>60.500999999999998</v>
      </c>
      <c r="AV34" s="149">
        <v>62.930999999999997</v>
      </c>
      <c r="AW34" s="148">
        <v>65.888000000000005</v>
      </c>
      <c r="AX34" s="149">
        <v>69.790999999999997</v>
      </c>
      <c r="AY34" s="148">
        <v>72.902000000000001</v>
      </c>
      <c r="AZ34" s="149">
        <v>76.484999999999999</v>
      </c>
      <c r="BA34" s="148">
        <v>77.537000000000006</v>
      </c>
      <c r="BB34" s="149">
        <v>77.537999999999997</v>
      </c>
      <c r="BC34" s="148">
        <v>77.695999999999998</v>
      </c>
      <c r="BD34" s="149">
        <v>78.173000000000002</v>
      </c>
      <c r="BE34" s="148">
        <v>79.305999999999997</v>
      </c>
      <c r="BF34" s="149">
        <v>80.349000000000004</v>
      </c>
      <c r="BG34" s="148">
        <v>80.971999999999994</v>
      </c>
      <c r="BH34" s="149">
        <v>81.171999999999997</v>
      </c>
      <c r="BI34" s="148">
        <v>81.471999999999994</v>
      </c>
      <c r="BJ34" s="149">
        <v>82.2</v>
      </c>
      <c r="BK34" s="148">
        <v>83.063999999999993</v>
      </c>
      <c r="BL34" s="149">
        <v>84.122</v>
      </c>
      <c r="BM34" s="148">
        <v>84.87</v>
      </c>
      <c r="BN34" s="149">
        <v>85.210999999999999</v>
      </c>
      <c r="BO34" s="148">
        <v>85.460999999999999</v>
      </c>
      <c r="BP34" s="149">
        <v>85.661000000000001</v>
      </c>
      <c r="BQ34" s="148">
        <v>85.766999999999996</v>
      </c>
      <c r="BR34" s="149">
        <v>85.754999999999995</v>
      </c>
      <c r="BS34" s="148">
        <v>85.510999999999996</v>
      </c>
      <c r="BT34" s="149">
        <v>85.325000000000003</v>
      </c>
      <c r="BU34" s="148">
        <v>85.46</v>
      </c>
      <c r="BV34" s="149">
        <v>85.831999999999994</v>
      </c>
      <c r="BW34" s="148">
        <v>86.456000000000003</v>
      </c>
      <c r="BX34" s="149">
        <v>87.265000000000001</v>
      </c>
      <c r="BY34" s="148">
        <v>88.167000000000002</v>
      </c>
      <c r="BZ34" s="149">
        <v>89.129000000000005</v>
      </c>
      <c r="CA34" s="148">
        <v>90.106999999999999</v>
      </c>
      <c r="CB34" s="149">
        <v>91.153000000000006</v>
      </c>
      <c r="CC34" s="148">
        <v>92.225999999999999</v>
      </c>
      <c r="CD34" s="149">
        <v>93.402000000000001</v>
      </c>
      <c r="CE34" s="149">
        <v>94.900999999999996</v>
      </c>
      <c r="CF34" s="149">
        <v>96.584000000000003</v>
      </c>
      <c r="CG34" s="149">
        <v>98.132999999999996</v>
      </c>
      <c r="CH34" s="149">
        <v>99.388000000000005</v>
      </c>
      <c r="CI34" s="149">
        <v>100</v>
      </c>
      <c r="CJ34" s="149">
        <v>99.435000000000002</v>
      </c>
      <c r="CK34" s="177">
        <v>98.831000000000003</v>
      </c>
      <c r="CL34" s="149">
        <v>98.498000000000005</v>
      </c>
      <c r="CM34" s="149">
        <v>98.677000000000007</v>
      </c>
    </row>
    <row r="35" spans="1:91" x14ac:dyDescent="0.2">
      <c r="A35" s="23" t="s">
        <v>133</v>
      </c>
      <c r="B35" s="20" t="s">
        <v>27</v>
      </c>
      <c r="C35" s="151">
        <v>0</v>
      </c>
      <c r="D35" s="151">
        <v>0</v>
      </c>
      <c r="E35" s="150">
        <v>0</v>
      </c>
      <c r="F35" s="151">
        <v>0</v>
      </c>
      <c r="G35" s="150">
        <v>0</v>
      </c>
      <c r="H35" s="151">
        <v>0</v>
      </c>
      <c r="I35" s="150">
        <v>0</v>
      </c>
      <c r="J35" s="151">
        <v>0</v>
      </c>
      <c r="K35" s="150">
        <v>0</v>
      </c>
      <c r="L35" s="151">
        <v>0</v>
      </c>
      <c r="M35" s="150">
        <v>0</v>
      </c>
      <c r="N35" s="151">
        <v>0</v>
      </c>
      <c r="O35" s="150">
        <v>0</v>
      </c>
      <c r="P35" s="151">
        <v>0</v>
      </c>
      <c r="Q35" s="150">
        <v>0</v>
      </c>
      <c r="R35" s="151">
        <v>0</v>
      </c>
      <c r="S35" s="150">
        <v>9.9000000000000005E-2</v>
      </c>
      <c r="T35" s="151">
        <v>0.26</v>
      </c>
      <c r="U35" s="150">
        <v>0.35399999999999998</v>
      </c>
      <c r="V35" s="151">
        <v>0.42599999999999999</v>
      </c>
      <c r="W35" s="150">
        <v>0.52200000000000002</v>
      </c>
      <c r="X35" s="151">
        <v>0.82599999999999996</v>
      </c>
      <c r="Y35" s="150">
        <v>1.3660000000000001</v>
      </c>
      <c r="Z35" s="151">
        <v>1.998</v>
      </c>
      <c r="AA35" s="150">
        <v>2.6230000000000002</v>
      </c>
      <c r="AB35" s="151">
        <v>3.2029999999999998</v>
      </c>
      <c r="AC35" s="150">
        <v>3.7730000000000001</v>
      </c>
      <c r="AD35" s="151">
        <v>4.3410000000000002</v>
      </c>
      <c r="AE35" s="150">
        <v>4.9349999999999996</v>
      </c>
      <c r="AF35" s="151">
        <v>5.532</v>
      </c>
      <c r="AG35" s="150">
        <v>6.15</v>
      </c>
      <c r="AH35" s="151">
        <v>6.8079999999999998</v>
      </c>
      <c r="AI35" s="150">
        <v>7.4880000000000004</v>
      </c>
      <c r="AJ35" s="151">
        <v>8.157</v>
      </c>
      <c r="AK35" s="150">
        <v>8.8620000000000001</v>
      </c>
      <c r="AL35" s="151">
        <v>9.6370000000000005</v>
      </c>
      <c r="AM35" s="150">
        <v>10.422000000000001</v>
      </c>
      <c r="AN35" s="151">
        <v>11.132999999999999</v>
      </c>
      <c r="AO35" s="150">
        <v>11.805</v>
      </c>
      <c r="AP35" s="151">
        <v>12.493</v>
      </c>
      <c r="AQ35" s="150">
        <v>13.151999999999999</v>
      </c>
      <c r="AR35" s="151">
        <v>13.782999999999999</v>
      </c>
      <c r="AS35" s="150">
        <v>14.417</v>
      </c>
      <c r="AT35" s="151">
        <v>15.028</v>
      </c>
      <c r="AU35" s="150">
        <v>15.596</v>
      </c>
      <c r="AV35" s="151">
        <v>16.161000000000001</v>
      </c>
      <c r="AW35" s="150">
        <v>16.736999999999998</v>
      </c>
      <c r="AX35" s="151">
        <v>17.329999999999998</v>
      </c>
      <c r="AY35" s="150">
        <v>17.88</v>
      </c>
      <c r="AZ35" s="151">
        <v>18.338999999999999</v>
      </c>
      <c r="BA35" s="150">
        <v>18.884</v>
      </c>
      <c r="BB35" s="151">
        <v>19.571000000000002</v>
      </c>
      <c r="BC35" s="150">
        <v>20.286999999999999</v>
      </c>
      <c r="BD35" s="151">
        <v>21.024000000000001</v>
      </c>
      <c r="BE35" s="150">
        <v>21.789000000000001</v>
      </c>
      <c r="BF35" s="151">
        <v>22.553999999999998</v>
      </c>
      <c r="BG35" s="150">
        <v>23.334</v>
      </c>
      <c r="BH35" s="151">
        <v>23.994</v>
      </c>
      <c r="BI35" s="150">
        <v>24.277999999999999</v>
      </c>
      <c r="BJ35" s="151">
        <v>24.382000000000001</v>
      </c>
      <c r="BK35" s="150">
        <v>25.495999999999999</v>
      </c>
      <c r="BL35" s="151">
        <v>27.459</v>
      </c>
      <c r="BM35" s="150">
        <v>29.547999999999998</v>
      </c>
      <c r="BN35" s="151">
        <v>31.882999999999999</v>
      </c>
      <c r="BO35" s="150">
        <v>33.621000000000002</v>
      </c>
      <c r="BP35" s="151">
        <v>34.956000000000003</v>
      </c>
      <c r="BQ35" s="150">
        <v>36.801000000000002</v>
      </c>
      <c r="BR35" s="151">
        <v>38.268000000000001</v>
      </c>
      <c r="BS35" s="150">
        <v>40.683</v>
      </c>
      <c r="BT35" s="151">
        <v>44.223999999999997</v>
      </c>
      <c r="BU35" s="150">
        <v>48.607999999999997</v>
      </c>
      <c r="BV35" s="151">
        <v>52.594999999999999</v>
      </c>
      <c r="BW35" s="150">
        <v>55.902000000000001</v>
      </c>
      <c r="BX35" s="151">
        <v>60.037999999999997</v>
      </c>
      <c r="BY35" s="150">
        <v>64.16</v>
      </c>
      <c r="BZ35" s="151">
        <v>69.146000000000001</v>
      </c>
      <c r="CA35" s="150">
        <v>75.86</v>
      </c>
      <c r="CB35" s="151">
        <v>82.823999999999998</v>
      </c>
      <c r="CC35" s="150">
        <v>88.382999999999996</v>
      </c>
      <c r="CD35" s="151">
        <v>92.569000000000003</v>
      </c>
      <c r="CE35" s="151">
        <v>94.480999999999995</v>
      </c>
      <c r="CF35" s="151">
        <v>95.463999999999999</v>
      </c>
      <c r="CG35" s="151">
        <v>97.067999999999998</v>
      </c>
      <c r="CH35" s="151">
        <v>98.632999999999996</v>
      </c>
      <c r="CI35" s="151">
        <v>100</v>
      </c>
      <c r="CJ35" s="151">
        <v>101.25700000000001</v>
      </c>
      <c r="CK35" s="178">
        <v>102.48099999999999</v>
      </c>
      <c r="CL35" s="151">
        <v>103.786</v>
      </c>
      <c r="CM35" s="151">
        <v>105.15600000000001</v>
      </c>
    </row>
    <row r="36" spans="1:91" x14ac:dyDescent="0.2">
      <c r="A36" s="22" t="s">
        <v>134</v>
      </c>
      <c r="B36" s="19" t="s">
        <v>28</v>
      </c>
      <c r="C36" s="149">
        <v>0</v>
      </c>
      <c r="D36" s="149">
        <v>0</v>
      </c>
      <c r="E36" s="148">
        <v>0</v>
      </c>
      <c r="F36" s="149">
        <v>0</v>
      </c>
      <c r="G36" s="148">
        <v>0</v>
      </c>
      <c r="H36" s="149">
        <v>0</v>
      </c>
      <c r="I36" s="148">
        <v>0</v>
      </c>
      <c r="J36" s="149">
        <v>0</v>
      </c>
      <c r="K36" s="148">
        <v>0</v>
      </c>
      <c r="L36" s="149">
        <v>0</v>
      </c>
      <c r="M36" s="148">
        <v>0</v>
      </c>
      <c r="N36" s="149">
        <v>0</v>
      </c>
      <c r="O36" s="148">
        <v>0</v>
      </c>
      <c r="P36" s="149">
        <v>0</v>
      </c>
      <c r="Q36" s="148">
        <v>0</v>
      </c>
      <c r="R36" s="149">
        <v>0</v>
      </c>
      <c r="S36" s="148">
        <v>6.0999999999999999E-2</v>
      </c>
      <c r="T36" s="149">
        <v>0.158</v>
      </c>
      <c r="U36" s="148">
        <v>0.216</v>
      </c>
      <c r="V36" s="149">
        <v>0.26500000000000001</v>
      </c>
      <c r="W36" s="148">
        <v>0.35399999999999998</v>
      </c>
      <c r="X36" s="149">
        <v>0.56499999999999995</v>
      </c>
      <c r="Y36" s="148">
        <v>0.90500000000000003</v>
      </c>
      <c r="Z36" s="149">
        <v>1.3069999999999999</v>
      </c>
      <c r="AA36" s="148">
        <v>1.7</v>
      </c>
      <c r="AB36" s="149">
        <v>2.0619999999999998</v>
      </c>
      <c r="AC36" s="148">
        <v>2.4169999999999998</v>
      </c>
      <c r="AD36" s="149">
        <v>2.7709999999999999</v>
      </c>
      <c r="AE36" s="148">
        <v>3.141</v>
      </c>
      <c r="AF36" s="149">
        <v>3.5190000000000001</v>
      </c>
      <c r="AG36" s="148">
        <v>3.9129999999999998</v>
      </c>
      <c r="AH36" s="149">
        <v>4.3310000000000004</v>
      </c>
      <c r="AI36" s="148">
        <v>4.7699999999999996</v>
      </c>
      <c r="AJ36" s="149">
        <v>5.2050000000000001</v>
      </c>
      <c r="AK36" s="148">
        <v>5.6559999999999997</v>
      </c>
      <c r="AL36" s="149">
        <v>6.1840000000000002</v>
      </c>
      <c r="AM36" s="148">
        <v>6.7469999999999999</v>
      </c>
      <c r="AN36" s="149">
        <v>7.2619999999999996</v>
      </c>
      <c r="AO36" s="148">
        <v>7.67</v>
      </c>
      <c r="AP36" s="149">
        <v>8.0570000000000004</v>
      </c>
      <c r="AQ36" s="148">
        <v>8.5389999999999997</v>
      </c>
      <c r="AR36" s="149">
        <v>9.0340000000000007</v>
      </c>
      <c r="AS36" s="148">
        <v>9.4879999999999995</v>
      </c>
      <c r="AT36" s="149">
        <v>9.8949999999999996</v>
      </c>
      <c r="AU36" s="148">
        <v>10.167999999999999</v>
      </c>
      <c r="AV36" s="149">
        <v>10.483000000000001</v>
      </c>
      <c r="AW36" s="148">
        <v>10.845000000000001</v>
      </c>
      <c r="AX36" s="149">
        <v>11.332000000000001</v>
      </c>
      <c r="AY36" s="148">
        <v>11.795</v>
      </c>
      <c r="AZ36" s="149">
        <v>11.971</v>
      </c>
      <c r="BA36" s="148">
        <v>12.443</v>
      </c>
      <c r="BB36" s="149">
        <v>13.004</v>
      </c>
      <c r="BC36" s="148">
        <v>13.25</v>
      </c>
      <c r="BD36" s="149">
        <v>13.592000000000001</v>
      </c>
      <c r="BE36" s="148">
        <v>14.07</v>
      </c>
      <c r="BF36" s="149">
        <v>14.585000000000001</v>
      </c>
      <c r="BG36" s="148">
        <v>15.427</v>
      </c>
      <c r="BH36" s="149">
        <v>16.969000000000001</v>
      </c>
      <c r="BI36" s="148">
        <v>19.027999999999999</v>
      </c>
      <c r="BJ36" s="149">
        <v>21.315000000000001</v>
      </c>
      <c r="BK36" s="148">
        <v>23.739000000000001</v>
      </c>
      <c r="BL36" s="149">
        <v>26.94</v>
      </c>
      <c r="BM36" s="148">
        <v>30.277000000000001</v>
      </c>
      <c r="BN36" s="149">
        <v>33.204999999999998</v>
      </c>
      <c r="BO36" s="148">
        <v>36.258000000000003</v>
      </c>
      <c r="BP36" s="149">
        <v>38.406999999999996</v>
      </c>
      <c r="BQ36" s="148">
        <v>40.81</v>
      </c>
      <c r="BR36" s="149">
        <v>45.537999999999997</v>
      </c>
      <c r="BS36" s="148">
        <v>49.344000000000001</v>
      </c>
      <c r="BT36" s="149">
        <v>52.746000000000002</v>
      </c>
      <c r="BU36" s="148">
        <v>57.875</v>
      </c>
      <c r="BV36" s="149">
        <v>61.683999999999997</v>
      </c>
      <c r="BW36" s="148">
        <v>65.581999999999994</v>
      </c>
      <c r="BX36" s="149">
        <v>69.347999999999999</v>
      </c>
      <c r="BY36" s="148">
        <v>73.116</v>
      </c>
      <c r="BZ36" s="149">
        <v>77.781999999999996</v>
      </c>
      <c r="CA36" s="148">
        <v>83.072000000000003</v>
      </c>
      <c r="CB36" s="149">
        <v>88.24</v>
      </c>
      <c r="CC36" s="148">
        <v>93.144000000000005</v>
      </c>
      <c r="CD36" s="149">
        <v>98.093000000000004</v>
      </c>
      <c r="CE36" s="149">
        <v>99.974000000000004</v>
      </c>
      <c r="CF36" s="149">
        <v>100.27500000000001</v>
      </c>
      <c r="CG36" s="149">
        <v>100.792</v>
      </c>
      <c r="CH36" s="149">
        <v>100.637</v>
      </c>
      <c r="CI36" s="149">
        <v>100</v>
      </c>
      <c r="CJ36" s="149">
        <v>99.257000000000005</v>
      </c>
      <c r="CK36" s="177">
        <v>98.5</v>
      </c>
      <c r="CL36" s="149">
        <v>97.853999999999999</v>
      </c>
      <c r="CM36" s="149">
        <v>97.36</v>
      </c>
    </row>
    <row r="37" spans="1:91" x14ac:dyDescent="0.2">
      <c r="A37" s="167" t="s">
        <v>486</v>
      </c>
      <c r="B37" s="20" t="s">
        <v>455</v>
      </c>
      <c r="C37" s="151">
        <v>6.0460000000000003</v>
      </c>
      <c r="D37" s="151">
        <v>6.9379999999999997</v>
      </c>
      <c r="E37" s="150">
        <v>7.7130000000000001</v>
      </c>
      <c r="F37" s="151">
        <v>8.2840000000000007</v>
      </c>
      <c r="G37" s="150">
        <v>8.4749999999999996</v>
      </c>
      <c r="H37" s="151">
        <v>8.34</v>
      </c>
      <c r="I37" s="150">
        <v>8.1349999999999998</v>
      </c>
      <c r="J37" s="151">
        <v>7.9290000000000003</v>
      </c>
      <c r="K37" s="150">
        <v>7.7309999999999999</v>
      </c>
      <c r="L37" s="151">
        <v>7.6589999999999998</v>
      </c>
      <c r="M37" s="150">
        <v>7.641</v>
      </c>
      <c r="N37" s="151">
        <v>7.5540000000000003</v>
      </c>
      <c r="O37" s="150">
        <v>7.444</v>
      </c>
      <c r="P37" s="151">
        <v>7.2949999999999999</v>
      </c>
      <c r="Q37" s="150">
        <v>7.1710000000000003</v>
      </c>
      <c r="R37" s="151">
        <v>7.0970000000000004</v>
      </c>
      <c r="S37" s="150">
        <v>6.9930000000000003</v>
      </c>
      <c r="T37" s="151">
        <v>6.8239999999999998</v>
      </c>
      <c r="U37" s="150">
        <v>6.6449999999999996</v>
      </c>
      <c r="V37" s="151">
        <v>6.452</v>
      </c>
      <c r="W37" s="150">
        <v>6.15</v>
      </c>
      <c r="X37" s="151">
        <v>5.8049999999999997</v>
      </c>
      <c r="Y37" s="150">
        <v>5.4939999999999998</v>
      </c>
      <c r="Z37" s="151">
        <v>5.2069999999999999</v>
      </c>
      <c r="AA37" s="150">
        <v>4.9870000000000001</v>
      </c>
      <c r="AB37" s="151">
        <v>4.8289999999999997</v>
      </c>
      <c r="AC37" s="150">
        <v>4.673</v>
      </c>
      <c r="AD37" s="151">
        <v>4.5339999999999998</v>
      </c>
      <c r="AE37" s="150">
        <v>4.4550000000000001</v>
      </c>
      <c r="AF37" s="151">
        <v>4.4420000000000002</v>
      </c>
      <c r="AG37" s="150">
        <v>4.4710000000000001</v>
      </c>
      <c r="AH37" s="151">
        <v>4.5069999999999997</v>
      </c>
      <c r="AI37" s="150">
        <v>4.5810000000000004</v>
      </c>
      <c r="AJ37" s="151">
        <v>4.8040000000000003</v>
      </c>
      <c r="AK37" s="150">
        <v>6.06</v>
      </c>
      <c r="AL37" s="151">
        <v>8.0709999999999997</v>
      </c>
      <c r="AM37" s="150">
        <v>10.257999999999999</v>
      </c>
      <c r="AN37" s="151">
        <v>13.353999999999999</v>
      </c>
      <c r="AO37" s="150">
        <v>17.379000000000001</v>
      </c>
      <c r="AP37" s="151">
        <v>21.765000000000001</v>
      </c>
      <c r="AQ37" s="150">
        <v>25.771999999999998</v>
      </c>
      <c r="AR37" s="151">
        <v>29.064</v>
      </c>
      <c r="AS37" s="150">
        <v>31.763000000000002</v>
      </c>
      <c r="AT37" s="151">
        <v>32.155999999999999</v>
      </c>
      <c r="AU37" s="150">
        <v>30.791</v>
      </c>
      <c r="AV37" s="151">
        <v>29.928000000000001</v>
      </c>
      <c r="AW37" s="150">
        <v>29.663</v>
      </c>
      <c r="AX37" s="151">
        <v>29.981999999999999</v>
      </c>
      <c r="AY37" s="150">
        <v>30.225000000000001</v>
      </c>
      <c r="AZ37" s="151">
        <v>29.803000000000001</v>
      </c>
      <c r="BA37" s="150">
        <v>28.622</v>
      </c>
      <c r="BB37" s="151">
        <v>27.138999999999999</v>
      </c>
      <c r="BC37" s="150">
        <v>25.882000000000001</v>
      </c>
      <c r="BD37" s="151">
        <v>24.965</v>
      </c>
      <c r="BE37" s="150">
        <v>24.312000000000001</v>
      </c>
      <c r="BF37" s="151">
        <v>23.559000000000001</v>
      </c>
      <c r="BG37" s="150">
        <v>22.527000000000001</v>
      </c>
      <c r="BH37" s="151">
        <v>21.402000000000001</v>
      </c>
      <c r="BI37" s="150">
        <v>21.119</v>
      </c>
      <c r="BJ37" s="151">
        <v>21.937999999999999</v>
      </c>
      <c r="BK37" s="150">
        <v>23.335999999999999</v>
      </c>
      <c r="BL37" s="151">
        <v>25.312999999999999</v>
      </c>
      <c r="BM37" s="150">
        <v>27.248999999999999</v>
      </c>
      <c r="BN37" s="151">
        <v>28.684999999999999</v>
      </c>
      <c r="BO37" s="150">
        <v>29.773</v>
      </c>
      <c r="BP37" s="151">
        <v>30.273</v>
      </c>
      <c r="BQ37" s="150">
        <v>30.771000000000001</v>
      </c>
      <c r="BR37" s="151">
        <v>31.745000000000001</v>
      </c>
      <c r="BS37" s="150">
        <v>32.72</v>
      </c>
      <c r="BT37" s="151">
        <v>33.923000000000002</v>
      </c>
      <c r="BU37" s="150">
        <v>35.317</v>
      </c>
      <c r="BV37" s="151">
        <v>37.104999999999997</v>
      </c>
      <c r="BW37" s="150">
        <v>40.133000000000003</v>
      </c>
      <c r="BX37" s="151">
        <v>44.63</v>
      </c>
      <c r="BY37" s="150">
        <v>49.756999999999998</v>
      </c>
      <c r="BZ37" s="151">
        <v>54.665999999999997</v>
      </c>
      <c r="CA37" s="150">
        <v>59.384</v>
      </c>
      <c r="CB37" s="151">
        <v>64.643000000000001</v>
      </c>
      <c r="CC37" s="150">
        <v>71.213999999999999</v>
      </c>
      <c r="CD37" s="151">
        <v>79.155000000000001</v>
      </c>
      <c r="CE37" s="151">
        <v>88.563999999999993</v>
      </c>
      <c r="CF37" s="151">
        <v>97.045000000000002</v>
      </c>
      <c r="CG37" s="151">
        <v>101.911</v>
      </c>
      <c r="CH37" s="151">
        <v>102.672</v>
      </c>
      <c r="CI37" s="151">
        <v>100</v>
      </c>
      <c r="CJ37" s="151">
        <v>95.897000000000006</v>
      </c>
      <c r="CK37" s="178">
        <v>92.197000000000003</v>
      </c>
      <c r="CL37" s="151">
        <v>90.257999999999996</v>
      </c>
      <c r="CM37" s="151">
        <v>89.998000000000005</v>
      </c>
    </row>
    <row r="38" spans="1:91" x14ac:dyDescent="0.2">
      <c r="A38" s="168" t="s">
        <v>487</v>
      </c>
      <c r="B38" s="19" t="s">
        <v>456</v>
      </c>
      <c r="C38" s="149">
        <v>7.4530000000000003</v>
      </c>
      <c r="D38" s="149">
        <v>8.5749999999999993</v>
      </c>
      <c r="E38" s="148">
        <v>9.5570000000000004</v>
      </c>
      <c r="F38" s="149">
        <v>10.284000000000001</v>
      </c>
      <c r="G38" s="148">
        <v>10.532999999999999</v>
      </c>
      <c r="H38" s="149">
        <v>10.348000000000001</v>
      </c>
      <c r="I38" s="148">
        <v>10.029999999999999</v>
      </c>
      <c r="J38" s="149">
        <v>9.6820000000000004</v>
      </c>
      <c r="K38" s="148">
        <v>9.3350000000000009</v>
      </c>
      <c r="L38" s="149">
        <v>9.2089999999999996</v>
      </c>
      <c r="M38" s="148">
        <v>9.1839999999999993</v>
      </c>
      <c r="N38" s="149">
        <v>9.0399999999999991</v>
      </c>
      <c r="O38" s="148">
        <v>8.8680000000000003</v>
      </c>
      <c r="P38" s="149">
        <v>8.6530000000000005</v>
      </c>
      <c r="Q38" s="148">
        <v>8.4649999999999999</v>
      </c>
      <c r="R38" s="149">
        <v>8.3539999999999992</v>
      </c>
      <c r="S38" s="148">
        <v>8.2170000000000005</v>
      </c>
      <c r="T38" s="149">
        <v>7.9960000000000004</v>
      </c>
      <c r="U38" s="148">
        <v>7.7649999999999997</v>
      </c>
      <c r="V38" s="149">
        <v>7.524</v>
      </c>
      <c r="W38" s="148">
        <v>7.1660000000000004</v>
      </c>
      <c r="X38" s="149">
        <v>6.7779999999999996</v>
      </c>
      <c r="Y38" s="148">
        <v>6.4379999999999997</v>
      </c>
      <c r="Z38" s="149">
        <v>6.1130000000000004</v>
      </c>
      <c r="AA38" s="148">
        <v>5.86</v>
      </c>
      <c r="AB38" s="149">
        <v>5.6769999999999996</v>
      </c>
      <c r="AC38" s="148">
        <v>5.4930000000000003</v>
      </c>
      <c r="AD38" s="149">
        <v>5.3289999999999997</v>
      </c>
      <c r="AE38" s="148">
        <v>5.2350000000000003</v>
      </c>
      <c r="AF38" s="149">
        <v>5.218</v>
      </c>
      <c r="AG38" s="148">
        <v>5.2510000000000003</v>
      </c>
      <c r="AH38" s="149">
        <v>5.29</v>
      </c>
      <c r="AI38" s="148">
        <v>5.3710000000000004</v>
      </c>
      <c r="AJ38" s="149">
        <v>5.66</v>
      </c>
      <c r="AK38" s="148">
        <v>7.2670000000000003</v>
      </c>
      <c r="AL38" s="149">
        <v>9.7989999999999995</v>
      </c>
      <c r="AM38" s="148">
        <v>12.534000000000001</v>
      </c>
      <c r="AN38" s="149">
        <v>16.48</v>
      </c>
      <c r="AO38" s="148">
        <v>21.692</v>
      </c>
      <c r="AP38" s="149">
        <v>27.376999999999999</v>
      </c>
      <c r="AQ38" s="148">
        <v>32.475000000000001</v>
      </c>
      <c r="AR38" s="149">
        <v>36.484000000000002</v>
      </c>
      <c r="AS38" s="148">
        <v>39.584000000000003</v>
      </c>
      <c r="AT38" s="149">
        <v>39.893000000000001</v>
      </c>
      <c r="AU38" s="148">
        <v>38.18</v>
      </c>
      <c r="AV38" s="149">
        <v>37.19</v>
      </c>
      <c r="AW38" s="148">
        <v>36.997999999999998</v>
      </c>
      <c r="AX38" s="149">
        <v>37.56</v>
      </c>
      <c r="AY38" s="148">
        <v>38.209000000000003</v>
      </c>
      <c r="AZ38" s="149">
        <v>38.253</v>
      </c>
      <c r="BA38" s="148">
        <v>37.226999999999997</v>
      </c>
      <c r="BB38" s="149">
        <v>35.622</v>
      </c>
      <c r="BC38" s="148">
        <v>34.363999999999997</v>
      </c>
      <c r="BD38" s="149">
        <v>33.799999999999997</v>
      </c>
      <c r="BE38" s="148">
        <v>33.954999999999998</v>
      </c>
      <c r="BF38" s="149">
        <v>33.96</v>
      </c>
      <c r="BG38" s="148">
        <v>33.165999999999997</v>
      </c>
      <c r="BH38" s="149">
        <v>31.724</v>
      </c>
      <c r="BI38" s="148">
        <v>30.803999999999998</v>
      </c>
      <c r="BJ38" s="149">
        <v>30.809000000000001</v>
      </c>
      <c r="BK38" s="148">
        <v>31.343</v>
      </c>
      <c r="BL38" s="149">
        <v>32.551000000000002</v>
      </c>
      <c r="BM38" s="148">
        <v>33.603999999999999</v>
      </c>
      <c r="BN38" s="149">
        <v>34.055</v>
      </c>
      <c r="BO38" s="148">
        <v>34.235999999999997</v>
      </c>
      <c r="BP38" s="149">
        <v>34.07</v>
      </c>
      <c r="BQ38" s="148">
        <v>34.195999999999998</v>
      </c>
      <c r="BR38" s="149">
        <v>34.712000000000003</v>
      </c>
      <c r="BS38" s="148">
        <v>34.951999999999998</v>
      </c>
      <c r="BT38" s="149">
        <v>35.484000000000002</v>
      </c>
      <c r="BU38" s="148">
        <v>36.664000000000001</v>
      </c>
      <c r="BV38" s="149">
        <v>38.308999999999997</v>
      </c>
      <c r="BW38" s="148">
        <v>41.165999999999997</v>
      </c>
      <c r="BX38" s="149">
        <v>45.55</v>
      </c>
      <c r="BY38" s="148">
        <v>50.537999999999997</v>
      </c>
      <c r="BZ38" s="149">
        <v>55.514000000000003</v>
      </c>
      <c r="CA38" s="148">
        <v>60.283999999999999</v>
      </c>
      <c r="CB38" s="149">
        <v>65.403000000000006</v>
      </c>
      <c r="CC38" s="148">
        <v>71.417000000000002</v>
      </c>
      <c r="CD38" s="149">
        <v>78.516000000000005</v>
      </c>
      <c r="CE38" s="149">
        <v>86.802000000000007</v>
      </c>
      <c r="CF38" s="149">
        <v>94.263999999999996</v>
      </c>
      <c r="CG38" s="149">
        <v>98.8</v>
      </c>
      <c r="CH38" s="149">
        <v>100.452</v>
      </c>
      <c r="CI38" s="149">
        <v>100</v>
      </c>
      <c r="CJ38" s="149">
        <v>97.744</v>
      </c>
      <c r="CK38" s="177">
        <v>94.986000000000004</v>
      </c>
      <c r="CL38" s="149">
        <v>93.742000000000004</v>
      </c>
      <c r="CM38" s="149">
        <v>94.12</v>
      </c>
    </row>
    <row r="39" spans="1:91" x14ac:dyDescent="0.2">
      <c r="A39" s="23" t="s">
        <v>135</v>
      </c>
      <c r="B39" s="20" t="s">
        <v>29</v>
      </c>
      <c r="C39" s="151">
        <v>0.28899999999999998</v>
      </c>
      <c r="D39" s="151">
        <v>0.308</v>
      </c>
      <c r="E39" s="150">
        <v>0.32800000000000001</v>
      </c>
      <c r="F39" s="151">
        <v>0.34300000000000003</v>
      </c>
      <c r="G39" s="150">
        <v>0.35799999999999998</v>
      </c>
      <c r="H39" s="151">
        <v>0.371</v>
      </c>
      <c r="I39" s="150">
        <v>0.376</v>
      </c>
      <c r="J39" s="151">
        <v>0.372</v>
      </c>
      <c r="K39" s="150">
        <v>0.36299999999999999</v>
      </c>
      <c r="L39" s="151">
        <v>0.36199999999999999</v>
      </c>
      <c r="M39" s="150">
        <v>0.373</v>
      </c>
      <c r="N39" s="151">
        <v>0.39800000000000002</v>
      </c>
      <c r="O39" s="150">
        <v>0.42699999999999999</v>
      </c>
      <c r="P39" s="151">
        <v>0.44900000000000001</v>
      </c>
      <c r="Q39" s="150">
        <v>0.46600000000000003</v>
      </c>
      <c r="R39" s="151">
        <v>0.49199999999999999</v>
      </c>
      <c r="S39" s="150">
        <v>0.53300000000000003</v>
      </c>
      <c r="T39" s="151">
        <v>0.55800000000000005</v>
      </c>
      <c r="U39" s="150">
        <v>0.53400000000000003</v>
      </c>
      <c r="V39" s="151">
        <v>0.48299999999999998</v>
      </c>
      <c r="W39" s="150">
        <v>0.44</v>
      </c>
      <c r="X39" s="151">
        <v>0.45800000000000002</v>
      </c>
      <c r="Y39" s="150">
        <v>0.55700000000000005</v>
      </c>
      <c r="Z39" s="151">
        <v>0.67900000000000005</v>
      </c>
      <c r="AA39" s="150">
        <v>0.78200000000000003</v>
      </c>
      <c r="AB39" s="151">
        <v>0.88800000000000001</v>
      </c>
      <c r="AC39" s="150">
        <v>0.99399999999999999</v>
      </c>
      <c r="AD39" s="151">
        <v>1.0740000000000001</v>
      </c>
      <c r="AE39" s="150">
        <v>1.147</v>
      </c>
      <c r="AF39" s="151">
        <v>1.2190000000000001</v>
      </c>
      <c r="AG39" s="150">
        <v>1.3009999999999999</v>
      </c>
      <c r="AH39" s="151">
        <v>1.403</v>
      </c>
      <c r="AI39" s="150">
        <v>1.5049999999999999</v>
      </c>
      <c r="AJ39" s="151">
        <v>1.6020000000000001</v>
      </c>
      <c r="AK39" s="150">
        <v>1.7190000000000001</v>
      </c>
      <c r="AL39" s="151">
        <v>1.8320000000000001</v>
      </c>
      <c r="AM39" s="150">
        <v>1.9159999999999999</v>
      </c>
      <c r="AN39" s="151">
        <v>1.9990000000000001</v>
      </c>
      <c r="AO39" s="150">
        <v>2.1019999999999999</v>
      </c>
      <c r="AP39" s="151">
        <v>2.2269999999999999</v>
      </c>
      <c r="AQ39" s="150">
        <v>2.375</v>
      </c>
      <c r="AR39" s="151">
        <v>2.5339999999999998</v>
      </c>
      <c r="AS39" s="150">
        <v>2.681</v>
      </c>
      <c r="AT39" s="151">
        <v>2.8639999999999999</v>
      </c>
      <c r="AU39" s="150">
        <v>3.1160000000000001</v>
      </c>
      <c r="AV39" s="151">
        <v>3.4060000000000001</v>
      </c>
      <c r="AW39" s="150">
        <v>3.7330000000000001</v>
      </c>
      <c r="AX39" s="151">
        <v>4.1470000000000002</v>
      </c>
      <c r="AY39" s="150">
        <v>4.649</v>
      </c>
      <c r="AZ39" s="151">
        <v>5.1420000000000003</v>
      </c>
      <c r="BA39" s="150">
        <v>5.52</v>
      </c>
      <c r="BB39" s="151">
        <v>5.8209999999999997</v>
      </c>
      <c r="BC39" s="150">
        <v>6.1429999999999998</v>
      </c>
      <c r="BD39" s="151">
        <v>6.5709999999999997</v>
      </c>
      <c r="BE39" s="150">
        <v>7.1870000000000003</v>
      </c>
      <c r="BF39" s="151">
        <v>7.9020000000000001</v>
      </c>
      <c r="BG39" s="150">
        <v>8.5869999999999997</v>
      </c>
      <c r="BH39" s="151">
        <v>11.151999999999999</v>
      </c>
      <c r="BI39" s="150">
        <v>15.629</v>
      </c>
      <c r="BJ39" s="151">
        <v>19.527999999999999</v>
      </c>
      <c r="BK39" s="150">
        <v>22.192</v>
      </c>
      <c r="BL39" s="151">
        <v>23.957999999999998</v>
      </c>
      <c r="BM39" s="150">
        <v>25.292000000000002</v>
      </c>
      <c r="BN39" s="151">
        <v>27.855</v>
      </c>
      <c r="BO39" s="150">
        <v>31.536999999999999</v>
      </c>
      <c r="BP39" s="151">
        <v>34.536999999999999</v>
      </c>
      <c r="BQ39" s="150">
        <v>38.125</v>
      </c>
      <c r="BR39" s="151">
        <v>42.530999999999999</v>
      </c>
      <c r="BS39" s="150">
        <v>46.567</v>
      </c>
      <c r="BT39" s="151">
        <v>50.154000000000003</v>
      </c>
      <c r="BU39" s="150">
        <v>53.323</v>
      </c>
      <c r="BV39" s="151">
        <v>56.052999999999997</v>
      </c>
      <c r="BW39" s="150">
        <v>58.314999999999998</v>
      </c>
      <c r="BX39" s="151">
        <v>60.584000000000003</v>
      </c>
      <c r="BY39" s="150">
        <v>63.488</v>
      </c>
      <c r="BZ39" s="151">
        <v>66.965000000000003</v>
      </c>
      <c r="CA39" s="150">
        <v>70.465000000000003</v>
      </c>
      <c r="CB39" s="151">
        <v>73.793000000000006</v>
      </c>
      <c r="CC39" s="150">
        <v>77.302999999999997</v>
      </c>
      <c r="CD39" s="151">
        <v>81.637</v>
      </c>
      <c r="CE39" s="151">
        <v>86.614000000000004</v>
      </c>
      <c r="CF39" s="151">
        <v>91.478999999999999</v>
      </c>
      <c r="CG39" s="151">
        <v>95.653999999999996</v>
      </c>
      <c r="CH39" s="151">
        <v>98.632000000000005</v>
      </c>
      <c r="CI39" s="151">
        <v>100</v>
      </c>
      <c r="CJ39" s="151">
        <v>100.905</v>
      </c>
      <c r="CK39" s="178">
        <v>102.565</v>
      </c>
      <c r="CL39" s="151">
        <v>104.43899999999999</v>
      </c>
      <c r="CM39" s="151">
        <v>106.733</v>
      </c>
    </row>
    <row r="40" spans="1:91" x14ac:dyDescent="0.2">
      <c r="A40" s="24" t="s">
        <v>136</v>
      </c>
      <c r="B40" s="17" t="s">
        <v>30</v>
      </c>
      <c r="C40" s="149">
        <v>1.6579999999999999</v>
      </c>
      <c r="D40" s="149">
        <v>1.7669999999999999</v>
      </c>
      <c r="E40" s="148">
        <v>1.8819999999999999</v>
      </c>
      <c r="F40" s="149">
        <v>1.9710000000000001</v>
      </c>
      <c r="G40" s="148">
        <v>2.0590000000000002</v>
      </c>
      <c r="H40" s="149">
        <v>2.1320000000000001</v>
      </c>
      <c r="I40" s="148">
        <v>2.1589999999999998</v>
      </c>
      <c r="J40" s="149">
        <v>2.129</v>
      </c>
      <c r="K40" s="148">
        <v>2.0699999999999998</v>
      </c>
      <c r="L40" s="149">
        <v>2.0659999999999998</v>
      </c>
      <c r="M40" s="148">
        <v>2.133</v>
      </c>
      <c r="N40" s="149">
        <v>2.2599999999999998</v>
      </c>
      <c r="O40" s="148">
        <v>2.419</v>
      </c>
      <c r="P40" s="149">
        <v>2.5390000000000001</v>
      </c>
      <c r="Q40" s="148">
        <v>2.637</v>
      </c>
      <c r="R40" s="149">
        <v>2.79</v>
      </c>
      <c r="S40" s="148">
        <v>3.0209999999999999</v>
      </c>
      <c r="T40" s="149">
        <v>3.153</v>
      </c>
      <c r="U40" s="148">
        <v>3.0089999999999999</v>
      </c>
      <c r="V40" s="149">
        <v>2.7229999999999999</v>
      </c>
      <c r="W40" s="148">
        <v>2.4849999999999999</v>
      </c>
      <c r="X40" s="149">
        <v>2.5920000000000001</v>
      </c>
      <c r="Y40" s="148">
        <v>3.1520000000000001</v>
      </c>
      <c r="Z40" s="149">
        <v>3.847</v>
      </c>
      <c r="AA40" s="148">
        <v>4.4219999999999997</v>
      </c>
      <c r="AB40" s="149">
        <v>5.0190000000000001</v>
      </c>
      <c r="AC40" s="148">
        <v>5.62</v>
      </c>
      <c r="AD40" s="149">
        <v>6.0739999999999998</v>
      </c>
      <c r="AE40" s="148">
        <v>6.4889999999999999</v>
      </c>
      <c r="AF40" s="149">
        <v>6.8949999999999996</v>
      </c>
      <c r="AG40" s="148">
        <v>7.3570000000000002</v>
      </c>
      <c r="AH40" s="149">
        <v>7.9320000000000004</v>
      </c>
      <c r="AI40" s="148">
        <v>8.5109999999999992</v>
      </c>
      <c r="AJ40" s="149">
        <v>9.0579999999999998</v>
      </c>
      <c r="AK40" s="148">
        <v>9.718</v>
      </c>
      <c r="AL40" s="149">
        <v>10.352</v>
      </c>
      <c r="AM40" s="148">
        <v>10.829000000000001</v>
      </c>
      <c r="AN40" s="149">
        <v>11.298999999999999</v>
      </c>
      <c r="AO40" s="148">
        <v>11.881</v>
      </c>
      <c r="AP40" s="149">
        <v>12.587</v>
      </c>
      <c r="AQ40" s="148">
        <v>13.426</v>
      </c>
      <c r="AR40" s="149">
        <v>14.321</v>
      </c>
      <c r="AS40" s="148">
        <v>15.153</v>
      </c>
      <c r="AT40" s="149">
        <v>16.189</v>
      </c>
      <c r="AU40" s="148">
        <v>17.611000000000001</v>
      </c>
      <c r="AV40" s="149">
        <v>19.256</v>
      </c>
      <c r="AW40" s="148">
        <v>21.11</v>
      </c>
      <c r="AX40" s="149">
        <v>23.452999999999999</v>
      </c>
      <c r="AY40" s="148">
        <v>26.329000000000001</v>
      </c>
      <c r="AZ40" s="149">
        <v>29.24</v>
      </c>
      <c r="BA40" s="148">
        <v>31.561</v>
      </c>
      <c r="BB40" s="149">
        <v>33.485999999999997</v>
      </c>
      <c r="BC40" s="148">
        <v>35.652999999999999</v>
      </c>
      <c r="BD40" s="149">
        <v>38.036000000000001</v>
      </c>
      <c r="BE40" s="148">
        <v>40.465000000000003</v>
      </c>
      <c r="BF40" s="149">
        <v>42.62</v>
      </c>
      <c r="BG40" s="148">
        <v>44.262999999999998</v>
      </c>
      <c r="BH40" s="149">
        <v>43.418999999999997</v>
      </c>
      <c r="BI40" s="148">
        <v>40.738</v>
      </c>
      <c r="BJ40" s="149">
        <v>39.753999999999998</v>
      </c>
      <c r="BK40" s="148">
        <v>41.182000000000002</v>
      </c>
      <c r="BL40" s="149">
        <v>44.37</v>
      </c>
      <c r="BM40" s="148">
        <v>48.338000000000001</v>
      </c>
      <c r="BN40" s="149">
        <v>50.298000000000002</v>
      </c>
      <c r="BO40" s="148">
        <v>50.136000000000003</v>
      </c>
      <c r="BP40" s="149">
        <v>49.951999999999998</v>
      </c>
      <c r="BQ40" s="148">
        <v>51.161999999999999</v>
      </c>
      <c r="BR40" s="149">
        <v>53.756</v>
      </c>
      <c r="BS40" s="148">
        <v>56.170999999999999</v>
      </c>
      <c r="BT40" s="149">
        <v>58.335999999999999</v>
      </c>
      <c r="BU40" s="148">
        <v>60.253</v>
      </c>
      <c r="BV40" s="149">
        <v>61.936</v>
      </c>
      <c r="BW40" s="148">
        <v>63.277999999999999</v>
      </c>
      <c r="BX40" s="149">
        <v>64.718000000000004</v>
      </c>
      <c r="BY40" s="148">
        <v>66.909000000000006</v>
      </c>
      <c r="BZ40" s="149">
        <v>69.774000000000001</v>
      </c>
      <c r="CA40" s="148">
        <v>72.748000000000005</v>
      </c>
      <c r="CB40" s="149">
        <v>75.626000000000005</v>
      </c>
      <c r="CC40" s="148">
        <v>78.748999999999995</v>
      </c>
      <c r="CD40" s="149">
        <v>82.742999999999995</v>
      </c>
      <c r="CE40" s="149">
        <v>87.421999999999997</v>
      </c>
      <c r="CF40" s="149">
        <v>92.028000000000006</v>
      </c>
      <c r="CG40" s="149">
        <v>95.983000000000004</v>
      </c>
      <c r="CH40" s="149">
        <v>98.778999999999996</v>
      </c>
      <c r="CI40" s="149">
        <v>100</v>
      </c>
      <c r="CJ40" s="149">
        <v>100.783</v>
      </c>
      <c r="CK40" s="177">
        <v>102.33199999999999</v>
      </c>
      <c r="CL40" s="149">
        <v>104.108</v>
      </c>
      <c r="CM40" s="149">
        <v>106.31399999999999</v>
      </c>
    </row>
    <row r="41" spans="1:91" x14ac:dyDescent="0.2">
      <c r="A41" s="23"/>
      <c r="B41" s="20"/>
      <c r="C41" s="151"/>
      <c r="D41" s="151"/>
      <c r="E41" s="150"/>
      <c r="F41" s="151"/>
      <c r="G41" s="150"/>
      <c r="H41" s="151"/>
      <c r="I41" s="150"/>
      <c r="J41" s="151"/>
      <c r="K41" s="150"/>
      <c r="L41" s="151"/>
      <c r="M41" s="150"/>
      <c r="N41" s="151"/>
      <c r="O41" s="150"/>
      <c r="P41" s="151"/>
      <c r="Q41" s="150"/>
      <c r="R41" s="151"/>
      <c r="S41" s="150"/>
      <c r="T41" s="151"/>
      <c r="U41" s="150"/>
      <c r="V41" s="151"/>
      <c r="W41" s="150"/>
      <c r="X41" s="151"/>
      <c r="Y41" s="150"/>
      <c r="Z41" s="151"/>
      <c r="AA41" s="150"/>
      <c r="AB41" s="151"/>
      <c r="AC41" s="150"/>
      <c r="AD41" s="151"/>
      <c r="AE41" s="150"/>
      <c r="AF41" s="151"/>
      <c r="AG41" s="150"/>
      <c r="AH41" s="151"/>
      <c r="AI41" s="150"/>
      <c r="AJ41" s="151"/>
      <c r="AK41" s="150"/>
      <c r="AL41" s="151"/>
      <c r="AM41" s="150"/>
      <c r="AN41" s="151"/>
      <c r="AO41" s="150"/>
      <c r="AP41" s="151"/>
      <c r="AQ41" s="150"/>
      <c r="AR41" s="151"/>
      <c r="AS41" s="150"/>
      <c r="AT41" s="151"/>
      <c r="AU41" s="150"/>
      <c r="AV41" s="151"/>
      <c r="AW41" s="150"/>
      <c r="AX41" s="151"/>
      <c r="AY41" s="150"/>
      <c r="AZ41" s="151"/>
      <c r="BA41" s="150"/>
      <c r="BB41" s="151"/>
      <c r="BC41" s="150"/>
      <c r="BD41" s="151"/>
      <c r="BE41" s="150"/>
      <c r="BF41" s="151"/>
      <c r="BG41" s="150"/>
      <c r="BH41" s="151"/>
      <c r="BI41" s="150"/>
      <c r="BJ41" s="151"/>
      <c r="BK41" s="150"/>
      <c r="BL41" s="151"/>
      <c r="BM41" s="150"/>
      <c r="BN41" s="151"/>
      <c r="BO41" s="150"/>
      <c r="BP41" s="151"/>
      <c r="BQ41" s="150"/>
      <c r="BR41" s="151"/>
      <c r="BS41" s="150"/>
      <c r="BT41" s="151"/>
      <c r="BU41" s="150"/>
      <c r="BV41" s="151"/>
      <c r="BW41" s="150"/>
      <c r="BX41" s="151"/>
      <c r="BY41" s="150"/>
      <c r="BZ41" s="151"/>
      <c r="CA41" s="150"/>
      <c r="CB41" s="151"/>
      <c r="CC41" s="150"/>
      <c r="CD41" s="151"/>
      <c r="CE41" s="151"/>
      <c r="CF41" s="151"/>
      <c r="CG41" s="151"/>
      <c r="CH41" s="151"/>
      <c r="CI41" s="151"/>
      <c r="CJ41" s="151"/>
      <c r="CK41" s="178"/>
      <c r="CL41" s="151"/>
      <c r="CM41" s="151"/>
    </row>
    <row r="42" spans="1:91" x14ac:dyDescent="0.2">
      <c r="A42" s="22"/>
      <c r="B42" s="19" t="s">
        <v>295</v>
      </c>
      <c r="C42" s="149"/>
      <c r="D42" s="149"/>
      <c r="E42" s="148"/>
      <c r="F42" s="149"/>
      <c r="G42" s="148"/>
      <c r="H42" s="149"/>
      <c r="I42" s="148"/>
      <c r="J42" s="149"/>
      <c r="K42" s="148"/>
      <c r="L42" s="149"/>
      <c r="M42" s="148"/>
      <c r="N42" s="149"/>
      <c r="O42" s="148"/>
      <c r="P42" s="149"/>
      <c r="Q42" s="148"/>
      <c r="R42" s="149"/>
      <c r="S42" s="148"/>
      <c r="T42" s="149"/>
      <c r="U42" s="148"/>
      <c r="V42" s="149"/>
      <c r="W42" s="148"/>
      <c r="X42" s="149"/>
      <c r="Y42" s="148"/>
      <c r="Z42" s="149"/>
      <c r="AA42" s="148"/>
      <c r="AB42" s="149"/>
      <c r="AC42" s="148"/>
      <c r="AD42" s="149"/>
      <c r="AE42" s="148"/>
      <c r="AF42" s="149"/>
      <c r="AG42" s="148"/>
      <c r="AH42" s="149"/>
      <c r="AI42" s="148"/>
      <c r="AJ42" s="149"/>
      <c r="AK42" s="148"/>
      <c r="AL42" s="149"/>
      <c r="AM42" s="148"/>
      <c r="AN42" s="149"/>
      <c r="AO42" s="148"/>
      <c r="AP42" s="149"/>
      <c r="AQ42" s="148"/>
      <c r="AR42" s="149"/>
      <c r="AS42" s="148"/>
      <c r="AT42" s="149"/>
      <c r="AU42" s="148"/>
      <c r="AV42" s="149"/>
      <c r="AW42" s="148"/>
      <c r="AX42" s="149"/>
      <c r="AY42" s="148"/>
      <c r="AZ42" s="149"/>
      <c r="BA42" s="148"/>
      <c r="BB42" s="149"/>
      <c r="BC42" s="148"/>
      <c r="BD42" s="149"/>
      <c r="BE42" s="148"/>
      <c r="BF42" s="149"/>
      <c r="BG42" s="148"/>
      <c r="BH42" s="149"/>
      <c r="BI42" s="148"/>
      <c r="BJ42" s="149"/>
      <c r="BK42" s="148"/>
      <c r="BL42" s="149"/>
      <c r="BM42" s="148"/>
      <c r="BN42" s="149"/>
      <c r="BO42" s="148"/>
      <c r="BP42" s="149"/>
      <c r="BQ42" s="148"/>
      <c r="BR42" s="149"/>
      <c r="BS42" s="148"/>
      <c r="BT42" s="149"/>
      <c r="BU42" s="148"/>
      <c r="BV42" s="149"/>
      <c r="BW42" s="148"/>
      <c r="BX42" s="149"/>
      <c r="BY42" s="148"/>
      <c r="BZ42" s="149"/>
      <c r="CA42" s="148"/>
      <c r="CB42" s="149"/>
      <c r="CC42" s="148"/>
      <c r="CD42" s="149"/>
      <c r="CE42" s="149"/>
      <c r="CF42" s="149"/>
      <c r="CG42" s="149"/>
      <c r="CH42" s="149"/>
      <c r="CI42" s="149"/>
      <c r="CJ42" s="149"/>
      <c r="CK42" s="177"/>
      <c r="CL42" s="149"/>
      <c r="CM42" s="149"/>
    </row>
    <row r="43" spans="1:91" x14ac:dyDescent="0.2">
      <c r="A43" s="23" t="s">
        <v>137</v>
      </c>
      <c r="B43" s="20" t="s">
        <v>23</v>
      </c>
      <c r="C43" s="151">
        <v>59.302</v>
      </c>
      <c r="D43" s="151">
        <v>61.512999999999998</v>
      </c>
      <c r="E43" s="150">
        <v>63.497</v>
      </c>
      <c r="F43" s="151">
        <v>65.25</v>
      </c>
      <c r="G43" s="150">
        <v>66.584000000000003</v>
      </c>
      <c r="H43" s="151">
        <v>67.213999999999999</v>
      </c>
      <c r="I43" s="150">
        <v>67.433000000000007</v>
      </c>
      <c r="J43" s="151">
        <v>67.366</v>
      </c>
      <c r="K43" s="150">
        <v>66.965000000000003</v>
      </c>
      <c r="L43" s="151">
        <v>66.509</v>
      </c>
      <c r="M43" s="150">
        <v>66.248999999999995</v>
      </c>
      <c r="N43" s="151">
        <v>66.269000000000005</v>
      </c>
      <c r="O43" s="150">
        <v>66.462999999999994</v>
      </c>
      <c r="P43" s="151">
        <v>66.739999999999995</v>
      </c>
      <c r="Q43" s="150">
        <v>67.334999999999994</v>
      </c>
      <c r="R43" s="151">
        <v>68.364999999999995</v>
      </c>
      <c r="S43" s="150">
        <v>69.507999999999996</v>
      </c>
      <c r="T43" s="151">
        <v>70.069999999999993</v>
      </c>
      <c r="U43" s="150">
        <v>69.891000000000005</v>
      </c>
      <c r="V43" s="151">
        <v>69.444999999999993</v>
      </c>
      <c r="W43" s="150">
        <v>68.900000000000006</v>
      </c>
      <c r="X43" s="151">
        <v>68.629000000000005</v>
      </c>
      <c r="Y43" s="150">
        <v>68.754000000000005</v>
      </c>
      <c r="Z43" s="151">
        <v>69.072999999999993</v>
      </c>
      <c r="AA43" s="150">
        <v>69.456999999999994</v>
      </c>
      <c r="AB43" s="151">
        <v>69.983000000000004</v>
      </c>
      <c r="AC43" s="150">
        <v>70.567999999999998</v>
      </c>
      <c r="AD43" s="151">
        <v>70.972999999999999</v>
      </c>
      <c r="AE43" s="150">
        <v>71.323999999999998</v>
      </c>
      <c r="AF43" s="151">
        <v>71.715999999999994</v>
      </c>
      <c r="AG43" s="150">
        <v>72.212000000000003</v>
      </c>
      <c r="AH43" s="151">
        <v>72.686999999999998</v>
      </c>
      <c r="AI43" s="150">
        <v>72.992999999999995</v>
      </c>
      <c r="AJ43" s="151">
        <v>73.256</v>
      </c>
      <c r="AK43" s="150">
        <v>73.103999999999999</v>
      </c>
      <c r="AL43" s="151">
        <v>73.361999999999995</v>
      </c>
      <c r="AM43" s="150">
        <v>73.605999999999995</v>
      </c>
      <c r="AN43" s="151">
        <v>73.947000000000003</v>
      </c>
      <c r="AO43" s="150">
        <v>73.391999999999996</v>
      </c>
      <c r="AP43" s="151">
        <v>72.938000000000002</v>
      </c>
      <c r="AQ43" s="150">
        <v>72.593000000000004</v>
      </c>
      <c r="AR43" s="151">
        <v>72.39</v>
      </c>
      <c r="AS43" s="150">
        <v>71.769000000000005</v>
      </c>
      <c r="AT43" s="151">
        <v>71.819000000000003</v>
      </c>
      <c r="AU43" s="150">
        <v>73.778999999999996</v>
      </c>
      <c r="AV43" s="151">
        <v>74.849000000000004</v>
      </c>
      <c r="AW43" s="150">
        <v>75.765000000000001</v>
      </c>
      <c r="AX43" s="151">
        <v>78.515000000000001</v>
      </c>
      <c r="AY43" s="150">
        <v>81.492999999999995</v>
      </c>
      <c r="AZ43" s="151">
        <v>84.903999999999996</v>
      </c>
      <c r="BA43" s="150">
        <v>86.817999999999998</v>
      </c>
      <c r="BB43" s="151">
        <v>87.19</v>
      </c>
      <c r="BC43" s="150">
        <v>88.039000000000001</v>
      </c>
      <c r="BD43" s="151">
        <v>89.332999999999998</v>
      </c>
      <c r="BE43" s="150">
        <v>90.902000000000001</v>
      </c>
      <c r="BF43" s="151">
        <v>92.084000000000003</v>
      </c>
      <c r="BG43" s="150">
        <v>92.626999999999995</v>
      </c>
      <c r="BH43" s="151">
        <v>92.712999999999994</v>
      </c>
      <c r="BI43" s="150">
        <v>92.82</v>
      </c>
      <c r="BJ43" s="151">
        <v>93.277000000000001</v>
      </c>
      <c r="BK43" s="150">
        <v>93.745999999999995</v>
      </c>
      <c r="BL43" s="151">
        <v>94.197000000000003</v>
      </c>
      <c r="BM43" s="150">
        <v>94.602999999999994</v>
      </c>
      <c r="BN43" s="151">
        <v>94.861999999999995</v>
      </c>
      <c r="BO43" s="150">
        <v>94.994</v>
      </c>
      <c r="BP43" s="151">
        <v>95.057000000000002</v>
      </c>
      <c r="BQ43" s="150">
        <v>95.021000000000001</v>
      </c>
      <c r="BR43" s="151">
        <v>94.917000000000002</v>
      </c>
      <c r="BS43" s="150">
        <v>94.869</v>
      </c>
      <c r="BT43" s="151">
        <v>94.587999999999994</v>
      </c>
      <c r="BU43" s="150">
        <v>94.540999999999997</v>
      </c>
      <c r="BV43" s="151">
        <v>94.85</v>
      </c>
      <c r="BW43" s="150">
        <v>95.096999999999994</v>
      </c>
      <c r="BX43" s="151">
        <v>95.561000000000007</v>
      </c>
      <c r="BY43" s="150">
        <v>96.183000000000007</v>
      </c>
      <c r="BZ43" s="151">
        <v>96.834000000000003</v>
      </c>
      <c r="CA43" s="150">
        <v>97.483999999999995</v>
      </c>
      <c r="CB43" s="151">
        <v>98.19</v>
      </c>
      <c r="CC43" s="150">
        <v>99.022000000000006</v>
      </c>
      <c r="CD43" s="151">
        <v>99.795000000000002</v>
      </c>
      <c r="CE43" s="151">
        <v>99.662999999999997</v>
      </c>
      <c r="CF43" s="151">
        <v>99.748000000000005</v>
      </c>
      <c r="CG43" s="151">
        <v>100.514</v>
      </c>
      <c r="CH43" s="151">
        <v>100.505</v>
      </c>
      <c r="CI43" s="151">
        <v>100</v>
      </c>
      <c r="CJ43" s="151">
        <v>99.533000000000001</v>
      </c>
      <c r="CK43" s="178">
        <v>99.021000000000001</v>
      </c>
      <c r="CL43" s="151">
        <v>98.201999999999998</v>
      </c>
      <c r="CM43" s="151">
        <v>97.540999999999997</v>
      </c>
    </row>
    <row r="44" spans="1:91" x14ac:dyDescent="0.2">
      <c r="A44" s="24" t="s">
        <v>138</v>
      </c>
      <c r="B44" s="19" t="s">
        <v>24</v>
      </c>
      <c r="C44" s="149">
        <v>1.917</v>
      </c>
      <c r="D44" s="149">
        <v>1.9610000000000001</v>
      </c>
      <c r="E44" s="148">
        <v>2.0099999999999998</v>
      </c>
      <c r="F44" s="149">
        <v>2.0659999999999998</v>
      </c>
      <c r="G44" s="148">
        <v>2.1280000000000001</v>
      </c>
      <c r="H44" s="149">
        <v>2.1840000000000002</v>
      </c>
      <c r="I44" s="148">
        <v>2.218</v>
      </c>
      <c r="J44" s="149">
        <v>2.2240000000000002</v>
      </c>
      <c r="K44" s="148">
        <v>2.23</v>
      </c>
      <c r="L44" s="149">
        <v>2.2549999999999999</v>
      </c>
      <c r="M44" s="148">
        <v>2.298</v>
      </c>
      <c r="N44" s="149">
        <v>2.3570000000000002</v>
      </c>
      <c r="O44" s="148">
        <v>2.4209999999999998</v>
      </c>
      <c r="P44" s="149">
        <v>2.4750000000000001</v>
      </c>
      <c r="Q44" s="148">
        <v>2.5249999999999999</v>
      </c>
      <c r="R44" s="149">
        <v>2.5779999999999998</v>
      </c>
      <c r="S44" s="148">
        <v>2.6240000000000001</v>
      </c>
      <c r="T44" s="149">
        <v>2.6389999999999998</v>
      </c>
      <c r="U44" s="148">
        <v>2.6230000000000002</v>
      </c>
      <c r="V44" s="149">
        <v>2.6030000000000002</v>
      </c>
      <c r="W44" s="148">
        <v>2.5979999999999999</v>
      </c>
      <c r="X44" s="149">
        <v>2.6850000000000001</v>
      </c>
      <c r="Y44" s="148">
        <v>2.8780000000000001</v>
      </c>
      <c r="Z44" s="149">
        <v>3.117</v>
      </c>
      <c r="AA44" s="148">
        <v>3.3530000000000002</v>
      </c>
      <c r="AB44" s="149">
        <v>3.5739999999999998</v>
      </c>
      <c r="AC44" s="148">
        <v>3.794</v>
      </c>
      <c r="AD44" s="149">
        <v>4.0149999999999997</v>
      </c>
      <c r="AE44" s="148">
        <v>4.2519999999999998</v>
      </c>
      <c r="AF44" s="149">
        <v>4.492</v>
      </c>
      <c r="AG44" s="148">
        <v>4.7439999999999998</v>
      </c>
      <c r="AH44" s="149">
        <v>5.016</v>
      </c>
      <c r="AI44" s="148">
        <v>5.3</v>
      </c>
      <c r="AJ44" s="149">
        <v>5.585</v>
      </c>
      <c r="AK44" s="148">
        <v>5.8869999999999996</v>
      </c>
      <c r="AL44" s="149">
        <v>6.2229999999999999</v>
      </c>
      <c r="AM44" s="148">
        <v>7.0579999999999998</v>
      </c>
      <c r="AN44" s="149">
        <v>8.2929999999999993</v>
      </c>
      <c r="AO44" s="148">
        <v>9.468</v>
      </c>
      <c r="AP44" s="149">
        <v>10.667999999999999</v>
      </c>
      <c r="AQ44" s="148">
        <v>11.834</v>
      </c>
      <c r="AR44" s="149">
        <v>12.958</v>
      </c>
      <c r="AS44" s="148">
        <v>14.077999999999999</v>
      </c>
      <c r="AT44" s="149">
        <v>15.164999999999999</v>
      </c>
      <c r="AU44" s="148">
        <v>16.195</v>
      </c>
      <c r="AV44" s="149">
        <v>17.22</v>
      </c>
      <c r="AW44" s="148">
        <v>18.260999999999999</v>
      </c>
      <c r="AX44" s="149">
        <v>19.326000000000001</v>
      </c>
      <c r="AY44" s="148">
        <v>20.329999999999998</v>
      </c>
      <c r="AZ44" s="149">
        <v>21.21</v>
      </c>
      <c r="BA44" s="148">
        <v>22.207999999999998</v>
      </c>
      <c r="BB44" s="149">
        <v>23.398</v>
      </c>
      <c r="BC44" s="148">
        <v>24.632000000000001</v>
      </c>
      <c r="BD44" s="149">
        <v>25.896999999999998</v>
      </c>
      <c r="BE44" s="148">
        <v>27.539000000000001</v>
      </c>
      <c r="BF44" s="149">
        <v>29.475999999999999</v>
      </c>
      <c r="BG44" s="148">
        <v>31.65</v>
      </c>
      <c r="BH44" s="149">
        <v>33.258000000000003</v>
      </c>
      <c r="BI44" s="148">
        <v>34.045999999999999</v>
      </c>
      <c r="BJ44" s="149">
        <v>35.021000000000001</v>
      </c>
      <c r="BK44" s="148">
        <v>35.917999999999999</v>
      </c>
      <c r="BL44" s="149">
        <v>37.070999999999998</v>
      </c>
      <c r="BM44" s="148">
        <v>38.756999999999998</v>
      </c>
      <c r="BN44" s="149">
        <v>40.296999999999997</v>
      </c>
      <c r="BO44" s="148">
        <v>41.585999999999999</v>
      </c>
      <c r="BP44" s="149">
        <v>42.825000000000003</v>
      </c>
      <c r="BQ44" s="148">
        <v>43.658999999999999</v>
      </c>
      <c r="BR44" s="149">
        <v>44.457000000000001</v>
      </c>
      <c r="BS44" s="148">
        <v>46.350999999999999</v>
      </c>
      <c r="BT44" s="149">
        <v>48.613999999999997</v>
      </c>
      <c r="BU44" s="148">
        <v>51.002000000000002</v>
      </c>
      <c r="BV44" s="149">
        <v>55.204000000000001</v>
      </c>
      <c r="BW44" s="148">
        <v>60.014000000000003</v>
      </c>
      <c r="BX44" s="149">
        <v>63.533000000000001</v>
      </c>
      <c r="BY44" s="148">
        <v>66.935000000000002</v>
      </c>
      <c r="BZ44" s="149">
        <v>70.722999999999999</v>
      </c>
      <c r="CA44" s="148">
        <v>73.593000000000004</v>
      </c>
      <c r="CB44" s="149">
        <v>75.766999999999996</v>
      </c>
      <c r="CC44" s="148">
        <v>79.105000000000004</v>
      </c>
      <c r="CD44" s="149">
        <v>83.31</v>
      </c>
      <c r="CE44" s="149">
        <v>87.3</v>
      </c>
      <c r="CF44" s="149">
        <v>90.575000000000003</v>
      </c>
      <c r="CG44" s="149">
        <v>93.635000000000005</v>
      </c>
      <c r="CH44" s="149">
        <v>96.950999999999993</v>
      </c>
      <c r="CI44" s="149">
        <v>100</v>
      </c>
      <c r="CJ44" s="149">
        <v>102.889</v>
      </c>
      <c r="CK44" s="177">
        <v>105.71599999999999</v>
      </c>
      <c r="CL44" s="149">
        <v>108.625</v>
      </c>
      <c r="CM44" s="149">
        <v>111.596</v>
      </c>
    </row>
    <row r="45" spans="1:91" x14ac:dyDescent="0.2">
      <c r="A45" s="23" t="s">
        <v>139</v>
      </c>
      <c r="B45" s="20" t="s">
        <v>25</v>
      </c>
      <c r="C45" s="151">
        <v>3.9319999999999999</v>
      </c>
      <c r="D45" s="151">
        <v>4.327</v>
      </c>
      <c r="E45" s="150">
        <v>4.6920000000000002</v>
      </c>
      <c r="F45" s="151">
        <v>5.0110000000000001</v>
      </c>
      <c r="G45" s="150">
        <v>5.2510000000000003</v>
      </c>
      <c r="H45" s="151">
        <v>5.4180000000000001</v>
      </c>
      <c r="I45" s="150">
        <v>5.5049999999999999</v>
      </c>
      <c r="J45" s="151">
        <v>5.4930000000000003</v>
      </c>
      <c r="K45" s="150">
        <v>5.484</v>
      </c>
      <c r="L45" s="151">
        <v>5.5410000000000004</v>
      </c>
      <c r="M45" s="150">
        <v>5.6740000000000004</v>
      </c>
      <c r="N45" s="151">
        <v>5.8659999999999997</v>
      </c>
      <c r="O45" s="150">
        <v>6.0750000000000002</v>
      </c>
      <c r="P45" s="151">
        <v>6.2619999999999996</v>
      </c>
      <c r="Q45" s="150">
        <v>6.4340000000000002</v>
      </c>
      <c r="R45" s="151">
        <v>6.6150000000000002</v>
      </c>
      <c r="S45" s="150">
        <v>6.702</v>
      </c>
      <c r="T45" s="151">
        <v>6.64</v>
      </c>
      <c r="U45" s="150">
        <v>6.51</v>
      </c>
      <c r="V45" s="151">
        <v>6.3780000000000001</v>
      </c>
      <c r="W45" s="150">
        <v>6.3330000000000002</v>
      </c>
      <c r="X45" s="151">
        <v>6.5220000000000002</v>
      </c>
      <c r="Y45" s="150">
        <v>6.9480000000000004</v>
      </c>
      <c r="Z45" s="151">
        <v>7.4960000000000004</v>
      </c>
      <c r="AA45" s="150">
        <v>8.0389999999999997</v>
      </c>
      <c r="AB45" s="151">
        <v>8.5419999999999998</v>
      </c>
      <c r="AC45" s="150">
        <v>9.0449999999999999</v>
      </c>
      <c r="AD45" s="151">
        <v>9.5589999999999993</v>
      </c>
      <c r="AE45" s="150">
        <v>10.114000000000001</v>
      </c>
      <c r="AF45" s="151">
        <v>10.682</v>
      </c>
      <c r="AG45" s="150">
        <v>11.291</v>
      </c>
      <c r="AH45" s="151">
        <v>11.964</v>
      </c>
      <c r="AI45" s="150">
        <v>12.682</v>
      </c>
      <c r="AJ45" s="151">
        <v>13.398</v>
      </c>
      <c r="AK45" s="150">
        <v>14.162000000000001</v>
      </c>
      <c r="AL45" s="151">
        <v>15.069000000000001</v>
      </c>
      <c r="AM45" s="150">
        <v>16.045000000000002</v>
      </c>
      <c r="AN45" s="151">
        <v>16.989999999999998</v>
      </c>
      <c r="AO45" s="150">
        <v>17.876000000000001</v>
      </c>
      <c r="AP45" s="151">
        <v>18.686</v>
      </c>
      <c r="AQ45" s="150">
        <v>19.414000000000001</v>
      </c>
      <c r="AR45" s="151">
        <v>20.14</v>
      </c>
      <c r="AS45" s="150">
        <v>20.855</v>
      </c>
      <c r="AT45" s="151">
        <v>21.56</v>
      </c>
      <c r="AU45" s="150">
        <v>22.260999999999999</v>
      </c>
      <c r="AV45" s="151">
        <v>22.959</v>
      </c>
      <c r="AW45" s="150">
        <v>23.806999999999999</v>
      </c>
      <c r="AX45" s="151">
        <v>24.699000000000002</v>
      </c>
      <c r="AY45" s="150">
        <v>25.463999999999999</v>
      </c>
      <c r="AZ45" s="151">
        <v>26.334</v>
      </c>
      <c r="BA45" s="150">
        <v>27.164999999999999</v>
      </c>
      <c r="BB45" s="151">
        <v>27.934000000000001</v>
      </c>
      <c r="BC45" s="150">
        <v>28.757999999999999</v>
      </c>
      <c r="BD45" s="151">
        <v>29.838000000000001</v>
      </c>
      <c r="BE45" s="150">
        <v>31.218</v>
      </c>
      <c r="BF45" s="151">
        <v>32.484999999999999</v>
      </c>
      <c r="BG45" s="150">
        <v>33.563000000000002</v>
      </c>
      <c r="BH45" s="151">
        <v>34.359000000000002</v>
      </c>
      <c r="BI45" s="150">
        <v>35.063000000000002</v>
      </c>
      <c r="BJ45" s="151">
        <v>36.908000000000001</v>
      </c>
      <c r="BK45" s="150">
        <v>39.707000000000001</v>
      </c>
      <c r="BL45" s="151">
        <v>42.497999999999998</v>
      </c>
      <c r="BM45" s="150">
        <v>46.106000000000002</v>
      </c>
      <c r="BN45" s="151">
        <v>49.457999999999998</v>
      </c>
      <c r="BO45" s="150">
        <v>52.436</v>
      </c>
      <c r="BP45" s="151">
        <v>56.276000000000003</v>
      </c>
      <c r="BQ45" s="150">
        <v>60.881999999999998</v>
      </c>
      <c r="BR45" s="151">
        <v>65.88</v>
      </c>
      <c r="BS45" s="150">
        <v>70.438000000000002</v>
      </c>
      <c r="BT45" s="151">
        <v>74.272999999999996</v>
      </c>
      <c r="BU45" s="150">
        <v>77.603999999999999</v>
      </c>
      <c r="BV45" s="151">
        <v>80.337999999999994</v>
      </c>
      <c r="BW45" s="150">
        <v>82.421000000000006</v>
      </c>
      <c r="BX45" s="151">
        <v>83.816999999999993</v>
      </c>
      <c r="BY45" s="150">
        <v>85.238</v>
      </c>
      <c r="BZ45" s="151">
        <v>87.674999999999997</v>
      </c>
      <c r="CA45" s="150">
        <v>89.783000000000001</v>
      </c>
      <c r="CB45" s="151">
        <v>92.102000000000004</v>
      </c>
      <c r="CC45" s="150">
        <v>94.808999999999997</v>
      </c>
      <c r="CD45" s="151">
        <v>96.861000000000004</v>
      </c>
      <c r="CE45" s="151">
        <v>98.816999999999993</v>
      </c>
      <c r="CF45" s="151">
        <v>99.92</v>
      </c>
      <c r="CG45" s="151">
        <v>100.27800000000001</v>
      </c>
      <c r="CH45" s="151">
        <v>100.346</v>
      </c>
      <c r="CI45" s="151">
        <v>100</v>
      </c>
      <c r="CJ45" s="151">
        <v>99.552999999999997</v>
      </c>
      <c r="CK45" s="178">
        <v>99.082999999999998</v>
      </c>
      <c r="CL45" s="151">
        <v>98.694999999999993</v>
      </c>
      <c r="CM45" s="151">
        <v>98.423000000000002</v>
      </c>
    </row>
    <row r="46" spans="1:91" x14ac:dyDescent="0.2">
      <c r="A46" s="24" t="s">
        <v>140</v>
      </c>
      <c r="B46" s="19" t="s">
        <v>26</v>
      </c>
      <c r="C46" s="149">
        <v>14.866</v>
      </c>
      <c r="D46" s="149">
        <v>16.858000000000001</v>
      </c>
      <c r="E46" s="148">
        <v>19.082999999999998</v>
      </c>
      <c r="F46" s="149">
        <v>21.215</v>
      </c>
      <c r="G46" s="148">
        <v>22.814</v>
      </c>
      <c r="H46" s="149">
        <v>23.539000000000001</v>
      </c>
      <c r="I46" s="148">
        <v>23.693000000000001</v>
      </c>
      <c r="J46" s="149">
        <v>23.611000000000001</v>
      </c>
      <c r="K46" s="148">
        <v>23.356000000000002</v>
      </c>
      <c r="L46" s="149">
        <v>23.088999999999999</v>
      </c>
      <c r="M46" s="148">
        <v>22.852</v>
      </c>
      <c r="N46" s="149">
        <v>22.748999999999999</v>
      </c>
      <c r="O46" s="148">
        <v>22.776</v>
      </c>
      <c r="P46" s="149">
        <v>22.815999999999999</v>
      </c>
      <c r="Q46" s="148">
        <v>22.95</v>
      </c>
      <c r="R46" s="149">
        <v>23.138000000000002</v>
      </c>
      <c r="S46" s="148">
        <v>23.219000000000001</v>
      </c>
      <c r="T46" s="149">
        <v>23.172999999999998</v>
      </c>
      <c r="U46" s="148">
        <v>23.039000000000001</v>
      </c>
      <c r="V46" s="149">
        <v>22.849</v>
      </c>
      <c r="W46" s="148">
        <v>22.594000000000001</v>
      </c>
      <c r="X46" s="149">
        <v>22.477</v>
      </c>
      <c r="Y46" s="148">
        <v>22.579000000000001</v>
      </c>
      <c r="Z46" s="149">
        <v>22.891999999999999</v>
      </c>
      <c r="AA46" s="148">
        <v>23.405999999999999</v>
      </c>
      <c r="AB46" s="149">
        <v>23.965</v>
      </c>
      <c r="AC46" s="148">
        <v>24.283000000000001</v>
      </c>
      <c r="AD46" s="149">
        <v>24.34</v>
      </c>
      <c r="AE46" s="148">
        <v>24.399000000000001</v>
      </c>
      <c r="AF46" s="149">
        <v>24.48</v>
      </c>
      <c r="AG46" s="148">
        <v>24.545000000000002</v>
      </c>
      <c r="AH46" s="149">
        <v>24.593</v>
      </c>
      <c r="AI46" s="148">
        <v>24.74</v>
      </c>
      <c r="AJ46" s="149">
        <v>25.341000000000001</v>
      </c>
      <c r="AK46" s="148">
        <v>25.895</v>
      </c>
      <c r="AL46" s="149">
        <v>26.033999999999999</v>
      </c>
      <c r="AM46" s="148">
        <v>26.08</v>
      </c>
      <c r="AN46" s="149">
        <v>26.177</v>
      </c>
      <c r="AO46" s="148">
        <v>26.492000000000001</v>
      </c>
      <c r="AP46" s="149">
        <v>26.943999999999999</v>
      </c>
      <c r="AQ46" s="148">
        <v>27.295000000000002</v>
      </c>
      <c r="AR46" s="149">
        <v>27.998000000000001</v>
      </c>
      <c r="AS46" s="148">
        <v>28.523</v>
      </c>
      <c r="AT46" s="149">
        <v>30.648</v>
      </c>
      <c r="AU46" s="148">
        <v>35.048999999999999</v>
      </c>
      <c r="AV46" s="149">
        <v>39.942</v>
      </c>
      <c r="AW46" s="148">
        <v>45.69</v>
      </c>
      <c r="AX46" s="149">
        <v>52.98</v>
      </c>
      <c r="AY46" s="148">
        <v>58.956000000000003</v>
      </c>
      <c r="AZ46" s="149">
        <v>65.695999999999998</v>
      </c>
      <c r="BA46" s="148">
        <v>68.265000000000001</v>
      </c>
      <c r="BB46" s="149">
        <v>69.093999999999994</v>
      </c>
      <c r="BC46" s="148">
        <v>70.171000000000006</v>
      </c>
      <c r="BD46" s="149">
        <v>71.759</v>
      </c>
      <c r="BE46" s="148">
        <v>74.412999999999997</v>
      </c>
      <c r="BF46" s="149">
        <v>76.908000000000001</v>
      </c>
      <c r="BG46" s="148">
        <v>78.701999999999998</v>
      </c>
      <c r="BH46" s="149">
        <v>79.792000000000002</v>
      </c>
      <c r="BI46" s="148">
        <v>81.034000000000006</v>
      </c>
      <c r="BJ46" s="149">
        <v>82.97</v>
      </c>
      <c r="BK46" s="148">
        <v>85.12</v>
      </c>
      <c r="BL46" s="149">
        <v>87.578000000000003</v>
      </c>
      <c r="BM46" s="148">
        <v>89.516000000000005</v>
      </c>
      <c r="BN46" s="149">
        <v>90.775000000000006</v>
      </c>
      <c r="BO46" s="148">
        <v>91.876000000000005</v>
      </c>
      <c r="BP46" s="149">
        <v>92.882999999999996</v>
      </c>
      <c r="BQ46" s="148">
        <v>93.340999999999994</v>
      </c>
      <c r="BR46" s="149">
        <v>93.289000000000001</v>
      </c>
      <c r="BS46" s="148">
        <v>92.986000000000004</v>
      </c>
      <c r="BT46" s="149">
        <v>92.215999999999994</v>
      </c>
      <c r="BU46" s="148">
        <v>91.778000000000006</v>
      </c>
      <c r="BV46" s="149">
        <v>92.093000000000004</v>
      </c>
      <c r="BW46" s="148">
        <v>92.515000000000001</v>
      </c>
      <c r="BX46" s="149">
        <v>92.974999999999994</v>
      </c>
      <c r="BY46" s="148">
        <v>93.492999999999995</v>
      </c>
      <c r="BZ46" s="149">
        <v>94.051000000000002</v>
      </c>
      <c r="CA46" s="148">
        <v>94.611999999999995</v>
      </c>
      <c r="CB46" s="149">
        <v>95.221999999999994</v>
      </c>
      <c r="CC46" s="148">
        <v>95.856999999999999</v>
      </c>
      <c r="CD46" s="149">
        <v>96.497</v>
      </c>
      <c r="CE46" s="149">
        <v>97.078000000000003</v>
      </c>
      <c r="CF46" s="149">
        <v>97.93</v>
      </c>
      <c r="CG46" s="149">
        <v>98.989000000000004</v>
      </c>
      <c r="CH46" s="149">
        <v>99.763000000000005</v>
      </c>
      <c r="CI46" s="149">
        <v>100</v>
      </c>
      <c r="CJ46" s="149">
        <v>99.573999999999998</v>
      </c>
      <c r="CK46" s="177">
        <v>98.840999999999994</v>
      </c>
      <c r="CL46" s="149">
        <v>98.254000000000005</v>
      </c>
      <c r="CM46" s="149">
        <v>98.100999999999999</v>
      </c>
    </row>
    <row r="47" spans="1:91" x14ac:dyDescent="0.2">
      <c r="A47" s="23" t="s">
        <v>141</v>
      </c>
      <c r="B47" s="20" t="s">
        <v>27</v>
      </c>
      <c r="C47" s="151">
        <v>0</v>
      </c>
      <c r="D47" s="151">
        <v>0</v>
      </c>
      <c r="E47" s="150">
        <v>0</v>
      </c>
      <c r="F47" s="151">
        <v>0</v>
      </c>
      <c r="G47" s="150">
        <v>0</v>
      </c>
      <c r="H47" s="151">
        <v>0</v>
      </c>
      <c r="I47" s="150">
        <v>0</v>
      </c>
      <c r="J47" s="151">
        <v>0</v>
      </c>
      <c r="K47" s="150">
        <v>0</v>
      </c>
      <c r="L47" s="151">
        <v>0</v>
      </c>
      <c r="M47" s="150">
        <v>0</v>
      </c>
      <c r="N47" s="151">
        <v>0</v>
      </c>
      <c r="O47" s="150">
        <v>0</v>
      </c>
      <c r="P47" s="151">
        <v>0</v>
      </c>
      <c r="Q47" s="150">
        <v>0</v>
      </c>
      <c r="R47" s="151">
        <v>0</v>
      </c>
      <c r="S47" s="150">
        <v>0.156</v>
      </c>
      <c r="T47" s="151">
        <v>0.40899999999999997</v>
      </c>
      <c r="U47" s="150">
        <v>0.55700000000000005</v>
      </c>
      <c r="V47" s="151">
        <v>0.67</v>
      </c>
      <c r="W47" s="150">
        <v>0.82299999999999995</v>
      </c>
      <c r="X47" s="151">
        <v>1.302</v>
      </c>
      <c r="Y47" s="150">
        <v>2.1520000000000001</v>
      </c>
      <c r="Z47" s="151">
        <v>3.1480000000000001</v>
      </c>
      <c r="AA47" s="150">
        <v>4.1310000000000002</v>
      </c>
      <c r="AB47" s="151">
        <v>5.0449999999999999</v>
      </c>
      <c r="AC47" s="150">
        <v>5.9429999999999996</v>
      </c>
      <c r="AD47" s="151">
        <v>6.8380000000000001</v>
      </c>
      <c r="AE47" s="150">
        <v>7.7729999999999997</v>
      </c>
      <c r="AF47" s="151">
        <v>8.7140000000000004</v>
      </c>
      <c r="AG47" s="150">
        <v>9.6859999999999999</v>
      </c>
      <c r="AH47" s="151">
        <v>10.724</v>
      </c>
      <c r="AI47" s="150">
        <v>11.794</v>
      </c>
      <c r="AJ47" s="151">
        <v>12.848000000000001</v>
      </c>
      <c r="AK47" s="150">
        <v>13.959</v>
      </c>
      <c r="AL47" s="151">
        <v>15.18</v>
      </c>
      <c r="AM47" s="150">
        <v>16.417000000000002</v>
      </c>
      <c r="AN47" s="151">
        <v>17.536000000000001</v>
      </c>
      <c r="AO47" s="150">
        <v>18.594999999999999</v>
      </c>
      <c r="AP47" s="151">
        <v>19.678000000000001</v>
      </c>
      <c r="AQ47" s="150">
        <v>20.716000000000001</v>
      </c>
      <c r="AR47" s="151">
        <v>21.71</v>
      </c>
      <c r="AS47" s="150">
        <v>22.707999999999998</v>
      </c>
      <c r="AT47" s="151">
        <v>23.670999999999999</v>
      </c>
      <c r="AU47" s="150">
        <v>24.565000000000001</v>
      </c>
      <c r="AV47" s="151">
        <v>25.454999999999998</v>
      </c>
      <c r="AW47" s="150">
        <v>26.361999999999998</v>
      </c>
      <c r="AX47" s="151">
        <v>27.297999999999998</v>
      </c>
      <c r="AY47" s="150">
        <v>28.164000000000001</v>
      </c>
      <c r="AZ47" s="151">
        <v>28.885999999999999</v>
      </c>
      <c r="BA47" s="150">
        <v>29.745000000000001</v>
      </c>
      <c r="BB47" s="151">
        <v>30.827000000000002</v>
      </c>
      <c r="BC47" s="150">
        <v>31.954999999999998</v>
      </c>
      <c r="BD47" s="151">
        <v>33.115000000000002</v>
      </c>
      <c r="BE47" s="150">
        <v>34.320999999999998</v>
      </c>
      <c r="BF47" s="151">
        <v>35.524999999999999</v>
      </c>
      <c r="BG47" s="150">
        <v>36.753999999999998</v>
      </c>
      <c r="BH47" s="151">
        <v>37.795000000000002</v>
      </c>
      <c r="BI47" s="150">
        <v>38.241999999999997</v>
      </c>
      <c r="BJ47" s="151">
        <v>38.405999999999999</v>
      </c>
      <c r="BK47" s="150">
        <v>40.159999999999997</v>
      </c>
      <c r="BL47" s="151">
        <v>43.250999999999998</v>
      </c>
      <c r="BM47" s="150">
        <v>46.542000000000002</v>
      </c>
      <c r="BN47" s="151">
        <v>50.22</v>
      </c>
      <c r="BO47" s="150">
        <v>52.959000000000003</v>
      </c>
      <c r="BP47" s="151">
        <v>55.061</v>
      </c>
      <c r="BQ47" s="150">
        <v>57.072000000000003</v>
      </c>
      <c r="BR47" s="151">
        <v>57.993000000000002</v>
      </c>
      <c r="BS47" s="150">
        <v>59.853000000000002</v>
      </c>
      <c r="BT47" s="151">
        <v>62.84</v>
      </c>
      <c r="BU47" s="150">
        <v>66.635999999999996</v>
      </c>
      <c r="BV47" s="151">
        <v>70.001999999999995</v>
      </c>
      <c r="BW47" s="150">
        <v>72.286000000000001</v>
      </c>
      <c r="BX47" s="151">
        <v>75.003</v>
      </c>
      <c r="BY47" s="150">
        <v>77.656000000000006</v>
      </c>
      <c r="BZ47" s="151">
        <v>81</v>
      </c>
      <c r="CA47" s="150">
        <v>85.713999999999999</v>
      </c>
      <c r="CB47" s="151">
        <v>90.602999999999994</v>
      </c>
      <c r="CC47" s="150">
        <v>94.384</v>
      </c>
      <c r="CD47" s="151">
        <v>97.081999999999994</v>
      </c>
      <c r="CE47" s="151">
        <v>97.971999999999994</v>
      </c>
      <c r="CF47" s="151">
        <v>98.134</v>
      </c>
      <c r="CG47" s="151">
        <v>98.813000000000002</v>
      </c>
      <c r="CH47" s="151">
        <v>99.477000000000004</v>
      </c>
      <c r="CI47" s="151">
        <v>100</v>
      </c>
      <c r="CJ47" s="151">
        <v>100.45</v>
      </c>
      <c r="CK47" s="178">
        <v>100.89</v>
      </c>
      <c r="CL47" s="151">
        <v>101.411</v>
      </c>
      <c r="CM47" s="151">
        <v>101.998</v>
      </c>
    </row>
    <row r="48" spans="1:91" x14ac:dyDescent="0.2">
      <c r="A48" s="22" t="s">
        <v>142</v>
      </c>
      <c r="B48" s="19" t="s">
        <v>28</v>
      </c>
      <c r="C48" s="149">
        <v>0</v>
      </c>
      <c r="D48" s="149">
        <v>0</v>
      </c>
      <c r="E48" s="148">
        <v>0</v>
      </c>
      <c r="F48" s="149">
        <v>0</v>
      </c>
      <c r="G48" s="148">
        <v>0</v>
      </c>
      <c r="H48" s="149">
        <v>0</v>
      </c>
      <c r="I48" s="148">
        <v>0</v>
      </c>
      <c r="J48" s="149">
        <v>0</v>
      </c>
      <c r="K48" s="148">
        <v>0</v>
      </c>
      <c r="L48" s="149">
        <v>0</v>
      </c>
      <c r="M48" s="148">
        <v>0</v>
      </c>
      <c r="N48" s="149">
        <v>0</v>
      </c>
      <c r="O48" s="148">
        <v>0</v>
      </c>
      <c r="P48" s="149">
        <v>0</v>
      </c>
      <c r="Q48" s="148">
        <v>0</v>
      </c>
      <c r="R48" s="149">
        <v>0</v>
      </c>
      <c r="S48" s="148">
        <v>0.1</v>
      </c>
      <c r="T48" s="149">
        <v>0.25700000000000001</v>
      </c>
      <c r="U48" s="148">
        <v>0.35</v>
      </c>
      <c r="V48" s="149">
        <v>0.43</v>
      </c>
      <c r="W48" s="148">
        <v>0.57499999999999996</v>
      </c>
      <c r="X48" s="149">
        <v>0.91800000000000004</v>
      </c>
      <c r="Y48" s="148">
        <v>1.4690000000000001</v>
      </c>
      <c r="Z48" s="149">
        <v>2.1230000000000002</v>
      </c>
      <c r="AA48" s="148">
        <v>2.76</v>
      </c>
      <c r="AB48" s="149">
        <v>3.3479999999999999</v>
      </c>
      <c r="AC48" s="148">
        <v>3.9239999999999999</v>
      </c>
      <c r="AD48" s="149">
        <v>4.4980000000000002</v>
      </c>
      <c r="AE48" s="148">
        <v>5.0990000000000002</v>
      </c>
      <c r="AF48" s="149">
        <v>5.7130000000000001</v>
      </c>
      <c r="AG48" s="148">
        <v>6.3529999999999998</v>
      </c>
      <c r="AH48" s="149">
        <v>7.0309999999999997</v>
      </c>
      <c r="AI48" s="148">
        <v>7.7439999999999998</v>
      </c>
      <c r="AJ48" s="149">
        <v>8.4489999999999998</v>
      </c>
      <c r="AK48" s="148">
        <v>9.1829999999999998</v>
      </c>
      <c r="AL48" s="149">
        <v>10.039999999999999</v>
      </c>
      <c r="AM48" s="148">
        <v>10.952999999999999</v>
      </c>
      <c r="AN48" s="149">
        <v>11.79</v>
      </c>
      <c r="AO48" s="148">
        <v>12.451000000000001</v>
      </c>
      <c r="AP48" s="149">
        <v>13.08</v>
      </c>
      <c r="AQ48" s="148">
        <v>13.863</v>
      </c>
      <c r="AR48" s="149">
        <v>14.666</v>
      </c>
      <c r="AS48" s="148">
        <v>15.403</v>
      </c>
      <c r="AT48" s="149">
        <v>16.064</v>
      </c>
      <c r="AU48" s="148">
        <v>16.507000000000001</v>
      </c>
      <c r="AV48" s="149">
        <v>17.018999999999998</v>
      </c>
      <c r="AW48" s="148">
        <v>17.606000000000002</v>
      </c>
      <c r="AX48" s="149">
        <v>18.396999999999998</v>
      </c>
      <c r="AY48" s="148">
        <v>19.146999999999998</v>
      </c>
      <c r="AZ48" s="149">
        <v>19.433</v>
      </c>
      <c r="BA48" s="148">
        <v>20.2</v>
      </c>
      <c r="BB48" s="149">
        <v>21.11</v>
      </c>
      <c r="BC48" s="148">
        <v>21.51</v>
      </c>
      <c r="BD48" s="149">
        <v>22.065999999999999</v>
      </c>
      <c r="BE48" s="148">
        <v>22.841000000000001</v>
      </c>
      <c r="BF48" s="149">
        <v>23.678000000000001</v>
      </c>
      <c r="BG48" s="148">
        <v>25.044</v>
      </c>
      <c r="BH48" s="149">
        <v>27.547999999999998</v>
      </c>
      <c r="BI48" s="148">
        <v>30.890999999999998</v>
      </c>
      <c r="BJ48" s="149">
        <v>34.601999999999997</v>
      </c>
      <c r="BK48" s="148">
        <v>38.537999999999997</v>
      </c>
      <c r="BL48" s="149">
        <v>43.734999999999999</v>
      </c>
      <c r="BM48" s="148">
        <v>49.152000000000001</v>
      </c>
      <c r="BN48" s="149">
        <v>53.905999999999999</v>
      </c>
      <c r="BO48" s="148">
        <v>58.860999999999997</v>
      </c>
      <c r="BP48" s="149">
        <v>62.35</v>
      </c>
      <c r="BQ48" s="148">
        <v>64.731999999999999</v>
      </c>
      <c r="BR48" s="149">
        <v>68.652000000000001</v>
      </c>
      <c r="BS48" s="148">
        <v>71.629000000000005</v>
      </c>
      <c r="BT48" s="149">
        <v>74.177999999999997</v>
      </c>
      <c r="BU48" s="148">
        <v>78.494</v>
      </c>
      <c r="BV48" s="149">
        <v>81.421000000000006</v>
      </c>
      <c r="BW48" s="148">
        <v>83.876000000000005</v>
      </c>
      <c r="BX48" s="149">
        <v>85.864000000000004</v>
      </c>
      <c r="BY48" s="148">
        <v>87.807000000000002</v>
      </c>
      <c r="BZ48" s="149">
        <v>90.527000000000001</v>
      </c>
      <c r="CA48" s="148">
        <v>93.763000000000005</v>
      </c>
      <c r="CB48" s="149">
        <v>96.903000000000006</v>
      </c>
      <c r="CC48" s="148">
        <v>99.876999999999995</v>
      </c>
      <c r="CD48" s="149">
        <v>102.937</v>
      </c>
      <c r="CE48" s="149">
        <v>103.505</v>
      </c>
      <c r="CF48" s="149">
        <v>102.81</v>
      </c>
      <c r="CG48" s="149">
        <v>102.336</v>
      </c>
      <c r="CH48" s="149">
        <v>101.348</v>
      </c>
      <c r="CI48" s="149">
        <v>100</v>
      </c>
      <c r="CJ48" s="149">
        <v>98.600999999999999</v>
      </c>
      <c r="CK48" s="177">
        <v>97.227000000000004</v>
      </c>
      <c r="CL48" s="149">
        <v>95.977999999999994</v>
      </c>
      <c r="CM48" s="149">
        <v>94.888000000000005</v>
      </c>
    </row>
    <row r="49" spans="1:91" x14ac:dyDescent="0.2">
      <c r="A49" s="25" t="s">
        <v>143</v>
      </c>
      <c r="B49" s="20" t="s">
        <v>298</v>
      </c>
      <c r="C49" s="151">
        <v>0</v>
      </c>
      <c r="D49" s="151">
        <v>0</v>
      </c>
      <c r="E49" s="150">
        <v>0</v>
      </c>
      <c r="F49" s="151">
        <v>0</v>
      </c>
      <c r="G49" s="150">
        <v>0</v>
      </c>
      <c r="H49" s="151">
        <v>0</v>
      </c>
      <c r="I49" s="150">
        <v>0</v>
      </c>
      <c r="J49" s="151">
        <v>0</v>
      </c>
      <c r="K49" s="150">
        <v>0</v>
      </c>
      <c r="L49" s="151">
        <v>0</v>
      </c>
      <c r="M49" s="150">
        <v>0</v>
      </c>
      <c r="N49" s="151">
        <v>0</v>
      </c>
      <c r="O49" s="150">
        <v>0</v>
      </c>
      <c r="P49" s="151">
        <v>0</v>
      </c>
      <c r="Q49" s="150">
        <v>0</v>
      </c>
      <c r="R49" s="151">
        <v>0</v>
      </c>
      <c r="S49" s="150">
        <v>0</v>
      </c>
      <c r="T49" s="151">
        <v>0</v>
      </c>
      <c r="U49" s="150">
        <v>0</v>
      </c>
      <c r="V49" s="151">
        <v>0</v>
      </c>
      <c r="W49" s="150">
        <v>0</v>
      </c>
      <c r="X49" s="151">
        <v>2.5000000000000001E-2</v>
      </c>
      <c r="Y49" s="150">
        <v>9.8000000000000004E-2</v>
      </c>
      <c r="Z49" s="151">
        <v>0.20100000000000001</v>
      </c>
      <c r="AA49" s="150">
        <v>0.28299999999999997</v>
      </c>
      <c r="AB49" s="151">
        <v>0.33700000000000002</v>
      </c>
      <c r="AC49" s="150">
        <v>0.39700000000000002</v>
      </c>
      <c r="AD49" s="151">
        <v>0.47899999999999998</v>
      </c>
      <c r="AE49" s="150">
        <v>0.58099999999999996</v>
      </c>
      <c r="AF49" s="151">
        <v>0.68700000000000006</v>
      </c>
      <c r="AG49" s="150">
        <v>0.84099999999999997</v>
      </c>
      <c r="AH49" s="151">
        <v>1.087</v>
      </c>
      <c r="AI49" s="150">
        <v>1.389</v>
      </c>
      <c r="AJ49" s="151">
        <v>1.6890000000000001</v>
      </c>
      <c r="AK49" s="150">
        <v>1.9970000000000001</v>
      </c>
      <c r="AL49" s="151">
        <v>2.3119999999999998</v>
      </c>
      <c r="AM49" s="150">
        <v>2.6070000000000002</v>
      </c>
      <c r="AN49" s="151">
        <v>2.9409999999999998</v>
      </c>
      <c r="AO49" s="150">
        <v>3.383</v>
      </c>
      <c r="AP49" s="151">
        <v>3.996</v>
      </c>
      <c r="AQ49" s="150">
        <v>4.7949999999999999</v>
      </c>
      <c r="AR49" s="151">
        <v>5.7130000000000001</v>
      </c>
      <c r="AS49" s="150">
        <v>6.7350000000000003</v>
      </c>
      <c r="AT49" s="151">
        <v>8.0779999999999994</v>
      </c>
      <c r="AU49" s="150">
        <v>9.9</v>
      </c>
      <c r="AV49" s="151">
        <v>11.839</v>
      </c>
      <c r="AW49" s="150">
        <v>14.057</v>
      </c>
      <c r="AX49" s="151">
        <v>17.029</v>
      </c>
      <c r="AY49" s="150">
        <v>20.417999999999999</v>
      </c>
      <c r="AZ49" s="151">
        <v>23.09</v>
      </c>
      <c r="BA49" s="150">
        <v>24.495999999999999</v>
      </c>
      <c r="BB49" s="151">
        <v>25.579000000000001</v>
      </c>
      <c r="BC49" s="150">
        <v>27.050999999999998</v>
      </c>
      <c r="BD49" s="151">
        <v>28.742999999999999</v>
      </c>
      <c r="BE49" s="150">
        <v>30.42</v>
      </c>
      <c r="BF49" s="151">
        <v>31.760999999999999</v>
      </c>
      <c r="BG49" s="150">
        <v>32.81</v>
      </c>
      <c r="BH49" s="151">
        <v>33.773000000000003</v>
      </c>
      <c r="BI49" s="150">
        <v>34.981999999999999</v>
      </c>
      <c r="BJ49" s="151">
        <v>36.488999999999997</v>
      </c>
      <c r="BK49" s="150">
        <v>37.850999999999999</v>
      </c>
      <c r="BL49" s="151">
        <v>38.875999999999998</v>
      </c>
      <c r="BM49" s="150">
        <v>39.612000000000002</v>
      </c>
      <c r="BN49" s="151">
        <v>40.209000000000003</v>
      </c>
      <c r="BO49" s="150">
        <v>40.628</v>
      </c>
      <c r="BP49" s="151">
        <v>40.869</v>
      </c>
      <c r="BQ49" s="150">
        <v>40.887</v>
      </c>
      <c r="BR49" s="151">
        <v>41.002000000000002</v>
      </c>
      <c r="BS49" s="150">
        <v>43.96</v>
      </c>
      <c r="BT49" s="151">
        <v>49.64</v>
      </c>
      <c r="BU49" s="150">
        <v>55.951000000000001</v>
      </c>
      <c r="BV49" s="151">
        <v>63.158999999999999</v>
      </c>
      <c r="BW49" s="150">
        <v>70.820999999999998</v>
      </c>
      <c r="BX49" s="151">
        <v>78.599000000000004</v>
      </c>
      <c r="BY49" s="150">
        <v>85.95</v>
      </c>
      <c r="BZ49" s="151">
        <v>91.376999999999995</v>
      </c>
      <c r="CA49" s="150">
        <v>94.453000000000003</v>
      </c>
      <c r="CB49" s="151">
        <v>96.793999999999997</v>
      </c>
      <c r="CC49" s="150">
        <v>98.814999999999998</v>
      </c>
      <c r="CD49" s="151">
        <v>99.959000000000003</v>
      </c>
      <c r="CE49" s="151">
        <v>99.923000000000002</v>
      </c>
      <c r="CF49" s="151">
        <v>100.32599999999999</v>
      </c>
      <c r="CG49" s="151">
        <v>101.508</v>
      </c>
      <c r="CH49" s="151">
        <v>101.45699999999999</v>
      </c>
      <c r="CI49" s="151">
        <v>100</v>
      </c>
      <c r="CJ49" s="151">
        <v>97.936999999999998</v>
      </c>
      <c r="CK49" s="178">
        <v>95.882000000000005</v>
      </c>
      <c r="CL49" s="151">
        <v>93.382999999999996</v>
      </c>
      <c r="CM49" s="151">
        <v>91.147999999999996</v>
      </c>
    </row>
    <row r="50" spans="1:91" x14ac:dyDescent="0.2">
      <c r="A50" s="168" t="s">
        <v>488</v>
      </c>
      <c r="B50" s="19" t="s">
        <v>455</v>
      </c>
      <c r="C50" s="149">
        <v>9.2690000000000001</v>
      </c>
      <c r="D50" s="149">
        <v>10.784000000000001</v>
      </c>
      <c r="E50" s="148">
        <v>12.192</v>
      </c>
      <c r="F50" s="149">
        <v>13.276</v>
      </c>
      <c r="G50" s="148">
        <v>13.685</v>
      </c>
      <c r="H50" s="149">
        <v>13.468</v>
      </c>
      <c r="I50" s="148">
        <v>13.047000000000001</v>
      </c>
      <c r="J50" s="149">
        <v>12.532999999999999</v>
      </c>
      <c r="K50" s="148">
        <v>12.028</v>
      </c>
      <c r="L50" s="149">
        <v>11.714</v>
      </c>
      <c r="M50" s="148">
        <v>11.483000000000001</v>
      </c>
      <c r="N50" s="149">
        <v>11.278</v>
      </c>
      <c r="O50" s="148">
        <v>11.116</v>
      </c>
      <c r="P50" s="149">
        <v>10.875999999999999</v>
      </c>
      <c r="Q50" s="148">
        <v>10.648</v>
      </c>
      <c r="R50" s="149">
        <v>10.481</v>
      </c>
      <c r="S50" s="148">
        <v>10.247999999999999</v>
      </c>
      <c r="T50" s="149">
        <v>9.9939999999999998</v>
      </c>
      <c r="U50" s="148">
        <v>9.9169999999999998</v>
      </c>
      <c r="V50" s="149">
        <v>9.9039999999999999</v>
      </c>
      <c r="W50" s="148">
        <v>9.6259999999999994</v>
      </c>
      <c r="X50" s="149">
        <v>9.2289999999999992</v>
      </c>
      <c r="Y50" s="148">
        <v>8.8620000000000001</v>
      </c>
      <c r="Z50" s="149">
        <v>8.5030000000000001</v>
      </c>
      <c r="AA50" s="148">
        <v>8.2720000000000002</v>
      </c>
      <c r="AB50" s="149">
        <v>8.093</v>
      </c>
      <c r="AC50" s="148">
        <v>7.8330000000000002</v>
      </c>
      <c r="AD50" s="149">
        <v>7.5670000000000002</v>
      </c>
      <c r="AE50" s="148">
        <v>7.3959999999999999</v>
      </c>
      <c r="AF50" s="149">
        <v>7.3170000000000002</v>
      </c>
      <c r="AG50" s="148">
        <v>7.258</v>
      </c>
      <c r="AH50" s="149">
        <v>7.2060000000000004</v>
      </c>
      <c r="AI50" s="148">
        <v>7.2830000000000004</v>
      </c>
      <c r="AJ50" s="149">
        <v>7.7350000000000003</v>
      </c>
      <c r="AK50" s="148">
        <v>7.8170000000000002</v>
      </c>
      <c r="AL50" s="149">
        <v>7.3019999999999996</v>
      </c>
      <c r="AM50" s="148">
        <v>6.9409999999999998</v>
      </c>
      <c r="AN50" s="149">
        <v>6.8529999999999998</v>
      </c>
      <c r="AO50" s="148">
        <v>7.03</v>
      </c>
      <c r="AP50" s="149">
        <v>7.3550000000000004</v>
      </c>
      <c r="AQ50" s="148">
        <v>7.6769999999999996</v>
      </c>
      <c r="AR50" s="149">
        <v>7.9269999999999996</v>
      </c>
      <c r="AS50" s="148">
        <v>8.1199999999999992</v>
      </c>
      <c r="AT50" s="149">
        <v>10.458</v>
      </c>
      <c r="AU50" s="148">
        <v>15.066000000000001</v>
      </c>
      <c r="AV50" s="149">
        <v>19.734000000000002</v>
      </c>
      <c r="AW50" s="148">
        <v>24.613</v>
      </c>
      <c r="AX50" s="149">
        <v>29.774000000000001</v>
      </c>
      <c r="AY50" s="148">
        <v>34.33</v>
      </c>
      <c r="AZ50" s="149">
        <v>37.137</v>
      </c>
      <c r="BA50" s="148">
        <v>37.627000000000002</v>
      </c>
      <c r="BB50" s="149">
        <v>36.773000000000003</v>
      </c>
      <c r="BC50" s="148">
        <v>35.944000000000003</v>
      </c>
      <c r="BD50" s="149">
        <v>35.503999999999998</v>
      </c>
      <c r="BE50" s="148">
        <v>35.372999999999998</v>
      </c>
      <c r="BF50" s="149">
        <v>35.006999999999998</v>
      </c>
      <c r="BG50" s="148">
        <v>34.104999999999997</v>
      </c>
      <c r="BH50" s="149">
        <v>33.009</v>
      </c>
      <c r="BI50" s="148">
        <v>33.418999999999997</v>
      </c>
      <c r="BJ50" s="149">
        <v>35.734000000000002</v>
      </c>
      <c r="BK50" s="148">
        <v>39.058999999999997</v>
      </c>
      <c r="BL50" s="149">
        <v>43.491</v>
      </c>
      <c r="BM50" s="148">
        <v>47.720999999999997</v>
      </c>
      <c r="BN50" s="149">
        <v>50.807000000000002</v>
      </c>
      <c r="BO50" s="148">
        <v>53.22</v>
      </c>
      <c r="BP50" s="149">
        <v>54.508000000000003</v>
      </c>
      <c r="BQ50" s="148">
        <v>54.518000000000001</v>
      </c>
      <c r="BR50" s="149">
        <v>54.29</v>
      </c>
      <c r="BS50" s="148">
        <v>54.271000000000001</v>
      </c>
      <c r="BT50" s="149">
        <v>54.344000000000001</v>
      </c>
      <c r="BU50" s="148">
        <v>54.396000000000001</v>
      </c>
      <c r="BV50" s="149">
        <v>55.216999999999999</v>
      </c>
      <c r="BW50" s="148">
        <v>56.929000000000002</v>
      </c>
      <c r="BX50" s="149">
        <v>59.564999999999998</v>
      </c>
      <c r="BY50" s="148">
        <v>63.066000000000003</v>
      </c>
      <c r="BZ50" s="149">
        <v>66.039000000000001</v>
      </c>
      <c r="CA50" s="148">
        <v>68.582999999999998</v>
      </c>
      <c r="CB50" s="149">
        <v>71.905000000000001</v>
      </c>
      <c r="CC50" s="148">
        <v>76.608000000000004</v>
      </c>
      <c r="CD50" s="149">
        <v>82.65</v>
      </c>
      <c r="CE50" s="149">
        <v>90.298000000000002</v>
      </c>
      <c r="CF50" s="149">
        <v>97.477000000000004</v>
      </c>
      <c r="CG50" s="149">
        <v>101.702</v>
      </c>
      <c r="CH50" s="149">
        <v>102.44199999999999</v>
      </c>
      <c r="CI50" s="149">
        <v>100</v>
      </c>
      <c r="CJ50" s="149">
        <v>95.8</v>
      </c>
      <c r="CK50" s="177">
        <v>91.759</v>
      </c>
      <c r="CL50" s="149">
        <v>89.516999999999996</v>
      </c>
      <c r="CM50" s="149">
        <v>88.945999999999998</v>
      </c>
    </row>
    <row r="51" spans="1:91" x14ac:dyDescent="0.2">
      <c r="A51" s="169" t="s">
        <v>489</v>
      </c>
      <c r="B51" s="20" t="s">
        <v>456</v>
      </c>
      <c r="C51" s="151">
        <v>11.388999999999999</v>
      </c>
      <c r="D51" s="151">
        <v>13.287000000000001</v>
      </c>
      <c r="E51" s="150">
        <v>15.061999999999999</v>
      </c>
      <c r="F51" s="151">
        <v>16.434000000000001</v>
      </c>
      <c r="G51" s="150">
        <v>16.959</v>
      </c>
      <c r="H51" s="151">
        <v>16.664000000000001</v>
      </c>
      <c r="I51" s="150">
        <v>16.045999999999999</v>
      </c>
      <c r="J51" s="151">
        <v>15.281000000000001</v>
      </c>
      <c r="K51" s="150">
        <v>14.521000000000001</v>
      </c>
      <c r="L51" s="151">
        <v>14.079000000000001</v>
      </c>
      <c r="M51" s="150">
        <v>13.792</v>
      </c>
      <c r="N51" s="151">
        <v>13.483000000000001</v>
      </c>
      <c r="O51" s="150">
        <v>13.227</v>
      </c>
      <c r="P51" s="151">
        <v>12.882999999999999</v>
      </c>
      <c r="Q51" s="150">
        <v>12.553000000000001</v>
      </c>
      <c r="R51" s="151">
        <v>12.319000000000001</v>
      </c>
      <c r="S51" s="150">
        <v>12.022</v>
      </c>
      <c r="T51" s="151">
        <v>11.69</v>
      </c>
      <c r="U51" s="150">
        <v>11.561</v>
      </c>
      <c r="V51" s="151">
        <v>11.515000000000001</v>
      </c>
      <c r="W51" s="150">
        <v>11.18</v>
      </c>
      <c r="X51" s="151">
        <v>10.747</v>
      </c>
      <c r="Y51" s="150">
        <v>10.362</v>
      </c>
      <c r="Z51" s="151">
        <v>9.9619999999999997</v>
      </c>
      <c r="AA51" s="150">
        <v>9.6989999999999998</v>
      </c>
      <c r="AB51" s="151">
        <v>9.4930000000000003</v>
      </c>
      <c r="AC51" s="150">
        <v>9.1859999999999999</v>
      </c>
      <c r="AD51" s="151">
        <v>8.8719999999999999</v>
      </c>
      <c r="AE51" s="150">
        <v>8.67</v>
      </c>
      <c r="AF51" s="151">
        <v>8.5719999999999992</v>
      </c>
      <c r="AG51" s="150">
        <v>8.5009999999999994</v>
      </c>
      <c r="AH51" s="151">
        <v>8.4339999999999993</v>
      </c>
      <c r="AI51" s="150">
        <v>8.5169999999999995</v>
      </c>
      <c r="AJ51" s="151">
        <v>9.0920000000000005</v>
      </c>
      <c r="AK51" s="150">
        <v>9.2520000000000007</v>
      </c>
      <c r="AL51" s="151">
        <v>8.6720000000000006</v>
      </c>
      <c r="AM51" s="150">
        <v>8.2739999999999991</v>
      </c>
      <c r="AN51" s="151">
        <v>8.2240000000000002</v>
      </c>
      <c r="AO51" s="150">
        <v>8.516</v>
      </c>
      <c r="AP51" s="151">
        <v>8.9909999999999997</v>
      </c>
      <c r="AQ51" s="150">
        <v>9.4380000000000006</v>
      </c>
      <c r="AR51" s="151">
        <v>9.7530000000000001</v>
      </c>
      <c r="AS51" s="150">
        <v>9.9629999999999992</v>
      </c>
      <c r="AT51" s="151">
        <v>12.803000000000001</v>
      </c>
      <c r="AU51" s="150">
        <v>18.481999999999999</v>
      </c>
      <c r="AV51" s="151">
        <v>24.431999999999999</v>
      </c>
      <c r="AW51" s="150">
        <v>30.745999999999999</v>
      </c>
      <c r="AX51" s="151">
        <v>37.460999999999999</v>
      </c>
      <c r="AY51" s="150">
        <v>43.801000000000002</v>
      </c>
      <c r="AZ51" s="151">
        <v>48.421999999999997</v>
      </c>
      <c r="BA51" s="150">
        <v>49.869</v>
      </c>
      <c r="BB51" s="151">
        <v>49.179000000000002</v>
      </c>
      <c r="BC51" s="150">
        <v>48.613999999999997</v>
      </c>
      <c r="BD51" s="151">
        <v>49</v>
      </c>
      <c r="BE51" s="150">
        <v>50.445999999999998</v>
      </c>
      <c r="BF51" s="151">
        <v>51.598999999999997</v>
      </c>
      <c r="BG51" s="150">
        <v>51.348999999999997</v>
      </c>
      <c r="BH51" s="151">
        <v>49.942</v>
      </c>
      <c r="BI51" s="150">
        <v>49.457999999999998</v>
      </c>
      <c r="BJ51" s="151">
        <v>50.506</v>
      </c>
      <c r="BK51" s="150">
        <v>52.433999999999997</v>
      </c>
      <c r="BL51" s="151">
        <v>55.622</v>
      </c>
      <c r="BM51" s="150">
        <v>58.365000000000002</v>
      </c>
      <c r="BN51" s="151">
        <v>59.750999999999998</v>
      </c>
      <c r="BO51" s="150">
        <v>60.59</v>
      </c>
      <c r="BP51" s="151">
        <v>60.738</v>
      </c>
      <c r="BQ51" s="150">
        <v>60.094999999999999</v>
      </c>
      <c r="BR51" s="151">
        <v>59.094000000000001</v>
      </c>
      <c r="BS51" s="150">
        <v>57.939</v>
      </c>
      <c r="BT51" s="151">
        <v>56.994999999999997</v>
      </c>
      <c r="BU51" s="150">
        <v>56.655999999999999</v>
      </c>
      <c r="BV51" s="151">
        <v>57.186999999999998</v>
      </c>
      <c r="BW51" s="150">
        <v>58.570999999999998</v>
      </c>
      <c r="BX51" s="151">
        <v>60.978000000000002</v>
      </c>
      <c r="BY51" s="150">
        <v>64.234999999999999</v>
      </c>
      <c r="BZ51" s="151">
        <v>67.179000000000002</v>
      </c>
      <c r="CA51" s="150">
        <v>69.688999999999993</v>
      </c>
      <c r="CB51" s="151">
        <v>72.802999999999997</v>
      </c>
      <c r="CC51" s="150">
        <v>76.912000000000006</v>
      </c>
      <c r="CD51" s="151">
        <v>82.102000000000004</v>
      </c>
      <c r="CE51" s="151">
        <v>88.632999999999996</v>
      </c>
      <c r="CF51" s="151">
        <v>94.787000000000006</v>
      </c>
      <c r="CG51" s="151">
        <v>98.641999999999996</v>
      </c>
      <c r="CH51" s="151">
        <v>100.233</v>
      </c>
      <c r="CI51" s="151">
        <v>100</v>
      </c>
      <c r="CJ51" s="151">
        <v>97.606999999999999</v>
      </c>
      <c r="CK51" s="178">
        <v>94.436000000000007</v>
      </c>
      <c r="CL51" s="151">
        <v>92.83</v>
      </c>
      <c r="CM51" s="151">
        <v>92.841999999999999</v>
      </c>
    </row>
    <row r="52" spans="1:91" x14ac:dyDescent="0.2">
      <c r="A52" s="24" t="s">
        <v>144</v>
      </c>
      <c r="B52" s="19" t="s">
        <v>29</v>
      </c>
      <c r="C52" s="149">
        <v>0.224</v>
      </c>
      <c r="D52" s="149">
        <v>0.23799999999999999</v>
      </c>
      <c r="E52" s="148">
        <v>0.253</v>
      </c>
      <c r="F52" s="149">
        <v>0.26500000000000001</v>
      </c>
      <c r="G52" s="148">
        <v>0.27700000000000002</v>
      </c>
      <c r="H52" s="149">
        <v>0.28699999999999998</v>
      </c>
      <c r="I52" s="148">
        <v>0.29099999999999998</v>
      </c>
      <c r="J52" s="149">
        <v>0.28799999999999998</v>
      </c>
      <c r="K52" s="148">
        <v>0.28100000000000003</v>
      </c>
      <c r="L52" s="149">
        <v>0.28000000000000003</v>
      </c>
      <c r="M52" s="148">
        <v>0.28899999999999998</v>
      </c>
      <c r="N52" s="149">
        <v>0.308</v>
      </c>
      <c r="O52" s="148">
        <v>0.33</v>
      </c>
      <c r="P52" s="149">
        <v>0.34699999999999998</v>
      </c>
      <c r="Q52" s="148">
        <v>0.36</v>
      </c>
      <c r="R52" s="149">
        <v>0.38100000000000001</v>
      </c>
      <c r="S52" s="148">
        <v>0.41299999999999998</v>
      </c>
      <c r="T52" s="149">
        <v>0.432</v>
      </c>
      <c r="U52" s="148">
        <v>0.41299999999999998</v>
      </c>
      <c r="V52" s="149">
        <v>0.374</v>
      </c>
      <c r="W52" s="148">
        <v>0.34</v>
      </c>
      <c r="X52" s="149">
        <v>0.35499999999999998</v>
      </c>
      <c r="Y52" s="148">
        <v>0.43099999999999999</v>
      </c>
      <c r="Z52" s="149">
        <v>0.52600000000000002</v>
      </c>
      <c r="AA52" s="148">
        <v>0.60499999999999998</v>
      </c>
      <c r="AB52" s="149">
        <v>0.68700000000000006</v>
      </c>
      <c r="AC52" s="148">
        <v>0.76900000000000002</v>
      </c>
      <c r="AD52" s="149">
        <v>0.83099999999999996</v>
      </c>
      <c r="AE52" s="148">
        <v>0.88700000000000001</v>
      </c>
      <c r="AF52" s="149">
        <v>0.94299999999999995</v>
      </c>
      <c r="AG52" s="148">
        <v>1.006</v>
      </c>
      <c r="AH52" s="149">
        <v>1.085</v>
      </c>
      <c r="AI52" s="148">
        <v>1.1639999999999999</v>
      </c>
      <c r="AJ52" s="149">
        <v>1.24</v>
      </c>
      <c r="AK52" s="148">
        <v>1.33</v>
      </c>
      <c r="AL52" s="149">
        <v>1.417</v>
      </c>
      <c r="AM52" s="148">
        <v>1.4830000000000001</v>
      </c>
      <c r="AN52" s="149">
        <v>1.546</v>
      </c>
      <c r="AO52" s="148">
        <v>1.627</v>
      </c>
      <c r="AP52" s="149">
        <v>1.7230000000000001</v>
      </c>
      <c r="AQ52" s="148">
        <v>1.837</v>
      </c>
      <c r="AR52" s="149">
        <v>1.96</v>
      </c>
      <c r="AS52" s="148">
        <v>2.0739999999999998</v>
      </c>
      <c r="AT52" s="149">
        <v>2.2160000000000002</v>
      </c>
      <c r="AU52" s="148">
        <v>2.411</v>
      </c>
      <c r="AV52" s="149">
        <v>2.6349999999999998</v>
      </c>
      <c r="AW52" s="148">
        <v>2.8879999999999999</v>
      </c>
      <c r="AX52" s="149">
        <v>3.2090000000000001</v>
      </c>
      <c r="AY52" s="148">
        <v>3.597</v>
      </c>
      <c r="AZ52" s="149">
        <v>3.9780000000000002</v>
      </c>
      <c r="BA52" s="148">
        <v>4.2709999999999999</v>
      </c>
      <c r="BB52" s="149">
        <v>4.5030000000000001</v>
      </c>
      <c r="BC52" s="148">
        <v>4.7519999999999998</v>
      </c>
      <c r="BD52" s="149">
        <v>5.0839999999999996</v>
      </c>
      <c r="BE52" s="148">
        <v>5.5609999999999999</v>
      </c>
      <c r="BF52" s="149">
        <v>6.1130000000000004</v>
      </c>
      <c r="BG52" s="148">
        <v>6.6429999999999998</v>
      </c>
      <c r="BH52" s="149">
        <v>10.224</v>
      </c>
      <c r="BI52" s="148">
        <v>16.827000000000002</v>
      </c>
      <c r="BJ52" s="149">
        <v>22.562999999999999</v>
      </c>
      <c r="BK52" s="148">
        <v>26.577999999999999</v>
      </c>
      <c r="BL52" s="149">
        <v>29.331</v>
      </c>
      <c r="BM52" s="148">
        <v>31.451000000000001</v>
      </c>
      <c r="BN52" s="149">
        <v>35.143999999999998</v>
      </c>
      <c r="BO52" s="148">
        <v>40.271000000000001</v>
      </c>
      <c r="BP52" s="149">
        <v>44.457999999999998</v>
      </c>
      <c r="BQ52" s="148">
        <v>47.758000000000003</v>
      </c>
      <c r="BR52" s="149">
        <v>50.665999999999997</v>
      </c>
      <c r="BS52" s="148">
        <v>53.427</v>
      </c>
      <c r="BT52" s="149">
        <v>55.929000000000002</v>
      </c>
      <c r="BU52" s="148">
        <v>58.176000000000002</v>
      </c>
      <c r="BV52" s="149">
        <v>60.121000000000002</v>
      </c>
      <c r="BW52" s="148">
        <v>61.716000000000001</v>
      </c>
      <c r="BX52" s="149">
        <v>63.417000000000002</v>
      </c>
      <c r="BY52" s="148">
        <v>65.831999999999994</v>
      </c>
      <c r="BZ52" s="149">
        <v>68.89</v>
      </c>
      <c r="CA52" s="148">
        <v>72.028999999999996</v>
      </c>
      <c r="CB52" s="149">
        <v>75.049000000000007</v>
      </c>
      <c r="CC52" s="148">
        <v>78.293999999999997</v>
      </c>
      <c r="CD52" s="149">
        <v>82.394999999999996</v>
      </c>
      <c r="CE52" s="149">
        <v>87.168000000000006</v>
      </c>
      <c r="CF52" s="149">
        <v>91.855000000000004</v>
      </c>
      <c r="CG52" s="149">
        <v>95.879000000000005</v>
      </c>
      <c r="CH52" s="149">
        <v>98.733000000000004</v>
      </c>
      <c r="CI52" s="149">
        <v>100</v>
      </c>
      <c r="CJ52" s="149">
        <v>100.821</v>
      </c>
      <c r="CK52" s="177">
        <v>102.405</v>
      </c>
      <c r="CL52" s="149">
        <v>104.212</v>
      </c>
      <c r="CM52" s="149">
        <v>106.446</v>
      </c>
    </row>
    <row r="53" spans="1:91" x14ac:dyDescent="0.2">
      <c r="A53" s="23" t="s">
        <v>145</v>
      </c>
      <c r="B53" s="20" t="s">
        <v>30</v>
      </c>
      <c r="C53" s="151">
        <v>2.7959999999999998</v>
      </c>
      <c r="D53" s="151">
        <v>2.9790000000000001</v>
      </c>
      <c r="E53" s="150">
        <v>3.173</v>
      </c>
      <c r="F53" s="151">
        <v>3.323</v>
      </c>
      <c r="G53" s="150">
        <v>3.4710000000000001</v>
      </c>
      <c r="H53" s="151">
        <v>3.5950000000000002</v>
      </c>
      <c r="I53" s="150">
        <v>3.64</v>
      </c>
      <c r="J53" s="151">
        <v>3.59</v>
      </c>
      <c r="K53" s="150">
        <v>3.4910000000000001</v>
      </c>
      <c r="L53" s="151">
        <v>3.484</v>
      </c>
      <c r="M53" s="150">
        <v>3.597</v>
      </c>
      <c r="N53" s="151">
        <v>3.8109999999999999</v>
      </c>
      <c r="O53" s="150">
        <v>4.0789999999999997</v>
      </c>
      <c r="P53" s="151">
        <v>4.282</v>
      </c>
      <c r="Q53" s="150">
        <v>4.4480000000000004</v>
      </c>
      <c r="R53" s="151">
        <v>4.7039999999999997</v>
      </c>
      <c r="S53" s="150">
        <v>5.0940000000000003</v>
      </c>
      <c r="T53" s="151">
        <v>5.3170000000000002</v>
      </c>
      <c r="U53" s="150">
        <v>5.0750000000000002</v>
      </c>
      <c r="V53" s="151">
        <v>4.593</v>
      </c>
      <c r="W53" s="150">
        <v>4.1909999999999998</v>
      </c>
      <c r="X53" s="151">
        <v>4.3710000000000004</v>
      </c>
      <c r="Y53" s="150">
        <v>5.3150000000000004</v>
      </c>
      <c r="Z53" s="151">
        <v>6.4880000000000004</v>
      </c>
      <c r="AA53" s="150">
        <v>7.4560000000000004</v>
      </c>
      <c r="AB53" s="151">
        <v>8.4629999999999992</v>
      </c>
      <c r="AC53" s="150">
        <v>9.4770000000000003</v>
      </c>
      <c r="AD53" s="151">
        <v>10.243</v>
      </c>
      <c r="AE53" s="150">
        <v>10.943</v>
      </c>
      <c r="AF53" s="151">
        <v>11.628</v>
      </c>
      <c r="AG53" s="150">
        <v>12.407</v>
      </c>
      <c r="AH53" s="151">
        <v>13.377000000000001</v>
      </c>
      <c r="AI53" s="150">
        <v>14.352</v>
      </c>
      <c r="AJ53" s="151">
        <v>15.275</v>
      </c>
      <c r="AK53" s="150">
        <v>16.387</v>
      </c>
      <c r="AL53" s="151">
        <v>17.457000000000001</v>
      </c>
      <c r="AM53" s="150">
        <v>18.260999999999999</v>
      </c>
      <c r="AN53" s="151">
        <v>19.053000000000001</v>
      </c>
      <c r="AO53" s="150">
        <v>20.035</v>
      </c>
      <c r="AP53" s="151">
        <v>21.225999999999999</v>
      </c>
      <c r="AQ53" s="150">
        <v>22.640999999999998</v>
      </c>
      <c r="AR53" s="151">
        <v>24.15</v>
      </c>
      <c r="AS53" s="150">
        <v>25.553000000000001</v>
      </c>
      <c r="AT53" s="151">
        <v>27.298999999999999</v>
      </c>
      <c r="AU53" s="150">
        <v>29.698</v>
      </c>
      <c r="AV53" s="151">
        <v>32.472000000000001</v>
      </c>
      <c r="AW53" s="150">
        <v>35.598999999999997</v>
      </c>
      <c r="AX53" s="151">
        <v>39.549999999999997</v>
      </c>
      <c r="AY53" s="150">
        <v>44.399000000000001</v>
      </c>
      <c r="AZ53" s="151">
        <v>49.308</v>
      </c>
      <c r="BA53" s="150">
        <v>53.222999999999999</v>
      </c>
      <c r="BB53" s="151">
        <v>56.466999999999999</v>
      </c>
      <c r="BC53" s="150">
        <v>60.122</v>
      </c>
      <c r="BD53" s="151">
        <v>64.141999999999996</v>
      </c>
      <c r="BE53" s="150">
        <v>68.236000000000004</v>
      </c>
      <c r="BF53" s="151">
        <v>71.870999999999995</v>
      </c>
      <c r="BG53" s="150">
        <v>74.641999999999996</v>
      </c>
      <c r="BH53" s="151">
        <v>72.549000000000007</v>
      </c>
      <c r="BI53" s="150">
        <v>66.712000000000003</v>
      </c>
      <c r="BJ53" s="151">
        <v>63.456000000000003</v>
      </c>
      <c r="BK53" s="150">
        <v>63.67</v>
      </c>
      <c r="BL53" s="151">
        <v>66.450999999999993</v>
      </c>
      <c r="BM53" s="150">
        <v>70.471000000000004</v>
      </c>
      <c r="BN53" s="151">
        <v>72.028000000000006</v>
      </c>
      <c r="BO53" s="150">
        <v>70.944999999999993</v>
      </c>
      <c r="BP53" s="151">
        <v>69.962999999999994</v>
      </c>
      <c r="BQ53" s="150">
        <v>69.268000000000001</v>
      </c>
      <c r="BR53" s="151">
        <v>69.043000000000006</v>
      </c>
      <c r="BS53" s="150">
        <v>69.061000000000007</v>
      </c>
      <c r="BT53" s="151">
        <v>69.186000000000007</v>
      </c>
      <c r="BU53" s="150">
        <v>69.37</v>
      </c>
      <c r="BV53" s="151">
        <v>69.578000000000003</v>
      </c>
      <c r="BW53" s="150">
        <v>69.667000000000002</v>
      </c>
      <c r="BX53" s="151">
        <v>70.040000000000006</v>
      </c>
      <c r="BY53" s="150">
        <v>71.313999999999993</v>
      </c>
      <c r="BZ53" s="151">
        <v>73.388999999999996</v>
      </c>
      <c r="CA53" s="150">
        <v>75.686000000000007</v>
      </c>
      <c r="CB53" s="151">
        <v>77.986000000000004</v>
      </c>
      <c r="CC53" s="150">
        <v>80.61</v>
      </c>
      <c r="CD53" s="151">
        <v>84.168000000000006</v>
      </c>
      <c r="CE53" s="151">
        <v>88.462000000000003</v>
      </c>
      <c r="CF53" s="151">
        <v>92.734999999999999</v>
      </c>
      <c r="CG53" s="151">
        <v>96.406000000000006</v>
      </c>
      <c r="CH53" s="151">
        <v>98.966999999999999</v>
      </c>
      <c r="CI53" s="151">
        <v>100</v>
      </c>
      <c r="CJ53" s="151">
        <v>100.625</v>
      </c>
      <c r="CK53" s="178">
        <v>102.03100000000001</v>
      </c>
      <c r="CL53" s="151">
        <v>103.682</v>
      </c>
      <c r="CM53" s="151">
        <v>105.773</v>
      </c>
    </row>
    <row r="54" spans="1:91" x14ac:dyDescent="0.2">
      <c r="A54" s="24"/>
      <c r="B54" s="141"/>
      <c r="C54" s="149"/>
      <c r="D54" s="149"/>
      <c r="E54" s="148"/>
      <c r="F54" s="149"/>
      <c r="G54" s="148"/>
      <c r="H54" s="149"/>
      <c r="I54" s="148"/>
      <c r="J54" s="149"/>
      <c r="K54" s="148"/>
      <c r="L54" s="149"/>
      <c r="M54" s="148"/>
      <c r="N54" s="149"/>
      <c r="O54" s="148"/>
      <c r="P54" s="149"/>
      <c r="Q54" s="148"/>
      <c r="R54" s="149"/>
      <c r="S54" s="148"/>
      <c r="T54" s="149"/>
      <c r="U54" s="148"/>
      <c r="V54" s="149"/>
      <c r="W54" s="148"/>
      <c r="X54" s="149"/>
      <c r="Y54" s="148"/>
      <c r="Z54" s="149"/>
      <c r="AA54" s="148"/>
      <c r="AB54" s="149"/>
      <c r="AC54" s="148"/>
      <c r="AD54" s="149"/>
      <c r="AE54" s="148"/>
      <c r="AF54" s="149"/>
      <c r="AG54" s="148"/>
      <c r="AH54" s="149"/>
      <c r="AI54" s="148"/>
      <c r="AJ54" s="149"/>
      <c r="AK54" s="148"/>
      <c r="AL54" s="149"/>
      <c r="AM54" s="148"/>
      <c r="AN54" s="149"/>
      <c r="AO54" s="148"/>
      <c r="AP54" s="149"/>
      <c r="AQ54" s="148"/>
      <c r="AR54" s="149"/>
      <c r="AS54" s="148"/>
      <c r="AT54" s="149"/>
      <c r="AU54" s="148"/>
      <c r="AV54" s="149"/>
      <c r="AW54" s="148"/>
      <c r="AX54" s="149"/>
      <c r="AY54" s="148"/>
      <c r="AZ54" s="149"/>
      <c r="BA54" s="148"/>
      <c r="BB54" s="149"/>
      <c r="BC54" s="148"/>
      <c r="BD54" s="149"/>
      <c r="BE54" s="148"/>
      <c r="BF54" s="149"/>
      <c r="BG54" s="148"/>
      <c r="BH54" s="149"/>
      <c r="BI54" s="148"/>
      <c r="BJ54" s="149"/>
      <c r="BK54" s="148"/>
      <c r="BL54" s="149"/>
      <c r="BM54" s="148"/>
      <c r="BN54" s="149"/>
      <c r="BO54" s="148"/>
      <c r="BP54" s="149"/>
      <c r="BQ54" s="148"/>
      <c r="BR54" s="149"/>
      <c r="BS54" s="148"/>
      <c r="BT54" s="149"/>
      <c r="BU54" s="148"/>
      <c r="BV54" s="149"/>
      <c r="BW54" s="148"/>
      <c r="BX54" s="149"/>
      <c r="BY54" s="148"/>
      <c r="BZ54" s="149"/>
      <c r="CA54" s="148"/>
      <c r="CB54" s="149"/>
      <c r="CC54" s="148"/>
      <c r="CD54" s="149"/>
      <c r="CE54" s="149"/>
      <c r="CF54" s="149"/>
      <c r="CG54" s="149"/>
      <c r="CH54" s="149"/>
      <c r="CI54" s="149"/>
      <c r="CJ54" s="149"/>
      <c r="CK54" s="177"/>
      <c r="CL54" s="149"/>
      <c r="CM54" s="149"/>
    </row>
    <row r="55" spans="1:91" x14ac:dyDescent="0.2">
      <c r="A55" s="147"/>
      <c r="B55" s="21" t="s">
        <v>299</v>
      </c>
      <c r="C55" s="151"/>
      <c r="D55" s="151"/>
      <c r="E55" s="150"/>
      <c r="F55" s="151"/>
      <c r="G55" s="150"/>
      <c r="H55" s="151"/>
      <c r="I55" s="150"/>
      <c r="J55" s="151"/>
      <c r="K55" s="150"/>
      <c r="L55" s="151"/>
      <c r="M55" s="150"/>
      <c r="N55" s="151"/>
      <c r="O55" s="150"/>
      <c r="P55" s="151"/>
      <c r="Q55" s="150"/>
      <c r="R55" s="151"/>
      <c r="S55" s="150"/>
      <c r="T55" s="151"/>
      <c r="U55" s="150"/>
      <c r="V55" s="151"/>
      <c r="W55" s="150"/>
      <c r="X55" s="151"/>
      <c r="Y55" s="150"/>
      <c r="Z55" s="151"/>
      <c r="AA55" s="150"/>
      <c r="AB55" s="151"/>
      <c r="AC55" s="150"/>
      <c r="AD55" s="151"/>
      <c r="AE55" s="150"/>
      <c r="AF55" s="151"/>
      <c r="AG55" s="150"/>
      <c r="AH55" s="151"/>
      <c r="AI55" s="150"/>
      <c r="AJ55" s="151"/>
      <c r="AK55" s="150"/>
      <c r="AL55" s="151"/>
      <c r="AM55" s="150"/>
      <c r="AN55" s="151"/>
      <c r="AO55" s="150"/>
      <c r="AP55" s="151"/>
      <c r="AQ55" s="150"/>
      <c r="AR55" s="151"/>
      <c r="AS55" s="150"/>
      <c r="AT55" s="151"/>
      <c r="AU55" s="150"/>
      <c r="AV55" s="151"/>
      <c r="AW55" s="150"/>
      <c r="AX55" s="151"/>
      <c r="AY55" s="150"/>
      <c r="AZ55" s="151"/>
      <c r="BA55" s="150"/>
      <c r="BB55" s="151"/>
      <c r="BC55" s="150"/>
      <c r="BD55" s="151"/>
      <c r="BE55" s="150"/>
      <c r="BF55" s="151"/>
      <c r="BG55" s="150"/>
      <c r="BH55" s="151"/>
      <c r="BI55" s="150"/>
      <c r="BJ55" s="151"/>
      <c r="BK55" s="150"/>
      <c r="BL55" s="151"/>
      <c r="BM55" s="150"/>
      <c r="BN55" s="151"/>
      <c r="BO55" s="150"/>
      <c r="BP55" s="151"/>
      <c r="BQ55" s="150"/>
      <c r="BR55" s="151"/>
      <c r="BS55" s="150"/>
      <c r="BT55" s="151"/>
      <c r="BU55" s="150"/>
      <c r="BV55" s="151"/>
      <c r="BW55" s="150"/>
      <c r="BX55" s="151"/>
      <c r="BY55" s="150"/>
      <c r="BZ55" s="151"/>
      <c r="CA55" s="150"/>
      <c r="CB55" s="151"/>
      <c r="CC55" s="150"/>
      <c r="CD55" s="151"/>
      <c r="CE55" s="151"/>
      <c r="CF55" s="151"/>
      <c r="CG55" s="151"/>
      <c r="CH55" s="151"/>
      <c r="CI55" s="151"/>
      <c r="CJ55" s="151"/>
      <c r="CK55" s="178"/>
      <c r="CL55" s="151"/>
      <c r="CM55" s="151"/>
    </row>
    <row r="56" spans="1:91" x14ac:dyDescent="0.2">
      <c r="A56" s="24" t="s">
        <v>146</v>
      </c>
      <c r="B56" s="17" t="s">
        <v>23</v>
      </c>
      <c r="C56" s="149">
        <v>47.963999999999999</v>
      </c>
      <c r="D56" s="149">
        <v>50.100999999999999</v>
      </c>
      <c r="E56" s="148">
        <v>52.012999999999998</v>
      </c>
      <c r="F56" s="149">
        <v>53.691000000000003</v>
      </c>
      <c r="G56" s="148">
        <v>54.976999999999997</v>
      </c>
      <c r="H56" s="149">
        <v>55.606000000000002</v>
      </c>
      <c r="I56" s="148">
        <v>55.860999999999997</v>
      </c>
      <c r="J56" s="149">
        <v>55.866</v>
      </c>
      <c r="K56" s="148">
        <v>55.555999999999997</v>
      </c>
      <c r="L56" s="149">
        <v>55.192</v>
      </c>
      <c r="M56" s="148">
        <v>54.993000000000002</v>
      </c>
      <c r="N56" s="149">
        <v>55.031999999999996</v>
      </c>
      <c r="O56" s="148">
        <v>55.216999999999999</v>
      </c>
      <c r="P56" s="149">
        <v>55.488</v>
      </c>
      <c r="Q56" s="148">
        <v>56.06</v>
      </c>
      <c r="R56" s="149">
        <v>57.000999999999998</v>
      </c>
      <c r="S56" s="148">
        <v>58</v>
      </c>
      <c r="T56" s="149">
        <v>58.445999999999998</v>
      </c>
      <c r="U56" s="148">
        <v>58.212000000000003</v>
      </c>
      <c r="V56" s="149">
        <v>57.744999999999997</v>
      </c>
      <c r="W56" s="148">
        <v>57.22</v>
      </c>
      <c r="X56" s="149">
        <v>56.874000000000002</v>
      </c>
      <c r="Y56" s="148">
        <v>56.801000000000002</v>
      </c>
      <c r="Z56" s="149">
        <v>56.887</v>
      </c>
      <c r="AA56" s="148">
        <v>57.015000000000001</v>
      </c>
      <c r="AB56" s="149">
        <v>57.317</v>
      </c>
      <c r="AC56" s="148">
        <v>57.713999999999999</v>
      </c>
      <c r="AD56" s="149">
        <v>57.972000000000001</v>
      </c>
      <c r="AE56" s="148">
        <v>58.216999999999999</v>
      </c>
      <c r="AF56" s="149">
        <v>58.524999999999999</v>
      </c>
      <c r="AG56" s="148">
        <v>58.984999999999999</v>
      </c>
      <c r="AH56" s="149">
        <v>59.453000000000003</v>
      </c>
      <c r="AI56" s="148">
        <v>59.761000000000003</v>
      </c>
      <c r="AJ56" s="149">
        <v>60.042999999999999</v>
      </c>
      <c r="AK56" s="148">
        <v>60.42</v>
      </c>
      <c r="AL56" s="149">
        <v>66.447000000000003</v>
      </c>
      <c r="AM56" s="148">
        <v>72.34</v>
      </c>
      <c r="AN56" s="149">
        <v>78.816000000000003</v>
      </c>
      <c r="AO56" s="148">
        <v>79.450999999999993</v>
      </c>
      <c r="AP56" s="149">
        <v>80.664000000000001</v>
      </c>
      <c r="AQ56" s="148">
        <v>82.557000000000002</v>
      </c>
      <c r="AR56" s="149">
        <v>85.353999999999999</v>
      </c>
      <c r="AS56" s="148">
        <v>85.402000000000001</v>
      </c>
      <c r="AT56" s="149">
        <v>85.944000000000003</v>
      </c>
      <c r="AU56" s="148">
        <v>87.614999999999995</v>
      </c>
      <c r="AV56" s="149">
        <v>88.430999999999997</v>
      </c>
      <c r="AW56" s="148">
        <v>89.1</v>
      </c>
      <c r="AX56" s="149">
        <v>91.543000000000006</v>
      </c>
      <c r="AY56" s="148">
        <v>94.206999999999994</v>
      </c>
      <c r="AZ56" s="149">
        <v>97.281999999999996</v>
      </c>
      <c r="BA56" s="148">
        <v>98.908000000000001</v>
      </c>
      <c r="BB56" s="149">
        <v>99.052000000000007</v>
      </c>
      <c r="BC56" s="148">
        <v>99.658000000000001</v>
      </c>
      <c r="BD56" s="149">
        <v>100.69</v>
      </c>
      <c r="BE56" s="148">
        <v>102.018</v>
      </c>
      <c r="BF56" s="149">
        <v>102.997</v>
      </c>
      <c r="BG56" s="148">
        <v>103.36199999999999</v>
      </c>
      <c r="BH56" s="149">
        <v>103.297</v>
      </c>
      <c r="BI56" s="148">
        <v>103.241</v>
      </c>
      <c r="BJ56" s="149">
        <v>103.514</v>
      </c>
      <c r="BK56" s="148">
        <v>103.80200000000001</v>
      </c>
      <c r="BL56" s="149">
        <v>104.075</v>
      </c>
      <c r="BM56" s="148">
        <v>104.304</v>
      </c>
      <c r="BN56" s="149">
        <v>104.376</v>
      </c>
      <c r="BO56" s="148">
        <v>104.327</v>
      </c>
      <c r="BP56" s="149">
        <v>104.20399999999999</v>
      </c>
      <c r="BQ56" s="148">
        <v>103.61199999999999</v>
      </c>
      <c r="BR56" s="149">
        <v>102.613</v>
      </c>
      <c r="BS56" s="148">
        <v>101.631</v>
      </c>
      <c r="BT56" s="149">
        <v>100.791</v>
      </c>
      <c r="BU56" s="148">
        <v>100.16</v>
      </c>
      <c r="BV56" s="149">
        <v>99.534999999999997</v>
      </c>
      <c r="BW56" s="148">
        <v>99.025000000000006</v>
      </c>
      <c r="BX56" s="149">
        <v>98.75</v>
      </c>
      <c r="BY56" s="148">
        <v>98.55</v>
      </c>
      <c r="BZ56" s="149">
        <v>98.557000000000002</v>
      </c>
      <c r="CA56" s="148">
        <v>98.736999999999995</v>
      </c>
      <c r="CB56" s="149">
        <v>98.941000000000003</v>
      </c>
      <c r="CC56" s="148">
        <v>99.241</v>
      </c>
      <c r="CD56" s="149">
        <v>99.694999999999993</v>
      </c>
      <c r="CE56" s="149">
        <v>100.133</v>
      </c>
      <c r="CF56" s="149">
        <v>100.51900000000001</v>
      </c>
      <c r="CG56" s="149">
        <v>100.77</v>
      </c>
      <c r="CH56" s="149">
        <v>100.569</v>
      </c>
      <c r="CI56" s="149">
        <v>100</v>
      </c>
      <c r="CJ56" s="149">
        <v>99.43</v>
      </c>
      <c r="CK56" s="177">
        <v>98.744</v>
      </c>
      <c r="CL56" s="149">
        <v>98.106999999999999</v>
      </c>
      <c r="CM56" s="149">
        <v>97.587999999999994</v>
      </c>
    </row>
    <row r="57" spans="1:91" x14ac:dyDescent="0.2">
      <c r="A57" s="23" t="s">
        <v>147</v>
      </c>
      <c r="B57" s="21" t="s">
        <v>24</v>
      </c>
      <c r="C57" s="151">
        <v>2.5640000000000001</v>
      </c>
      <c r="D57" s="151">
        <v>2.6230000000000002</v>
      </c>
      <c r="E57" s="150">
        <v>2.6880000000000002</v>
      </c>
      <c r="F57" s="151">
        <v>2.7639999999999998</v>
      </c>
      <c r="G57" s="150">
        <v>2.8460000000000001</v>
      </c>
      <c r="H57" s="151">
        <v>2.9209999999999998</v>
      </c>
      <c r="I57" s="150">
        <v>2.9670000000000001</v>
      </c>
      <c r="J57" s="151">
        <v>2.9750000000000001</v>
      </c>
      <c r="K57" s="150">
        <v>2.9830000000000001</v>
      </c>
      <c r="L57" s="151">
        <v>3.0169999999999999</v>
      </c>
      <c r="M57" s="150">
        <v>3.073</v>
      </c>
      <c r="N57" s="151">
        <v>3.153</v>
      </c>
      <c r="O57" s="150">
        <v>3.238</v>
      </c>
      <c r="P57" s="151">
        <v>3.31</v>
      </c>
      <c r="Q57" s="150">
        <v>3.3780000000000001</v>
      </c>
      <c r="R57" s="151">
        <v>3.4489999999999998</v>
      </c>
      <c r="S57" s="150">
        <v>3.51</v>
      </c>
      <c r="T57" s="151">
        <v>3.53</v>
      </c>
      <c r="U57" s="150">
        <v>3.508</v>
      </c>
      <c r="V57" s="151">
        <v>3.4820000000000002</v>
      </c>
      <c r="W57" s="150">
        <v>3.476</v>
      </c>
      <c r="X57" s="151">
        <v>3.5910000000000002</v>
      </c>
      <c r="Y57" s="150">
        <v>3.8490000000000002</v>
      </c>
      <c r="Z57" s="151">
        <v>4.1689999999999996</v>
      </c>
      <c r="AA57" s="150">
        <v>4.4850000000000003</v>
      </c>
      <c r="AB57" s="151">
        <v>4.7809999999999997</v>
      </c>
      <c r="AC57" s="150">
        <v>5.0750000000000002</v>
      </c>
      <c r="AD57" s="151">
        <v>5.3710000000000004</v>
      </c>
      <c r="AE57" s="150">
        <v>5.6870000000000003</v>
      </c>
      <c r="AF57" s="151">
        <v>6.0090000000000003</v>
      </c>
      <c r="AG57" s="150">
        <v>6.3460000000000001</v>
      </c>
      <c r="AH57" s="151">
        <v>6.7089999999999996</v>
      </c>
      <c r="AI57" s="150">
        <v>7.09</v>
      </c>
      <c r="AJ57" s="151">
        <v>7.4710000000000001</v>
      </c>
      <c r="AK57" s="150">
        <v>7.875</v>
      </c>
      <c r="AL57" s="151">
        <v>8.3239999999999998</v>
      </c>
      <c r="AM57" s="150">
        <v>9.4420000000000002</v>
      </c>
      <c r="AN57" s="151">
        <v>11.093</v>
      </c>
      <c r="AO57" s="150">
        <v>12.664999999999999</v>
      </c>
      <c r="AP57" s="151">
        <v>14.271000000000001</v>
      </c>
      <c r="AQ57" s="150">
        <v>15.83</v>
      </c>
      <c r="AR57" s="151">
        <v>17.334</v>
      </c>
      <c r="AS57" s="150">
        <v>18.831</v>
      </c>
      <c r="AT57" s="151">
        <v>20.285</v>
      </c>
      <c r="AU57" s="150">
        <v>21.663</v>
      </c>
      <c r="AV57" s="151">
        <v>23.035</v>
      </c>
      <c r="AW57" s="150">
        <v>24.425999999999998</v>
      </c>
      <c r="AX57" s="151">
        <v>25.850999999999999</v>
      </c>
      <c r="AY57" s="150">
        <v>27.193999999999999</v>
      </c>
      <c r="AZ57" s="151">
        <v>28.372</v>
      </c>
      <c r="BA57" s="150">
        <v>29.706</v>
      </c>
      <c r="BB57" s="151">
        <v>31.297999999999998</v>
      </c>
      <c r="BC57" s="150">
        <v>32.948999999999998</v>
      </c>
      <c r="BD57" s="151">
        <v>34.640999999999998</v>
      </c>
      <c r="BE57" s="150">
        <v>36.838000000000001</v>
      </c>
      <c r="BF57" s="151">
        <v>39.429000000000002</v>
      </c>
      <c r="BG57" s="150">
        <v>42.335999999999999</v>
      </c>
      <c r="BH57" s="151">
        <v>44.487000000000002</v>
      </c>
      <c r="BI57" s="150">
        <v>45.540999999999997</v>
      </c>
      <c r="BJ57" s="151">
        <v>46.845999999999997</v>
      </c>
      <c r="BK57" s="150">
        <v>48.045999999999999</v>
      </c>
      <c r="BL57" s="151">
        <v>49.588000000000001</v>
      </c>
      <c r="BM57" s="150">
        <v>51.843000000000004</v>
      </c>
      <c r="BN57" s="151">
        <v>53.904000000000003</v>
      </c>
      <c r="BO57" s="150">
        <v>55.628</v>
      </c>
      <c r="BP57" s="151">
        <v>57.284999999999997</v>
      </c>
      <c r="BQ57" s="150">
        <v>57.640999999999998</v>
      </c>
      <c r="BR57" s="151">
        <v>56.811</v>
      </c>
      <c r="BS57" s="150">
        <v>56.279000000000003</v>
      </c>
      <c r="BT57" s="151">
        <v>56.268999999999998</v>
      </c>
      <c r="BU57" s="150">
        <v>56.859000000000002</v>
      </c>
      <c r="BV57" s="151">
        <v>58.366999999999997</v>
      </c>
      <c r="BW57" s="150">
        <v>60.941000000000003</v>
      </c>
      <c r="BX57" s="151">
        <v>63.408000000000001</v>
      </c>
      <c r="BY57" s="150">
        <v>65.706999999999994</v>
      </c>
      <c r="BZ57" s="151">
        <v>69.099000000000004</v>
      </c>
      <c r="CA57" s="150">
        <v>72.244</v>
      </c>
      <c r="CB57" s="151">
        <v>74.56</v>
      </c>
      <c r="CC57" s="150">
        <v>78.072000000000003</v>
      </c>
      <c r="CD57" s="151">
        <v>82.474000000000004</v>
      </c>
      <c r="CE57" s="151">
        <v>86.653999999999996</v>
      </c>
      <c r="CF57" s="151">
        <v>90.094999999999999</v>
      </c>
      <c r="CG57" s="151">
        <v>93.314999999999998</v>
      </c>
      <c r="CH57" s="151">
        <v>96.796000000000006</v>
      </c>
      <c r="CI57" s="151">
        <v>100</v>
      </c>
      <c r="CJ57" s="151">
        <v>103.038</v>
      </c>
      <c r="CK57" s="178">
        <v>106.011</v>
      </c>
      <c r="CL57" s="151">
        <v>109.06699999999999</v>
      </c>
      <c r="CM57" s="151">
        <v>112.18600000000001</v>
      </c>
    </row>
    <row r="58" spans="1:91" x14ac:dyDescent="0.2">
      <c r="A58" s="24" t="s">
        <v>148</v>
      </c>
      <c r="B58" s="17" t="s">
        <v>25</v>
      </c>
      <c r="C58" s="149">
        <v>5.4870000000000001</v>
      </c>
      <c r="D58" s="149">
        <v>6.0389999999999997</v>
      </c>
      <c r="E58" s="148">
        <v>6.548</v>
      </c>
      <c r="F58" s="149">
        <v>6.9930000000000003</v>
      </c>
      <c r="G58" s="148">
        <v>7.3280000000000003</v>
      </c>
      <c r="H58" s="149">
        <v>7.5609999999999999</v>
      </c>
      <c r="I58" s="148">
        <v>7.6829999999999998</v>
      </c>
      <c r="J58" s="149">
        <v>7.665</v>
      </c>
      <c r="K58" s="148">
        <v>7.6529999999999996</v>
      </c>
      <c r="L58" s="149">
        <v>7.7320000000000002</v>
      </c>
      <c r="M58" s="148">
        <v>7.9180000000000001</v>
      </c>
      <c r="N58" s="149">
        <v>8.1859999999999999</v>
      </c>
      <c r="O58" s="148">
        <v>8.4779999999999998</v>
      </c>
      <c r="P58" s="149">
        <v>8.7390000000000008</v>
      </c>
      <c r="Q58" s="148">
        <v>8.9789999999999992</v>
      </c>
      <c r="R58" s="149">
        <v>9.2309999999999999</v>
      </c>
      <c r="S58" s="148">
        <v>9.3520000000000003</v>
      </c>
      <c r="T58" s="149">
        <v>9.266</v>
      </c>
      <c r="U58" s="148">
        <v>9.0839999999999996</v>
      </c>
      <c r="V58" s="149">
        <v>8.9009999999999998</v>
      </c>
      <c r="W58" s="148">
        <v>8.8369999999999997</v>
      </c>
      <c r="X58" s="149">
        <v>9.1010000000000009</v>
      </c>
      <c r="Y58" s="148">
        <v>9.6950000000000003</v>
      </c>
      <c r="Z58" s="149">
        <v>10.46</v>
      </c>
      <c r="AA58" s="148">
        <v>11.218</v>
      </c>
      <c r="AB58" s="149">
        <v>11.92</v>
      </c>
      <c r="AC58" s="148">
        <v>12.622</v>
      </c>
      <c r="AD58" s="149">
        <v>13.34</v>
      </c>
      <c r="AE58" s="148">
        <v>14.114000000000001</v>
      </c>
      <c r="AF58" s="149">
        <v>14.907</v>
      </c>
      <c r="AG58" s="148">
        <v>15.756</v>
      </c>
      <c r="AH58" s="149">
        <v>16.696000000000002</v>
      </c>
      <c r="AI58" s="148">
        <v>17.698</v>
      </c>
      <c r="AJ58" s="149">
        <v>18.696999999999999</v>
      </c>
      <c r="AK58" s="148">
        <v>19.763000000000002</v>
      </c>
      <c r="AL58" s="149">
        <v>21.029</v>
      </c>
      <c r="AM58" s="148">
        <v>22.390999999999998</v>
      </c>
      <c r="AN58" s="149">
        <v>23.709</v>
      </c>
      <c r="AO58" s="148">
        <v>24.946000000000002</v>
      </c>
      <c r="AP58" s="149">
        <v>26.076000000000001</v>
      </c>
      <c r="AQ58" s="148">
        <v>27.091999999999999</v>
      </c>
      <c r="AR58" s="149">
        <v>28.106000000000002</v>
      </c>
      <c r="AS58" s="148">
        <v>29.103999999999999</v>
      </c>
      <c r="AT58" s="149">
        <v>30.087</v>
      </c>
      <c r="AU58" s="148">
        <v>31.065999999999999</v>
      </c>
      <c r="AV58" s="149">
        <v>32.039000000000001</v>
      </c>
      <c r="AW58" s="148">
        <v>33.222000000000001</v>
      </c>
      <c r="AX58" s="149">
        <v>34.468000000000004</v>
      </c>
      <c r="AY58" s="148">
        <v>35.534999999999997</v>
      </c>
      <c r="AZ58" s="149">
        <v>36.749000000000002</v>
      </c>
      <c r="BA58" s="148">
        <v>37.908000000000001</v>
      </c>
      <c r="BB58" s="149">
        <v>38.981999999999999</v>
      </c>
      <c r="BC58" s="148">
        <v>40.133000000000003</v>
      </c>
      <c r="BD58" s="149">
        <v>41.639000000000003</v>
      </c>
      <c r="BE58" s="148">
        <v>43.564999999999998</v>
      </c>
      <c r="BF58" s="149">
        <v>45.332999999999998</v>
      </c>
      <c r="BG58" s="148">
        <v>46.838000000000001</v>
      </c>
      <c r="BH58" s="149">
        <v>47.948999999999998</v>
      </c>
      <c r="BI58" s="148">
        <v>48.930999999999997</v>
      </c>
      <c r="BJ58" s="149">
        <v>51.506</v>
      </c>
      <c r="BK58" s="148">
        <v>55.411000000000001</v>
      </c>
      <c r="BL58" s="149">
        <v>59.305999999999997</v>
      </c>
      <c r="BM58" s="148">
        <v>64.341999999999999</v>
      </c>
      <c r="BN58" s="149">
        <v>69.019000000000005</v>
      </c>
      <c r="BO58" s="148">
        <v>73.174999999999997</v>
      </c>
      <c r="BP58" s="149">
        <v>78.533000000000001</v>
      </c>
      <c r="BQ58" s="148">
        <v>80.921999999999997</v>
      </c>
      <c r="BR58" s="149">
        <v>79.989999999999995</v>
      </c>
      <c r="BS58" s="148">
        <v>78.983999999999995</v>
      </c>
      <c r="BT58" s="149">
        <v>78.707999999999998</v>
      </c>
      <c r="BU58" s="148">
        <v>79.210999999999999</v>
      </c>
      <c r="BV58" s="149">
        <v>79.376000000000005</v>
      </c>
      <c r="BW58" s="148">
        <v>79.908000000000001</v>
      </c>
      <c r="BX58" s="149">
        <v>80.617000000000004</v>
      </c>
      <c r="BY58" s="148">
        <v>81.283000000000001</v>
      </c>
      <c r="BZ58" s="149">
        <v>83.724999999999994</v>
      </c>
      <c r="CA58" s="148">
        <v>86.495999999999995</v>
      </c>
      <c r="CB58" s="149">
        <v>89.343999999999994</v>
      </c>
      <c r="CC58" s="148">
        <v>92.596999999999994</v>
      </c>
      <c r="CD58" s="149">
        <v>95.134</v>
      </c>
      <c r="CE58" s="149">
        <v>97.555999999999997</v>
      </c>
      <c r="CF58" s="149">
        <v>99.049000000000007</v>
      </c>
      <c r="CG58" s="149">
        <v>99.733000000000004</v>
      </c>
      <c r="CH58" s="149">
        <v>100.09399999999999</v>
      </c>
      <c r="CI58" s="149">
        <v>100</v>
      </c>
      <c r="CJ58" s="149">
        <v>99.787999999999997</v>
      </c>
      <c r="CK58" s="177">
        <v>99.540999999999997</v>
      </c>
      <c r="CL58" s="149">
        <v>99.372</v>
      </c>
      <c r="CM58" s="149">
        <v>99.32</v>
      </c>
    </row>
    <row r="59" spans="1:91" x14ac:dyDescent="0.2">
      <c r="A59" s="23" t="s">
        <v>149</v>
      </c>
      <c r="B59" s="21" t="s">
        <v>26</v>
      </c>
      <c r="C59" s="151">
        <v>16.677</v>
      </c>
      <c r="D59" s="151">
        <v>18.913</v>
      </c>
      <c r="E59" s="150">
        <v>21.408999999999999</v>
      </c>
      <c r="F59" s="151">
        <v>23.8</v>
      </c>
      <c r="G59" s="150">
        <v>25.594999999999999</v>
      </c>
      <c r="H59" s="151">
        <v>26.407</v>
      </c>
      <c r="I59" s="150">
        <v>26.58</v>
      </c>
      <c r="J59" s="151">
        <v>26.488</v>
      </c>
      <c r="K59" s="150">
        <v>26.202000000000002</v>
      </c>
      <c r="L59" s="151">
        <v>25.902999999999999</v>
      </c>
      <c r="M59" s="150">
        <v>25.635999999999999</v>
      </c>
      <c r="N59" s="151">
        <v>25.521000000000001</v>
      </c>
      <c r="O59" s="150">
        <v>25.552</v>
      </c>
      <c r="P59" s="151">
        <v>25.596</v>
      </c>
      <c r="Q59" s="150">
        <v>25.747</v>
      </c>
      <c r="R59" s="151">
        <v>25.957999999999998</v>
      </c>
      <c r="S59" s="150">
        <v>26.048999999999999</v>
      </c>
      <c r="T59" s="151">
        <v>25.997</v>
      </c>
      <c r="U59" s="150">
        <v>25.846</v>
      </c>
      <c r="V59" s="151">
        <v>25.634</v>
      </c>
      <c r="W59" s="150">
        <v>25.347999999999999</v>
      </c>
      <c r="X59" s="151">
        <v>25.216000000000001</v>
      </c>
      <c r="Y59" s="150">
        <v>25.33</v>
      </c>
      <c r="Z59" s="151">
        <v>25.681000000000001</v>
      </c>
      <c r="AA59" s="150">
        <v>26.259</v>
      </c>
      <c r="AB59" s="151">
        <v>26.885999999999999</v>
      </c>
      <c r="AC59" s="150">
        <v>27.242000000000001</v>
      </c>
      <c r="AD59" s="151">
        <v>27.306000000000001</v>
      </c>
      <c r="AE59" s="150">
        <v>27.372</v>
      </c>
      <c r="AF59" s="151">
        <v>27.463000000000001</v>
      </c>
      <c r="AG59" s="150">
        <v>27.536000000000001</v>
      </c>
      <c r="AH59" s="151">
        <v>27.59</v>
      </c>
      <c r="AI59" s="150">
        <v>27.754999999999999</v>
      </c>
      <c r="AJ59" s="151">
        <v>28.428999999999998</v>
      </c>
      <c r="AK59" s="150">
        <v>29.245000000000001</v>
      </c>
      <c r="AL59" s="151">
        <v>29.768999999999998</v>
      </c>
      <c r="AM59" s="150">
        <v>30.116</v>
      </c>
      <c r="AN59" s="151">
        <v>30.553999999999998</v>
      </c>
      <c r="AO59" s="150">
        <v>31.395</v>
      </c>
      <c r="AP59" s="151">
        <v>32.487000000000002</v>
      </c>
      <c r="AQ59" s="150">
        <v>33.387999999999998</v>
      </c>
      <c r="AR59" s="151">
        <v>34.941000000000003</v>
      </c>
      <c r="AS59" s="150">
        <v>36.158000000000001</v>
      </c>
      <c r="AT59" s="151">
        <v>38.792999999999999</v>
      </c>
      <c r="AU59" s="150">
        <v>43.667999999999999</v>
      </c>
      <c r="AV59" s="151">
        <v>49.097999999999999</v>
      </c>
      <c r="AW59" s="150">
        <v>55.485999999999997</v>
      </c>
      <c r="AX59" s="151">
        <v>63.604999999999997</v>
      </c>
      <c r="AY59" s="150">
        <v>70.251000000000005</v>
      </c>
      <c r="AZ59" s="151">
        <v>77.754000000000005</v>
      </c>
      <c r="BA59" s="150">
        <v>80.578999999999994</v>
      </c>
      <c r="BB59" s="151">
        <v>81.453000000000003</v>
      </c>
      <c r="BC59" s="150">
        <v>82.606999999999999</v>
      </c>
      <c r="BD59" s="151">
        <v>84.334000000000003</v>
      </c>
      <c r="BE59" s="150">
        <v>87.257000000000005</v>
      </c>
      <c r="BF59" s="151">
        <v>90.001999999999995</v>
      </c>
      <c r="BG59" s="150">
        <v>91.962999999999994</v>
      </c>
      <c r="BH59" s="151">
        <v>93.132999999999996</v>
      </c>
      <c r="BI59" s="150">
        <v>94.475999999999999</v>
      </c>
      <c r="BJ59" s="151">
        <v>96.597999999999999</v>
      </c>
      <c r="BK59" s="150">
        <v>98.96</v>
      </c>
      <c r="BL59" s="151">
        <v>101.669</v>
      </c>
      <c r="BM59" s="150">
        <v>103.79600000000001</v>
      </c>
      <c r="BN59" s="151">
        <v>105.161</v>
      </c>
      <c r="BO59" s="150">
        <v>106.35</v>
      </c>
      <c r="BP59" s="151">
        <v>107.434</v>
      </c>
      <c r="BQ59" s="150">
        <v>107.407</v>
      </c>
      <c r="BR59" s="151">
        <v>106.41800000000001</v>
      </c>
      <c r="BS59" s="150">
        <v>105.34099999999999</v>
      </c>
      <c r="BT59" s="151">
        <v>104.303</v>
      </c>
      <c r="BU59" s="150">
        <v>103.417</v>
      </c>
      <c r="BV59" s="151">
        <v>102.64700000000001</v>
      </c>
      <c r="BW59" s="150">
        <v>102.07899999999999</v>
      </c>
      <c r="BX59" s="151">
        <v>101.684</v>
      </c>
      <c r="BY59" s="150">
        <v>101.348</v>
      </c>
      <c r="BZ59" s="151">
        <v>101.054</v>
      </c>
      <c r="CA59" s="150">
        <v>100.77800000000001</v>
      </c>
      <c r="CB59" s="151">
        <v>100.55</v>
      </c>
      <c r="CC59" s="150">
        <v>100.345</v>
      </c>
      <c r="CD59" s="151">
        <v>100.20099999999999</v>
      </c>
      <c r="CE59" s="151">
        <v>100.221</v>
      </c>
      <c r="CF59" s="151">
        <v>100.36</v>
      </c>
      <c r="CG59" s="151">
        <v>100.44</v>
      </c>
      <c r="CH59" s="151">
        <v>100.38</v>
      </c>
      <c r="CI59" s="151">
        <v>100</v>
      </c>
      <c r="CJ59" s="151">
        <v>99.177000000000007</v>
      </c>
      <c r="CK59" s="178">
        <v>98.191999999999993</v>
      </c>
      <c r="CL59" s="151">
        <v>97.355000000000004</v>
      </c>
      <c r="CM59" s="151">
        <v>96.79</v>
      </c>
    </row>
    <row r="60" spans="1:91" x14ac:dyDescent="0.2">
      <c r="A60" s="24" t="s">
        <v>422</v>
      </c>
      <c r="B60" s="17" t="s">
        <v>27</v>
      </c>
      <c r="C60" s="149">
        <v>0</v>
      </c>
      <c r="D60" s="149">
        <v>0</v>
      </c>
      <c r="E60" s="148">
        <v>0</v>
      </c>
      <c r="F60" s="149">
        <v>0</v>
      </c>
      <c r="G60" s="148">
        <v>0</v>
      </c>
      <c r="H60" s="149">
        <v>0</v>
      </c>
      <c r="I60" s="148">
        <v>0</v>
      </c>
      <c r="J60" s="149">
        <v>0</v>
      </c>
      <c r="K60" s="148">
        <v>0</v>
      </c>
      <c r="L60" s="149">
        <v>0</v>
      </c>
      <c r="M60" s="148">
        <v>0</v>
      </c>
      <c r="N60" s="149">
        <v>0</v>
      </c>
      <c r="O60" s="148">
        <v>0</v>
      </c>
      <c r="P60" s="149">
        <v>0</v>
      </c>
      <c r="Q60" s="148">
        <v>0</v>
      </c>
      <c r="R60" s="149">
        <v>0</v>
      </c>
      <c r="S60" s="148">
        <v>0.23499999999999999</v>
      </c>
      <c r="T60" s="149">
        <v>0.61499999999999999</v>
      </c>
      <c r="U60" s="148">
        <v>0.83799999999999997</v>
      </c>
      <c r="V60" s="149">
        <v>1.008</v>
      </c>
      <c r="W60" s="148">
        <v>1.238</v>
      </c>
      <c r="X60" s="149">
        <v>1.958</v>
      </c>
      <c r="Y60" s="148">
        <v>3.2370000000000001</v>
      </c>
      <c r="Z60" s="149">
        <v>4.7350000000000003</v>
      </c>
      <c r="AA60" s="148">
        <v>6.2140000000000004</v>
      </c>
      <c r="AB60" s="149">
        <v>7.59</v>
      </c>
      <c r="AC60" s="148">
        <v>8.9410000000000007</v>
      </c>
      <c r="AD60" s="149">
        <v>10.286</v>
      </c>
      <c r="AE60" s="148">
        <v>11.693</v>
      </c>
      <c r="AF60" s="149">
        <v>13.109</v>
      </c>
      <c r="AG60" s="148">
        <v>14.571999999999999</v>
      </c>
      <c r="AH60" s="149">
        <v>16.132000000000001</v>
      </c>
      <c r="AI60" s="148">
        <v>17.742999999999999</v>
      </c>
      <c r="AJ60" s="149">
        <v>19.327999999999999</v>
      </c>
      <c r="AK60" s="148">
        <v>20.998000000000001</v>
      </c>
      <c r="AL60" s="149">
        <v>22.835999999999999</v>
      </c>
      <c r="AM60" s="148">
        <v>24.696000000000002</v>
      </c>
      <c r="AN60" s="149">
        <v>26.38</v>
      </c>
      <c r="AO60" s="148">
        <v>27.972999999999999</v>
      </c>
      <c r="AP60" s="149">
        <v>29.602</v>
      </c>
      <c r="AQ60" s="148">
        <v>31.163</v>
      </c>
      <c r="AR60" s="149">
        <v>32.658999999999999</v>
      </c>
      <c r="AS60" s="148">
        <v>34.159999999999997</v>
      </c>
      <c r="AT60" s="149">
        <v>35.607999999999997</v>
      </c>
      <c r="AU60" s="148">
        <v>36.954000000000001</v>
      </c>
      <c r="AV60" s="149">
        <v>38.292999999999999</v>
      </c>
      <c r="AW60" s="148">
        <v>39.658000000000001</v>
      </c>
      <c r="AX60" s="149">
        <v>41.064999999999998</v>
      </c>
      <c r="AY60" s="148">
        <v>42.368000000000002</v>
      </c>
      <c r="AZ60" s="149">
        <v>43.454000000000001</v>
      </c>
      <c r="BA60" s="148">
        <v>44.746000000000002</v>
      </c>
      <c r="BB60" s="149">
        <v>46.374000000000002</v>
      </c>
      <c r="BC60" s="148">
        <v>48.07</v>
      </c>
      <c r="BD60" s="149">
        <v>49.816000000000003</v>
      </c>
      <c r="BE60" s="148">
        <v>51.63</v>
      </c>
      <c r="BF60" s="149">
        <v>53.441000000000003</v>
      </c>
      <c r="BG60" s="148">
        <v>55.29</v>
      </c>
      <c r="BH60" s="149">
        <v>56.854999999999997</v>
      </c>
      <c r="BI60" s="148">
        <v>57.529000000000003</v>
      </c>
      <c r="BJ60" s="149">
        <v>57.774999999999999</v>
      </c>
      <c r="BK60" s="148">
        <v>60.414000000000001</v>
      </c>
      <c r="BL60" s="149">
        <v>65.063999999999993</v>
      </c>
      <c r="BM60" s="148">
        <v>70.015000000000001</v>
      </c>
      <c r="BN60" s="149">
        <v>75.548000000000002</v>
      </c>
      <c r="BO60" s="148">
        <v>79.667000000000002</v>
      </c>
      <c r="BP60" s="149">
        <v>82.83</v>
      </c>
      <c r="BQ60" s="148">
        <v>84.320999999999998</v>
      </c>
      <c r="BR60" s="149">
        <v>83.322000000000003</v>
      </c>
      <c r="BS60" s="148">
        <v>82.900999999999996</v>
      </c>
      <c r="BT60" s="149">
        <v>83.153999999999996</v>
      </c>
      <c r="BU60" s="148">
        <v>83.924999999999997</v>
      </c>
      <c r="BV60" s="149">
        <v>84.522000000000006</v>
      </c>
      <c r="BW60" s="148">
        <v>85.090999999999994</v>
      </c>
      <c r="BX60" s="149">
        <v>86.441999999999993</v>
      </c>
      <c r="BY60" s="148">
        <v>87.822999999999993</v>
      </c>
      <c r="BZ60" s="149">
        <v>89.81</v>
      </c>
      <c r="CA60" s="148">
        <v>92.971000000000004</v>
      </c>
      <c r="CB60" s="149">
        <v>96.331999999999994</v>
      </c>
      <c r="CC60" s="148">
        <v>98.804000000000002</v>
      </c>
      <c r="CD60" s="149">
        <v>100.405</v>
      </c>
      <c r="CE60" s="149">
        <v>100.54300000000001</v>
      </c>
      <c r="CF60" s="149">
        <v>100.1</v>
      </c>
      <c r="CG60" s="149">
        <v>100.09699999999999</v>
      </c>
      <c r="CH60" s="149">
        <v>100.099</v>
      </c>
      <c r="CI60" s="149">
        <v>100</v>
      </c>
      <c r="CJ60" s="149">
        <v>99.855999999999995</v>
      </c>
      <c r="CK60" s="177">
        <v>99.718999999999994</v>
      </c>
      <c r="CL60" s="149">
        <v>99.662000000000006</v>
      </c>
      <c r="CM60" s="149">
        <v>99.673000000000002</v>
      </c>
    </row>
    <row r="61" spans="1:91" x14ac:dyDescent="0.2">
      <c r="A61" s="23" t="s">
        <v>150</v>
      </c>
      <c r="B61" s="21" t="s">
        <v>28</v>
      </c>
      <c r="C61" s="151">
        <v>0</v>
      </c>
      <c r="D61" s="151">
        <v>0</v>
      </c>
      <c r="E61" s="150">
        <v>0</v>
      </c>
      <c r="F61" s="151">
        <v>0</v>
      </c>
      <c r="G61" s="150">
        <v>0</v>
      </c>
      <c r="H61" s="151">
        <v>0</v>
      </c>
      <c r="I61" s="150">
        <v>0</v>
      </c>
      <c r="J61" s="151">
        <v>0</v>
      </c>
      <c r="K61" s="150">
        <v>0</v>
      </c>
      <c r="L61" s="151">
        <v>0</v>
      </c>
      <c r="M61" s="150">
        <v>0</v>
      </c>
      <c r="N61" s="151">
        <v>0</v>
      </c>
      <c r="O61" s="150">
        <v>0</v>
      </c>
      <c r="P61" s="151">
        <v>0</v>
      </c>
      <c r="Q61" s="150">
        <v>0</v>
      </c>
      <c r="R61" s="151">
        <v>0</v>
      </c>
      <c r="S61" s="150">
        <v>0.158</v>
      </c>
      <c r="T61" s="151">
        <v>0.40699999999999997</v>
      </c>
      <c r="U61" s="150">
        <v>0.55500000000000005</v>
      </c>
      <c r="V61" s="151">
        <v>0.68200000000000005</v>
      </c>
      <c r="W61" s="150">
        <v>0.91</v>
      </c>
      <c r="X61" s="151">
        <v>1.454</v>
      </c>
      <c r="Y61" s="150">
        <v>2.3260000000000001</v>
      </c>
      <c r="Z61" s="151">
        <v>3.3610000000000002</v>
      </c>
      <c r="AA61" s="150">
        <v>4.3710000000000004</v>
      </c>
      <c r="AB61" s="151">
        <v>5.3010000000000002</v>
      </c>
      <c r="AC61" s="150">
        <v>6.2130000000000001</v>
      </c>
      <c r="AD61" s="151">
        <v>7.1230000000000002</v>
      </c>
      <c r="AE61" s="150">
        <v>8.0749999999999993</v>
      </c>
      <c r="AF61" s="151">
        <v>9.048</v>
      </c>
      <c r="AG61" s="150">
        <v>10.061</v>
      </c>
      <c r="AH61" s="151">
        <v>11.134</v>
      </c>
      <c r="AI61" s="150">
        <v>12.263</v>
      </c>
      <c r="AJ61" s="151">
        <v>13.381</v>
      </c>
      <c r="AK61" s="150">
        <v>14.541</v>
      </c>
      <c r="AL61" s="151">
        <v>15.898999999999999</v>
      </c>
      <c r="AM61" s="150">
        <v>17.344999999999999</v>
      </c>
      <c r="AN61" s="151">
        <v>18.670000000000002</v>
      </c>
      <c r="AO61" s="150">
        <v>19.718</v>
      </c>
      <c r="AP61" s="151">
        <v>20.713000000000001</v>
      </c>
      <c r="AQ61" s="150">
        <v>21.952999999999999</v>
      </c>
      <c r="AR61" s="151">
        <v>23.225000000000001</v>
      </c>
      <c r="AS61" s="150">
        <v>24.391999999999999</v>
      </c>
      <c r="AT61" s="151">
        <v>25.437999999999999</v>
      </c>
      <c r="AU61" s="150">
        <v>26.14</v>
      </c>
      <c r="AV61" s="151">
        <v>26.951000000000001</v>
      </c>
      <c r="AW61" s="150">
        <v>27.881</v>
      </c>
      <c r="AX61" s="151">
        <v>29.132999999999999</v>
      </c>
      <c r="AY61" s="150">
        <v>30.321999999999999</v>
      </c>
      <c r="AZ61" s="151">
        <v>30.774999999999999</v>
      </c>
      <c r="BA61" s="150">
        <v>31.989000000000001</v>
      </c>
      <c r="BB61" s="151">
        <v>33.43</v>
      </c>
      <c r="BC61" s="150">
        <v>34.064</v>
      </c>
      <c r="BD61" s="151">
        <v>34.942999999999998</v>
      </c>
      <c r="BE61" s="150">
        <v>36.17</v>
      </c>
      <c r="BF61" s="151">
        <v>37.497</v>
      </c>
      <c r="BG61" s="150">
        <v>39.659999999999997</v>
      </c>
      <c r="BH61" s="151">
        <v>43.625</v>
      </c>
      <c r="BI61" s="150">
        <v>48.918999999999997</v>
      </c>
      <c r="BJ61" s="151">
        <v>54.796999999999997</v>
      </c>
      <c r="BK61" s="150">
        <v>61.029000000000003</v>
      </c>
      <c r="BL61" s="151">
        <v>69.257999999999996</v>
      </c>
      <c r="BM61" s="150">
        <v>77.837000000000003</v>
      </c>
      <c r="BN61" s="151">
        <v>85.364999999999995</v>
      </c>
      <c r="BO61" s="150">
        <v>93.212999999999994</v>
      </c>
      <c r="BP61" s="151">
        <v>98.736999999999995</v>
      </c>
      <c r="BQ61" s="150">
        <v>99.771000000000001</v>
      </c>
      <c r="BR61" s="151">
        <v>99.198999999999998</v>
      </c>
      <c r="BS61" s="150">
        <v>98.227000000000004</v>
      </c>
      <c r="BT61" s="151">
        <v>97.161000000000001</v>
      </c>
      <c r="BU61" s="150">
        <v>97.275999999999996</v>
      </c>
      <c r="BV61" s="151">
        <v>96.731999999999999</v>
      </c>
      <c r="BW61" s="150">
        <v>96.822000000000003</v>
      </c>
      <c r="BX61" s="151">
        <v>97.236999999999995</v>
      </c>
      <c r="BY61" s="150">
        <v>97.757000000000005</v>
      </c>
      <c r="BZ61" s="151">
        <v>99.016999999999996</v>
      </c>
      <c r="CA61" s="150">
        <v>100.816</v>
      </c>
      <c r="CB61" s="151">
        <v>102.619</v>
      </c>
      <c r="CC61" s="150">
        <v>104.319</v>
      </c>
      <c r="CD61" s="151">
        <v>106.133</v>
      </c>
      <c r="CE61" s="151">
        <v>105.83499999999999</v>
      </c>
      <c r="CF61" s="151">
        <v>104.483</v>
      </c>
      <c r="CG61" s="151">
        <v>103.35599999999999</v>
      </c>
      <c r="CH61" s="151">
        <v>101.818</v>
      </c>
      <c r="CI61" s="151">
        <v>100</v>
      </c>
      <c r="CJ61" s="151">
        <v>98.168000000000006</v>
      </c>
      <c r="CK61" s="178">
        <v>96.385999999999996</v>
      </c>
      <c r="CL61" s="151">
        <v>94.74</v>
      </c>
      <c r="CM61" s="151">
        <v>93.256</v>
      </c>
    </row>
    <row r="62" spans="1:91" x14ac:dyDescent="0.2">
      <c r="A62" s="142" t="s">
        <v>490</v>
      </c>
      <c r="B62" s="17" t="s">
        <v>455</v>
      </c>
      <c r="C62" s="149">
        <v>16.173999999999999</v>
      </c>
      <c r="D62" s="149">
        <v>18.654</v>
      </c>
      <c r="E62" s="148">
        <v>20.838000000000001</v>
      </c>
      <c r="F62" s="149">
        <v>22.459</v>
      </c>
      <c r="G62" s="148">
        <v>23.024999999999999</v>
      </c>
      <c r="H62" s="149">
        <v>22.661999999999999</v>
      </c>
      <c r="I62" s="148">
        <v>22.065999999999999</v>
      </c>
      <c r="J62" s="149">
        <v>21.423999999999999</v>
      </c>
      <c r="K62" s="148">
        <v>20.792000000000002</v>
      </c>
      <c r="L62" s="149">
        <v>20.5</v>
      </c>
      <c r="M62" s="148">
        <v>20.350000000000001</v>
      </c>
      <c r="N62" s="149">
        <v>20.071000000000002</v>
      </c>
      <c r="O62" s="148">
        <v>19.77</v>
      </c>
      <c r="P62" s="149">
        <v>19.366</v>
      </c>
      <c r="Q62" s="148">
        <v>19.018999999999998</v>
      </c>
      <c r="R62" s="149">
        <v>18.795000000000002</v>
      </c>
      <c r="S62" s="148">
        <v>18.475000000000001</v>
      </c>
      <c r="T62" s="149">
        <v>17.998999999999999</v>
      </c>
      <c r="U62" s="148">
        <v>17.55</v>
      </c>
      <c r="V62" s="149">
        <v>17.077000000000002</v>
      </c>
      <c r="W62" s="148">
        <v>16.286000000000001</v>
      </c>
      <c r="X62" s="149">
        <v>15.388</v>
      </c>
      <c r="Y62" s="148">
        <v>14.596</v>
      </c>
      <c r="Z62" s="149">
        <v>13.865</v>
      </c>
      <c r="AA62" s="148">
        <v>13.331</v>
      </c>
      <c r="AB62" s="149">
        <v>12.949</v>
      </c>
      <c r="AC62" s="148">
        <v>12.537000000000001</v>
      </c>
      <c r="AD62" s="149">
        <v>12.153</v>
      </c>
      <c r="AE62" s="148">
        <v>11.935</v>
      </c>
      <c r="AF62" s="149">
        <v>11.89</v>
      </c>
      <c r="AG62" s="148">
        <v>11.945</v>
      </c>
      <c r="AH62" s="149">
        <v>12.021000000000001</v>
      </c>
      <c r="AI62" s="148">
        <v>12.222</v>
      </c>
      <c r="AJ62" s="149">
        <v>12.896000000000001</v>
      </c>
      <c r="AK62" s="148">
        <v>13.521000000000001</v>
      </c>
      <c r="AL62" s="149">
        <v>13.733000000000001</v>
      </c>
      <c r="AM62" s="148">
        <v>14.093999999999999</v>
      </c>
      <c r="AN62" s="149">
        <v>14.93</v>
      </c>
      <c r="AO62" s="148">
        <v>16.276</v>
      </c>
      <c r="AP62" s="149">
        <v>17.891999999999999</v>
      </c>
      <c r="AQ62" s="148">
        <v>19.472000000000001</v>
      </c>
      <c r="AR62" s="149">
        <v>20.815999999999999</v>
      </c>
      <c r="AS62" s="148">
        <v>22.018999999999998</v>
      </c>
      <c r="AT62" s="149">
        <v>25.195</v>
      </c>
      <c r="AU62" s="148">
        <v>30.530999999999999</v>
      </c>
      <c r="AV62" s="149">
        <v>36.076999999999998</v>
      </c>
      <c r="AW62" s="148">
        <v>42.216000000000001</v>
      </c>
      <c r="AX62" s="149">
        <v>49.03</v>
      </c>
      <c r="AY62" s="148">
        <v>54.866999999999997</v>
      </c>
      <c r="AZ62" s="149">
        <v>58.131999999999998</v>
      </c>
      <c r="BA62" s="148">
        <v>58.460999999999999</v>
      </c>
      <c r="BB62" s="149">
        <v>57.265000000000001</v>
      </c>
      <c r="BC62" s="148">
        <v>56.241</v>
      </c>
      <c r="BD62" s="149">
        <v>55.811</v>
      </c>
      <c r="BE62" s="148">
        <v>55.841999999999999</v>
      </c>
      <c r="BF62" s="149">
        <v>55.372</v>
      </c>
      <c r="BG62" s="148">
        <v>53.93</v>
      </c>
      <c r="BH62" s="149">
        <v>52.079000000000001</v>
      </c>
      <c r="BI62" s="148">
        <v>52.468000000000004</v>
      </c>
      <c r="BJ62" s="149">
        <v>55.807000000000002</v>
      </c>
      <c r="BK62" s="148">
        <v>60.658000000000001</v>
      </c>
      <c r="BL62" s="149">
        <v>67.088999999999999</v>
      </c>
      <c r="BM62" s="148">
        <v>73.287999999999997</v>
      </c>
      <c r="BN62" s="149">
        <v>77.902000000000001</v>
      </c>
      <c r="BO62" s="148">
        <v>81.465000000000003</v>
      </c>
      <c r="BP62" s="149">
        <v>83.311999999999998</v>
      </c>
      <c r="BQ62" s="148">
        <v>79.576999999999998</v>
      </c>
      <c r="BR62" s="149">
        <v>72.171999999999997</v>
      </c>
      <c r="BS62" s="148">
        <v>65.861000000000004</v>
      </c>
      <c r="BT62" s="149">
        <v>60.968000000000004</v>
      </c>
      <c r="BU62" s="148">
        <v>57.332000000000001</v>
      </c>
      <c r="BV62" s="149">
        <v>54.603000000000002</v>
      </c>
      <c r="BW62" s="148">
        <v>54.066000000000003</v>
      </c>
      <c r="BX62" s="149">
        <v>55.954999999999998</v>
      </c>
      <c r="BY62" s="148">
        <v>58.73</v>
      </c>
      <c r="BZ62" s="149">
        <v>61.951000000000001</v>
      </c>
      <c r="CA62" s="148">
        <v>65.584000000000003</v>
      </c>
      <c r="CB62" s="149">
        <v>69.881</v>
      </c>
      <c r="CC62" s="148">
        <v>75.676000000000002</v>
      </c>
      <c r="CD62" s="149">
        <v>83.054000000000002</v>
      </c>
      <c r="CE62" s="149">
        <v>91.977000000000004</v>
      </c>
      <c r="CF62" s="149">
        <v>99.82</v>
      </c>
      <c r="CG62" s="149">
        <v>103.80800000000001</v>
      </c>
      <c r="CH62" s="149">
        <v>103.551</v>
      </c>
      <c r="CI62" s="149">
        <v>100</v>
      </c>
      <c r="CJ62" s="149">
        <v>95.516000000000005</v>
      </c>
      <c r="CK62" s="177">
        <v>91.712000000000003</v>
      </c>
      <c r="CL62" s="149">
        <v>89.622</v>
      </c>
      <c r="CM62" s="149">
        <v>89.203000000000003</v>
      </c>
    </row>
    <row r="63" spans="1:91" x14ac:dyDescent="0.2">
      <c r="A63" s="167" t="s">
        <v>491</v>
      </c>
      <c r="B63" s="21" t="s">
        <v>456</v>
      </c>
      <c r="C63" s="151">
        <v>19.888000000000002</v>
      </c>
      <c r="D63" s="151">
        <v>22.998000000000001</v>
      </c>
      <c r="E63" s="150">
        <v>25.757000000000001</v>
      </c>
      <c r="F63" s="151">
        <v>27.815000000000001</v>
      </c>
      <c r="G63" s="150">
        <v>28.544</v>
      </c>
      <c r="H63" s="151">
        <v>28.05</v>
      </c>
      <c r="I63" s="150">
        <v>27.143000000000001</v>
      </c>
      <c r="J63" s="151">
        <v>26.105</v>
      </c>
      <c r="K63" s="150">
        <v>25.062999999999999</v>
      </c>
      <c r="L63" s="151">
        <v>24.603000000000002</v>
      </c>
      <c r="M63" s="150">
        <v>24.413</v>
      </c>
      <c r="N63" s="151">
        <v>23.971</v>
      </c>
      <c r="O63" s="150">
        <v>23.506</v>
      </c>
      <c r="P63" s="151">
        <v>22.922000000000001</v>
      </c>
      <c r="Q63" s="150">
        <v>22.405000000000001</v>
      </c>
      <c r="R63" s="151">
        <v>22.079000000000001</v>
      </c>
      <c r="S63" s="150">
        <v>21.663</v>
      </c>
      <c r="T63" s="151">
        <v>21.045999999999999</v>
      </c>
      <c r="U63" s="150">
        <v>20.462</v>
      </c>
      <c r="V63" s="151">
        <v>19.867999999999999</v>
      </c>
      <c r="W63" s="150">
        <v>18.931000000000001</v>
      </c>
      <c r="X63" s="151">
        <v>17.928000000000001</v>
      </c>
      <c r="Y63" s="150">
        <v>17.067</v>
      </c>
      <c r="Z63" s="151">
        <v>16.242000000000001</v>
      </c>
      <c r="AA63" s="150">
        <v>15.628</v>
      </c>
      <c r="AB63" s="151">
        <v>15.189</v>
      </c>
      <c r="AC63" s="150">
        <v>14.702999999999999</v>
      </c>
      <c r="AD63" s="151">
        <v>14.25</v>
      </c>
      <c r="AE63" s="150">
        <v>13.993</v>
      </c>
      <c r="AF63" s="151">
        <v>13.932</v>
      </c>
      <c r="AG63" s="150">
        <v>13.994</v>
      </c>
      <c r="AH63" s="151">
        <v>14.073</v>
      </c>
      <c r="AI63" s="150">
        <v>14.295999999999999</v>
      </c>
      <c r="AJ63" s="151">
        <v>15.157</v>
      </c>
      <c r="AK63" s="150">
        <v>16.038</v>
      </c>
      <c r="AL63" s="151">
        <v>16.396999999999998</v>
      </c>
      <c r="AM63" s="150">
        <v>16.919</v>
      </c>
      <c r="AN63" s="151">
        <v>18.071999999999999</v>
      </c>
      <c r="AO63" s="150">
        <v>19.911999999999999</v>
      </c>
      <c r="AP63" s="151">
        <v>22.091999999999999</v>
      </c>
      <c r="AQ63" s="150">
        <v>24.155000000000001</v>
      </c>
      <c r="AR63" s="151">
        <v>25.806999999999999</v>
      </c>
      <c r="AS63" s="150">
        <v>27.172000000000001</v>
      </c>
      <c r="AT63" s="151">
        <v>30.974</v>
      </c>
      <c r="AU63" s="150">
        <v>37.551000000000002</v>
      </c>
      <c r="AV63" s="151">
        <v>44.670999999999999</v>
      </c>
      <c r="AW63" s="150">
        <v>52.679000000000002</v>
      </c>
      <c r="AX63" s="151">
        <v>61.603999999999999</v>
      </c>
      <c r="AY63" s="150">
        <v>69.844999999999999</v>
      </c>
      <c r="AZ63" s="151">
        <v>75.537000000000006</v>
      </c>
      <c r="BA63" s="150">
        <v>77.203999999999994</v>
      </c>
      <c r="BB63" s="151">
        <v>76.364000000000004</v>
      </c>
      <c r="BC63" s="150">
        <v>75.914000000000001</v>
      </c>
      <c r="BD63" s="151">
        <v>76.948999999999998</v>
      </c>
      <c r="BE63" s="150">
        <v>79.649000000000001</v>
      </c>
      <c r="BF63" s="151">
        <v>81.67</v>
      </c>
      <c r="BG63" s="150">
        <v>81.248000000000005</v>
      </c>
      <c r="BH63" s="151">
        <v>78.847999999999999</v>
      </c>
      <c r="BI63" s="150">
        <v>77.75</v>
      </c>
      <c r="BJ63" s="151">
        <v>79.051000000000002</v>
      </c>
      <c r="BK63" s="150">
        <v>81.680000000000007</v>
      </c>
      <c r="BL63" s="151">
        <v>86.126000000000005</v>
      </c>
      <c r="BM63" s="150">
        <v>89.988</v>
      </c>
      <c r="BN63" s="151">
        <v>91.953999999999994</v>
      </c>
      <c r="BO63" s="150">
        <v>93.07</v>
      </c>
      <c r="BP63" s="151">
        <v>93.138999999999996</v>
      </c>
      <c r="BQ63" s="150">
        <v>88.218000000000004</v>
      </c>
      <c r="BR63" s="151">
        <v>79.623000000000005</v>
      </c>
      <c r="BS63" s="150">
        <v>72.058999999999997</v>
      </c>
      <c r="BT63" s="151">
        <v>66.043999999999997</v>
      </c>
      <c r="BU63" s="150">
        <v>61.698999999999998</v>
      </c>
      <c r="BV63" s="151">
        <v>58.390999999999998</v>
      </c>
      <c r="BW63" s="150">
        <v>57.326999999999998</v>
      </c>
      <c r="BX63" s="151">
        <v>58.77</v>
      </c>
      <c r="BY63" s="150">
        <v>61.119</v>
      </c>
      <c r="BZ63" s="151">
        <v>64.150999999999996</v>
      </c>
      <c r="CA63" s="150">
        <v>67.617999999999995</v>
      </c>
      <c r="CB63" s="151">
        <v>71.584999999999994</v>
      </c>
      <c r="CC63" s="150">
        <v>76.655000000000001</v>
      </c>
      <c r="CD63" s="151">
        <v>83.037999999999997</v>
      </c>
      <c r="CE63" s="151">
        <v>90.701999999999998</v>
      </c>
      <c r="CF63" s="151">
        <v>97.415999999999997</v>
      </c>
      <c r="CG63" s="151">
        <v>100.997</v>
      </c>
      <c r="CH63" s="151">
        <v>101.514</v>
      </c>
      <c r="CI63" s="151">
        <v>100</v>
      </c>
      <c r="CJ63" s="151">
        <v>97.25</v>
      </c>
      <c r="CK63" s="178">
        <v>94.356999999999999</v>
      </c>
      <c r="CL63" s="151">
        <v>92.929000000000002</v>
      </c>
      <c r="CM63" s="151">
        <v>93.116</v>
      </c>
    </row>
    <row r="64" spans="1:91" x14ac:dyDescent="0.2">
      <c r="A64" s="24" t="s">
        <v>151</v>
      </c>
      <c r="B64" s="17" t="s">
        <v>29</v>
      </c>
      <c r="C64" s="149">
        <v>0.86499999999999999</v>
      </c>
      <c r="D64" s="149">
        <v>0.92100000000000004</v>
      </c>
      <c r="E64" s="148">
        <v>0.98</v>
      </c>
      <c r="F64" s="149">
        <v>1.0249999999999999</v>
      </c>
      <c r="G64" s="148">
        <v>1.07</v>
      </c>
      <c r="H64" s="149">
        <v>1.109</v>
      </c>
      <c r="I64" s="148">
        <v>1.125</v>
      </c>
      <c r="J64" s="149">
        <v>1.1120000000000001</v>
      </c>
      <c r="K64" s="148">
        <v>1.085</v>
      </c>
      <c r="L64" s="149">
        <v>1.0820000000000001</v>
      </c>
      <c r="M64" s="148">
        <v>1.117</v>
      </c>
      <c r="N64" s="149">
        <v>1.1890000000000001</v>
      </c>
      <c r="O64" s="148">
        <v>1.278</v>
      </c>
      <c r="P64" s="149">
        <v>1.3420000000000001</v>
      </c>
      <c r="Q64" s="148">
        <v>1.393</v>
      </c>
      <c r="R64" s="149">
        <v>1.472</v>
      </c>
      <c r="S64" s="148">
        <v>1.595</v>
      </c>
      <c r="T64" s="149">
        <v>1.669</v>
      </c>
      <c r="U64" s="148">
        <v>1.597</v>
      </c>
      <c r="V64" s="149">
        <v>1.4450000000000001</v>
      </c>
      <c r="W64" s="148">
        <v>1.3160000000000001</v>
      </c>
      <c r="X64" s="149">
        <v>1.371</v>
      </c>
      <c r="Y64" s="148">
        <v>1.665</v>
      </c>
      <c r="Z64" s="149">
        <v>2.032</v>
      </c>
      <c r="AA64" s="148">
        <v>2.3380000000000001</v>
      </c>
      <c r="AB64" s="149">
        <v>2.6560000000000001</v>
      </c>
      <c r="AC64" s="148">
        <v>2.9740000000000002</v>
      </c>
      <c r="AD64" s="149">
        <v>3.2109999999999999</v>
      </c>
      <c r="AE64" s="148">
        <v>3.43</v>
      </c>
      <c r="AF64" s="149">
        <v>3.645</v>
      </c>
      <c r="AG64" s="148">
        <v>3.891</v>
      </c>
      <c r="AH64" s="149">
        <v>4.1950000000000003</v>
      </c>
      <c r="AI64" s="148">
        <v>4.5010000000000003</v>
      </c>
      <c r="AJ64" s="149">
        <v>4.7930000000000001</v>
      </c>
      <c r="AK64" s="148">
        <v>5.1429999999999998</v>
      </c>
      <c r="AL64" s="149">
        <v>5.48</v>
      </c>
      <c r="AM64" s="148">
        <v>5.7320000000000002</v>
      </c>
      <c r="AN64" s="149">
        <v>5.9779999999999998</v>
      </c>
      <c r="AO64" s="148">
        <v>6.2880000000000003</v>
      </c>
      <c r="AP64" s="149">
        <v>6.6619999999999999</v>
      </c>
      <c r="AQ64" s="148">
        <v>7.1029999999999998</v>
      </c>
      <c r="AR64" s="149">
        <v>7.5780000000000003</v>
      </c>
      <c r="AS64" s="148">
        <v>8.0190000000000001</v>
      </c>
      <c r="AT64" s="149">
        <v>8.5660000000000007</v>
      </c>
      <c r="AU64" s="148">
        <v>9.3190000000000008</v>
      </c>
      <c r="AV64" s="149">
        <v>10.188000000000001</v>
      </c>
      <c r="AW64" s="148">
        <v>11.166</v>
      </c>
      <c r="AX64" s="149">
        <v>12.404999999999999</v>
      </c>
      <c r="AY64" s="148">
        <v>13.904999999999999</v>
      </c>
      <c r="AZ64" s="149">
        <v>15.379</v>
      </c>
      <c r="BA64" s="148">
        <v>16.512</v>
      </c>
      <c r="BB64" s="149">
        <v>17.41</v>
      </c>
      <c r="BC64" s="148">
        <v>18.372</v>
      </c>
      <c r="BD64" s="149">
        <v>19.655000000000001</v>
      </c>
      <c r="BE64" s="148">
        <v>21.497</v>
      </c>
      <c r="BF64" s="149">
        <v>23.634</v>
      </c>
      <c r="BG64" s="148">
        <v>25.681999999999999</v>
      </c>
      <c r="BH64" s="149">
        <v>33.790999999999997</v>
      </c>
      <c r="BI64" s="148">
        <v>48.036000000000001</v>
      </c>
      <c r="BJ64" s="149">
        <v>60.439</v>
      </c>
      <c r="BK64" s="148">
        <v>68.938999999999993</v>
      </c>
      <c r="BL64" s="149">
        <v>74.596999999999994</v>
      </c>
      <c r="BM64" s="148">
        <v>78.885000000000005</v>
      </c>
      <c r="BN64" s="149">
        <v>87.016000000000005</v>
      </c>
      <c r="BO64" s="148">
        <v>98.647999999999996</v>
      </c>
      <c r="BP64" s="149">
        <v>108.129</v>
      </c>
      <c r="BQ64" s="148">
        <v>108.621</v>
      </c>
      <c r="BR64" s="149">
        <v>102.06100000000001</v>
      </c>
      <c r="BS64" s="148">
        <v>96.766000000000005</v>
      </c>
      <c r="BT64" s="149">
        <v>92.415000000000006</v>
      </c>
      <c r="BU64" s="148">
        <v>88.831999999999994</v>
      </c>
      <c r="BV64" s="149">
        <v>85.822000000000003</v>
      </c>
      <c r="BW64" s="148">
        <v>83.206000000000003</v>
      </c>
      <c r="BX64" s="149">
        <v>81.316000000000003</v>
      </c>
      <c r="BY64" s="148">
        <v>80.647000000000006</v>
      </c>
      <c r="BZ64" s="149">
        <v>81.049000000000007</v>
      </c>
      <c r="CA64" s="148">
        <v>81.912999999999997</v>
      </c>
      <c r="CB64" s="149">
        <v>82.986999999999995</v>
      </c>
      <c r="CC64" s="148">
        <v>84.555000000000007</v>
      </c>
      <c r="CD64" s="149">
        <v>87.186000000000007</v>
      </c>
      <c r="CE64" s="149">
        <v>90.665999999999997</v>
      </c>
      <c r="CF64" s="149">
        <v>94.233000000000004</v>
      </c>
      <c r="CG64" s="149">
        <v>97.304000000000002</v>
      </c>
      <c r="CH64" s="149">
        <v>99.366</v>
      </c>
      <c r="CI64" s="149">
        <v>100</v>
      </c>
      <c r="CJ64" s="149">
        <v>100.291</v>
      </c>
      <c r="CK64" s="177">
        <v>101.395</v>
      </c>
      <c r="CL64" s="149">
        <v>102.77800000000001</v>
      </c>
      <c r="CM64" s="149">
        <v>104.628</v>
      </c>
    </row>
    <row r="65" spans="1:91" x14ac:dyDescent="0.2">
      <c r="A65" s="23" t="s">
        <v>152</v>
      </c>
      <c r="B65" s="21" t="s">
        <v>30</v>
      </c>
      <c r="C65" s="151">
        <v>5.8490000000000002</v>
      </c>
      <c r="D65" s="151">
        <v>6.2320000000000002</v>
      </c>
      <c r="E65" s="150">
        <v>6.6369999999999996</v>
      </c>
      <c r="F65" s="151">
        <v>6.9509999999999996</v>
      </c>
      <c r="G65" s="150">
        <v>7.2610000000000001</v>
      </c>
      <c r="H65" s="151">
        <v>7.52</v>
      </c>
      <c r="I65" s="150">
        <v>7.6139999999999999</v>
      </c>
      <c r="J65" s="151">
        <v>7.508</v>
      </c>
      <c r="K65" s="150">
        <v>7.3019999999999996</v>
      </c>
      <c r="L65" s="151">
        <v>7.2880000000000003</v>
      </c>
      <c r="M65" s="150">
        <v>7.5250000000000004</v>
      </c>
      <c r="N65" s="151">
        <v>7.9720000000000004</v>
      </c>
      <c r="O65" s="150">
        <v>8.532</v>
      </c>
      <c r="P65" s="151">
        <v>8.9570000000000007</v>
      </c>
      <c r="Q65" s="150">
        <v>9.3030000000000008</v>
      </c>
      <c r="R65" s="151">
        <v>9.8390000000000004</v>
      </c>
      <c r="S65" s="150">
        <v>10.654999999999999</v>
      </c>
      <c r="T65" s="151">
        <v>11.121</v>
      </c>
      <c r="U65" s="150">
        <v>10.615</v>
      </c>
      <c r="V65" s="151">
        <v>9.6059999999999999</v>
      </c>
      <c r="W65" s="150">
        <v>8.7650000000000006</v>
      </c>
      <c r="X65" s="151">
        <v>9.1419999999999995</v>
      </c>
      <c r="Y65" s="150">
        <v>11.117000000000001</v>
      </c>
      <c r="Z65" s="151">
        <v>13.57</v>
      </c>
      <c r="AA65" s="150">
        <v>15.596</v>
      </c>
      <c r="AB65" s="151">
        <v>17.702000000000002</v>
      </c>
      <c r="AC65" s="150">
        <v>19.821999999999999</v>
      </c>
      <c r="AD65" s="151">
        <v>21.425000000000001</v>
      </c>
      <c r="AE65" s="150">
        <v>22.888000000000002</v>
      </c>
      <c r="AF65" s="151">
        <v>24.321000000000002</v>
      </c>
      <c r="AG65" s="150">
        <v>25.951000000000001</v>
      </c>
      <c r="AH65" s="151">
        <v>27.978999999999999</v>
      </c>
      <c r="AI65" s="150">
        <v>30.018999999999998</v>
      </c>
      <c r="AJ65" s="151">
        <v>31.95</v>
      </c>
      <c r="AK65" s="150">
        <v>34.277000000000001</v>
      </c>
      <c r="AL65" s="151">
        <v>36.515000000000001</v>
      </c>
      <c r="AM65" s="150">
        <v>38.195999999999998</v>
      </c>
      <c r="AN65" s="151">
        <v>39.853000000000002</v>
      </c>
      <c r="AO65" s="150">
        <v>41.905000000000001</v>
      </c>
      <c r="AP65" s="151">
        <v>44.396999999999998</v>
      </c>
      <c r="AQ65" s="150">
        <v>47.356000000000002</v>
      </c>
      <c r="AR65" s="151">
        <v>50.512999999999998</v>
      </c>
      <c r="AS65" s="150">
        <v>53.447000000000003</v>
      </c>
      <c r="AT65" s="151">
        <v>57.1</v>
      </c>
      <c r="AU65" s="150">
        <v>62.116999999999997</v>
      </c>
      <c r="AV65" s="151">
        <v>67.92</v>
      </c>
      <c r="AW65" s="150">
        <v>74.459999999999994</v>
      </c>
      <c r="AX65" s="151">
        <v>82.724000000000004</v>
      </c>
      <c r="AY65" s="150">
        <v>92.867000000000004</v>
      </c>
      <c r="AZ65" s="151">
        <v>103.13500000000001</v>
      </c>
      <c r="BA65" s="150">
        <v>111.32299999999999</v>
      </c>
      <c r="BB65" s="151">
        <v>118.11</v>
      </c>
      <c r="BC65" s="150">
        <v>125.754</v>
      </c>
      <c r="BD65" s="151">
        <v>134.161</v>
      </c>
      <c r="BE65" s="150">
        <v>142.726</v>
      </c>
      <c r="BF65" s="151">
        <v>150.328</v>
      </c>
      <c r="BG65" s="150">
        <v>156.124</v>
      </c>
      <c r="BH65" s="151">
        <v>152.34800000000001</v>
      </c>
      <c r="BI65" s="150">
        <v>141.322</v>
      </c>
      <c r="BJ65" s="151">
        <v>135.947</v>
      </c>
      <c r="BK65" s="150">
        <v>138.36600000000001</v>
      </c>
      <c r="BL65" s="151">
        <v>146.51499999999999</v>
      </c>
      <c r="BM65" s="150">
        <v>157.32499999999999</v>
      </c>
      <c r="BN65" s="151">
        <v>162.15199999999999</v>
      </c>
      <c r="BO65" s="150">
        <v>160.614</v>
      </c>
      <c r="BP65" s="151">
        <v>159.16499999999999</v>
      </c>
      <c r="BQ65" s="150">
        <v>151.268</v>
      </c>
      <c r="BR65" s="151">
        <v>138.279</v>
      </c>
      <c r="BS65" s="150">
        <v>127.437</v>
      </c>
      <c r="BT65" s="151">
        <v>118.327</v>
      </c>
      <c r="BU65" s="150">
        <v>110.657</v>
      </c>
      <c r="BV65" s="151">
        <v>104.187</v>
      </c>
      <c r="BW65" s="150">
        <v>98.603999999999999</v>
      </c>
      <c r="BX65" s="151">
        <v>94.141999999999996</v>
      </c>
      <c r="BY65" s="150">
        <v>91.262</v>
      </c>
      <c r="BZ65" s="151">
        <v>89.762</v>
      </c>
      <c r="CA65" s="150">
        <v>88.995000000000005</v>
      </c>
      <c r="CB65" s="151">
        <v>88.674999999999997</v>
      </c>
      <c r="CC65" s="150">
        <v>89.040999999999997</v>
      </c>
      <c r="CD65" s="151">
        <v>90.619</v>
      </c>
      <c r="CE65" s="151">
        <v>93.173000000000002</v>
      </c>
      <c r="CF65" s="151">
        <v>95.938000000000002</v>
      </c>
      <c r="CG65" s="151">
        <v>98.325000000000003</v>
      </c>
      <c r="CH65" s="151">
        <v>99.820999999999998</v>
      </c>
      <c r="CI65" s="151">
        <v>100</v>
      </c>
      <c r="CJ65" s="151">
        <v>99.911000000000001</v>
      </c>
      <c r="CK65" s="178">
        <v>100.67100000000001</v>
      </c>
      <c r="CL65" s="151">
        <v>101.75</v>
      </c>
      <c r="CM65" s="151">
        <v>103.325</v>
      </c>
    </row>
    <row r="66" spans="1:91" ht="13.5" thickBot="1" x14ac:dyDescent="0.25">
      <c r="A66" s="143" t="s">
        <v>153</v>
      </c>
      <c r="B66" s="144" t="s">
        <v>32</v>
      </c>
      <c r="C66" s="153">
        <v>32.991</v>
      </c>
      <c r="D66" s="153">
        <v>37.076999999999998</v>
      </c>
      <c r="E66" s="152">
        <v>40.926000000000002</v>
      </c>
      <c r="F66" s="153">
        <v>43.750999999999998</v>
      </c>
      <c r="G66" s="152">
        <v>45.898000000000003</v>
      </c>
      <c r="H66" s="153">
        <v>47.581000000000003</v>
      </c>
      <c r="I66" s="152">
        <v>48.22</v>
      </c>
      <c r="J66" s="153">
        <v>47.945</v>
      </c>
      <c r="K66" s="152">
        <v>47.484000000000002</v>
      </c>
      <c r="L66" s="153">
        <v>47.045999999999999</v>
      </c>
      <c r="M66" s="152">
        <v>46.725000000000001</v>
      </c>
      <c r="N66" s="153">
        <v>46.506</v>
      </c>
      <c r="O66" s="152">
        <v>46.426000000000002</v>
      </c>
      <c r="P66" s="153">
        <v>46.384</v>
      </c>
      <c r="Q66" s="152">
        <v>46.396999999999998</v>
      </c>
      <c r="R66" s="153">
        <v>46.494</v>
      </c>
      <c r="S66" s="152">
        <v>46.537999999999997</v>
      </c>
      <c r="T66" s="153">
        <v>46.286999999999999</v>
      </c>
      <c r="U66" s="152">
        <v>45.578000000000003</v>
      </c>
      <c r="V66" s="153">
        <v>44.73</v>
      </c>
      <c r="W66" s="152">
        <v>44</v>
      </c>
      <c r="X66" s="153">
        <v>43.732999999999997</v>
      </c>
      <c r="Y66" s="152">
        <v>43.706000000000003</v>
      </c>
      <c r="Z66" s="153">
        <v>43.572000000000003</v>
      </c>
      <c r="AA66" s="152">
        <v>43.578000000000003</v>
      </c>
      <c r="AB66" s="153">
        <v>43.624000000000002</v>
      </c>
      <c r="AC66" s="152">
        <v>43.634999999999998</v>
      </c>
      <c r="AD66" s="153">
        <v>43.63</v>
      </c>
      <c r="AE66" s="152">
        <v>43.805999999999997</v>
      </c>
      <c r="AF66" s="153">
        <v>44.255000000000003</v>
      </c>
      <c r="AG66" s="152">
        <v>44.853999999999999</v>
      </c>
      <c r="AH66" s="153">
        <v>45.767000000000003</v>
      </c>
      <c r="AI66" s="152">
        <v>47.027000000000001</v>
      </c>
      <c r="AJ66" s="153">
        <v>48.823999999999998</v>
      </c>
      <c r="AK66" s="152">
        <v>51.122999999999998</v>
      </c>
      <c r="AL66" s="153">
        <v>53.423000000000002</v>
      </c>
      <c r="AM66" s="152">
        <v>56.222000000000001</v>
      </c>
      <c r="AN66" s="153">
        <v>61.030999999999999</v>
      </c>
      <c r="AO66" s="152">
        <v>66.683000000000007</v>
      </c>
      <c r="AP66" s="153">
        <v>72.441999999999993</v>
      </c>
      <c r="AQ66" s="152">
        <v>79.156000000000006</v>
      </c>
      <c r="AR66" s="153">
        <v>85.721000000000004</v>
      </c>
      <c r="AS66" s="152">
        <v>90.938999999999993</v>
      </c>
      <c r="AT66" s="153">
        <v>94.593999999999994</v>
      </c>
      <c r="AU66" s="152">
        <v>97.037000000000006</v>
      </c>
      <c r="AV66" s="153">
        <v>98.168000000000006</v>
      </c>
      <c r="AW66" s="152">
        <v>98.147999999999996</v>
      </c>
      <c r="AX66" s="153">
        <v>97.346000000000004</v>
      </c>
      <c r="AY66" s="152">
        <v>96.289000000000001</v>
      </c>
      <c r="AZ66" s="153">
        <v>95.203000000000003</v>
      </c>
      <c r="BA66" s="152">
        <v>94.322999999999993</v>
      </c>
      <c r="BB66" s="153">
        <v>93.417000000000002</v>
      </c>
      <c r="BC66" s="152">
        <v>91.927999999999997</v>
      </c>
      <c r="BD66" s="153">
        <v>90.332999999999998</v>
      </c>
      <c r="BE66" s="152">
        <v>88.748999999999995</v>
      </c>
      <c r="BF66" s="153">
        <v>87.13</v>
      </c>
      <c r="BG66" s="152">
        <v>85.808000000000007</v>
      </c>
      <c r="BH66" s="153">
        <v>84.826999999999998</v>
      </c>
      <c r="BI66" s="152">
        <v>84.103999999999999</v>
      </c>
      <c r="BJ66" s="153">
        <v>83.652000000000001</v>
      </c>
      <c r="BK66" s="152">
        <v>83.253</v>
      </c>
      <c r="BL66" s="153">
        <v>82.858999999999995</v>
      </c>
      <c r="BM66" s="152">
        <v>82.891999999999996</v>
      </c>
      <c r="BN66" s="153">
        <v>83.179000000000002</v>
      </c>
      <c r="BO66" s="152">
        <v>83.411000000000001</v>
      </c>
      <c r="BP66" s="153">
        <v>83.81</v>
      </c>
      <c r="BQ66" s="152">
        <v>83.543999999999997</v>
      </c>
      <c r="BR66" s="153">
        <v>82.619</v>
      </c>
      <c r="BS66" s="152">
        <v>82.105000000000004</v>
      </c>
      <c r="BT66" s="153">
        <v>81.522000000000006</v>
      </c>
      <c r="BU66" s="152">
        <v>80.822999999999993</v>
      </c>
      <c r="BV66" s="153">
        <v>80.454999999999998</v>
      </c>
      <c r="BW66" s="152">
        <v>80.460999999999999</v>
      </c>
      <c r="BX66" s="153">
        <v>80.921000000000006</v>
      </c>
      <c r="BY66" s="152">
        <v>81.897999999999996</v>
      </c>
      <c r="BZ66" s="153">
        <v>83.221999999999994</v>
      </c>
      <c r="CA66" s="152">
        <v>84.688999999999993</v>
      </c>
      <c r="CB66" s="153">
        <v>86.192999999999998</v>
      </c>
      <c r="CC66" s="152">
        <v>87.739000000000004</v>
      </c>
      <c r="CD66" s="153">
        <v>89.171999999999997</v>
      </c>
      <c r="CE66" s="153">
        <v>90.111000000000004</v>
      </c>
      <c r="CF66" s="153">
        <v>91.158000000000001</v>
      </c>
      <c r="CG66" s="153">
        <v>93.215000000000003</v>
      </c>
      <c r="CH66" s="153">
        <v>96.736000000000004</v>
      </c>
      <c r="CI66" s="153">
        <v>100</v>
      </c>
      <c r="CJ66" s="153">
        <v>101.449</v>
      </c>
      <c r="CK66" s="179">
        <v>102.587</v>
      </c>
      <c r="CL66" s="153">
        <v>104.789</v>
      </c>
      <c r="CM66" s="153">
        <v>108.21</v>
      </c>
    </row>
  </sheetData>
  <mergeCells count="4">
    <mergeCell ref="A1:E1"/>
    <mergeCell ref="A2:E2"/>
    <mergeCell ref="A3:E3"/>
    <mergeCell ref="A4:E4"/>
  </mergeCells>
  <phoneticPr fontId="0" type="noConversion"/>
  <conditionalFormatting sqref="C8:CJ16 C18:CJ24 C27:CJ36 C63:CJ66 C51:CJ61 C38:CJ49">
    <cfRule type="cellIs" dxfId="70" priority="30" stopIfTrue="1" operator="equal">
      <formula>0</formula>
    </cfRule>
  </conditionalFormatting>
  <conditionalFormatting sqref="CK8:CK16 CK18:CK24 CK27:CK36 CK63:CK66 CK51:CK61 CK38:CK49">
    <cfRule type="cellIs" dxfId="69" priority="29" stopIfTrue="1" operator="equal">
      <formula>0</formula>
    </cfRule>
  </conditionalFormatting>
  <conditionalFormatting sqref="C17:CJ17">
    <cfRule type="cellIs" dxfId="68" priority="28" stopIfTrue="1" operator="equal">
      <formula>0</formula>
    </cfRule>
  </conditionalFormatting>
  <conditionalFormatting sqref="CK17">
    <cfRule type="cellIs" dxfId="67" priority="27" stopIfTrue="1" operator="equal">
      <formula>0</formula>
    </cfRule>
  </conditionalFormatting>
  <conditionalFormatting sqref="C25:CK26">
    <cfRule type="cellIs" dxfId="66" priority="26" stopIfTrue="1" operator="equal">
      <formula>0</formula>
    </cfRule>
  </conditionalFormatting>
  <conditionalFormatting sqref="CK37">
    <cfRule type="cellIs" dxfId="65" priority="19" stopIfTrue="1" operator="equal">
      <formula>0</formula>
    </cfRule>
  </conditionalFormatting>
  <conditionalFormatting sqref="C62:CJ62">
    <cfRule type="cellIs" dxfId="64" priority="24" stopIfTrue="1" operator="equal">
      <formula>0</formula>
    </cfRule>
  </conditionalFormatting>
  <conditionalFormatting sqref="CK62">
    <cfRule type="cellIs" dxfId="63" priority="23" stopIfTrue="1" operator="equal">
      <formula>0</formula>
    </cfRule>
  </conditionalFormatting>
  <conditionalFormatting sqref="C50:CJ50">
    <cfRule type="cellIs" dxfId="62" priority="22" stopIfTrue="1" operator="equal">
      <formula>0</formula>
    </cfRule>
  </conditionalFormatting>
  <conditionalFormatting sqref="CK50">
    <cfRule type="cellIs" dxfId="61" priority="21" stopIfTrue="1" operator="equal">
      <formula>0</formula>
    </cfRule>
  </conditionalFormatting>
  <conditionalFormatting sqref="C37:CJ37">
    <cfRule type="cellIs" dxfId="60" priority="20" stopIfTrue="1" operator="equal">
      <formula>0</formula>
    </cfRule>
  </conditionalFormatting>
  <conditionalFormatting sqref="CL8:CL16 CL18:CL24 CL27:CL36 CL63:CL66 CL51:CL61 CL38:CL49">
    <cfRule type="cellIs" dxfId="59" priority="18" stopIfTrue="1" operator="equal">
      <formula>0</formula>
    </cfRule>
  </conditionalFormatting>
  <conditionalFormatting sqref="CL17">
    <cfRule type="cellIs" dxfId="58" priority="17" stopIfTrue="1" operator="equal">
      <formula>0</formula>
    </cfRule>
  </conditionalFormatting>
  <conditionalFormatting sqref="CL25:CL26">
    <cfRule type="cellIs" dxfId="57" priority="16" stopIfTrue="1" operator="equal">
      <formula>0</formula>
    </cfRule>
  </conditionalFormatting>
  <conditionalFormatting sqref="CL62">
    <cfRule type="cellIs" dxfId="56" priority="15" stopIfTrue="1" operator="equal">
      <formula>0</formula>
    </cfRule>
  </conditionalFormatting>
  <conditionalFormatting sqref="CL50">
    <cfRule type="cellIs" dxfId="55" priority="14" stopIfTrue="1" operator="equal">
      <formula>0</formula>
    </cfRule>
  </conditionalFormatting>
  <conditionalFormatting sqref="CL37">
    <cfRule type="cellIs" dxfId="54" priority="13" stopIfTrue="1" operator="equal">
      <formula>0</formula>
    </cfRule>
  </conditionalFormatting>
  <conditionalFormatting sqref="CM8:CM16 CM18:CM24 CM27:CM36 CM63:CM66 CM51:CM61 CM38:CM49">
    <cfRule type="cellIs" dxfId="53" priority="6" stopIfTrue="1" operator="equal">
      <formula>0</formula>
    </cfRule>
  </conditionalFormatting>
  <conditionalFormatting sqref="CM17">
    <cfRule type="cellIs" dxfId="52" priority="5" stopIfTrue="1" operator="equal">
      <formula>0</formula>
    </cfRule>
  </conditionalFormatting>
  <conditionalFormatting sqref="CM25:CM26">
    <cfRule type="cellIs" dxfId="51" priority="4" stopIfTrue="1" operator="equal">
      <formula>0</formula>
    </cfRule>
  </conditionalFormatting>
  <conditionalFormatting sqref="CM62">
    <cfRule type="cellIs" dxfId="50" priority="3" stopIfTrue="1" operator="equal">
      <formula>0</formula>
    </cfRule>
  </conditionalFormatting>
  <conditionalFormatting sqref="CM50">
    <cfRule type="cellIs" dxfId="49" priority="2" stopIfTrue="1" operator="equal">
      <formula>0</formula>
    </cfRule>
  </conditionalFormatting>
  <conditionalFormatting sqref="CM37">
    <cfRule type="cellIs" dxfId="48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K70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115" width="10.7109375" style="48" customWidth="1"/>
  </cols>
  <sheetData>
    <row r="1" spans="1:115" x14ac:dyDescent="0.2">
      <c r="A1" s="220" t="s">
        <v>33</v>
      </c>
      <c r="B1" s="220"/>
      <c r="C1" s="220"/>
      <c r="D1" s="220"/>
      <c r="E1" s="22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</row>
    <row r="2" spans="1:115" x14ac:dyDescent="0.2">
      <c r="A2" s="220" t="s">
        <v>426</v>
      </c>
      <c r="B2" s="220"/>
      <c r="C2" s="220"/>
      <c r="D2" s="220"/>
      <c r="E2" s="22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80"/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</row>
    <row r="3" spans="1:115" x14ac:dyDescent="0.2">
      <c r="A3" s="220" t="s">
        <v>292</v>
      </c>
      <c r="B3" s="220"/>
      <c r="C3" s="220"/>
      <c r="D3" s="220"/>
      <c r="E3" s="22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80"/>
      <c r="BE3" s="180"/>
      <c r="BF3" s="180"/>
      <c r="BG3" s="180"/>
      <c r="BH3" s="180"/>
      <c r="BI3" s="180"/>
      <c r="BJ3" s="180"/>
      <c r="BK3" s="180"/>
      <c r="BL3" s="180"/>
      <c r="BM3" s="180"/>
      <c r="BN3" s="180"/>
      <c r="BO3" s="180"/>
      <c r="BP3" s="180"/>
      <c r="BQ3" s="180"/>
      <c r="BR3" s="180"/>
      <c r="BS3" s="180"/>
      <c r="BT3" s="180"/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0"/>
      <c r="CO3" s="180"/>
      <c r="CP3" s="180"/>
      <c r="CQ3" s="180"/>
      <c r="CR3" s="180"/>
      <c r="CS3" s="180"/>
      <c r="CT3" s="180"/>
      <c r="CU3" s="180"/>
      <c r="CV3" s="180"/>
      <c r="CW3" s="180"/>
      <c r="CX3" s="180"/>
      <c r="CY3" s="180"/>
      <c r="CZ3" s="180"/>
      <c r="DA3" s="180"/>
      <c r="DB3" s="180"/>
      <c r="DC3" s="180"/>
      <c r="DD3" s="180"/>
      <c r="DE3" s="180"/>
      <c r="DF3" s="180"/>
      <c r="DG3" s="180"/>
      <c r="DH3" s="180"/>
      <c r="DI3" s="180"/>
      <c r="DJ3" s="180"/>
      <c r="DK3" s="180"/>
    </row>
    <row r="4" spans="1:115" x14ac:dyDescent="0.2">
      <c r="A4" s="220" t="s">
        <v>514</v>
      </c>
      <c r="B4" s="220"/>
      <c r="C4" s="220"/>
      <c r="D4" s="220"/>
      <c r="E4" s="22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E4" s="180"/>
      <c r="DF4" s="180"/>
      <c r="DG4" s="180"/>
      <c r="DH4" s="180"/>
      <c r="DI4" s="180"/>
      <c r="DJ4" s="180"/>
      <c r="DK4" s="180"/>
    </row>
    <row r="5" spans="1:115" ht="13.5" thickBot="1" x14ac:dyDescent="0.25">
      <c r="A5" s="6"/>
      <c r="B5" s="7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115" s="1" customFormat="1" x14ac:dyDescent="0.2">
      <c r="A6" s="45" t="s">
        <v>300</v>
      </c>
      <c r="B6" s="28"/>
      <c r="C6" s="182" t="s">
        <v>331</v>
      </c>
      <c r="D6" s="183" t="s">
        <v>332</v>
      </c>
      <c r="E6" s="182" t="s">
        <v>333</v>
      </c>
      <c r="F6" s="183" t="s">
        <v>334</v>
      </c>
      <c r="G6" s="182" t="s">
        <v>335</v>
      </c>
      <c r="H6" s="183" t="s">
        <v>336</v>
      </c>
      <c r="I6" s="182" t="s">
        <v>337</v>
      </c>
      <c r="J6" s="183" t="s">
        <v>338</v>
      </c>
      <c r="K6" s="182" t="s">
        <v>339</v>
      </c>
      <c r="L6" s="183" t="s">
        <v>340</v>
      </c>
      <c r="M6" s="182" t="s">
        <v>341</v>
      </c>
      <c r="N6" s="183" t="s">
        <v>342</v>
      </c>
      <c r="O6" s="182" t="s">
        <v>343</v>
      </c>
      <c r="P6" s="183" t="s">
        <v>344</v>
      </c>
      <c r="Q6" s="182" t="s">
        <v>345</v>
      </c>
      <c r="R6" s="183" t="s">
        <v>346</v>
      </c>
      <c r="S6" s="182" t="s">
        <v>347</v>
      </c>
      <c r="T6" s="183" t="s">
        <v>348</v>
      </c>
      <c r="U6" s="182" t="s">
        <v>349</v>
      </c>
      <c r="V6" s="183" t="s">
        <v>350</v>
      </c>
      <c r="W6" s="182" t="s">
        <v>351</v>
      </c>
      <c r="X6" s="183" t="s">
        <v>352</v>
      </c>
      <c r="Y6" s="182" t="s">
        <v>353</v>
      </c>
      <c r="Z6" s="183" t="s">
        <v>354</v>
      </c>
      <c r="AA6" s="182" t="s">
        <v>355</v>
      </c>
      <c r="AB6" s="183" t="s">
        <v>356</v>
      </c>
      <c r="AC6" s="182" t="s">
        <v>357</v>
      </c>
      <c r="AD6" s="183" t="s">
        <v>358</v>
      </c>
      <c r="AE6" s="182" t="s">
        <v>359</v>
      </c>
      <c r="AF6" s="183" t="s">
        <v>360</v>
      </c>
      <c r="AG6" s="182" t="s">
        <v>361</v>
      </c>
      <c r="AH6" s="183" t="s">
        <v>362</v>
      </c>
      <c r="AI6" s="182" t="s">
        <v>363</v>
      </c>
      <c r="AJ6" s="183" t="s">
        <v>364</v>
      </c>
      <c r="AK6" s="182" t="s">
        <v>365</v>
      </c>
      <c r="AL6" s="183" t="s">
        <v>366</v>
      </c>
      <c r="AM6" s="182" t="s">
        <v>367</v>
      </c>
      <c r="AN6" s="183" t="s">
        <v>368</v>
      </c>
      <c r="AO6" s="182" t="s">
        <v>369</v>
      </c>
      <c r="AP6" s="183" t="s">
        <v>370</v>
      </c>
      <c r="AQ6" s="182" t="s">
        <v>371</v>
      </c>
      <c r="AR6" s="183" t="s">
        <v>372</v>
      </c>
      <c r="AS6" s="182" t="s">
        <v>373</v>
      </c>
      <c r="AT6" s="183" t="s">
        <v>374</v>
      </c>
      <c r="AU6" s="182" t="s">
        <v>375</v>
      </c>
      <c r="AV6" s="183" t="s">
        <v>376</v>
      </c>
      <c r="AW6" s="182" t="s">
        <v>377</v>
      </c>
      <c r="AX6" s="183" t="s">
        <v>378</v>
      </c>
      <c r="AY6" s="182" t="s">
        <v>379</v>
      </c>
      <c r="AZ6" s="183" t="s">
        <v>380</v>
      </c>
      <c r="BA6" s="182" t="s">
        <v>381</v>
      </c>
      <c r="BB6" s="183" t="s">
        <v>382</v>
      </c>
      <c r="BC6" s="182" t="s">
        <v>383</v>
      </c>
      <c r="BD6" s="183" t="s">
        <v>384</v>
      </c>
      <c r="BE6" s="182" t="s">
        <v>385</v>
      </c>
      <c r="BF6" s="183" t="s">
        <v>386</v>
      </c>
      <c r="BG6" s="182" t="s">
        <v>387</v>
      </c>
      <c r="BH6" s="183" t="s">
        <v>388</v>
      </c>
      <c r="BI6" s="182" t="s">
        <v>389</v>
      </c>
      <c r="BJ6" s="183" t="s">
        <v>390</v>
      </c>
      <c r="BK6" s="182" t="s">
        <v>391</v>
      </c>
      <c r="BL6" s="183" t="s">
        <v>392</v>
      </c>
      <c r="BM6" s="182" t="s">
        <v>393</v>
      </c>
      <c r="BN6" s="183" t="s">
        <v>394</v>
      </c>
      <c r="BO6" s="182" t="s">
        <v>395</v>
      </c>
      <c r="BP6" s="183" t="s">
        <v>396</v>
      </c>
      <c r="BQ6" s="182" t="s">
        <v>397</v>
      </c>
      <c r="BR6" s="183" t="s">
        <v>398</v>
      </c>
      <c r="BS6" s="182" t="s">
        <v>399</v>
      </c>
      <c r="BT6" s="183" t="s">
        <v>400</v>
      </c>
      <c r="BU6" s="182" t="s">
        <v>401</v>
      </c>
      <c r="BV6" s="183" t="s">
        <v>402</v>
      </c>
      <c r="BW6" s="182" t="s">
        <v>403</v>
      </c>
      <c r="BX6" s="183" t="s">
        <v>404</v>
      </c>
      <c r="BY6" s="182" t="s">
        <v>405</v>
      </c>
      <c r="BZ6" s="183" t="s">
        <v>406</v>
      </c>
      <c r="CA6" s="182" t="s">
        <v>407</v>
      </c>
      <c r="CB6" s="183" t="s">
        <v>408</v>
      </c>
      <c r="CC6" s="182" t="s">
        <v>409</v>
      </c>
      <c r="CD6" s="183" t="s">
        <v>410</v>
      </c>
      <c r="CE6" s="182" t="s">
        <v>411</v>
      </c>
      <c r="CF6" s="183" t="s">
        <v>412</v>
      </c>
      <c r="CG6" s="182" t="s">
        <v>413</v>
      </c>
      <c r="CH6" s="183" t="s">
        <v>414</v>
      </c>
      <c r="CI6" s="182" t="s">
        <v>415</v>
      </c>
      <c r="CJ6" s="183" t="s">
        <v>416</v>
      </c>
      <c r="CK6" s="182" t="s">
        <v>0</v>
      </c>
      <c r="CL6" s="184" t="s">
        <v>1</v>
      </c>
      <c r="CM6" s="182" t="s">
        <v>2</v>
      </c>
      <c r="CN6" s="182" t="s">
        <v>3</v>
      </c>
      <c r="CO6" s="182" t="s">
        <v>4</v>
      </c>
      <c r="CP6" s="182" t="s">
        <v>5</v>
      </c>
      <c r="CQ6" s="182" t="s">
        <v>6</v>
      </c>
      <c r="CR6" s="182" t="s">
        <v>7</v>
      </c>
      <c r="CS6" s="182" t="s">
        <v>8</v>
      </c>
      <c r="CT6" s="182" t="s">
        <v>9</v>
      </c>
      <c r="CU6" s="182" t="s">
        <v>10</v>
      </c>
      <c r="CV6" s="182" t="s">
        <v>11</v>
      </c>
      <c r="CW6" s="182" t="s">
        <v>12</v>
      </c>
      <c r="CX6" s="182" t="s">
        <v>13</v>
      </c>
      <c r="CY6" s="182" t="s">
        <v>14</v>
      </c>
      <c r="CZ6" s="182" t="s">
        <v>15</v>
      </c>
      <c r="DA6" s="182" t="s">
        <v>16</v>
      </c>
      <c r="DB6" s="182" t="s">
        <v>287</v>
      </c>
      <c r="DC6" s="182" t="s">
        <v>418</v>
      </c>
      <c r="DD6" s="182" t="s">
        <v>419</v>
      </c>
      <c r="DE6" s="182" t="s">
        <v>420</v>
      </c>
      <c r="DF6" s="182" t="s">
        <v>427</v>
      </c>
      <c r="DG6" s="182" t="s">
        <v>428</v>
      </c>
      <c r="DH6" s="182" t="s">
        <v>429</v>
      </c>
      <c r="DI6" s="182" t="s">
        <v>438</v>
      </c>
      <c r="DJ6" s="182" t="s">
        <v>505</v>
      </c>
      <c r="DK6" s="182" t="s">
        <v>513</v>
      </c>
    </row>
    <row r="7" spans="1:115" s="1" customFormat="1" ht="13.5" thickBot="1" x14ac:dyDescent="0.25">
      <c r="A7" s="14"/>
      <c r="B7" s="29"/>
      <c r="C7" s="185"/>
      <c r="D7" s="186"/>
      <c r="E7" s="185"/>
      <c r="F7" s="186"/>
      <c r="G7" s="185"/>
      <c r="H7" s="186"/>
      <c r="I7" s="185"/>
      <c r="J7" s="186"/>
      <c r="K7" s="185"/>
      <c r="L7" s="186"/>
      <c r="M7" s="185"/>
      <c r="N7" s="186"/>
      <c r="O7" s="185"/>
      <c r="P7" s="186"/>
      <c r="Q7" s="185"/>
      <c r="R7" s="186"/>
      <c r="S7" s="185"/>
      <c r="T7" s="186"/>
      <c r="U7" s="185"/>
      <c r="V7" s="186"/>
      <c r="W7" s="185"/>
      <c r="X7" s="186"/>
      <c r="Y7" s="185"/>
      <c r="Z7" s="186"/>
      <c r="AA7" s="185"/>
      <c r="AB7" s="186"/>
      <c r="AC7" s="185"/>
      <c r="AD7" s="186"/>
      <c r="AE7" s="185"/>
      <c r="AF7" s="186"/>
      <c r="AG7" s="185"/>
      <c r="AH7" s="186"/>
      <c r="AI7" s="185"/>
      <c r="AJ7" s="186"/>
      <c r="AK7" s="185"/>
      <c r="AL7" s="186"/>
      <c r="AM7" s="185"/>
      <c r="AN7" s="186"/>
      <c r="AO7" s="185"/>
      <c r="AP7" s="186"/>
      <c r="AQ7" s="185"/>
      <c r="AR7" s="186"/>
      <c r="AS7" s="185"/>
      <c r="AT7" s="186"/>
      <c r="AU7" s="185"/>
      <c r="AV7" s="186"/>
      <c r="AW7" s="185"/>
      <c r="AX7" s="186"/>
      <c r="AY7" s="185"/>
      <c r="AZ7" s="186"/>
      <c r="BA7" s="185"/>
      <c r="BB7" s="186"/>
      <c r="BC7" s="185"/>
      <c r="BD7" s="186"/>
      <c r="BE7" s="185"/>
      <c r="BF7" s="186"/>
      <c r="BG7" s="185"/>
      <c r="BH7" s="186"/>
      <c r="BI7" s="185"/>
      <c r="BJ7" s="186"/>
      <c r="BK7" s="185"/>
      <c r="BL7" s="186"/>
      <c r="BM7" s="185"/>
      <c r="BN7" s="186"/>
      <c r="BO7" s="185"/>
      <c r="BP7" s="186"/>
      <c r="BQ7" s="185"/>
      <c r="BR7" s="186"/>
      <c r="BS7" s="185"/>
      <c r="BT7" s="186"/>
      <c r="BU7" s="185"/>
      <c r="BV7" s="186"/>
      <c r="BW7" s="185"/>
      <c r="BX7" s="186"/>
      <c r="BY7" s="185"/>
      <c r="BZ7" s="186"/>
      <c r="CA7" s="185"/>
      <c r="CB7" s="186"/>
      <c r="CC7" s="185"/>
      <c r="CD7" s="186"/>
      <c r="CE7" s="185"/>
      <c r="CF7" s="186"/>
      <c r="CG7" s="185"/>
      <c r="CH7" s="186"/>
      <c r="CI7" s="185"/>
      <c r="CJ7" s="186"/>
      <c r="CK7" s="187"/>
      <c r="CL7" s="188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7"/>
      <c r="CX7" s="187"/>
      <c r="CY7" s="187"/>
      <c r="CZ7" s="187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</row>
    <row r="8" spans="1:115" s="9" customFormat="1" ht="13.5" thickBot="1" x14ac:dyDescent="0.25">
      <c r="A8" s="140"/>
      <c r="B8" s="140" t="s">
        <v>417</v>
      </c>
      <c r="C8" s="154">
        <v>862</v>
      </c>
      <c r="D8" s="154">
        <v>831</v>
      </c>
      <c r="E8" s="154">
        <v>867</v>
      </c>
      <c r="F8" s="154">
        <v>973</v>
      </c>
      <c r="G8" s="154">
        <v>1468</v>
      </c>
      <c r="H8" s="154">
        <v>1504</v>
      </c>
      <c r="I8" s="154">
        <v>1354</v>
      </c>
      <c r="J8" s="154">
        <v>1362</v>
      </c>
      <c r="K8" s="154">
        <v>1627</v>
      </c>
      <c r="L8" s="154">
        <v>1373</v>
      </c>
      <c r="M8" s="154">
        <v>1343</v>
      </c>
      <c r="N8" s="154">
        <v>1477</v>
      </c>
      <c r="O8" s="154">
        <v>1463</v>
      </c>
      <c r="P8" s="154">
        <v>1433</v>
      </c>
      <c r="Q8" s="154">
        <v>1541</v>
      </c>
      <c r="R8" s="154">
        <v>1686</v>
      </c>
      <c r="S8" s="154">
        <v>1227</v>
      </c>
      <c r="T8" s="154">
        <v>804</v>
      </c>
      <c r="U8" s="154">
        <v>1885</v>
      </c>
      <c r="V8" s="154">
        <v>1714</v>
      </c>
      <c r="W8" s="154">
        <v>2330</v>
      </c>
      <c r="X8" s="154">
        <v>3616</v>
      </c>
      <c r="Y8" s="154">
        <v>4746</v>
      </c>
      <c r="Z8" s="154">
        <v>5423</v>
      </c>
      <c r="AA8" s="154">
        <v>5854</v>
      </c>
      <c r="AB8" s="154">
        <v>5907</v>
      </c>
      <c r="AC8" s="154">
        <v>5523</v>
      </c>
      <c r="AD8" s="154">
        <v>5143</v>
      </c>
      <c r="AE8" s="154">
        <v>4058</v>
      </c>
      <c r="AF8" s="154">
        <v>2467</v>
      </c>
      <c r="AG8" s="154">
        <v>1897</v>
      </c>
      <c r="AH8" s="154">
        <v>875</v>
      </c>
      <c r="AI8" s="154">
        <v>722</v>
      </c>
      <c r="AJ8" s="154">
        <v>1043</v>
      </c>
      <c r="AK8" s="154">
        <v>1414</v>
      </c>
      <c r="AL8" s="154">
        <v>1846</v>
      </c>
      <c r="AM8" s="154">
        <v>2191</v>
      </c>
      <c r="AN8" s="154">
        <v>2262</v>
      </c>
      <c r="AO8" s="154">
        <v>3190</v>
      </c>
      <c r="AP8" s="154">
        <v>3706</v>
      </c>
      <c r="AQ8" s="154">
        <v>4298</v>
      </c>
      <c r="AR8" s="154">
        <v>2418</v>
      </c>
      <c r="AS8" s="154">
        <v>1631</v>
      </c>
      <c r="AT8" s="154">
        <v>1544</v>
      </c>
      <c r="AU8" s="154">
        <v>1855</v>
      </c>
      <c r="AV8" s="154">
        <v>8097</v>
      </c>
      <c r="AW8" s="154">
        <v>12385</v>
      </c>
      <c r="AX8" s="154">
        <v>16030</v>
      </c>
      <c r="AY8" s="154">
        <v>15073</v>
      </c>
      <c r="AZ8" s="154">
        <v>20933</v>
      </c>
      <c r="BA8" s="154">
        <v>18855</v>
      </c>
      <c r="BB8" s="154">
        <v>19000</v>
      </c>
      <c r="BC8" s="154">
        <v>19830</v>
      </c>
      <c r="BD8" s="154">
        <v>21542</v>
      </c>
      <c r="BE8" s="154">
        <v>25434</v>
      </c>
      <c r="BF8" s="154">
        <v>24025</v>
      </c>
      <c r="BG8" s="154">
        <v>22642</v>
      </c>
      <c r="BH8" s="154">
        <v>22824</v>
      </c>
      <c r="BI8" s="154">
        <v>28628</v>
      </c>
      <c r="BJ8" s="154">
        <v>26856</v>
      </c>
      <c r="BK8" s="154">
        <v>27013</v>
      </c>
      <c r="BL8" s="154">
        <v>29644</v>
      </c>
      <c r="BM8" s="154">
        <v>32856</v>
      </c>
      <c r="BN8" s="154">
        <v>35100</v>
      </c>
      <c r="BO8" s="154">
        <v>35163</v>
      </c>
      <c r="BP8" s="154">
        <v>33379</v>
      </c>
      <c r="BQ8" s="154">
        <v>33627</v>
      </c>
      <c r="BR8" s="154">
        <v>40200</v>
      </c>
      <c r="BS8" s="154">
        <v>44376</v>
      </c>
      <c r="BT8" s="154">
        <v>43411</v>
      </c>
      <c r="BU8" s="154">
        <v>58153</v>
      </c>
      <c r="BV8" s="154">
        <v>72398</v>
      </c>
      <c r="BW8" s="154">
        <v>78322</v>
      </c>
      <c r="BX8" s="154">
        <v>69467</v>
      </c>
      <c r="BY8" s="154">
        <v>66733</v>
      </c>
      <c r="BZ8" s="154">
        <v>86762</v>
      </c>
      <c r="CA8" s="154">
        <v>115229</v>
      </c>
      <c r="CB8" s="154">
        <v>138010</v>
      </c>
      <c r="CC8" s="154">
        <v>147841</v>
      </c>
      <c r="CD8" s="154">
        <v>129520</v>
      </c>
      <c r="CE8" s="154">
        <v>128483</v>
      </c>
      <c r="CF8" s="154">
        <v>110848</v>
      </c>
      <c r="CG8" s="154">
        <v>161113</v>
      </c>
      <c r="CH8" s="154">
        <v>190364</v>
      </c>
      <c r="CI8" s="154">
        <v>200077</v>
      </c>
      <c r="CJ8" s="154">
        <v>234812</v>
      </c>
      <c r="CK8" s="154">
        <v>249790</v>
      </c>
      <c r="CL8" s="154">
        <v>256200</v>
      </c>
      <c r="CM8" s="154">
        <v>256014</v>
      </c>
      <c r="CN8" s="154">
        <v>239669</v>
      </c>
      <c r="CO8" s="154">
        <v>221153</v>
      </c>
      <c r="CP8" s="154">
        <v>254733</v>
      </c>
      <c r="CQ8" s="154">
        <v>286809</v>
      </c>
      <c r="CR8" s="154">
        <v>323848</v>
      </c>
      <c r="CS8" s="154">
        <v>324069</v>
      </c>
      <c r="CT8" s="154">
        <v>358061</v>
      </c>
      <c r="CU8" s="154">
        <v>375585</v>
      </c>
      <c r="CV8" s="154">
        <v>418807</v>
      </c>
      <c r="CW8" s="154">
        <v>461766</v>
      </c>
      <c r="CX8" s="154">
        <v>485432</v>
      </c>
      <c r="CY8" s="154">
        <v>513045</v>
      </c>
      <c r="CZ8" s="154">
        <v>557594</v>
      </c>
      <c r="DA8" s="154">
        <v>636944</v>
      </c>
      <c r="DB8" s="154">
        <v>749670</v>
      </c>
      <c r="DC8" s="154">
        <v>856061</v>
      </c>
      <c r="DD8" s="154">
        <v>837389</v>
      </c>
      <c r="DE8" s="154">
        <v>688679</v>
      </c>
      <c r="DF8" s="154">
        <v>515852</v>
      </c>
      <c r="DG8" s="154">
        <v>392243</v>
      </c>
      <c r="DH8" s="154">
        <v>381063</v>
      </c>
      <c r="DI8" s="154">
        <v>386038</v>
      </c>
      <c r="DJ8" s="154">
        <v>442407</v>
      </c>
      <c r="DK8" s="154">
        <v>519719</v>
      </c>
    </row>
    <row r="9" spans="1:115" x14ac:dyDescent="0.2">
      <c r="A9" s="23"/>
      <c r="B9" s="31" t="s">
        <v>296</v>
      </c>
      <c r="C9" s="4"/>
      <c r="D9" s="5"/>
      <c r="E9" s="27"/>
      <c r="F9" s="4"/>
      <c r="G9" s="27"/>
      <c r="H9" s="4"/>
      <c r="I9" s="27"/>
      <c r="J9" s="4"/>
      <c r="K9" s="27"/>
      <c r="L9" s="4"/>
      <c r="M9" s="27"/>
      <c r="N9" s="4"/>
      <c r="O9" s="27"/>
      <c r="P9" s="4"/>
      <c r="Q9" s="27"/>
      <c r="R9" s="4"/>
      <c r="S9" s="5"/>
      <c r="T9" s="5"/>
      <c r="U9" s="27"/>
      <c r="V9" s="4"/>
      <c r="W9" s="27"/>
      <c r="X9" s="4"/>
      <c r="Y9" s="27"/>
      <c r="Z9" s="4"/>
      <c r="AA9" s="27"/>
      <c r="AB9" s="4"/>
      <c r="AC9" s="27"/>
      <c r="AD9" s="4"/>
      <c r="AE9" s="27"/>
      <c r="AF9" s="4"/>
      <c r="AG9" s="27"/>
      <c r="AH9" s="4"/>
      <c r="AI9" s="27"/>
      <c r="AJ9" s="4"/>
      <c r="AK9" s="27"/>
      <c r="AL9" s="4"/>
      <c r="AM9" s="27"/>
      <c r="AN9" s="4"/>
      <c r="AO9" s="27"/>
      <c r="AP9" s="4"/>
      <c r="AQ9" s="27"/>
      <c r="AR9" s="4"/>
      <c r="AS9" s="27"/>
      <c r="AT9" s="4"/>
      <c r="AU9" s="27"/>
      <c r="AV9" s="4"/>
      <c r="AW9" s="27"/>
      <c r="AX9" s="4"/>
      <c r="AY9" s="27"/>
      <c r="AZ9" s="4"/>
      <c r="BA9" s="27"/>
      <c r="BB9" s="4"/>
      <c r="BC9" s="27"/>
      <c r="BD9" s="4"/>
      <c r="BE9" s="27"/>
      <c r="BF9" s="4"/>
      <c r="BG9" s="27"/>
      <c r="BH9" s="4"/>
      <c r="BI9" s="27"/>
      <c r="BJ9" s="4"/>
      <c r="BK9" s="27"/>
      <c r="BL9" s="4"/>
      <c r="BM9" s="27"/>
      <c r="BN9" s="4"/>
      <c r="BO9" s="27"/>
      <c r="BP9" s="4"/>
      <c r="BQ9" s="27"/>
      <c r="BR9" s="4"/>
      <c r="BS9" s="27"/>
      <c r="BT9" s="4"/>
      <c r="BU9" s="27"/>
      <c r="BV9" s="4"/>
      <c r="BW9" s="27"/>
      <c r="BX9" s="4"/>
      <c r="BY9" s="27"/>
      <c r="BZ9" s="4"/>
      <c r="CA9" s="27"/>
      <c r="CB9" s="4"/>
      <c r="CC9" s="27"/>
      <c r="CD9" s="4"/>
      <c r="CE9" s="27"/>
      <c r="CF9" s="4"/>
      <c r="CG9" s="27"/>
      <c r="CH9" s="4"/>
      <c r="CI9" s="27"/>
      <c r="CJ9" s="4"/>
      <c r="CK9" s="27"/>
      <c r="CL9" s="4"/>
      <c r="CM9" s="27"/>
      <c r="CN9" s="4"/>
      <c r="CO9" s="27"/>
      <c r="CP9" s="189"/>
      <c r="CQ9" s="27"/>
      <c r="CR9" s="4"/>
      <c r="CS9" s="27"/>
      <c r="CT9" s="4"/>
      <c r="CU9" s="27"/>
      <c r="CV9" s="4"/>
      <c r="CW9" s="27"/>
      <c r="CX9" s="4"/>
      <c r="CY9" s="27"/>
      <c r="CZ9" s="4"/>
      <c r="DA9" s="27"/>
      <c r="DB9" s="4"/>
      <c r="DC9" s="4"/>
      <c r="DD9" s="4"/>
      <c r="DE9" s="4"/>
      <c r="DF9" s="4"/>
      <c r="DG9" s="4"/>
      <c r="DH9" s="4"/>
      <c r="DI9" s="4"/>
      <c r="DJ9" s="4"/>
      <c r="DK9" s="4"/>
    </row>
    <row r="10" spans="1:115" x14ac:dyDescent="0.2">
      <c r="A10" s="24" t="s">
        <v>73</v>
      </c>
      <c r="B10" s="30" t="s">
        <v>17</v>
      </c>
      <c r="C10" s="12">
        <v>411</v>
      </c>
      <c r="D10" s="11">
        <v>393</v>
      </c>
      <c r="E10" s="18">
        <v>404</v>
      </c>
      <c r="F10" s="12">
        <v>447</v>
      </c>
      <c r="G10" s="18">
        <v>683</v>
      </c>
      <c r="H10" s="12">
        <v>703</v>
      </c>
      <c r="I10" s="18">
        <v>632</v>
      </c>
      <c r="J10" s="12">
        <v>628</v>
      </c>
      <c r="K10" s="18">
        <v>749</v>
      </c>
      <c r="L10" s="12">
        <v>625</v>
      </c>
      <c r="M10" s="18">
        <v>607</v>
      </c>
      <c r="N10" s="12">
        <v>673</v>
      </c>
      <c r="O10" s="18">
        <v>670</v>
      </c>
      <c r="P10" s="12">
        <v>644</v>
      </c>
      <c r="Q10" s="18">
        <v>685</v>
      </c>
      <c r="R10" s="12">
        <v>764</v>
      </c>
      <c r="S10" s="11">
        <v>567</v>
      </c>
      <c r="T10" s="11">
        <v>386</v>
      </c>
      <c r="U10" s="18">
        <v>890</v>
      </c>
      <c r="V10" s="12">
        <v>785</v>
      </c>
      <c r="W10" s="18">
        <v>1023</v>
      </c>
      <c r="X10" s="12">
        <v>1585</v>
      </c>
      <c r="Y10" s="18">
        <v>2059</v>
      </c>
      <c r="Z10" s="12">
        <v>2353</v>
      </c>
      <c r="AA10" s="18">
        <v>2434</v>
      </c>
      <c r="AB10" s="12">
        <v>2347</v>
      </c>
      <c r="AC10" s="18">
        <v>2115</v>
      </c>
      <c r="AD10" s="12">
        <v>1985</v>
      </c>
      <c r="AE10" s="18">
        <v>1523</v>
      </c>
      <c r="AF10" s="12">
        <v>867</v>
      </c>
      <c r="AG10" s="18">
        <v>721</v>
      </c>
      <c r="AH10" s="12">
        <v>277</v>
      </c>
      <c r="AI10" s="18">
        <v>166</v>
      </c>
      <c r="AJ10" s="12">
        <v>226</v>
      </c>
      <c r="AK10" s="18">
        <v>418</v>
      </c>
      <c r="AL10" s="12">
        <v>603</v>
      </c>
      <c r="AM10" s="18">
        <v>745</v>
      </c>
      <c r="AN10" s="12">
        <v>833</v>
      </c>
      <c r="AO10" s="18">
        <v>1287</v>
      </c>
      <c r="AP10" s="12">
        <v>1569</v>
      </c>
      <c r="AQ10" s="18">
        <v>2000</v>
      </c>
      <c r="AR10" s="12">
        <v>1061</v>
      </c>
      <c r="AS10" s="18">
        <v>624</v>
      </c>
      <c r="AT10" s="12">
        <v>537</v>
      </c>
      <c r="AU10" s="18">
        <v>638</v>
      </c>
      <c r="AV10" s="12">
        <v>4340</v>
      </c>
      <c r="AW10" s="18">
        <v>6972</v>
      </c>
      <c r="AX10" s="12">
        <v>9236</v>
      </c>
      <c r="AY10" s="18">
        <v>8653</v>
      </c>
      <c r="AZ10" s="12">
        <v>13539</v>
      </c>
      <c r="BA10" s="18">
        <v>11812</v>
      </c>
      <c r="BB10" s="12">
        <v>11495</v>
      </c>
      <c r="BC10" s="18">
        <v>11900</v>
      </c>
      <c r="BD10" s="12">
        <v>13247</v>
      </c>
      <c r="BE10" s="18">
        <v>16107</v>
      </c>
      <c r="BF10" s="12">
        <v>14231</v>
      </c>
      <c r="BG10" s="18">
        <v>12519</v>
      </c>
      <c r="BH10" s="12">
        <v>11264</v>
      </c>
      <c r="BI10" s="18">
        <v>15053</v>
      </c>
      <c r="BJ10" s="12">
        <v>13373</v>
      </c>
      <c r="BK10" s="18">
        <v>12630</v>
      </c>
      <c r="BL10" s="12">
        <v>13546</v>
      </c>
      <c r="BM10" s="18">
        <v>14707</v>
      </c>
      <c r="BN10" s="12">
        <v>15640</v>
      </c>
      <c r="BO10" s="18">
        <v>16250</v>
      </c>
      <c r="BP10" s="12">
        <v>14873</v>
      </c>
      <c r="BQ10" s="18">
        <v>14882</v>
      </c>
      <c r="BR10" s="12">
        <v>17425</v>
      </c>
      <c r="BS10" s="18">
        <v>17728</v>
      </c>
      <c r="BT10" s="12">
        <v>15546</v>
      </c>
      <c r="BU10" s="18">
        <v>22263</v>
      </c>
      <c r="BV10" s="12">
        <v>28370</v>
      </c>
      <c r="BW10" s="18">
        <v>32860</v>
      </c>
      <c r="BX10" s="12">
        <v>27351</v>
      </c>
      <c r="BY10" s="18">
        <v>28085</v>
      </c>
      <c r="BZ10" s="12">
        <v>40962</v>
      </c>
      <c r="CA10" s="18">
        <v>57759</v>
      </c>
      <c r="CB10" s="12">
        <v>66153</v>
      </c>
      <c r="CC10" s="18">
        <v>64758</v>
      </c>
      <c r="CD10" s="12">
        <v>48116</v>
      </c>
      <c r="CE10" s="18">
        <v>48296</v>
      </c>
      <c r="CF10" s="12">
        <v>39486</v>
      </c>
      <c r="CG10" s="18">
        <v>69005</v>
      </c>
      <c r="CH10" s="12">
        <v>83181</v>
      </c>
      <c r="CI10" s="18">
        <v>83041</v>
      </c>
      <c r="CJ10" s="12">
        <v>98968</v>
      </c>
      <c r="CK10" s="18">
        <v>111547</v>
      </c>
      <c r="CL10" s="12">
        <v>115946</v>
      </c>
      <c r="CM10" s="18">
        <v>116465</v>
      </c>
      <c r="CN10" s="12">
        <v>108130</v>
      </c>
      <c r="CO10" s="18">
        <v>96566</v>
      </c>
      <c r="CP10" s="12">
        <v>119156</v>
      </c>
      <c r="CQ10" s="18">
        <v>135497</v>
      </c>
      <c r="CR10" s="12">
        <v>158031</v>
      </c>
      <c r="CS10" s="18">
        <v>146908</v>
      </c>
      <c r="CT10" s="12">
        <v>166586</v>
      </c>
      <c r="CU10" s="18">
        <v>168888</v>
      </c>
      <c r="CV10" s="12">
        <v>191079</v>
      </c>
      <c r="CW10" s="18">
        <v>214433</v>
      </c>
      <c r="CX10" s="12">
        <v>228744</v>
      </c>
      <c r="CY10" s="18">
        <v>240444</v>
      </c>
      <c r="CZ10" s="12">
        <v>255874</v>
      </c>
      <c r="DA10" s="18">
        <v>299168</v>
      </c>
      <c r="DB10" s="12">
        <v>364047</v>
      </c>
      <c r="DC10" s="12">
        <v>418189</v>
      </c>
      <c r="DD10" s="12">
        <v>400840</v>
      </c>
      <c r="DE10" s="12">
        <v>292734</v>
      </c>
      <c r="DF10" s="12">
        <v>176575</v>
      </c>
      <c r="DG10" s="12">
        <v>100699</v>
      </c>
      <c r="DH10" s="12">
        <v>104571</v>
      </c>
      <c r="DI10" s="12">
        <v>102068</v>
      </c>
      <c r="DJ10" s="12">
        <v>125082</v>
      </c>
      <c r="DK10" s="12">
        <v>162362</v>
      </c>
    </row>
    <row r="11" spans="1:115" x14ac:dyDescent="0.2">
      <c r="A11" s="23" t="s">
        <v>34</v>
      </c>
      <c r="B11" s="31" t="s">
        <v>18</v>
      </c>
      <c r="C11" s="4">
        <v>69</v>
      </c>
      <c r="D11" s="5">
        <v>71</v>
      </c>
      <c r="E11" s="27">
        <v>79</v>
      </c>
      <c r="F11" s="4">
        <v>92</v>
      </c>
      <c r="G11" s="27">
        <v>103</v>
      </c>
      <c r="H11" s="4">
        <v>104</v>
      </c>
      <c r="I11" s="27">
        <v>104</v>
      </c>
      <c r="J11" s="4">
        <v>107</v>
      </c>
      <c r="K11" s="27">
        <v>111</v>
      </c>
      <c r="L11" s="4">
        <v>105</v>
      </c>
      <c r="M11" s="27">
        <v>102</v>
      </c>
      <c r="N11" s="4">
        <v>102</v>
      </c>
      <c r="O11" s="27">
        <v>100</v>
      </c>
      <c r="P11" s="4">
        <v>100</v>
      </c>
      <c r="Q11" s="27">
        <v>102</v>
      </c>
      <c r="R11" s="4">
        <v>111</v>
      </c>
      <c r="S11" s="5">
        <v>103</v>
      </c>
      <c r="T11" s="5">
        <v>85</v>
      </c>
      <c r="U11" s="27">
        <v>132</v>
      </c>
      <c r="V11" s="4">
        <v>132</v>
      </c>
      <c r="W11" s="27">
        <v>174</v>
      </c>
      <c r="X11" s="4">
        <v>188</v>
      </c>
      <c r="Y11" s="27">
        <v>197</v>
      </c>
      <c r="Z11" s="4">
        <v>216</v>
      </c>
      <c r="AA11" s="27">
        <v>235</v>
      </c>
      <c r="AB11" s="4">
        <v>254</v>
      </c>
      <c r="AC11" s="27">
        <v>273</v>
      </c>
      <c r="AD11" s="4">
        <v>296</v>
      </c>
      <c r="AE11" s="27">
        <v>336</v>
      </c>
      <c r="AF11" s="4">
        <v>312</v>
      </c>
      <c r="AG11" s="27">
        <v>177</v>
      </c>
      <c r="AH11" s="4">
        <v>107</v>
      </c>
      <c r="AI11" s="27">
        <v>146</v>
      </c>
      <c r="AJ11" s="4">
        <v>204</v>
      </c>
      <c r="AK11" s="27">
        <v>269</v>
      </c>
      <c r="AL11" s="4">
        <v>321</v>
      </c>
      <c r="AM11" s="27">
        <v>360</v>
      </c>
      <c r="AN11" s="4">
        <v>324</v>
      </c>
      <c r="AO11" s="27">
        <v>366</v>
      </c>
      <c r="AP11" s="4">
        <v>405</v>
      </c>
      <c r="AQ11" s="27">
        <v>450</v>
      </c>
      <c r="AR11" s="4">
        <v>285</v>
      </c>
      <c r="AS11" s="27">
        <v>219</v>
      </c>
      <c r="AT11" s="4">
        <v>265</v>
      </c>
      <c r="AU11" s="27">
        <v>367</v>
      </c>
      <c r="AV11" s="4">
        <v>1426</v>
      </c>
      <c r="AW11" s="27">
        <v>2103</v>
      </c>
      <c r="AX11" s="4">
        <v>2646</v>
      </c>
      <c r="AY11" s="27">
        <v>2393</v>
      </c>
      <c r="AZ11" s="4">
        <v>2547</v>
      </c>
      <c r="BA11" s="27">
        <v>2636</v>
      </c>
      <c r="BB11" s="4">
        <v>2864</v>
      </c>
      <c r="BC11" s="27">
        <v>2996</v>
      </c>
      <c r="BD11" s="4">
        <v>3010</v>
      </c>
      <c r="BE11" s="27">
        <v>3272</v>
      </c>
      <c r="BF11" s="4">
        <v>3565</v>
      </c>
      <c r="BG11" s="27">
        <v>3719</v>
      </c>
      <c r="BH11" s="4">
        <v>3648</v>
      </c>
      <c r="BI11" s="27">
        <v>4146</v>
      </c>
      <c r="BJ11" s="4">
        <v>4375</v>
      </c>
      <c r="BK11" s="27">
        <v>4044</v>
      </c>
      <c r="BL11" s="4">
        <v>3647</v>
      </c>
      <c r="BM11" s="27">
        <v>3897</v>
      </c>
      <c r="BN11" s="4">
        <v>3972</v>
      </c>
      <c r="BO11" s="27">
        <v>3943</v>
      </c>
      <c r="BP11" s="4">
        <v>4118</v>
      </c>
      <c r="BQ11" s="27">
        <v>4421</v>
      </c>
      <c r="BR11" s="4">
        <v>4385</v>
      </c>
      <c r="BS11" s="27">
        <v>4883</v>
      </c>
      <c r="BT11" s="4">
        <v>5134</v>
      </c>
      <c r="BU11" s="27">
        <v>5648</v>
      </c>
      <c r="BV11" s="4">
        <v>6129</v>
      </c>
      <c r="BW11" s="27">
        <v>6225</v>
      </c>
      <c r="BX11" s="4">
        <v>7224</v>
      </c>
      <c r="BY11" s="27">
        <v>9971</v>
      </c>
      <c r="BZ11" s="4">
        <v>11647</v>
      </c>
      <c r="CA11" s="27">
        <v>13889</v>
      </c>
      <c r="CB11" s="4">
        <v>16041</v>
      </c>
      <c r="CC11" s="27">
        <v>17449</v>
      </c>
      <c r="CD11" s="4">
        <v>20324</v>
      </c>
      <c r="CE11" s="27">
        <v>18563</v>
      </c>
      <c r="CF11" s="4">
        <v>18860</v>
      </c>
      <c r="CG11" s="27">
        <v>20432</v>
      </c>
      <c r="CH11" s="4">
        <v>23019</v>
      </c>
      <c r="CI11" s="27">
        <v>22479</v>
      </c>
      <c r="CJ11" s="4">
        <v>29180</v>
      </c>
      <c r="CK11" s="27">
        <v>31653</v>
      </c>
      <c r="CL11" s="4">
        <v>34497</v>
      </c>
      <c r="CM11" s="27">
        <v>34497</v>
      </c>
      <c r="CN11" s="4">
        <v>30451</v>
      </c>
      <c r="CO11" s="27">
        <v>31021</v>
      </c>
      <c r="CP11" s="4">
        <v>37492</v>
      </c>
      <c r="CQ11" s="27">
        <v>41371</v>
      </c>
      <c r="CR11" s="4">
        <v>43356</v>
      </c>
      <c r="CS11" s="27">
        <v>38486</v>
      </c>
      <c r="CT11" s="4">
        <v>44864</v>
      </c>
      <c r="CU11" s="27">
        <v>47652</v>
      </c>
      <c r="CV11" s="4">
        <v>50684</v>
      </c>
      <c r="CW11" s="27">
        <v>55847</v>
      </c>
      <c r="CX11" s="4">
        <v>57761</v>
      </c>
      <c r="CY11" s="27">
        <v>64648</v>
      </c>
      <c r="CZ11" s="4">
        <v>71524</v>
      </c>
      <c r="DA11" s="27">
        <v>74462</v>
      </c>
      <c r="DB11" s="4">
        <v>82964</v>
      </c>
      <c r="DC11" s="4">
        <v>94481</v>
      </c>
      <c r="DD11" s="4">
        <v>104532</v>
      </c>
      <c r="DE11" s="4">
        <v>106492</v>
      </c>
      <c r="DF11" s="4">
        <v>101654</v>
      </c>
      <c r="DG11" s="4">
        <v>96304</v>
      </c>
      <c r="DH11" s="4">
        <v>96076</v>
      </c>
      <c r="DI11" s="4">
        <v>100316</v>
      </c>
      <c r="DJ11" s="4">
        <v>105622</v>
      </c>
      <c r="DK11" s="4">
        <v>110216</v>
      </c>
    </row>
    <row r="12" spans="1:115" x14ac:dyDescent="0.2">
      <c r="A12" s="24" t="s">
        <v>35</v>
      </c>
      <c r="B12" s="30" t="s">
        <v>19</v>
      </c>
      <c r="C12" s="12">
        <v>9</v>
      </c>
      <c r="D12" s="11">
        <v>8</v>
      </c>
      <c r="E12" s="18">
        <v>9</v>
      </c>
      <c r="F12" s="12">
        <v>10</v>
      </c>
      <c r="G12" s="18">
        <v>16</v>
      </c>
      <c r="H12" s="12">
        <v>17</v>
      </c>
      <c r="I12" s="18">
        <v>15</v>
      </c>
      <c r="J12" s="12">
        <v>15</v>
      </c>
      <c r="K12" s="18">
        <v>18</v>
      </c>
      <c r="L12" s="12">
        <v>15</v>
      </c>
      <c r="M12" s="18">
        <v>14</v>
      </c>
      <c r="N12" s="12">
        <v>16</v>
      </c>
      <c r="O12" s="18">
        <v>16</v>
      </c>
      <c r="P12" s="12">
        <v>16</v>
      </c>
      <c r="Q12" s="18">
        <v>17</v>
      </c>
      <c r="R12" s="12">
        <v>18</v>
      </c>
      <c r="S12" s="11">
        <v>12</v>
      </c>
      <c r="T12" s="11">
        <v>7</v>
      </c>
      <c r="U12" s="18">
        <v>19</v>
      </c>
      <c r="V12" s="12">
        <v>17</v>
      </c>
      <c r="W12" s="18">
        <v>26</v>
      </c>
      <c r="X12" s="12">
        <v>41</v>
      </c>
      <c r="Y12" s="18">
        <v>55</v>
      </c>
      <c r="Z12" s="12">
        <v>62</v>
      </c>
      <c r="AA12" s="18">
        <v>68</v>
      </c>
      <c r="AB12" s="12">
        <v>68</v>
      </c>
      <c r="AC12" s="18">
        <v>64</v>
      </c>
      <c r="AD12" s="12">
        <v>59</v>
      </c>
      <c r="AE12" s="18">
        <v>53</v>
      </c>
      <c r="AF12" s="12">
        <v>49</v>
      </c>
      <c r="AG12" s="18">
        <v>28</v>
      </c>
      <c r="AH12" s="12">
        <v>17</v>
      </c>
      <c r="AI12" s="18">
        <v>24</v>
      </c>
      <c r="AJ12" s="12">
        <v>33</v>
      </c>
      <c r="AK12" s="18">
        <v>42</v>
      </c>
      <c r="AL12" s="12">
        <v>50</v>
      </c>
      <c r="AM12" s="18">
        <v>54</v>
      </c>
      <c r="AN12" s="12">
        <v>51</v>
      </c>
      <c r="AO12" s="18">
        <v>56</v>
      </c>
      <c r="AP12" s="12">
        <v>59</v>
      </c>
      <c r="AQ12" s="18">
        <v>78</v>
      </c>
      <c r="AR12" s="12">
        <v>48</v>
      </c>
      <c r="AS12" s="18">
        <v>34</v>
      </c>
      <c r="AT12" s="12">
        <v>48</v>
      </c>
      <c r="AU12" s="18">
        <v>113</v>
      </c>
      <c r="AV12" s="12">
        <v>292</v>
      </c>
      <c r="AW12" s="18">
        <v>445</v>
      </c>
      <c r="AX12" s="12">
        <v>560</v>
      </c>
      <c r="AY12" s="18">
        <v>508</v>
      </c>
      <c r="AZ12" s="12">
        <v>554</v>
      </c>
      <c r="BA12" s="18">
        <v>582</v>
      </c>
      <c r="BB12" s="12">
        <v>659</v>
      </c>
      <c r="BC12" s="18">
        <v>694</v>
      </c>
      <c r="BD12" s="12">
        <v>715</v>
      </c>
      <c r="BE12" s="18">
        <v>808</v>
      </c>
      <c r="BF12" s="12">
        <v>893</v>
      </c>
      <c r="BG12" s="18">
        <v>952</v>
      </c>
      <c r="BH12" s="12">
        <v>938</v>
      </c>
      <c r="BI12" s="18">
        <v>1091</v>
      </c>
      <c r="BJ12" s="12">
        <v>1256</v>
      </c>
      <c r="BK12" s="18">
        <v>1292</v>
      </c>
      <c r="BL12" s="12">
        <v>1274</v>
      </c>
      <c r="BM12" s="18">
        <v>1260</v>
      </c>
      <c r="BN12" s="12">
        <v>1256</v>
      </c>
      <c r="BO12" s="18">
        <v>1234</v>
      </c>
      <c r="BP12" s="12">
        <v>1399</v>
      </c>
      <c r="BQ12" s="18">
        <v>1415</v>
      </c>
      <c r="BR12" s="12">
        <v>1633</v>
      </c>
      <c r="BS12" s="18">
        <v>1597</v>
      </c>
      <c r="BT12" s="12">
        <v>1926</v>
      </c>
      <c r="BU12" s="18">
        <v>2300</v>
      </c>
      <c r="BV12" s="12">
        <v>2336</v>
      </c>
      <c r="BW12" s="18">
        <v>2297</v>
      </c>
      <c r="BX12" s="12">
        <v>3326</v>
      </c>
      <c r="BY12" s="18">
        <v>3003</v>
      </c>
      <c r="BZ12" s="12">
        <v>3628</v>
      </c>
      <c r="CA12" s="18">
        <v>3828</v>
      </c>
      <c r="CB12" s="12">
        <v>5457</v>
      </c>
      <c r="CC12" s="18">
        <v>6041</v>
      </c>
      <c r="CD12" s="12">
        <v>6470</v>
      </c>
      <c r="CE12" s="18">
        <v>6696</v>
      </c>
      <c r="CF12" s="12">
        <v>5961</v>
      </c>
      <c r="CG12" s="18">
        <v>6706</v>
      </c>
      <c r="CH12" s="12">
        <v>6276</v>
      </c>
      <c r="CI12" s="18">
        <v>9196</v>
      </c>
      <c r="CJ12" s="12">
        <v>8617</v>
      </c>
      <c r="CK12" s="18">
        <v>7998</v>
      </c>
      <c r="CL12" s="12">
        <v>9775</v>
      </c>
      <c r="CM12" s="18">
        <v>10661</v>
      </c>
      <c r="CN12" s="12">
        <v>10018</v>
      </c>
      <c r="CO12" s="18">
        <v>10776</v>
      </c>
      <c r="CP12" s="12">
        <v>10011</v>
      </c>
      <c r="CQ12" s="18">
        <v>13823</v>
      </c>
      <c r="CR12" s="12">
        <v>15678</v>
      </c>
      <c r="CS12" s="18">
        <v>18445</v>
      </c>
      <c r="CT12" s="12">
        <v>17679</v>
      </c>
      <c r="CU12" s="18">
        <v>18124</v>
      </c>
      <c r="CV12" s="12">
        <v>22722</v>
      </c>
      <c r="CW12" s="18">
        <v>19235</v>
      </c>
      <c r="CX12" s="12">
        <v>21163</v>
      </c>
      <c r="CY12" s="18">
        <v>24084</v>
      </c>
      <c r="CZ12" s="12">
        <v>25107</v>
      </c>
      <c r="DA12" s="18">
        <v>28070</v>
      </c>
      <c r="DB12" s="12">
        <v>31547</v>
      </c>
      <c r="DC12" s="12">
        <v>37272</v>
      </c>
      <c r="DD12" s="12">
        <v>36426</v>
      </c>
      <c r="DE12" s="12">
        <v>32405</v>
      </c>
      <c r="DF12" s="12">
        <v>28695</v>
      </c>
      <c r="DG12" s="12">
        <v>26638</v>
      </c>
      <c r="DH12" s="12">
        <v>26506</v>
      </c>
      <c r="DI12" s="12">
        <v>27697</v>
      </c>
      <c r="DJ12" s="12">
        <v>29168</v>
      </c>
      <c r="DK12" s="12">
        <v>30402</v>
      </c>
    </row>
    <row r="13" spans="1:115" x14ac:dyDescent="0.2">
      <c r="A13" s="23" t="s">
        <v>36</v>
      </c>
      <c r="B13" s="31" t="s">
        <v>20</v>
      </c>
      <c r="C13" s="10">
        <v>0</v>
      </c>
      <c r="D13" s="34">
        <v>0</v>
      </c>
      <c r="E13" s="32">
        <v>0</v>
      </c>
      <c r="F13" s="10">
        <v>0</v>
      </c>
      <c r="G13" s="32">
        <v>0</v>
      </c>
      <c r="H13" s="4">
        <v>0</v>
      </c>
      <c r="I13" s="27">
        <v>0</v>
      </c>
      <c r="J13" s="4">
        <v>0</v>
      </c>
      <c r="K13" s="27">
        <v>0</v>
      </c>
      <c r="L13" s="4">
        <v>0</v>
      </c>
      <c r="M13" s="27">
        <v>0</v>
      </c>
      <c r="N13" s="4">
        <v>0</v>
      </c>
      <c r="O13" s="27">
        <v>0</v>
      </c>
      <c r="P13" s="4">
        <v>0</v>
      </c>
      <c r="Q13" s="27">
        <v>0</v>
      </c>
      <c r="R13" s="4">
        <v>0</v>
      </c>
      <c r="S13" s="5">
        <v>0</v>
      </c>
      <c r="T13" s="5">
        <v>0</v>
      </c>
      <c r="U13" s="27">
        <v>0</v>
      </c>
      <c r="V13" s="4">
        <v>0</v>
      </c>
      <c r="W13" s="27">
        <v>0</v>
      </c>
      <c r="X13" s="4">
        <v>0</v>
      </c>
      <c r="Y13" s="27">
        <v>0</v>
      </c>
      <c r="Z13" s="4">
        <v>0</v>
      </c>
      <c r="AA13" s="27">
        <v>0</v>
      </c>
      <c r="AB13" s="4">
        <v>0</v>
      </c>
      <c r="AC13" s="27">
        <v>0</v>
      </c>
      <c r="AD13" s="4">
        <v>0</v>
      </c>
      <c r="AE13" s="27">
        <v>0</v>
      </c>
      <c r="AF13" s="4">
        <v>0</v>
      </c>
      <c r="AG13" s="27">
        <v>0</v>
      </c>
      <c r="AH13" s="4">
        <v>0</v>
      </c>
      <c r="AI13" s="27">
        <v>0</v>
      </c>
      <c r="AJ13" s="4">
        <v>0</v>
      </c>
      <c r="AK13" s="27">
        <v>0</v>
      </c>
      <c r="AL13" s="4">
        <v>0</v>
      </c>
      <c r="AM13" s="27">
        <v>0</v>
      </c>
      <c r="AN13" s="4">
        <v>0</v>
      </c>
      <c r="AO13" s="27">
        <v>0</v>
      </c>
      <c r="AP13" s="4">
        <v>0</v>
      </c>
      <c r="AQ13" s="27">
        <v>18</v>
      </c>
      <c r="AR13" s="4">
        <v>10</v>
      </c>
      <c r="AS13" s="27">
        <v>10</v>
      </c>
      <c r="AT13" s="4">
        <v>5</v>
      </c>
      <c r="AU13" s="27">
        <v>4</v>
      </c>
      <c r="AV13" s="4">
        <v>26</v>
      </c>
      <c r="AW13" s="27">
        <v>43</v>
      </c>
      <c r="AX13" s="4">
        <v>75</v>
      </c>
      <c r="AY13" s="27">
        <v>88</v>
      </c>
      <c r="AZ13" s="4">
        <v>89</v>
      </c>
      <c r="BA13" s="27">
        <v>46</v>
      </c>
      <c r="BB13" s="4">
        <v>40</v>
      </c>
      <c r="BC13" s="27">
        <v>48</v>
      </c>
      <c r="BD13" s="4">
        <v>47</v>
      </c>
      <c r="BE13" s="27">
        <v>46</v>
      </c>
      <c r="BF13" s="4">
        <v>45</v>
      </c>
      <c r="BG13" s="27">
        <v>71</v>
      </c>
      <c r="BH13" s="4">
        <v>581</v>
      </c>
      <c r="BI13" s="27">
        <v>731</v>
      </c>
      <c r="BJ13" s="4">
        <v>591</v>
      </c>
      <c r="BK13" s="27">
        <v>562</v>
      </c>
      <c r="BL13" s="4">
        <v>786</v>
      </c>
      <c r="BM13" s="27">
        <v>1172</v>
      </c>
      <c r="BN13" s="4">
        <v>1130</v>
      </c>
      <c r="BO13" s="27">
        <v>861</v>
      </c>
      <c r="BP13" s="4">
        <v>655</v>
      </c>
      <c r="BQ13" s="27">
        <v>672</v>
      </c>
      <c r="BR13" s="4">
        <v>816</v>
      </c>
      <c r="BS13" s="27">
        <v>828</v>
      </c>
      <c r="BT13" s="4">
        <v>826</v>
      </c>
      <c r="BU13" s="27">
        <v>1733</v>
      </c>
      <c r="BV13" s="4">
        <v>2822</v>
      </c>
      <c r="BW13" s="27">
        <v>3010</v>
      </c>
      <c r="BX13" s="4">
        <v>2117</v>
      </c>
      <c r="BY13" s="27">
        <v>997</v>
      </c>
      <c r="BZ13" s="4">
        <v>1085</v>
      </c>
      <c r="CA13" s="27">
        <v>1558</v>
      </c>
      <c r="CB13" s="4">
        <v>2067</v>
      </c>
      <c r="CC13" s="27">
        <v>2664</v>
      </c>
      <c r="CD13" s="4">
        <v>3710</v>
      </c>
      <c r="CE13" s="27">
        <v>4525</v>
      </c>
      <c r="CF13" s="4">
        <v>4912</v>
      </c>
      <c r="CG13" s="27">
        <v>5800</v>
      </c>
      <c r="CH13" s="4">
        <v>9558</v>
      </c>
      <c r="CI13" s="27">
        <v>9324</v>
      </c>
      <c r="CJ13" s="4">
        <v>8843</v>
      </c>
      <c r="CK13" s="27">
        <v>7343</v>
      </c>
      <c r="CL13" s="4">
        <v>6832</v>
      </c>
      <c r="CM13" s="27">
        <v>5941</v>
      </c>
      <c r="CN13" s="4">
        <v>5077</v>
      </c>
      <c r="CO13" s="27">
        <v>4650</v>
      </c>
      <c r="CP13" s="4">
        <v>3818</v>
      </c>
      <c r="CQ13" s="27">
        <v>3121</v>
      </c>
      <c r="CR13" s="4">
        <v>4346</v>
      </c>
      <c r="CS13" s="27">
        <v>5656</v>
      </c>
      <c r="CT13" s="4">
        <v>6442</v>
      </c>
      <c r="CU13" s="27">
        <v>7268</v>
      </c>
      <c r="CV13" s="4">
        <v>8028</v>
      </c>
      <c r="CW13" s="27">
        <v>9017</v>
      </c>
      <c r="CX13" s="4">
        <v>9311</v>
      </c>
      <c r="CY13" s="27">
        <v>9968</v>
      </c>
      <c r="CZ13" s="4">
        <v>10645</v>
      </c>
      <c r="DA13" s="27">
        <v>11066</v>
      </c>
      <c r="DB13" s="4">
        <v>12791</v>
      </c>
      <c r="DC13" s="4">
        <v>15958</v>
      </c>
      <c r="DD13" s="4">
        <v>18047</v>
      </c>
      <c r="DE13" s="4">
        <v>17153</v>
      </c>
      <c r="DF13" s="4">
        <v>15999</v>
      </c>
      <c r="DG13" s="4">
        <v>9733</v>
      </c>
      <c r="DH13" s="4">
        <v>4974</v>
      </c>
      <c r="DI13" s="4">
        <v>5376</v>
      </c>
      <c r="DJ13" s="4">
        <v>8310</v>
      </c>
      <c r="DK13" s="4">
        <v>12023</v>
      </c>
    </row>
    <row r="14" spans="1:115" x14ac:dyDescent="0.2">
      <c r="A14" s="24" t="s">
        <v>37</v>
      </c>
      <c r="B14" s="30" t="s">
        <v>21</v>
      </c>
      <c r="C14" s="13">
        <v>0</v>
      </c>
      <c r="D14" s="35">
        <v>0</v>
      </c>
      <c r="E14" s="33">
        <v>0</v>
      </c>
      <c r="F14" s="13">
        <v>0</v>
      </c>
      <c r="G14" s="33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1">
        <v>0</v>
      </c>
      <c r="T14" s="11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2</v>
      </c>
      <c r="AR14" s="12">
        <v>1</v>
      </c>
      <c r="AS14" s="18">
        <v>1</v>
      </c>
      <c r="AT14" s="12">
        <v>1</v>
      </c>
      <c r="AU14" s="18">
        <v>2</v>
      </c>
      <c r="AV14" s="12">
        <v>6</v>
      </c>
      <c r="AW14" s="18">
        <v>10</v>
      </c>
      <c r="AX14" s="12">
        <v>12</v>
      </c>
      <c r="AY14" s="18">
        <v>10</v>
      </c>
      <c r="AZ14" s="12">
        <v>12</v>
      </c>
      <c r="BA14" s="18">
        <v>12</v>
      </c>
      <c r="BB14" s="12">
        <v>14</v>
      </c>
      <c r="BC14" s="18">
        <v>15</v>
      </c>
      <c r="BD14" s="12">
        <v>15</v>
      </c>
      <c r="BE14" s="18">
        <v>16</v>
      </c>
      <c r="BF14" s="12">
        <v>18</v>
      </c>
      <c r="BG14" s="18">
        <v>20</v>
      </c>
      <c r="BH14" s="12">
        <v>20</v>
      </c>
      <c r="BI14" s="18">
        <v>21</v>
      </c>
      <c r="BJ14" s="12">
        <v>23</v>
      </c>
      <c r="BK14" s="18">
        <v>23</v>
      </c>
      <c r="BL14" s="12">
        <v>21</v>
      </c>
      <c r="BM14" s="18">
        <v>22</v>
      </c>
      <c r="BN14" s="12">
        <v>23</v>
      </c>
      <c r="BO14" s="18">
        <v>23</v>
      </c>
      <c r="BP14" s="12">
        <v>24</v>
      </c>
      <c r="BQ14" s="18">
        <v>24</v>
      </c>
      <c r="BR14" s="12">
        <v>26</v>
      </c>
      <c r="BS14" s="18">
        <v>28</v>
      </c>
      <c r="BT14" s="12">
        <v>30</v>
      </c>
      <c r="BU14" s="18">
        <v>32</v>
      </c>
      <c r="BV14" s="12">
        <v>36</v>
      </c>
      <c r="BW14" s="18">
        <v>36</v>
      </c>
      <c r="BX14" s="12">
        <v>40</v>
      </c>
      <c r="BY14" s="18">
        <v>52</v>
      </c>
      <c r="BZ14" s="12">
        <v>60</v>
      </c>
      <c r="CA14" s="18">
        <v>70</v>
      </c>
      <c r="CB14" s="12">
        <v>78</v>
      </c>
      <c r="CC14" s="18">
        <v>90</v>
      </c>
      <c r="CD14" s="12">
        <v>99</v>
      </c>
      <c r="CE14" s="18">
        <v>115</v>
      </c>
      <c r="CF14" s="12">
        <v>98</v>
      </c>
      <c r="CG14" s="18">
        <v>63</v>
      </c>
      <c r="CH14" s="12">
        <v>346</v>
      </c>
      <c r="CI14" s="18">
        <v>720</v>
      </c>
      <c r="CJ14" s="12">
        <v>1520</v>
      </c>
      <c r="CK14" s="18">
        <v>1666</v>
      </c>
      <c r="CL14" s="12">
        <v>1429</v>
      </c>
      <c r="CM14" s="18">
        <v>294</v>
      </c>
      <c r="CN14" s="12">
        <v>918</v>
      </c>
      <c r="CO14" s="18">
        <v>1087</v>
      </c>
      <c r="CP14" s="12">
        <v>705</v>
      </c>
      <c r="CQ14" s="18">
        <v>506</v>
      </c>
      <c r="CR14" s="12">
        <v>1726</v>
      </c>
      <c r="CS14" s="18">
        <v>1833</v>
      </c>
      <c r="CT14" s="12">
        <v>528</v>
      </c>
      <c r="CU14" s="18">
        <v>1152</v>
      </c>
      <c r="CV14" s="12">
        <v>960</v>
      </c>
      <c r="CW14" s="18">
        <v>909</v>
      </c>
      <c r="CX14" s="12">
        <v>1250</v>
      </c>
      <c r="CY14" s="18">
        <v>1047</v>
      </c>
      <c r="CZ14" s="12">
        <v>1659</v>
      </c>
      <c r="DA14" s="18">
        <v>1195</v>
      </c>
      <c r="DB14" s="12">
        <v>1842</v>
      </c>
      <c r="DC14" s="12">
        <v>1558</v>
      </c>
      <c r="DD14" s="12">
        <v>3235</v>
      </c>
      <c r="DE14" s="12">
        <v>1173</v>
      </c>
      <c r="DF14" s="12">
        <v>1127</v>
      </c>
      <c r="DG14" s="12">
        <v>1068</v>
      </c>
      <c r="DH14" s="12">
        <v>1064</v>
      </c>
      <c r="DI14" s="12">
        <v>1111</v>
      </c>
      <c r="DJ14" s="12">
        <v>1166</v>
      </c>
      <c r="DK14" s="12">
        <v>1216</v>
      </c>
    </row>
    <row r="15" spans="1:115" x14ac:dyDescent="0.2">
      <c r="A15" s="23" t="s">
        <v>38</v>
      </c>
      <c r="B15" s="31" t="s">
        <v>22</v>
      </c>
      <c r="C15" s="4">
        <v>0</v>
      </c>
      <c r="D15" s="5">
        <v>0</v>
      </c>
      <c r="E15" s="27">
        <v>0</v>
      </c>
      <c r="F15" s="4">
        <v>0</v>
      </c>
      <c r="G15" s="27">
        <v>0</v>
      </c>
      <c r="H15" s="4">
        <v>0</v>
      </c>
      <c r="I15" s="27">
        <v>0</v>
      </c>
      <c r="J15" s="4">
        <v>0</v>
      </c>
      <c r="K15" s="27">
        <v>0</v>
      </c>
      <c r="L15" s="4">
        <v>0</v>
      </c>
      <c r="M15" s="27">
        <v>0</v>
      </c>
      <c r="N15" s="4">
        <v>0</v>
      </c>
      <c r="O15" s="27">
        <v>0</v>
      </c>
      <c r="P15" s="4">
        <v>0</v>
      </c>
      <c r="Q15" s="27">
        <v>0</v>
      </c>
      <c r="R15" s="4">
        <v>0</v>
      </c>
      <c r="S15" s="5">
        <v>0</v>
      </c>
      <c r="T15" s="5">
        <v>0</v>
      </c>
      <c r="U15" s="27">
        <v>0</v>
      </c>
      <c r="V15" s="4">
        <v>0</v>
      </c>
      <c r="W15" s="27">
        <v>0</v>
      </c>
      <c r="X15" s="4">
        <v>0</v>
      </c>
      <c r="Y15" s="27">
        <v>0</v>
      </c>
      <c r="Z15" s="4">
        <v>0</v>
      </c>
      <c r="AA15" s="27">
        <v>0</v>
      </c>
      <c r="AB15" s="4">
        <v>0</v>
      </c>
      <c r="AC15" s="27">
        <v>0</v>
      </c>
      <c r="AD15" s="4">
        <v>0</v>
      </c>
      <c r="AE15" s="27">
        <v>0</v>
      </c>
      <c r="AF15" s="4">
        <v>0</v>
      </c>
      <c r="AG15" s="27">
        <v>0</v>
      </c>
      <c r="AH15" s="4">
        <v>0</v>
      </c>
      <c r="AI15" s="27">
        <v>0</v>
      </c>
      <c r="AJ15" s="4">
        <v>0</v>
      </c>
      <c r="AK15" s="27">
        <v>0</v>
      </c>
      <c r="AL15" s="4">
        <v>0</v>
      </c>
      <c r="AM15" s="27">
        <v>0</v>
      </c>
      <c r="AN15" s="4">
        <v>0</v>
      </c>
      <c r="AO15" s="27">
        <v>0</v>
      </c>
      <c r="AP15" s="4">
        <v>0</v>
      </c>
      <c r="AQ15" s="27">
        <v>1</v>
      </c>
      <c r="AR15" s="4">
        <v>0</v>
      </c>
      <c r="AS15" s="27">
        <v>0</v>
      </c>
      <c r="AT15" s="4">
        <v>0</v>
      </c>
      <c r="AU15" s="27">
        <v>1</v>
      </c>
      <c r="AV15" s="4">
        <v>3</v>
      </c>
      <c r="AW15" s="27">
        <v>4</v>
      </c>
      <c r="AX15" s="4">
        <v>5</v>
      </c>
      <c r="AY15" s="27">
        <v>5</v>
      </c>
      <c r="AZ15" s="4">
        <v>5</v>
      </c>
      <c r="BA15" s="27">
        <v>5</v>
      </c>
      <c r="BB15" s="4">
        <v>6</v>
      </c>
      <c r="BC15" s="27">
        <v>6</v>
      </c>
      <c r="BD15" s="4">
        <v>6</v>
      </c>
      <c r="BE15" s="27">
        <v>7</v>
      </c>
      <c r="BF15" s="4">
        <v>8</v>
      </c>
      <c r="BG15" s="27">
        <v>9</v>
      </c>
      <c r="BH15" s="4">
        <v>8</v>
      </c>
      <c r="BI15" s="27">
        <v>10</v>
      </c>
      <c r="BJ15" s="4">
        <v>11</v>
      </c>
      <c r="BK15" s="27">
        <v>12</v>
      </c>
      <c r="BL15" s="4">
        <v>11</v>
      </c>
      <c r="BM15" s="27">
        <v>9</v>
      </c>
      <c r="BN15" s="4">
        <v>11</v>
      </c>
      <c r="BO15" s="27">
        <v>13</v>
      </c>
      <c r="BP15" s="4">
        <v>13</v>
      </c>
      <c r="BQ15" s="27">
        <v>14</v>
      </c>
      <c r="BR15" s="4">
        <v>14</v>
      </c>
      <c r="BS15" s="27">
        <v>12</v>
      </c>
      <c r="BT15" s="4">
        <v>18</v>
      </c>
      <c r="BU15" s="27">
        <v>16</v>
      </c>
      <c r="BV15" s="4">
        <v>27</v>
      </c>
      <c r="BW15" s="27">
        <v>18</v>
      </c>
      <c r="BX15" s="4">
        <v>18</v>
      </c>
      <c r="BY15" s="27">
        <v>41</v>
      </c>
      <c r="BZ15" s="4">
        <v>28</v>
      </c>
      <c r="CA15" s="27">
        <v>27</v>
      </c>
      <c r="CB15" s="4">
        <v>41</v>
      </c>
      <c r="CC15" s="27">
        <v>44</v>
      </c>
      <c r="CD15" s="4">
        <v>55</v>
      </c>
      <c r="CE15" s="27">
        <v>89</v>
      </c>
      <c r="CF15" s="4">
        <v>143</v>
      </c>
      <c r="CG15" s="27">
        <v>162</v>
      </c>
      <c r="CH15" s="4">
        <v>263</v>
      </c>
      <c r="CI15" s="27">
        <v>363</v>
      </c>
      <c r="CJ15" s="4">
        <v>291</v>
      </c>
      <c r="CK15" s="27">
        <v>250</v>
      </c>
      <c r="CL15" s="4">
        <v>342</v>
      </c>
      <c r="CM15" s="27">
        <v>131</v>
      </c>
      <c r="CN15" s="4">
        <v>232</v>
      </c>
      <c r="CO15" s="27">
        <v>447</v>
      </c>
      <c r="CP15" s="4">
        <v>256</v>
      </c>
      <c r="CQ15" s="27">
        <v>189</v>
      </c>
      <c r="CR15" s="4">
        <v>484</v>
      </c>
      <c r="CS15" s="27">
        <v>472</v>
      </c>
      <c r="CT15" s="4">
        <v>434</v>
      </c>
      <c r="CU15" s="27">
        <v>312</v>
      </c>
      <c r="CV15" s="4">
        <v>473</v>
      </c>
      <c r="CW15" s="27">
        <v>606</v>
      </c>
      <c r="CX15" s="4">
        <v>876</v>
      </c>
      <c r="CY15" s="27">
        <v>608</v>
      </c>
      <c r="CZ15" s="4">
        <v>469</v>
      </c>
      <c r="DA15" s="27">
        <v>906</v>
      </c>
      <c r="DB15" s="4">
        <v>1429</v>
      </c>
      <c r="DC15" s="4">
        <v>1204</v>
      </c>
      <c r="DD15" s="4">
        <v>2266</v>
      </c>
      <c r="DE15" s="4">
        <v>714</v>
      </c>
      <c r="DF15" s="4">
        <v>618</v>
      </c>
      <c r="DG15" s="4">
        <v>574</v>
      </c>
      <c r="DH15" s="4">
        <v>572</v>
      </c>
      <c r="DI15" s="4">
        <v>596</v>
      </c>
      <c r="DJ15" s="4">
        <v>625</v>
      </c>
      <c r="DK15" s="4">
        <v>654</v>
      </c>
    </row>
    <row r="16" spans="1:115" x14ac:dyDescent="0.2">
      <c r="A16" s="24" t="s">
        <v>39</v>
      </c>
      <c r="B16" s="30" t="s">
        <v>297</v>
      </c>
      <c r="C16" s="12">
        <v>0</v>
      </c>
      <c r="D16" s="11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1">
        <v>0</v>
      </c>
      <c r="T16" s="11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73</v>
      </c>
      <c r="AW16" s="18">
        <v>144</v>
      </c>
      <c r="AX16" s="12">
        <v>173</v>
      </c>
      <c r="AY16" s="18">
        <v>87</v>
      </c>
      <c r="AZ16" s="12">
        <v>109</v>
      </c>
      <c r="BA16" s="18">
        <v>120</v>
      </c>
      <c r="BB16" s="12">
        <v>192</v>
      </c>
      <c r="BC16" s="18">
        <v>196</v>
      </c>
      <c r="BD16" s="12">
        <v>203</v>
      </c>
      <c r="BE16" s="18">
        <v>317</v>
      </c>
      <c r="BF16" s="12">
        <v>468</v>
      </c>
      <c r="BG16" s="18">
        <v>483</v>
      </c>
      <c r="BH16" s="12">
        <v>446</v>
      </c>
      <c r="BI16" s="18">
        <v>484</v>
      </c>
      <c r="BJ16" s="12">
        <v>456</v>
      </c>
      <c r="BK16" s="18">
        <v>439</v>
      </c>
      <c r="BL16" s="12">
        <v>486</v>
      </c>
      <c r="BM16" s="18">
        <v>550</v>
      </c>
      <c r="BN16" s="12">
        <v>738</v>
      </c>
      <c r="BO16" s="18">
        <v>883</v>
      </c>
      <c r="BP16" s="12">
        <v>934</v>
      </c>
      <c r="BQ16" s="18">
        <v>1041</v>
      </c>
      <c r="BR16" s="12">
        <v>1486</v>
      </c>
      <c r="BS16" s="18">
        <v>2010</v>
      </c>
      <c r="BT16" s="12">
        <v>1995</v>
      </c>
      <c r="BU16" s="18">
        <v>2716</v>
      </c>
      <c r="BV16" s="12">
        <v>3399</v>
      </c>
      <c r="BW16" s="18">
        <v>3782</v>
      </c>
      <c r="BX16" s="12">
        <v>2885</v>
      </c>
      <c r="BY16" s="18">
        <v>2192</v>
      </c>
      <c r="BZ16" s="12">
        <v>2783</v>
      </c>
      <c r="CA16" s="18">
        <v>3593</v>
      </c>
      <c r="CB16" s="12">
        <v>4013</v>
      </c>
      <c r="CC16" s="18">
        <v>4403</v>
      </c>
      <c r="CD16" s="12">
        <v>3978</v>
      </c>
      <c r="CE16" s="18">
        <v>4263</v>
      </c>
      <c r="CF16" s="12">
        <v>4155</v>
      </c>
      <c r="CG16" s="18">
        <v>5404</v>
      </c>
      <c r="CH16" s="12">
        <v>5489</v>
      </c>
      <c r="CI16" s="18">
        <v>5284</v>
      </c>
      <c r="CJ16" s="12">
        <v>4608</v>
      </c>
      <c r="CK16" s="18">
        <v>4580</v>
      </c>
      <c r="CL16" s="12">
        <v>4520</v>
      </c>
      <c r="CM16" s="18">
        <v>4413</v>
      </c>
      <c r="CN16" s="12">
        <v>4246</v>
      </c>
      <c r="CO16" s="18">
        <v>3796</v>
      </c>
      <c r="CP16" s="12">
        <v>4797</v>
      </c>
      <c r="CQ16" s="18">
        <v>4726</v>
      </c>
      <c r="CR16" s="12">
        <v>6566</v>
      </c>
      <c r="CS16" s="18">
        <v>7888</v>
      </c>
      <c r="CT16" s="12">
        <v>8923</v>
      </c>
      <c r="CU16" s="18">
        <v>9319</v>
      </c>
      <c r="CV16" s="12">
        <v>9903</v>
      </c>
      <c r="CW16" s="18">
        <v>9639</v>
      </c>
      <c r="CX16" s="12">
        <v>7423</v>
      </c>
      <c r="CY16" s="18">
        <v>6033</v>
      </c>
      <c r="CZ16" s="12">
        <v>6352</v>
      </c>
      <c r="DA16" s="18">
        <v>5667</v>
      </c>
      <c r="DB16" s="12">
        <v>6407</v>
      </c>
      <c r="DC16" s="12">
        <v>8221</v>
      </c>
      <c r="DD16" s="12">
        <v>7157</v>
      </c>
      <c r="DE16" s="12">
        <v>6274</v>
      </c>
      <c r="DF16" s="12">
        <v>5307</v>
      </c>
      <c r="DG16" s="12">
        <v>3147</v>
      </c>
      <c r="DH16" s="12">
        <v>3148</v>
      </c>
      <c r="DI16" s="12">
        <v>3127</v>
      </c>
      <c r="DJ16" s="12">
        <v>3403</v>
      </c>
      <c r="DK16" s="12">
        <v>3830</v>
      </c>
    </row>
    <row r="17" spans="1:115" x14ac:dyDescent="0.2">
      <c r="A17" s="167" t="s">
        <v>449</v>
      </c>
      <c r="B17" s="20" t="s">
        <v>441</v>
      </c>
      <c r="C17" s="4">
        <v>8</v>
      </c>
      <c r="D17" s="5">
        <v>8</v>
      </c>
      <c r="E17" s="27">
        <v>8</v>
      </c>
      <c r="F17" s="4">
        <v>9</v>
      </c>
      <c r="G17" s="27">
        <v>13</v>
      </c>
      <c r="H17" s="4">
        <v>14</v>
      </c>
      <c r="I17" s="27">
        <v>12</v>
      </c>
      <c r="J17" s="4">
        <v>12</v>
      </c>
      <c r="K17" s="27">
        <v>15</v>
      </c>
      <c r="L17" s="4">
        <v>12</v>
      </c>
      <c r="M17" s="27">
        <v>12</v>
      </c>
      <c r="N17" s="4">
        <v>13</v>
      </c>
      <c r="O17" s="27">
        <v>13</v>
      </c>
      <c r="P17" s="4">
        <v>13</v>
      </c>
      <c r="Q17" s="27">
        <v>14</v>
      </c>
      <c r="R17" s="4">
        <v>15</v>
      </c>
      <c r="S17" s="5">
        <v>11</v>
      </c>
      <c r="T17" s="5">
        <v>7</v>
      </c>
      <c r="U17" s="27">
        <v>17</v>
      </c>
      <c r="V17" s="4">
        <v>15</v>
      </c>
      <c r="W17" s="27">
        <v>20</v>
      </c>
      <c r="X17" s="4">
        <v>32</v>
      </c>
      <c r="Y17" s="27">
        <v>42</v>
      </c>
      <c r="Z17" s="4">
        <v>48</v>
      </c>
      <c r="AA17" s="27">
        <v>51</v>
      </c>
      <c r="AB17" s="4">
        <v>50</v>
      </c>
      <c r="AC17" s="27">
        <v>45</v>
      </c>
      <c r="AD17" s="4">
        <v>42</v>
      </c>
      <c r="AE17" s="27">
        <v>32</v>
      </c>
      <c r="AF17" s="4">
        <v>30</v>
      </c>
      <c r="AG17" s="27">
        <v>25</v>
      </c>
      <c r="AH17" s="4">
        <v>23</v>
      </c>
      <c r="AI17" s="27">
        <v>20</v>
      </c>
      <c r="AJ17" s="4">
        <v>34</v>
      </c>
      <c r="AK17" s="27">
        <v>26</v>
      </c>
      <c r="AL17" s="4">
        <v>23</v>
      </c>
      <c r="AM17" s="27">
        <v>24</v>
      </c>
      <c r="AN17" s="4">
        <v>23</v>
      </c>
      <c r="AO17" s="27">
        <v>24</v>
      </c>
      <c r="AP17" s="4">
        <v>28</v>
      </c>
      <c r="AQ17" s="27">
        <v>32</v>
      </c>
      <c r="AR17" s="4">
        <v>35</v>
      </c>
      <c r="AS17" s="27">
        <v>40</v>
      </c>
      <c r="AT17" s="4">
        <v>52</v>
      </c>
      <c r="AU17" s="27">
        <v>65</v>
      </c>
      <c r="AV17" s="4">
        <v>108</v>
      </c>
      <c r="AW17" s="27">
        <v>111</v>
      </c>
      <c r="AX17" s="4">
        <v>103</v>
      </c>
      <c r="AY17" s="27">
        <v>109</v>
      </c>
      <c r="AZ17" s="4">
        <v>130</v>
      </c>
      <c r="BA17" s="27">
        <v>152</v>
      </c>
      <c r="BB17" s="4">
        <v>178</v>
      </c>
      <c r="BC17" s="27">
        <v>193</v>
      </c>
      <c r="BD17" s="4">
        <v>227</v>
      </c>
      <c r="BE17" s="27">
        <v>256</v>
      </c>
      <c r="BF17" s="4">
        <v>260</v>
      </c>
      <c r="BG17" s="27">
        <v>256</v>
      </c>
      <c r="BH17" s="4">
        <v>271</v>
      </c>
      <c r="BI17" s="27">
        <v>333</v>
      </c>
      <c r="BJ17" s="4">
        <v>329</v>
      </c>
      <c r="BK17" s="27">
        <v>330</v>
      </c>
      <c r="BL17" s="4">
        <v>360</v>
      </c>
      <c r="BM17" s="27">
        <v>395</v>
      </c>
      <c r="BN17" s="4">
        <v>430</v>
      </c>
      <c r="BO17" s="27">
        <v>480</v>
      </c>
      <c r="BP17" s="4">
        <v>500</v>
      </c>
      <c r="BQ17" s="27">
        <v>553</v>
      </c>
      <c r="BR17" s="4">
        <v>633</v>
      </c>
      <c r="BS17" s="27">
        <v>706</v>
      </c>
      <c r="BT17" s="4">
        <v>779</v>
      </c>
      <c r="BU17" s="27">
        <v>1006</v>
      </c>
      <c r="BV17" s="4">
        <v>1175</v>
      </c>
      <c r="BW17" s="27">
        <v>1295</v>
      </c>
      <c r="BX17" s="4">
        <v>1394</v>
      </c>
      <c r="BY17" s="27">
        <v>1709</v>
      </c>
      <c r="BZ17" s="4">
        <v>2018</v>
      </c>
      <c r="CA17" s="27">
        <v>2632</v>
      </c>
      <c r="CB17" s="4">
        <v>3087</v>
      </c>
      <c r="CC17" s="27">
        <v>3048</v>
      </c>
      <c r="CD17" s="4">
        <v>2592</v>
      </c>
      <c r="CE17" s="27">
        <v>2364</v>
      </c>
      <c r="CF17" s="4">
        <v>2231</v>
      </c>
      <c r="CG17" s="27">
        <v>3626</v>
      </c>
      <c r="CH17" s="4">
        <v>4274</v>
      </c>
      <c r="CI17" s="27">
        <v>4905</v>
      </c>
      <c r="CJ17" s="4">
        <v>5999</v>
      </c>
      <c r="CK17" s="27">
        <v>6393</v>
      </c>
      <c r="CL17" s="4">
        <v>6815</v>
      </c>
      <c r="CM17" s="27">
        <v>6916</v>
      </c>
      <c r="CN17" s="4">
        <v>6205</v>
      </c>
      <c r="CO17" s="27">
        <v>6137</v>
      </c>
      <c r="CP17" s="4">
        <v>7250</v>
      </c>
      <c r="CQ17" s="27">
        <v>8105</v>
      </c>
      <c r="CR17" s="4">
        <v>8497</v>
      </c>
      <c r="CS17" s="27">
        <v>8285</v>
      </c>
      <c r="CT17" s="4">
        <v>9840</v>
      </c>
      <c r="CU17" s="27">
        <v>10905</v>
      </c>
      <c r="CV17" s="4">
        <v>12984</v>
      </c>
      <c r="CW17" s="27">
        <v>13830</v>
      </c>
      <c r="CX17" s="4">
        <v>14131</v>
      </c>
      <c r="CY17" s="27">
        <v>15571</v>
      </c>
      <c r="CZ17" s="4">
        <v>18313</v>
      </c>
      <c r="DA17" s="27">
        <v>22328</v>
      </c>
      <c r="DB17" s="4">
        <v>25982</v>
      </c>
      <c r="DC17" s="4">
        <v>29604</v>
      </c>
      <c r="DD17" s="4">
        <v>26504</v>
      </c>
      <c r="DE17" s="4">
        <v>21430</v>
      </c>
      <c r="DF17" s="4">
        <v>14231</v>
      </c>
      <c r="DG17" s="4">
        <v>11550</v>
      </c>
      <c r="DH17" s="4">
        <v>10947</v>
      </c>
      <c r="DI17" s="4">
        <v>10636</v>
      </c>
      <c r="DJ17" s="4">
        <v>13086</v>
      </c>
      <c r="DK17" s="4">
        <v>15683</v>
      </c>
    </row>
    <row r="18" spans="1:115" x14ac:dyDescent="0.2">
      <c r="A18" s="142" t="s">
        <v>450</v>
      </c>
      <c r="B18" s="19" t="s">
        <v>442</v>
      </c>
      <c r="C18" s="12">
        <v>26</v>
      </c>
      <c r="D18" s="11">
        <v>25</v>
      </c>
      <c r="E18" s="18">
        <v>26</v>
      </c>
      <c r="F18" s="12">
        <v>29</v>
      </c>
      <c r="G18" s="18">
        <v>44</v>
      </c>
      <c r="H18" s="12">
        <v>45</v>
      </c>
      <c r="I18" s="18">
        <v>41</v>
      </c>
      <c r="J18" s="12">
        <v>40</v>
      </c>
      <c r="K18" s="18">
        <v>48</v>
      </c>
      <c r="L18" s="12">
        <v>40</v>
      </c>
      <c r="M18" s="18">
        <v>39</v>
      </c>
      <c r="N18" s="12">
        <v>43</v>
      </c>
      <c r="O18" s="18">
        <v>43</v>
      </c>
      <c r="P18" s="12">
        <v>42</v>
      </c>
      <c r="Q18" s="18">
        <v>45</v>
      </c>
      <c r="R18" s="12">
        <v>50</v>
      </c>
      <c r="S18" s="11">
        <v>36</v>
      </c>
      <c r="T18" s="11">
        <v>24</v>
      </c>
      <c r="U18" s="18">
        <v>57</v>
      </c>
      <c r="V18" s="12">
        <v>50</v>
      </c>
      <c r="W18" s="18">
        <v>66</v>
      </c>
      <c r="X18" s="12">
        <v>104</v>
      </c>
      <c r="Y18" s="18">
        <v>136</v>
      </c>
      <c r="Z18" s="12">
        <v>155</v>
      </c>
      <c r="AA18" s="18">
        <v>163</v>
      </c>
      <c r="AB18" s="12">
        <v>158</v>
      </c>
      <c r="AC18" s="18">
        <v>144</v>
      </c>
      <c r="AD18" s="12">
        <v>135</v>
      </c>
      <c r="AE18" s="18">
        <v>103</v>
      </c>
      <c r="AF18" s="12">
        <v>98</v>
      </c>
      <c r="AG18" s="18">
        <v>76</v>
      </c>
      <c r="AH18" s="12">
        <v>67</v>
      </c>
      <c r="AI18" s="18">
        <v>57</v>
      </c>
      <c r="AJ18" s="12">
        <v>121</v>
      </c>
      <c r="AK18" s="18">
        <v>87</v>
      </c>
      <c r="AL18" s="12">
        <v>74</v>
      </c>
      <c r="AM18" s="18">
        <v>77</v>
      </c>
      <c r="AN18" s="12">
        <v>73</v>
      </c>
      <c r="AO18" s="18">
        <v>76</v>
      </c>
      <c r="AP18" s="12">
        <v>95</v>
      </c>
      <c r="AQ18" s="18">
        <v>110</v>
      </c>
      <c r="AR18" s="12">
        <v>120</v>
      </c>
      <c r="AS18" s="18">
        <v>139</v>
      </c>
      <c r="AT18" s="12">
        <v>188</v>
      </c>
      <c r="AU18" s="18">
        <v>234</v>
      </c>
      <c r="AV18" s="12">
        <v>400</v>
      </c>
      <c r="AW18" s="18">
        <v>412</v>
      </c>
      <c r="AX18" s="12">
        <v>369</v>
      </c>
      <c r="AY18" s="18">
        <v>383</v>
      </c>
      <c r="AZ18" s="12">
        <v>467</v>
      </c>
      <c r="BA18" s="18">
        <v>543</v>
      </c>
      <c r="BB18" s="12">
        <v>637</v>
      </c>
      <c r="BC18" s="18">
        <v>671</v>
      </c>
      <c r="BD18" s="12">
        <v>786</v>
      </c>
      <c r="BE18" s="18">
        <v>884</v>
      </c>
      <c r="BF18" s="12">
        <v>876</v>
      </c>
      <c r="BG18" s="18">
        <v>845</v>
      </c>
      <c r="BH18" s="12">
        <v>895</v>
      </c>
      <c r="BI18" s="18">
        <v>1130</v>
      </c>
      <c r="BJ18" s="12">
        <v>1077</v>
      </c>
      <c r="BK18" s="18">
        <v>1068</v>
      </c>
      <c r="BL18" s="12">
        <v>1176</v>
      </c>
      <c r="BM18" s="18">
        <v>1312</v>
      </c>
      <c r="BN18" s="12">
        <v>1393</v>
      </c>
      <c r="BO18" s="18">
        <v>1531</v>
      </c>
      <c r="BP18" s="12">
        <v>1525</v>
      </c>
      <c r="BQ18" s="18">
        <v>1649</v>
      </c>
      <c r="BR18" s="12">
        <v>1866</v>
      </c>
      <c r="BS18" s="18">
        <v>2004</v>
      </c>
      <c r="BT18" s="12">
        <v>2237</v>
      </c>
      <c r="BU18" s="18">
        <v>2918</v>
      </c>
      <c r="BV18" s="12">
        <v>3480</v>
      </c>
      <c r="BW18" s="18">
        <v>4094</v>
      </c>
      <c r="BX18" s="12">
        <v>4680</v>
      </c>
      <c r="BY18" s="18">
        <v>6047</v>
      </c>
      <c r="BZ18" s="12">
        <v>7629</v>
      </c>
      <c r="CA18" s="18">
        <v>9836</v>
      </c>
      <c r="CB18" s="12">
        <v>12282</v>
      </c>
      <c r="CC18" s="18">
        <v>13023</v>
      </c>
      <c r="CD18" s="12">
        <v>11658</v>
      </c>
      <c r="CE18" s="18">
        <v>10550</v>
      </c>
      <c r="CF18" s="12">
        <v>9165</v>
      </c>
      <c r="CG18" s="18">
        <v>13443</v>
      </c>
      <c r="CH18" s="12">
        <v>15625</v>
      </c>
      <c r="CI18" s="18">
        <v>18557</v>
      </c>
      <c r="CJ18" s="12">
        <v>22644</v>
      </c>
      <c r="CK18" s="18">
        <v>25009</v>
      </c>
      <c r="CL18" s="12">
        <v>27153</v>
      </c>
      <c r="CM18" s="18">
        <v>26181</v>
      </c>
      <c r="CN18" s="12">
        <v>25857</v>
      </c>
      <c r="CO18" s="18">
        <v>27833</v>
      </c>
      <c r="CP18" s="12">
        <v>31264</v>
      </c>
      <c r="CQ18" s="18">
        <v>34276</v>
      </c>
      <c r="CR18" s="12">
        <v>36829</v>
      </c>
      <c r="CS18" s="18">
        <v>36767</v>
      </c>
      <c r="CT18" s="12">
        <v>41960</v>
      </c>
      <c r="CU18" s="18">
        <v>46023</v>
      </c>
      <c r="CV18" s="12">
        <v>55167</v>
      </c>
      <c r="CW18" s="18">
        <v>61006</v>
      </c>
      <c r="CX18" s="12">
        <v>63169</v>
      </c>
      <c r="CY18" s="18">
        <v>68767</v>
      </c>
      <c r="CZ18" s="12">
        <v>79158</v>
      </c>
      <c r="DA18" s="18">
        <v>93504</v>
      </c>
      <c r="DB18" s="12">
        <v>111003</v>
      </c>
      <c r="DC18" s="12">
        <v>126270</v>
      </c>
      <c r="DD18" s="12">
        <v>117148</v>
      </c>
      <c r="DE18" s="12">
        <v>96801</v>
      </c>
      <c r="DF18" s="12">
        <v>73734</v>
      </c>
      <c r="DG18" s="12">
        <v>66038</v>
      </c>
      <c r="DH18" s="12">
        <v>66320</v>
      </c>
      <c r="DI18" s="12">
        <v>65505</v>
      </c>
      <c r="DJ18" s="12">
        <v>75745</v>
      </c>
      <c r="DK18" s="12">
        <v>89790</v>
      </c>
    </row>
    <row r="19" spans="1:115" x14ac:dyDescent="0.2">
      <c r="A19" s="23" t="s">
        <v>40</v>
      </c>
      <c r="B19" s="31" t="s">
        <v>23</v>
      </c>
      <c r="C19" s="4">
        <v>167</v>
      </c>
      <c r="D19" s="5">
        <v>158</v>
      </c>
      <c r="E19" s="27">
        <v>165</v>
      </c>
      <c r="F19" s="4">
        <v>185</v>
      </c>
      <c r="G19" s="27">
        <v>302</v>
      </c>
      <c r="H19" s="4">
        <v>311</v>
      </c>
      <c r="I19" s="27">
        <v>276</v>
      </c>
      <c r="J19" s="4">
        <v>275</v>
      </c>
      <c r="K19" s="27">
        <v>333</v>
      </c>
      <c r="L19" s="4">
        <v>270</v>
      </c>
      <c r="M19" s="27">
        <v>262</v>
      </c>
      <c r="N19" s="4">
        <v>291</v>
      </c>
      <c r="O19" s="27">
        <v>289</v>
      </c>
      <c r="P19" s="4">
        <v>277</v>
      </c>
      <c r="Q19" s="27">
        <v>299</v>
      </c>
      <c r="R19" s="4">
        <v>323</v>
      </c>
      <c r="S19" s="5">
        <v>211</v>
      </c>
      <c r="T19" s="5">
        <v>123</v>
      </c>
      <c r="U19" s="27">
        <v>344</v>
      </c>
      <c r="V19" s="4">
        <v>297</v>
      </c>
      <c r="W19" s="27">
        <v>462</v>
      </c>
      <c r="X19" s="4">
        <v>735</v>
      </c>
      <c r="Y19" s="27">
        <v>959</v>
      </c>
      <c r="Z19" s="4">
        <v>1104</v>
      </c>
      <c r="AA19" s="27">
        <v>1142</v>
      </c>
      <c r="AB19" s="4">
        <v>1102</v>
      </c>
      <c r="AC19" s="27">
        <v>981</v>
      </c>
      <c r="AD19" s="4">
        <v>919</v>
      </c>
      <c r="AE19" s="27">
        <v>701</v>
      </c>
      <c r="AF19" s="4">
        <v>395</v>
      </c>
      <c r="AG19" s="27">
        <v>339</v>
      </c>
      <c r="AH19" s="4">
        <v>131</v>
      </c>
      <c r="AI19" s="27">
        <v>77</v>
      </c>
      <c r="AJ19" s="4">
        <v>106</v>
      </c>
      <c r="AK19" s="27">
        <v>198</v>
      </c>
      <c r="AL19" s="4">
        <v>284</v>
      </c>
      <c r="AM19" s="27">
        <v>348</v>
      </c>
      <c r="AN19" s="4">
        <v>394</v>
      </c>
      <c r="AO19" s="27">
        <v>611</v>
      </c>
      <c r="AP19" s="4">
        <v>745</v>
      </c>
      <c r="AQ19" s="27">
        <v>773</v>
      </c>
      <c r="AR19" s="4">
        <v>333</v>
      </c>
      <c r="AS19" s="27">
        <v>159</v>
      </c>
      <c r="AT19" s="4">
        <v>107</v>
      </c>
      <c r="AU19" s="27">
        <v>92</v>
      </c>
      <c r="AV19" s="4">
        <v>398</v>
      </c>
      <c r="AW19" s="27">
        <v>620</v>
      </c>
      <c r="AX19" s="4">
        <v>818</v>
      </c>
      <c r="AY19" s="27">
        <v>770</v>
      </c>
      <c r="AZ19" s="4">
        <v>1154</v>
      </c>
      <c r="BA19" s="27">
        <v>1017</v>
      </c>
      <c r="BB19" s="4">
        <v>978</v>
      </c>
      <c r="BC19" s="27">
        <v>1007</v>
      </c>
      <c r="BD19" s="4">
        <v>1109</v>
      </c>
      <c r="BE19" s="27">
        <v>1325</v>
      </c>
      <c r="BF19" s="4">
        <v>1175</v>
      </c>
      <c r="BG19" s="27">
        <v>1031</v>
      </c>
      <c r="BH19" s="4">
        <v>1120</v>
      </c>
      <c r="BI19" s="27">
        <v>1519</v>
      </c>
      <c r="BJ19" s="4">
        <v>1395</v>
      </c>
      <c r="BK19" s="27">
        <v>1367</v>
      </c>
      <c r="BL19" s="4">
        <v>1563</v>
      </c>
      <c r="BM19" s="27">
        <v>1685</v>
      </c>
      <c r="BN19" s="4">
        <v>1875</v>
      </c>
      <c r="BO19" s="27">
        <v>1803</v>
      </c>
      <c r="BP19" s="4">
        <v>1647</v>
      </c>
      <c r="BQ19" s="27">
        <v>1710</v>
      </c>
      <c r="BR19" s="4">
        <v>1740</v>
      </c>
      <c r="BS19" s="27">
        <v>1872</v>
      </c>
      <c r="BT19" s="4">
        <v>1826</v>
      </c>
      <c r="BU19" s="27">
        <v>3075</v>
      </c>
      <c r="BV19" s="4">
        <v>4114</v>
      </c>
      <c r="BW19" s="27">
        <v>2846</v>
      </c>
      <c r="BX19" s="4">
        <v>2458</v>
      </c>
      <c r="BY19" s="27">
        <v>2258</v>
      </c>
      <c r="BZ19" s="4">
        <v>3318</v>
      </c>
      <c r="CA19" s="27">
        <v>4927</v>
      </c>
      <c r="CB19" s="4">
        <v>6655</v>
      </c>
      <c r="CC19" s="27">
        <v>8114</v>
      </c>
      <c r="CD19" s="4">
        <v>5871</v>
      </c>
      <c r="CE19" s="27">
        <v>5221</v>
      </c>
      <c r="CF19" s="4">
        <v>3207</v>
      </c>
      <c r="CG19" s="27">
        <v>5606</v>
      </c>
      <c r="CH19" s="4">
        <v>6020</v>
      </c>
      <c r="CI19" s="27">
        <v>6010</v>
      </c>
      <c r="CJ19" s="4">
        <v>6292</v>
      </c>
      <c r="CK19" s="27">
        <v>6157</v>
      </c>
      <c r="CL19" s="4">
        <v>5467</v>
      </c>
      <c r="CM19" s="27">
        <v>5474</v>
      </c>
      <c r="CN19" s="4">
        <v>5142</v>
      </c>
      <c r="CO19" s="27">
        <v>3669</v>
      </c>
      <c r="CP19" s="4">
        <v>3606</v>
      </c>
      <c r="CQ19" s="27">
        <v>4023</v>
      </c>
      <c r="CR19" s="4">
        <v>4625</v>
      </c>
      <c r="CS19" s="27">
        <v>6517</v>
      </c>
      <c r="CT19" s="4">
        <v>4805</v>
      </c>
      <c r="CU19" s="27">
        <v>6033</v>
      </c>
      <c r="CV19" s="4">
        <v>6732</v>
      </c>
      <c r="CW19" s="27">
        <v>7533</v>
      </c>
      <c r="CX19" s="4">
        <v>7911</v>
      </c>
      <c r="CY19" s="27">
        <v>8180</v>
      </c>
      <c r="CZ19" s="4">
        <v>8712</v>
      </c>
      <c r="DA19" s="27">
        <v>10179</v>
      </c>
      <c r="DB19" s="4">
        <v>12384</v>
      </c>
      <c r="DC19" s="4">
        <v>14226</v>
      </c>
      <c r="DD19" s="4">
        <v>13636</v>
      </c>
      <c r="DE19" s="4">
        <v>9963</v>
      </c>
      <c r="DF19" s="4">
        <v>6016</v>
      </c>
      <c r="DG19" s="4">
        <v>3439</v>
      </c>
      <c r="DH19" s="4">
        <v>3567</v>
      </c>
      <c r="DI19" s="4">
        <v>3479</v>
      </c>
      <c r="DJ19" s="4">
        <v>4262</v>
      </c>
      <c r="DK19" s="4">
        <v>5527</v>
      </c>
    </row>
    <row r="20" spans="1:115" x14ac:dyDescent="0.2">
      <c r="A20" s="24" t="s">
        <v>41</v>
      </c>
      <c r="B20" s="30" t="s">
        <v>24</v>
      </c>
      <c r="C20" s="12">
        <v>3</v>
      </c>
      <c r="D20" s="11">
        <v>4</v>
      </c>
      <c r="E20" s="18">
        <v>4</v>
      </c>
      <c r="F20" s="12">
        <v>4</v>
      </c>
      <c r="G20" s="18">
        <v>5</v>
      </c>
      <c r="H20" s="12">
        <v>5</v>
      </c>
      <c r="I20" s="18">
        <v>5</v>
      </c>
      <c r="J20" s="12">
        <v>5</v>
      </c>
      <c r="K20" s="18">
        <v>5</v>
      </c>
      <c r="L20" s="12">
        <v>5</v>
      </c>
      <c r="M20" s="18">
        <v>5</v>
      </c>
      <c r="N20" s="12">
        <v>4</v>
      </c>
      <c r="O20" s="18">
        <v>4</v>
      </c>
      <c r="P20" s="12">
        <v>4</v>
      </c>
      <c r="Q20" s="18">
        <v>4</v>
      </c>
      <c r="R20" s="12">
        <v>5</v>
      </c>
      <c r="S20" s="11">
        <v>5</v>
      </c>
      <c r="T20" s="11">
        <v>4</v>
      </c>
      <c r="U20" s="18">
        <v>6</v>
      </c>
      <c r="V20" s="12">
        <v>6</v>
      </c>
      <c r="W20" s="18">
        <v>8</v>
      </c>
      <c r="X20" s="12">
        <v>9</v>
      </c>
      <c r="Y20" s="18">
        <v>9</v>
      </c>
      <c r="Z20" s="12">
        <v>10</v>
      </c>
      <c r="AA20" s="18">
        <v>11</v>
      </c>
      <c r="AB20" s="12">
        <v>12</v>
      </c>
      <c r="AC20" s="18">
        <v>12</v>
      </c>
      <c r="AD20" s="12">
        <v>14</v>
      </c>
      <c r="AE20" s="18">
        <v>15</v>
      </c>
      <c r="AF20" s="12">
        <v>13</v>
      </c>
      <c r="AG20" s="18">
        <v>8</v>
      </c>
      <c r="AH20" s="12">
        <v>4</v>
      </c>
      <c r="AI20" s="18">
        <v>7</v>
      </c>
      <c r="AJ20" s="12">
        <v>9</v>
      </c>
      <c r="AK20" s="18">
        <v>11</v>
      </c>
      <c r="AL20" s="12">
        <v>13</v>
      </c>
      <c r="AM20" s="18">
        <v>14</v>
      </c>
      <c r="AN20" s="12">
        <v>13</v>
      </c>
      <c r="AO20" s="18">
        <v>14</v>
      </c>
      <c r="AP20" s="12">
        <v>15</v>
      </c>
      <c r="AQ20" s="18">
        <v>14</v>
      </c>
      <c r="AR20" s="12">
        <v>8</v>
      </c>
      <c r="AS20" s="18">
        <v>6</v>
      </c>
      <c r="AT20" s="12">
        <v>8</v>
      </c>
      <c r="AU20" s="18">
        <v>12</v>
      </c>
      <c r="AV20" s="12">
        <v>47</v>
      </c>
      <c r="AW20" s="18">
        <v>72</v>
      </c>
      <c r="AX20" s="12">
        <v>90</v>
      </c>
      <c r="AY20" s="18">
        <v>80</v>
      </c>
      <c r="AZ20" s="12">
        <v>88</v>
      </c>
      <c r="BA20" s="18">
        <v>91</v>
      </c>
      <c r="BB20" s="12">
        <v>101</v>
      </c>
      <c r="BC20" s="18">
        <v>107</v>
      </c>
      <c r="BD20" s="12">
        <v>108</v>
      </c>
      <c r="BE20" s="18">
        <v>120</v>
      </c>
      <c r="BF20" s="12">
        <v>131</v>
      </c>
      <c r="BG20" s="18">
        <v>137</v>
      </c>
      <c r="BH20" s="12">
        <v>136</v>
      </c>
      <c r="BI20" s="18">
        <v>155</v>
      </c>
      <c r="BJ20" s="12">
        <v>166</v>
      </c>
      <c r="BK20" s="18">
        <v>511</v>
      </c>
      <c r="BL20" s="12">
        <v>460</v>
      </c>
      <c r="BM20" s="18">
        <v>495</v>
      </c>
      <c r="BN20" s="12">
        <v>507</v>
      </c>
      <c r="BO20" s="18">
        <v>506</v>
      </c>
      <c r="BP20" s="12">
        <v>523</v>
      </c>
      <c r="BQ20" s="18">
        <v>562</v>
      </c>
      <c r="BR20" s="12">
        <v>571</v>
      </c>
      <c r="BS20" s="18">
        <v>619</v>
      </c>
      <c r="BT20" s="12">
        <v>675</v>
      </c>
      <c r="BU20" s="18">
        <v>738</v>
      </c>
      <c r="BV20" s="12">
        <v>813</v>
      </c>
      <c r="BW20" s="18">
        <v>803</v>
      </c>
      <c r="BX20" s="12">
        <v>863</v>
      </c>
      <c r="BY20" s="18">
        <v>1181</v>
      </c>
      <c r="BZ20" s="12">
        <v>1327</v>
      </c>
      <c r="CA20" s="18">
        <v>1509</v>
      </c>
      <c r="CB20" s="12">
        <v>1729</v>
      </c>
      <c r="CC20" s="18">
        <v>2692</v>
      </c>
      <c r="CD20" s="12">
        <v>2902</v>
      </c>
      <c r="CE20" s="18">
        <v>3975</v>
      </c>
      <c r="CF20" s="12">
        <v>1967</v>
      </c>
      <c r="CG20" s="18">
        <v>2163</v>
      </c>
      <c r="CH20" s="12">
        <v>2654</v>
      </c>
      <c r="CI20" s="18">
        <v>2124</v>
      </c>
      <c r="CJ20" s="12">
        <v>3611</v>
      </c>
      <c r="CK20" s="18">
        <v>3958</v>
      </c>
      <c r="CL20" s="12">
        <v>3510</v>
      </c>
      <c r="CM20" s="18">
        <v>3525</v>
      </c>
      <c r="CN20" s="12">
        <v>3668</v>
      </c>
      <c r="CO20" s="18">
        <v>1890</v>
      </c>
      <c r="CP20" s="12">
        <v>2912</v>
      </c>
      <c r="CQ20" s="18">
        <v>4817</v>
      </c>
      <c r="CR20" s="12">
        <v>4101</v>
      </c>
      <c r="CS20" s="18">
        <v>5689</v>
      </c>
      <c r="CT20" s="12">
        <v>9273</v>
      </c>
      <c r="CU20" s="18">
        <v>7856</v>
      </c>
      <c r="CV20" s="12">
        <v>6110</v>
      </c>
      <c r="CW20" s="18">
        <v>7770</v>
      </c>
      <c r="CX20" s="12">
        <v>8220</v>
      </c>
      <c r="CY20" s="18">
        <v>5640</v>
      </c>
      <c r="CZ20" s="12">
        <v>6302</v>
      </c>
      <c r="DA20" s="18">
        <v>9988</v>
      </c>
      <c r="DB20" s="12">
        <v>10402</v>
      </c>
      <c r="DC20" s="12">
        <v>11013</v>
      </c>
      <c r="DD20" s="12">
        <v>9294</v>
      </c>
      <c r="DE20" s="12">
        <v>11376</v>
      </c>
      <c r="DF20" s="12">
        <v>10928</v>
      </c>
      <c r="DG20" s="12">
        <v>10353</v>
      </c>
      <c r="DH20" s="12">
        <v>10322</v>
      </c>
      <c r="DI20" s="12">
        <v>10775</v>
      </c>
      <c r="DJ20" s="12">
        <v>11308</v>
      </c>
      <c r="DK20" s="12">
        <v>11788</v>
      </c>
    </row>
    <row r="21" spans="1:115" x14ac:dyDescent="0.2">
      <c r="A21" s="25" t="s">
        <v>42</v>
      </c>
      <c r="B21" s="31" t="s">
        <v>25</v>
      </c>
      <c r="C21" s="4">
        <v>4</v>
      </c>
      <c r="D21" s="5">
        <v>4</v>
      </c>
      <c r="E21" s="27">
        <v>4</v>
      </c>
      <c r="F21" s="4">
        <v>5</v>
      </c>
      <c r="G21" s="27">
        <v>8</v>
      </c>
      <c r="H21" s="4">
        <v>8</v>
      </c>
      <c r="I21" s="27">
        <v>7</v>
      </c>
      <c r="J21" s="4">
        <v>7</v>
      </c>
      <c r="K21" s="27">
        <v>9</v>
      </c>
      <c r="L21" s="4">
        <v>7</v>
      </c>
      <c r="M21" s="27">
        <v>7</v>
      </c>
      <c r="N21" s="4">
        <v>8</v>
      </c>
      <c r="O21" s="27">
        <v>7</v>
      </c>
      <c r="P21" s="4">
        <v>7</v>
      </c>
      <c r="Q21" s="27">
        <v>8</v>
      </c>
      <c r="R21" s="4">
        <v>9</v>
      </c>
      <c r="S21" s="5">
        <v>6</v>
      </c>
      <c r="T21" s="5">
        <v>4</v>
      </c>
      <c r="U21" s="27">
        <v>9</v>
      </c>
      <c r="V21" s="4">
        <v>9</v>
      </c>
      <c r="W21" s="27">
        <v>13</v>
      </c>
      <c r="X21" s="4">
        <v>20</v>
      </c>
      <c r="Y21" s="27">
        <v>26</v>
      </c>
      <c r="Z21" s="4">
        <v>31</v>
      </c>
      <c r="AA21" s="27">
        <v>33</v>
      </c>
      <c r="AB21" s="4">
        <v>34</v>
      </c>
      <c r="AC21" s="27">
        <v>31</v>
      </c>
      <c r="AD21" s="4">
        <v>29</v>
      </c>
      <c r="AE21" s="27">
        <v>23</v>
      </c>
      <c r="AF21" s="4">
        <v>22</v>
      </c>
      <c r="AG21" s="27">
        <v>12</v>
      </c>
      <c r="AH21" s="4">
        <v>7</v>
      </c>
      <c r="AI21" s="27">
        <v>10</v>
      </c>
      <c r="AJ21" s="4">
        <v>15</v>
      </c>
      <c r="AK21" s="27">
        <v>19</v>
      </c>
      <c r="AL21" s="4">
        <v>22</v>
      </c>
      <c r="AM21" s="27">
        <v>25</v>
      </c>
      <c r="AN21" s="4">
        <v>23</v>
      </c>
      <c r="AO21" s="27">
        <v>25</v>
      </c>
      <c r="AP21" s="4">
        <v>26</v>
      </c>
      <c r="AQ21" s="27">
        <v>16</v>
      </c>
      <c r="AR21" s="4">
        <v>9</v>
      </c>
      <c r="AS21" s="27">
        <v>7</v>
      </c>
      <c r="AT21" s="4">
        <v>10</v>
      </c>
      <c r="AU21" s="27">
        <v>23</v>
      </c>
      <c r="AV21" s="4">
        <v>59</v>
      </c>
      <c r="AW21" s="27">
        <v>91</v>
      </c>
      <c r="AX21" s="4">
        <v>114</v>
      </c>
      <c r="AY21" s="27">
        <v>103</v>
      </c>
      <c r="AZ21" s="4">
        <v>112</v>
      </c>
      <c r="BA21" s="27">
        <v>118</v>
      </c>
      <c r="BB21" s="4">
        <v>134</v>
      </c>
      <c r="BC21" s="27">
        <v>141</v>
      </c>
      <c r="BD21" s="4">
        <v>145</v>
      </c>
      <c r="BE21" s="27">
        <v>164</v>
      </c>
      <c r="BF21" s="4">
        <v>182</v>
      </c>
      <c r="BG21" s="27">
        <v>193</v>
      </c>
      <c r="BH21" s="4">
        <v>191</v>
      </c>
      <c r="BI21" s="27">
        <v>221</v>
      </c>
      <c r="BJ21" s="4">
        <v>255</v>
      </c>
      <c r="BK21" s="27">
        <v>263</v>
      </c>
      <c r="BL21" s="4">
        <v>262</v>
      </c>
      <c r="BM21" s="27">
        <v>260</v>
      </c>
      <c r="BN21" s="4">
        <v>256</v>
      </c>
      <c r="BO21" s="27">
        <v>252</v>
      </c>
      <c r="BP21" s="4">
        <v>282</v>
      </c>
      <c r="BQ21" s="27">
        <v>282</v>
      </c>
      <c r="BR21" s="4">
        <v>320</v>
      </c>
      <c r="BS21" s="27">
        <v>335</v>
      </c>
      <c r="BT21" s="4">
        <v>384</v>
      </c>
      <c r="BU21" s="27">
        <v>483</v>
      </c>
      <c r="BV21" s="4">
        <v>478</v>
      </c>
      <c r="BW21" s="27">
        <v>490</v>
      </c>
      <c r="BX21" s="4">
        <v>669</v>
      </c>
      <c r="BY21" s="27">
        <v>602</v>
      </c>
      <c r="BZ21" s="4">
        <v>758</v>
      </c>
      <c r="CA21" s="27">
        <v>760</v>
      </c>
      <c r="CB21" s="4">
        <v>1149</v>
      </c>
      <c r="CC21" s="27">
        <v>1255</v>
      </c>
      <c r="CD21" s="4">
        <v>1337</v>
      </c>
      <c r="CE21" s="27">
        <v>1361</v>
      </c>
      <c r="CF21" s="4">
        <v>1240</v>
      </c>
      <c r="CG21" s="27">
        <v>1411</v>
      </c>
      <c r="CH21" s="4">
        <v>3004</v>
      </c>
      <c r="CI21" s="27">
        <v>2999</v>
      </c>
      <c r="CJ21" s="4">
        <v>3288</v>
      </c>
      <c r="CK21" s="27">
        <v>4547</v>
      </c>
      <c r="CL21" s="4">
        <v>3270</v>
      </c>
      <c r="CM21" s="27">
        <v>4417</v>
      </c>
      <c r="CN21" s="4">
        <v>5119</v>
      </c>
      <c r="CO21" s="27">
        <v>4914</v>
      </c>
      <c r="CP21" s="4">
        <v>4968</v>
      </c>
      <c r="CQ21" s="27">
        <v>4486</v>
      </c>
      <c r="CR21" s="4">
        <v>4130</v>
      </c>
      <c r="CS21" s="27">
        <v>4175</v>
      </c>
      <c r="CT21" s="4">
        <v>3492</v>
      </c>
      <c r="CU21" s="27">
        <v>3488</v>
      </c>
      <c r="CV21" s="4">
        <v>2688</v>
      </c>
      <c r="CW21" s="27">
        <v>3572</v>
      </c>
      <c r="CX21" s="4">
        <v>4571</v>
      </c>
      <c r="CY21" s="27">
        <v>3375</v>
      </c>
      <c r="CZ21" s="4">
        <v>4992</v>
      </c>
      <c r="DA21" s="27">
        <v>4299</v>
      </c>
      <c r="DB21" s="4">
        <v>4592</v>
      </c>
      <c r="DC21" s="4">
        <v>4838</v>
      </c>
      <c r="DD21" s="4">
        <v>3698</v>
      </c>
      <c r="DE21" s="4">
        <v>3921</v>
      </c>
      <c r="DF21" s="4">
        <v>3396</v>
      </c>
      <c r="DG21" s="4">
        <v>3153</v>
      </c>
      <c r="DH21" s="4">
        <v>3143</v>
      </c>
      <c r="DI21" s="4">
        <v>3272</v>
      </c>
      <c r="DJ21" s="4">
        <v>3434</v>
      </c>
      <c r="DK21" s="4">
        <v>3595</v>
      </c>
    </row>
    <row r="22" spans="1:115" x14ac:dyDescent="0.2">
      <c r="A22" s="46" t="s">
        <v>43</v>
      </c>
      <c r="B22" s="30" t="s">
        <v>26</v>
      </c>
      <c r="C22" s="12">
        <v>7</v>
      </c>
      <c r="D22" s="11">
        <v>6</v>
      </c>
      <c r="E22" s="18">
        <v>7</v>
      </c>
      <c r="F22" s="12">
        <v>8</v>
      </c>
      <c r="G22" s="18">
        <v>14</v>
      </c>
      <c r="H22" s="12">
        <v>13</v>
      </c>
      <c r="I22" s="18">
        <v>11</v>
      </c>
      <c r="J22" s="12">
        <v>11</v>
      </c>
      <c r="K22" s="18">
        <v>15</v>
      </c>
      <c r="L22" s="12">
        <v>14</v>
      </c>
      <c r="M22" s="18">
        <v>14</v>
      </c>
      <c r="N22" s="12">
        <v>15</v>
      </c>
      <c r="O22" s="18">
        <v>15</v>
      </c>
      <c r="P22" s="12">
        <v>18</v>
      </c>
      <c r="Q22" s="18">
        <v>21</v>
      </c>
      <c r="R22" s="12">
        <v>20</v>
      </c>
      <c r="S22" s="11">
        <v>12</v>
      </c>
      <c r="T22" s="11">
        <v>4</v>
      </c>
      <c r="U22" s="18">
        <v>17</v>
      </c>
      <c r="V22" s="12">
        <v>14</v>
      </c>
      <c r="W22" s="18">
        <v>24</v>
      </c>
      <c r="X22" s="12">
        <v>48</v>
      </c>
      <c r="Y22" s="18">
        <v>76</v>
      </c>
      <c r="Z22" s="12">
        <v>88</v>
      </c>
      <c r="AA22" s="18">
        <v>115</v>
      </c>
      <c r="AB22" s="12">
        <v>136</v>
      </c>
      <c r="AC22" s="18">
        <v>144</v>
      </c>
      <c r="AD22" s="12">
        <v>127</v>
      </c>
      <c r="AE22" s="18">
        <v>92</v>
      </c>
      <c r="AF22" s="12">
        <v>32</v>
      </c>
      <c r="AG22" s="18">
        <v>22</v>
      </c>
      <c r="AH22" s="12">
        <v>3</v>
      </c>
      <c r="AI22" s="18">
        <v>3</v>
      </c>
      <c r="AJ22" s="12">
        <v>2</v>
      </c>
      <c r="AK22" s="18">
        <v>6</v>
      </c>
      <c r="AL22" s="12">
        <v>15</v>
      </c>
      <c r="AM22" s="18">
        <v>21</v>
      </c>
      <c r="AN22" s="12">
        <v>19</v>
      </c>
      <c r="AO22" s="18">
        <v>32</v>
      </c>
      <c r="AP22" s="12">
        <v>26</v>
      </c>
      <c r="AQ22" s="18">
        <v>23</v>
      </c>
      <c r="AR22" s="12">
        <v>13</v>
      </c>
      <c r="AS22" s="18">
        <v>14</v>
      </c>
      <c r="AT22" s="12">
        <v>7</v>
      </c>
      <c r="AU22" s="18">
        <v>4</v>
      </c>
      <c r="AV22" s="12">
        <v>33</v>
      </c>
      <c r="AW22" s="18">
        <v>54</v>
      </c>
      <c r="AX22" s="12">
        <v>95</v>
      </c>
      <c r="AY22" s="18">
        <v>110</v>
      </c>
      <c r="AZ22" s="12">
        <v>112</v>
      </c>
      <c r="BA22" s="18">
        <v>58</v>
      </c>
      <c r="BB22" s="12">
        <v>51</v>
      </c>
      <c r="BC22" s="18">
        <v>61</v>
      </c>
      <c r="BD22" s="12">
        <v>58</v>
      </c>
      <c r="BE22" s="18">
        <v>58</v>
      </c>
      <c r="BF22" s="12">
        <v>57</v>
      </c>
      <c r="BG22" s="18">
        <v>89</v>
      </c>
      <c r="BH22" s="12">
        <v>193</v>
      </c>
      <c r="BI22" s="18">
        <v>1039</v>
      </c>
      <c r="BJ22" s="12">
        <v>949</v>
      </c>
      <c r="BK22" s="18">
        <v>1309</v>
      </c>
      <c r="BL22" s="12">
        <v>1999</v>
      </c>
      <c r="BM22" s="18">
        <v>2509</v>
      </c>
      <c r="BN22" s="12">
        <v>2785</v>
      </c>
      <c r="BO22" s="18">
        <v>2425</v>
      </c>
      <c r="BP22" s="12">
        <v>2145</v>
      </c>
      <c r="BQ22" s="18">
        <v>1867</v>
      </c>
      <c r="BR22" s="12">
        <v>747</v>
      </c>
      <c r="BS22" s="18">
        <v>1028</v>
      </c>
      <c r="BT22" s="12">
        <v>1024</v>
      </c>
      <c r="BU22" s="18">
        <v>1309</v>
      </c>
      <c r="BV22" s="12">
        <v>1698</v>
      </c>
      <c r="BW22" s="18">
        <v>1924</v>
      </c>
      <c r="BX22" s="12">
        <v>1354</v>
      </c>
      <c r="BY22" s="18">
        <v>526</v>
      </c>
      <c r="BZ22" s="12">
        <v>533</v>
      </c>
      <c r="CA22" s="18">
        <v>789</v>
      </c>
      <c r="CB22" s="12">
        <v>1064</v>
      </c>
      <c r="CC22" s="18">
        <v>1429</v>
      </c>
      <c r="CD22" s="12">
        <v>1272</v>
      </c>
      <c r="CE22" s="18">
        <v>1217</v>
      </c>
      <c r="CF22" s="12">
        <v>1032</v>
      </c>
      <c r="CG22" s="18">
        <v>1649</v>
      </c>
      <c r="CH22" s="12">
        <v>1774</v>
      </c>
      <c r="CI22" s="18">
        <v>1958</v>
      </c>
      <c r="CJ22" s="12">
        <v>2299</v>
      </c>
      <c r="CK22" s="18">
        <v>1828</v>
      </c>
      <c r="CL22" s="12">
        <v>1560</v>
      </c>
      <c r="CM22" s="18">
        <v>1689</v>
      </c>
      <c r="CN22" s="12">
        <v>1443</v>
      </c>
      <c r="CO22" s="18">
        <v>937</v>
      </c>
      <c r="CP22" s="12">
        <v>769</v>
      </c>
      <c r="CQ22" s="18">
        <v>674</v>
      </c>
      <c r="CR22" s="12">
        <v>938</v>
      </c>
      <c r="CS22" s="18">
        <v>1302</v>
      </c>
      <c r="CT22" s="12">
        <v>1576</v>
      </c>
      <c r="CU22" s="18">
        <v>1778</v>
      </c>
      <c r="CV22" s="12">
        <v>2079</v>
      </c>
      <c r="CW22" s="18">
        <v>2465</v>
      </c>
      <c r="CX22" s="12">
        <v>2546</v>
      </c>
      <c r="CY22" s="18">
        <v>2869</v>
      </c>
      <c r="CZ22" s="12">
        <v>3064</v>
      </c>
      <c r="DA22" s="18">
        <v>3185</v>
      </c>
      <c r="DB22" s="12">
        <v>3681</v>
      </c>
      <c r="DC22" s="12">
        <v>4593</v>
      </c>
      <c r="DD22" s="12">
        <v>5194</v>
      </c>
      <c r="DE22" s="12">
        <v>4937</v>
      </c>
      <c r="DF22" s="12">
        <v>4605</v>
      </c>
      <c r="DG22" s="12">
        <v>2801</v>
      </c>
      <c r="DH22" s="12">
        <v>1432</v>
      </c>
      <c r="DI22" s="12">
        <v>1547</v>
      </c>
      <c r="DJ22" s="12">
        <v>2392</v>
      </c>
      <c r="DK22" s="12">
        <v>3460</v>
      </c>
    </row>
    <row r="23" spans="1:115" x14ac:dyDescent="0.2">
      <c r="A23" s="25" t="s">
        <v>44</v>
      </c>
      <c r="B23" s="31" t="s">
        <v>27</v>
      </c>
      <c r="C23" s="4">
        <v>0</v>
      </c>
      <c r="D23" s="5">
        <v>0</v>
      </c>
      <c r="E23" s="27">
        <v>0</v>
      </c>
      <c r="F23" s="4">
        <v>0</v>
      </c>
      <c r="G23" s="27">
        <v>0</v>
      </c>
      <c r="H23" s="4">
        <v>0</v>
      </c>
      <c r="I23" s="27">
        <v>0</v>
      </c>
      <c r="J23" s="4">
        <v>0</v>
      </c>
      <c r="K23" s="27">
        <v>0</v>
      </c>
      <c r="L23" s="4">
        <v>0</v>
      </c>
      <c r="M23" s="27">
        <v>0</v>
      </c>
      <c r="N23" s="4">
        <v>0</v>
      </c>
      <c r="O23" s="27">
        <v>0</v>
      </c>
      <c r="P23" s="4">
        <v>0</v>
      </c>
      <c r="Q23" s="27">
        <v>0</v>
      </c>
      <c r="R23" s="4">
        <v>0</v>
      </c>
      <c r="S23" s="5">
        <v>0</v>
      </c>
      <c r="T23" s="5">
        <v>0</v>
      </c>
      <c r="U23" s="27">
        <v>0</v>
      </c>
      <c r="V23" s="4">
        <v>0</v>
      </c>
      <c r="W23" s="27">
        <v>0</v>
      </c>
      <c r="X23" s="4">
        <v>0</v>
      </c>
      <c r="Y23" s="27">
        <v>0</v>
      </c>
      <c r="Z23" s="4">
        <v>0</v>
      </c>
      <c r="AA23" s="27">
        <v>0</v>
      </c>
      <c r="AB23" s="4">
        <v>0</v>
      </c>
      <c r="AC23" s="27">
        <v>0</v>
      </c>
      <c r="AD23" s="4">
        <v>0</v>
      </c>
      <c r="AE23" s="27">
        <v>0</v>
      </c>
      <c r="AF23" s="4">
        <v>0</v>
      </c>
      <c r="AG23" s="27">
        <v>0</v>
      </c>
      <c r="AH23" s="4">
        <v>0</v>
      </c>
      <c r="AI23" s="27">
        <v>0</v>
      </c>
      <c r="AJ23" s="4">
        <v>0</v>
      </c>
      <c r="AK23" s="27">
        <v>0</v>
      </c>
      <c r="AL23" s="4">
        <v>0</v>
      </c>
      <c r="AM23" s="27">
        <v>0</v>
      </c>
      <c r="AN23" s="4">
        <v>0</v>
      </c>
      <c r="AO23" s="27">
        <v>0</v>
      </c>
      <c r="AP23" s="4">
        <v>0</v>
      </c>
      <c r="AQ23" s="27">
        <v>2</v>
      </c>
      <c r="AR23" s="4">
        <v>2</v>
      </c>
      <c r="AS23" s="27">
        <v>1</v>
      </c>
      <c r="AT23" s="4">
        <v>1</v>
      </c>
      <c r="AU23" s="27">
        <v>2</v>
      </c>
      <c r="AV23" s="4">
        <v>8</v>
      </c>
      <c r="AW23" s="27">
        <v>12</v>
      </c>
      <c r="AX23" s="4">
        <v>16</v>
      </c>
      <c r="AY23" s="27">
        <v>14</v>
      </c>
      <c r="AZ23" s="4">
        <v>15</v>
      </c>
      <c r="BA23" s="27">
        <v>16</v>
      </c>
      <c r="BB23" s="4">
        <v>17</v>
      </c>
      <c r="BC23" s="27">
        <v>18</v>
      </c>
      <c r="BD23" s="4">
        <v>19</v>
      </c>
      <c r="BE23" s="27">
        <v>21</v>
      </c>
      <c r="BF23" s="4">
        <v>23</v>
      </c>
      <c r="BG23" s="27">
        <v>24</v>
      </c>
      <c r="BH23" s="4">
        <v>23</v>
      </c>
      <c r="BI23" s="27">
        <v>27</v>
      </c>
      <c r="BJ23" s="4">
        <v>29</v>
      </c>
      <c r="BK23" s="27">
        <v>29</v>
      </c>
      <c r="BL23" s="4">
        <v>26</v>
      </c>
      <c r="BM23" s="27">
        <v>28</v>
      </c>
      <c r="BN23" s="4">
        <v>29</v>
      </c>
      <c r="BO23" s="27">
        <v>29</v>
      </c>
      <c r="BP23" s="4">
        <v>30</v>
      </c>
      <c r="BQ23" s="27">
        <v>32</v>
      </c>
      <c r="BR23" s="4">
        <v>32</v>
      </c>
      <c r="BS23" s="27">
        <v>35</v>
      </c>
      <c r="BT23" s="4">
        <v>38</v>
      </c>
      <c r="BU23" s="27">
        <v>42</v>
      </c>
      <c r="BV23" s="4">
        <v>46</v>
      </c>
      <c r="BW23" s="27">
        <v>46</v>
      </c>
      <c r="BX23" s="4">
        <v>49</v>
      </c>
      <c r="BY23" s="27">
        <v>67</v>
      </c>
      <c r="BZ23" s="4">
        <v>75</v>
      </c>
      <c r="CA23" s="27">
        <v>85</v>
      </c>
      <c r="CB23" s="4">
        <v>98</v>
      </c>
      <c r="CC23" s="27">
        <v>113</v>
      </c>
      <c r="CD23" s="4">
        <v>125</v>
      </c>
      <c r="CE23" s="27">
        <v>145</v>
      </c>
      <c r="CF23" s="4">
        <v>123</v>
      </c>
      <c r="CG23" s="27">
        <v>80</v>
      </c>
      <c r="CH23" s="4">
        <v>92</v>
      </c>
      <c r="CI23" s="27">
        <v>312</v>
      </c>
      <c r="CJ23" s="4">
        <v>301</v>
      </c>
      <c r="CK23" s="27">
        <v>375</v>
      </c>
      <c r="CL23" s="4">
        <v>397</v>
      </c>
      <c r="CM23" s="27">
        <v>265</v>
      </c>
      <c r="CN23" s="4">
        <v>329</v>
      </c>
      <c r="CO23" s="27">
        <v>267</v>
      </c>
      <c r="CP23" s="4">
        <v>158</v>
      </c>
      <c r="CQ23" s="27">
        <v>486</v>
      </c>
      <c r="CR23" s="4">
        <v>406</v>
      </c>
      <c r="CS23" s="27">
        <v>744</v>
      </c>
      <c r="CT23" s="4">
        <v>425</v>
      </c>
      <c r="CU23" s="27">
        <v>620</v>
      </c>
      <c r="CV23" s="4">
        <v>628</v>
      </c>
      <c r="CW23" s="27">
        <v>760</v>
      </c>
      <c r="CX23" s="4">
        <v>972</v>
      </c>
      <c r="CY23" s="27">
        <v>1402</v>
      </c>
      <c r="CZ23" s="4">
        <v>1217</v>
      </c>
      <c r="DA23" s="27">
        <v>1129</v>
      </c>
      <c r="DB23" s="4">
        <v>971</v>
      </c>
      <c r="DC23" s="4">
        <v>545</v>
      </c>
      <c r="DD23" s="4">
        <v>776</v>
      </c>
      <c r="DE23" s="4">
        <v>836</v>
      </c>
      <c r="DF23" s="4">
        <v>804</v>
      </c>
      <c r="DG23" s="4">
        <v>761</v>
      </c>
      <c r="DH23" s="4">
        <v>759</v>
      </c>
      <c r="DI23" s="4">
        <v>792</v>
      </c>
      <c r="DJ23" s="4">
        <v>831</v>
      </c>
      <c r="DK23" s="4">
        <v>867</v>
      </c>
    </row>
    <row r="24" spans="1:115" x14ac:dyDescent="0.2">
      <c r="A24" s="46" t="s">
        <v>45</v>
      </c>
      <c r="B24" s="30" t="s">
        <v>28</v>
      </c>
      <c r="C24" s="12">
        <v>0</v>
      </c>
      <c r="D24" s="11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1">
        <v>0</v>
      </c>
      <c r="T24" s="11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</v>
      </c>
      <c r="AR24" s="12">
        <v>1</v>
      </c>
      <c r="AS24" s="18">
        <v>0</v>
      </c>
      <c r="AT24" s="12">
        <v>1</v>
      </c>
      <c r="AU24" s="18">
        <v>1</v>
      </c>
      <c r="AV24" s="12">
        <v>3</v>
      </c>
      <c r="AW24" s="18">
        <v>5</v>
      </c>
      <c r="AX24" s="12">
        <v>6</v>
      </c>
      <c r="AY24" s="18">
        <v>6</v>
      </c>
      <c r="AZ24" s="12">
        <v>6</v>
      </c>
      <c r="BA24" s="18">
        <v>7</v>
      </c>
      <c r="BB24" s="12">
        <v>7</v>
      </c>
      <c r="BC24" s="18">
        <v>8</v>
      </c>
      <c r="BD24" s="12">
        <v>8</v>
      </c>
      <c r="BE24" s="18">
        <v>9</v>
      </c>
      <c r="BF24" s="12">
        <v>10</v>
      </c>
      <c r="BG24" s="18">
        <v>11</v>
      </c>
      <c r="BH24" s="12">
        <v>11</v>
      </c>
      <c r="BI24" s="18">
        <v>12</v>
      </c>
      <c r="BJ24" s="12">
        <v>14</v>
      </c>
      <c r="BK24" s="18">
        <v>15</v>
      </c>
      <c r="BL24" s="12">
        <v>14</v>
      </c>
      <c r="BM24" s="18">
        <v>12</v>
      </c>
      <c r="BN24" s="12">
        <v>14</v>
      </c>
      <c r="BO24" s="18">
        <v>17</v>
      </c>
      <c r="BP24" s="12">
        <v>16</v>
      </c>
      <c r="BQ24" s="18">
        <v>17</v>
      </c>
      <c r="BR24" s="12">
        <v>17</v>
      </c>
      <c r="BS24" s="18">
        <v>15</v>
      </c>
      <c r="BT24" s="12">
        <v>23</v>
      </c>
      <c r="BU24" s="18">
        <v>20</v>
      </c>
      <c r="BV24" s="12">
        <v>34</v>
      </c>
      <c r="BW24" s="18">
        <v>23</v>
      </c>
      <c r="BX24" s="12">
        <v>23</v>
      </c>
      <c r="BY24" s="18">
        <v>51</v>
      </c>
      <c r="BZ24" s="12">
        <v>35</v>
      </c>
      <c r="CA24" s="18">
        <v>34</v>
      </c>
      <c r="CB24" s="12">
        <v>51</v>
      </c>
      <c r="CC24" s="18">
        <v>56</v>
      </c>
      <c r="CD24" s="12">
        <v>70</v>
      </c>
      <c r="CE24" s="18">
        <v>112</v>
      </c>
      <c r="CF24" s="12">
        <v>180</v>
      </c>
      <c r="CG24" s="18">
        <v>205</v>
      </c>
      <c r="CH24" s="12">
        <v>240</v>
      </c>
      <c r="CI24" s="18">
        <v>253</v>
      </c>
      <c r="CJ24" s="12">
        <v>384</v>
      </c>
      <c r="CK24" s="18">
        <v>308</v>
      </c>
      <c r="CL24" s="12">
        <v>365</v>
      </c>
      <c r="CM24" s="18">
        <v>369</v>
      </c>
      <c r="CN24" s="12">
        <v>259</v>
      </c>
      <c r="CO24" s="18">
        <v>286</v>
      </c>
      <c r="CP24" s="12">
        <v>441</v>
      </c>
      <c r="CQ24" s="18">
        <v>231</v>
      </c>
      <c r="CR24" s="12">
        <v>451</v>
      </c>
      <c r="CS24" s="18">
        <v>500</v>
      </c>
      <c r="CT24" s="12">
        <v>383</v>
      </c>
      <c r="CU24" s="18">
        <v>532</v>
      </c>
      <c r="CV24" s="12">
        <v>382</v>
      </c>
      <c r="CW24" s="18">
        <v>651</v>
      </c>
      <c r="CX24" s="12">
        <v>604</v>
      </c>
      <c r="CY24" s="18">
        <v>884</v>
      </c>
      <c r="CZ24" s="12">
        <v>691</v>
      </c>
      <c r="DA24" s="18">
        <v>927</v>
      </c>
      <c r="DB24" s="12">
        <v>818</v>
      </c>
      <c r="DC24" s="12">
        <v>457</v>
      </c>
      <c r="DD24" s="12">
        <v>590</v>
      </c>
      <c r="DE24" s="12">
        <v>551</v>
      </c>
      <c r="DF24" s="12">
        <v>477</v>
      </c>
      <c r="DG24" s="12">
        <v>443</v>
      </c>
      <c r="DH24" s="12">
        <v>442</v>
      </c>
      <c r="DI24" s="12">
        <v>460</v>
      </c>
      <c r="DJ24" s="12">
        <v>482</v>
      </c>
      <c r="DK24" s="12">
        <v>505</v>
      </c>
    </row>
    <row r="25" spans="1:115" x14ac:dyDescent="0.2">
      <c r="A25" s="167" t="s">
        <v>459</v>
      </c>
      <c r="B25" s="20" t="s">
        <v>455</v>
      </c>
      <c r="C25" s="190">
        <v>5</v>
      </c>
      <c r="D25" s="191">
        <v>4</v>
      </c>
      <c r="E25" s="192">
        <v>4</v>
      </c>
      <c r="F25" s="190">
        <v>5</v>
      </c>
      <c r="G25" s="192">
        <v>8</v>
      </c>
      <c r="H25" s="190">
        <v>8</v>
      </c>
      <c r="I25" s="192">
        <v>7</v>
      </c>
      <c r="J25" s="190">
        <v>7</v>
      </c>
      <c r="K25" s="192">
        <v>9</v>
      </c>
      <c r="L25" s="190">
        <v>7</v>
      </c>
      <c r="M25" s="192">
        <v>7</v>
      </c>
      <c r="N25" s="190">
        <v>8</v>
      </c>
      <c r="O25" s="192">
        <v>8</v>
      </c>
      <c r="P25" s="190">
        <v>7</v>
      </c>
      <c r="Q25" s="192">
        <v>8</v>
      </c>
      <c r="R25" s="190">
        <v>9</v>
      </c>
      <c r="S25" s="191">
        <v>6</v>
      </c>
      <c r="T25" s="191">
        <v>4</v>
      </c>
      <c r="U25" s="27">
        <v>9</v>
      </c>
      <c r="V25" s="4">
        <v>8</v>
      </c>
      <c r="W25" s="27">
        <v>12</v>
      </c>
      <c r="X25" s="4">
        <v>19</v>
      </c>
      <c r="Y25" s="27">
        <v>25</v>
      </c>
      <c r="Z25" s="4">
        <v>29</v>
      </c>
      <c r="AA25" s="27">
        <v>30</v>
      </c>
      <c r="AB25" s="4">
        <v>29</v>
      </c>
      <c r="AC25" s="27">
        <v>26</v>
      </c>
      <c r="AD25" s="4">
        <v>24</v>
      </c>
      <c r="AE25" s="27">
        <v>18</v>
      </c>
      <c r="AF25" s="4">
        <v>19</v>
      </c>
      <c r="AG25" s="27">
        <v>18</v>
      </c>
      <c r="AH25" s="4">
        <v>17</v>
      </c>
      <c r="AI25" s="27">
        <v>16</v>
      </c>
      <c r="AJ25" s="4">
        <v>23</v>
      </c>
      <c r="AK25" s="27">
        <v>20</v>
      </c>
      <c r="AL25" s="4">
        <v>18</v>
      </c>
      <c r="AM25" s="27">
        <v>18</v>
      </c>
      <c r="AN25" s="4">
        <v>19</v>
      </c>
      <c r="AO25" s="27">
        <v>19</v>
      </c>
      <c r="AP25" s="4">
        <v>22</v>
      </c>
      <c r="AQ25" s="27">
        <v>23</v>
      </c>
      <c r="AR25" s="4">
        <v>22</v>
      </c>
      <c r="AS25" s="27">
        <v>20</v>
      </c>
      <c r="AT25" s="4">
        <v>22</v>
      </c>
      <c r="AU25" s="27">
        <v>18</v>
      </c>
      <c r="AV25" s="4">
        <v>17</v>
      </c>
      <c r="AW25" s="27">
        <v>18</v>
      </c>
      <c r="AX25" s="4">
        <v>17</v>
      </c>
      <c r="AY25" s="27">
        <v>18</v>
      </c>
      <c r="AZ25" s="4">
        <v>21</v>
      </c>
      <c r="BA25" s="27">
        <v>25</v>
      </c>
      <c r="BB25" s="4">
        <v>28</v>
      </c>
      <c r="BC25" s="27">
        <v>30</v>
      </c>
      <c r="BD25" s="4">
        <v>34</v>
      </c>
      <c r="BE25" s="27">
        <v>37</v>
      </c>
      <c r="BF25" s="4">
        <v>37</v>
      </c>
      <c r="BG25" s="27">
        <v>35</v>
      </c>
      <c r="BH25" s="4">
        <v>36</v>
      </c>
      <c r="BI25" s="27">
        <v>64</v>
      </c>
      <c r="BJ25" s="4">
        <v>64</v>
      </c>
      <c r="BK25" s="27">
        <v>73</v>
      </c>
      <c r="BL25" s="4">
        <v>90</v>
      </c>
      <c r="BM25" s="27">
        <v>104</v>
      </c>
      <c r="BN25" s="4">
        <v>115</v>
      </c>
      <c r="BO25" s="27">
        <v>118</v>
      </c>
      <c r="BP25" s="4">
        <v>121</v>
      </c>
      <c r="BQ25" s="27">
        <v>131</v>
      </c>
      <c r="BR25" s="4">
        <v>79</v>
      </c>
      <c r="BS25" s="27">
        <v>86</v>
      </c>
      <c r="BT25" s="4">
        <v>97</v>
      </c>
      <c r="BU25" s="27">
        <v>139</v>
      </c>
      <c r="BV25" s="4">
        <v>164</v>
      </c>
      <c r="BW25" s="27">
        <v>127</v>
      </c>
      <c r="BX25" s="4">
        <v>127</v>
      </c>
      <c r="BY25" s="27">
        <v>155</v>
      </c>
      <c r="BZ25" s="4">
        <v>189</v>
      </c>
      <c r="CA25" s="27">
        <v>223</v>
      </c>
      <c r="CB25" s="4">
        <v>276</v>
      </c>
      <c r="CC25" s="27">
        <v>307</v>
      </c>
      <c r="CD25" s="4">
        <v>263</v>
      </c>
      <c r="CE25" s="27">
        <v>232</v>
      </c>
      <c r="CF25" s="4">
        <v>197</v>
      </c>
      <c r="CG25" s="27">
        <v>380</v>
      </c>
      <c r="CH25" s="4">
        <v>466</v>
      </c>
      <c r="CI25" s="27">
        <v>565</v>
      </c>
      <c r="CJ25" s="4">
        <v>669</v>
      </c>
      <c r="CK25" s="27">
        <v>750</v>
      </c>
      <c r="CL25" s="4">
        <v>767</v>
      </c>
      <c r="CM25" s="27">
        <v>747</v>
      </c>
      <c r="CN25" s="4">
        <v>679</v>
      </c>
      <c r="CO25" s="27">
        <v>613</v>
      </c>
      <c r="CP25" s="4">
        <v>698</v>
      </c>
      <c r="CQ25" s="27">
        <v>854</v>
      </c>
      <c r="CR25" s="4">
        <v>836</v>
      </c>
      <c r="CS25" s="27">
        <v>922</v>
      </c>
      <c r="CT25" s="4">
        <v>920</v>
      </c>
      <c r="CU25" s="27">
        <v>1051</v>
      </c>
      <c r="CV25" s="4">
        <v>1321</v>
      </c>
      <c r="CW25" s="27">
        <v>1440</v>
      </c>
      <c r="CX25" s="4">
        <v>1459</v>
      </c>
      <c r="CY25" s="27">
        <v>1610</v>
      </c>
      <c r="CZ25" s="4">
        <v>1892</v>
      </c>
      <c r="DA25" s="27">
        <v>2370</v>
      </c>
      <c r="DB25" s="4">
        <v>2853</v>
      </c>
      <c r="DC25" s="4">
        <v>3417</v>
      </c>
      <c r="DD25" s="4">
        <v>3016</v>
      </c>
      <c r="DE25" s="4">
        <v>2375</v>
      </c>
      <c r="DF25" s="4">
        <v>1505</v>
      </c>
      <c r="DG25" s="4">
        <v>1148</v>
      </c>
      <c r="DH25" s="4">
        <v>1265</v>
      </c>
      <c r="DI25" s="4">
        <v>1290</v>
      </c>
      <c r="DJ25" s="4">
        <v>1541</v>
      </c>
      <c r="DK25" s="4">
        <v>1817</v>
      </c>
    </row>
    <row r="26" spans="1:115" x14ac:dyDescent="0.2">
      <c r="A26" s="142" t="s">
        <v>460</v>
      </c>
      <c r="B26" s="19" t="s">
        <v>456</v>
      </c>
      <c r="C26" s="193">
        <v>16</v>
      </c>
      <c r="D26" s="194">
        <v>15</v>
      </c>
      <c r="E26" s="195">
        <v>16</v>
      </c>
      <c r="F26" s="193">
        <v>18</v>
      </c>
      <c r="G26" s="195">
        <v>29</v>
      </c>
      <c r="H26" s="193">
        <v>30</v>
      </c>
      <c r="I26" s="195">
        <v>26</v>
      </c>
      <c r="J26" s="193">
        <v>26</v>
      </c>
      <c r="K26" s="195">
        <v>32</v>
      </c>
      <c r="L26" s="193">
        <v>26</v>
      </c>
      <c r="M26" s="195">
        <v>25</v>
      </c>
      <c r="N26" s="193">
        <v>28</v>
      </c>
      <c r="O26" s="195">
        <v>28</v>
      </c>
      <c r="P26" s="193">
        <v>27</v>
      </c>
      <c r="Q26" s="195">
        <v>29</v>
      </c>
      <c r="R26" s="193">
        <v>31</v>
      </c>
      <c r="S26" s="194">
        <v>21</v>
      </c>
      <c r="T26" s="194">
        <v>13</v>
      </c>
      <c r="U26" s="18">
        <v>34</v>
      </c>
      <c r="V26" s="12">
        <v>29</v>
      </c>
      <c r="W26" s="18">
        <v>44</v>
      </c>
      <c r="X26" s="12">
        <v>69</v>
      </c>
      <c r="Y26" s="18">
        <v>91</v>
      </c>
      <c r="Z26" s="12">
        <v>104</v>
      </c>
      <c r="AA26" s="18">
        <v>108</v>
      </c>
      <c r="AB26" s="12">
        <v>105</v>
      </c>
      <c r="AC26" s="18">
        <v>95</v>
      </c>
      <c r="AD26" s="12">
        <v>88</v>
      </c>
      <c r="AE26" s="18">
        <v>67</v>
      </c>
      <c r="AF26" s="12">
        <v>67</v>
      </c>
      <c r="AG26" s="18">
        <v>60</v>
      </c>
      <c r="AH26" s="12">
        <v>57</v>
      </c>
      <c r="AI26" s="18">
        <v>51</v>
      </c>
      <c r="AJ26" s="12">
        <v>84</v>
      </c>
      <c r="AK26" s="18">
        <v>69</v>
      </c>
      <c r="AL26" s="12">
        <v>61</v>
      </c>
      <c r="AM26" s="18">
        <v>63</v>
      </c>
      <c r="AN26" s="12">
        <v>63</v>
      </c>
      <c r="AO26" s="18">
        <v>66</v>
      </c>
      <c r="AP26" s="12">
        <v>77</v>
      </c>
      <c r="AQ26" s="18">
        <v>78</v>
      </c>
      <c r="AR26" s="12">
        <v>74</v>
      </c>
      <c r="AS26" s="18">
        <v>70</v>
      </c>
      <c r="AT26" s="12">
        <v>76</v>
      </c>
      <c r="AU26" s="18">
        <v>63</v>
      </c>
      <c r="AV26" s="12">
        <v>61</v>
      </c>
      <c r="AW26" s="18">
        <v>64</v>
      </c>
      <c r="AX26" s="12">
        <v>61</v>
      </c>
      <c r="AY26" s="18">
        <v>64</v>
      </c>
      <c r="AZ26" s="12">
        <v>75</v>
      </c>
      <c r="BA26" s="18">
        <v>87</v>
      </c>
      <c r="BB26" s="12">
        <v>98</v>
      </c>
      <c r="BC26" s="18">
        <v>103</v>
      </c>
      <c r="BD26" s="12">
        <v>118</v>
      </c>
      <c r="BE26" s="18">
        <v>128</v>
      </c>
      <c r="BF26" s="12">
        <v>128</v>
      </c>
      <c r="BG26" s="18">
        <v>123</v>
      </c>
      <c r="BH26" s="12">
        <v>131</v>
      </c>
      <c r="BI26" s="18">
        <v>234</v>
      </c>
      <c r="BJ26" s="12">
        <v>232</v>
      </c>
      <c r="BK26" s="18">
        <v>264</v>
      </c>
      <c r="BL26" s="12">
        <v>334</v>
      </c>
      <c r="BM26" s="18">
        <v>389</v>
      </c>
      <c r="BN26" s="12">
        <v>426</v>
      </c>
      <c r="BO26" s="18">
        <v>433</v>
      </c>
      <c r="BP26" s="12">
        <v>434</v>
      </c>
      <c r="BQ26" s="18">
        <v>463</v>
      </c>
      <c r="BR26" s="12">
        <v>283</v>
      </c>
      <c r="BS26" s="18">
        <v>313</v>
      </c>
      <c r="BT26" s="12">
        <v>368</v>
      </c>
      <c r="BU26" s="18">
        <v>516</v>
      </c>
      <c r="BV26" s="12">
        <v>623</v>
      </c>
      <c r="BW26" s="18">
        <v>521</v>
      </c>
      <c r="BX26" s="12">
        <v>581</v>
      </c>
      <c r="BY26" s="18">
        <v>688</v>
      </c>
      <c r="BZ26" s="12">
        <v>857</v>
      </c>
      <c r="CA26" s="18">
        <v>1024</v>
      </c>
      <c r="CB26" s="12">
        <v>1426</v>
      </c>
      <c r="CC26" s="18">
        <v>1755</v>
      </c>
      <c r="CD26" s="12">
        <v>1528</v>
      </c>
      <c r="CE26" s="18">
        <v>1272</v>
      </c>
      <c r="CF26" s="12">
        <v>911</v>
      </c>
      <c r="CG26" s="18">
        <v>1440</v>
      </c>
      <c r="CH26" s="12">
        <v>1601</v>
      </c>
      <c r="CI26" s="18">
        <v>1955</v>
      </c>
      <c r="CJ26" s="12">
        <v>2262</v>
      </c>
      <c r="CK26" s="18">
        <v>2420</v>
      </c>
      <c r="CL26" s="12">
        <v>2432</v>
      </c>
      <c r="CM26" s="18">
        <v>2324</v>
      </c>
      <c r="CN26" s="12">
        <v>2281</v>
      </c>
      <c r="CO26" s="18">
        <v>2147</v>
      </c>
      <c r="CP26" s="12">
        <v>2253</v>
      </c>
      <c r="CQ26" s="18">
        <v>2634</v>
      </c>
      <c r="CR26" s="12">
        <v>2682</v>
      </c>
      <c r="CS26" s="18">
        <v>3207</v>
      </c>
      <c r="CT26" s="12">
        <v>2964</v>
      </c>
      <c r="CU26" s="18">
        <v>3530</v>
      </c>
      <c r="CV26" s="12">
        <v>4343</v>
      </c>
      <c r="CW26" s="18">
        <v>4860</v>
      </c>
      <c r="CX26" s="12">
        <v>4969</v>
      </c>
      <c r="CY26" s="18">
        <v>5431</v>
      </c>
      <c r="CZ26" s="12">
        <v>6290</v>
      </c>
      <c r="DA26" s="18">
        <v>7585</v>
      </c>
      <c r="DB26" s="12">
        <v>9129</v>
      </c>
      <c r="DC26" s="12">
        <v>10630</v>
      </c>
      <c r="DD26" s="12">
        <v>9706</v>
      </c>
      <c r="DE26" s="12">
        <v>7810</v>
      </c>
      <c r="DF26" s="12">
        <v>5754</v>
      </c>
      <c r="DG26" s="12">
        <v>5003</v>
      </c>
      <c r="DH26" s="12">
        <v>5129</v>
      </c>
      <c r="DI26" s="12">
        <v>5147</v>
      </c>
      <c r="DJ26" s="12">
        <v>5953</v>
      </c>
      <c r="DK26" s="12">
        <v>7025</v>
      </c>
    </row>
    <row r="27" spans="1:115" x14ac:dyDescent="0.2">
      <c r="A27" s="25" t="s">
        <v>46</v>
      </c>
      <c r="B27" s="31" t="s">
        <v>29</v>
      </c>
      <c r="C27" s="4">
        <v>0</v>
      </c>
      <c r="D27" s="5">
        <v>0</v>
      </c>
      <c r="E27" s="27">
        <v>0</v>
      </c>
      <c r="F27" s="4">
        <v>0</v>
      </c>
      <c r="G27" s="27">
        <v>0</v>
      </c>
      <c r="H27" s="4">
        <v>0</v>
      </c>
      <c r="I27" s="27">
        <v>0</v>
      </c>
      <c r="J27" s="4">
        <v>2</v>
      </c>
      <c r="K27" s="27">
        <v>3</v>
      </c>
      <c r="L27" s="4">
        <v>3</v>
      </c>
      <c r="M27" s="27">
        <v>4</v>
      </c>
      <c r="N27" s="4">
        <v>4</v>
      </c>
      <c r="O27" s="27">
        <v>4</v>
      </c>
      <c r="P27" s="4">
        <v>4</v>
      </c>
      <c r="Q27" s="27">
        <v>4</v>
      </c>
      <c r="R27" s="4">
        <v>5</v>
      </c>
      <c r="S27" s="5">
        <v>7</v>
      </c>
      <c r="T27" s="5">
        <v>8</v>
      </c>
      <c r="U27" s="27">
        <v>9</v>
      </c>
      <c r="V27" s="4">
        <v>14</v>
      </c>
      <c r="W27" s="27">
        <v>9</v>
      </c>
      <c r="X27" s="4">
        <v>9</v>
      </c>
      <c r="Y27" s="27">
        <v>12</v>
      </c>
      <c r="Z27" s="4">
        <v>13</v>
      </c>
      <c r="AA27" s="27">
        <v>15</v>
      </c>
      <c r="AB27" s="4">
        <v>16</v>
      </c>
      <c r="AC27" s="27">
        <v>16</v>
      </c>
      <c r="AD27" s="4">
        <v>15</v>
      </c>
      <c r="AE27" s="27">
        <v>17</v>
      </c>
      <c r="AF27" s="4">
        <v>15</v>
      </c>
      <c r="AG27" s="27">
        <v>12</v>
      </c>
      <c r="AH27" s="4">
        <v>8</v>
      </c>
      <c r="AI27" s="27">
        <v>9</v>
      </c>
      <c r="AJ27" s="4">
        <v>11</v>
      </c>
      <c r="AK27" s="27">
        <v>13</v>
      </c>
      <c r="AL27" s="4">
        <v>16</v>
      </c>
      <c r="AM27" s="27">
        <v>18</v>
      </c>
      <c r="AN27" s="4">
        <v>15</v>
      </c>
      <c r="AO27" s="27">
        <v>17</v>
      </c>
      <c r="AP27" s="4">
        <v>19</v>
      </c>
      <c r="AQ27" s="27">
        <v>25</v>
      </c>
      <c r="AR27" s="4">
        <v>18</v>
      </c>
      <c r="AS27" s="27">
        <v>8</v>
      </c>
      <c r="AT27" s="4">
        <v>5</v>
      </c>
      <c r="AU27" s="27">
        <v>9</v>
      </c>
      <c r="AV27" s="4">
        <v>39</v>
      </c>
      <c r="AW27" s="27">
        <v>66</v>
      </c>
      <c r="AX27" s="4">
        <v>72</v>
      </c>
      <c r="AY27" s="27">
        <v>66</v>
      </c>
      <c r="AZ27" s="4">
        <v>82</v>
      </c>
      <c r="BA27" s="27">
        <v>81</v>
      </c>
      <c r="BB27" s="4">
        <v>80</v>
      </c>
      <c r="BC27" s="27">
        <v>85</v>
      </c>
      <c r="BD27" s="4">
        <v>85</v>
      </c>
      <c r="BE27" s="27">
        <v>95</v>
      </c>
      <c r="BF27" s="4">
        <v>100</v>
      </c>
      <c r="BG27" s="27">
        <v>100</v>
      </c>
      <c r="BH27" s="4">
        <v>104</v>
      </c>
      <c r="BI27" s="27">
        <v>125</v>
      </c>
      <c r="BJ27" s="4">
        <v>116</v>
      </c>
      <c r="BK27" s="27">
        <v>114</v>
      </c>
      <c r="BL27" s="4">
        <v>118</v>
      </c>
      <c r="BM27" s="27">
        <v>130</v>
      </c>
      <c r="BN27" s="4">
        <v>137</v>
      </c>
      <c r="BO27" s="27">
        <v>150</v>
      </c>
      <c r="BP27" s="4">
        <v>152</v>
      </c>
      <c r="BQ27" s="27">
        <v>155</v>
      </c>
      <c r="BR27" s="4">
        <v>190</v>
      </c>
      <c r="BS27" s="27">
        <v>221</v>
      </c>
      <c r="BT27" s="4">
        <v>245</v>
      </c>
      <c r="BU27" s="27">
        <v>280</v>
      </c>
      <c r="BV27" s="4">
        <v>337</v>
      </c>
      <c r="BW27" s="27">
        <v>377</v>
      </c>
      <c r="BX27" s="4">
        <v>404</v>
      </c>
      <c r="BY27" s="27">
        <v>410</v>
      </c>
      <c r="BZ27" s="4">
        <v>449</v>
      </c>
      <c r="CA27" s="27">
        <v>498</v>
      </c>
      <c r="CB27" s="4">
        <v>617</v>
      </c>
      <c r="CC27" s="27">
        <v>776</v>
      </c>
      <c r="CD27" s="4">
        <v>876</v>
      </c>
      <c r="CE27" s="27">
        <v>965</v>
      </c>
      <c r="CF27" s="4">
        <v>800</v>
      </c>
      <c r="CG27" s="27">
        <v>916</v>
      </c>
      <c r="CH27" s="4">
        <v>854</v>
      </c>
      <c r="CI27" s="27">
        <v>734</v>
      </c>
      <c r="CJ27" s="4">
        <v>711</v>
      </c>
      <c r="CK27" s="27">
        <v>700</v>
      </c>
      <c r="CL27" s="4">
        <v>1144</v>
      </c>
      <c r="CM27" s="27">
        <v>1155</v>
      </c>
      <c r="CN27" s="4">
        <v>1125</v>
      </c>
      <c r="CO27" s="27">
        <v>1012</v>
      </c>
      <c r="CP27" s="4">
        <v>1050</v>
      </c>
      <c r="CQ27" s="27">
        <v>1076</v>
      </c>
      <c r="CR27" s="4">
        <v>1108</v>
      </c>
      <c r="CS27" s="27">
        <v>1126</v>
      </c>
      <c r="CT27" s="4">
        <v>1125</v>
      </c>
      <c r="CU27" s="27">
        <v>1118</v>
      </c>
      <c r="CV27" s="4">
        <v>1189</v>
      </c>
      <c r="CW27" s="27">
        <v>1293</v>
      </c>
      <c r="CX27" s="4">
        <v>1373</v>
      </c>
      <c r="CY27" s="27">
        <v>1398</v>
      </c>
      <c r="CZ27" s="4">
        <v>1431</v>
      </c>
      <c r="DA27" s="27">
        <v>1477</v>
      </c>
      <c r="DB27" s="4">
        <v>1602</v>
      </c>
      <c r="DC27" s="4">
        <v>1716</v>
      </c>
      <c r="DD27" s="4">
        <v>1790</v>
      </c>
      <c r="DE27" s="4">
        <v>1761</v>
      </c>
      <c r="DF27" s="4">
        <v>1665</v>
      </c>
      <c r="DG27" s="4">
        <v>1483</v>
      </c>
      <c r="DH27" s="4">
        <v>1488</v>
      </c>
      <c r="DI27" s="4">
        <v>1526</v>
      </c>
      <c r="DJ27" s="4">
        <v>1572</v>
      </c>
      <c r="DK27" s="4">
        <v>1623</v>
      </c>
    </row>
    <row r="28" spans="1:115" x14ac:dyDescent="0.2">
      <c r="A28" s="22" t="s">
        <v>47</v>
      </c>
      <c r="B28" s="30" t="s">
        <v>30</v>
      </c>
      <c r="C28" s="12">
        <v>0</v>
      </c>
      <c r="D28" s="11">
        <v>0</v>
      </c>
      <c r="E28" s="18">
        <v>0</v>
      </c>
      <c r="F28" s="12">
        <v>0</v>
      </c>
      <c r="G28" s="18">
        <v>0</v>
      </c>
      <c r="H28" s="12">
        <v>0</v>
      </c>
      <c r="I28" s="18">
        <v>0</v>
      </c>
      <c r="J28" s="12">
        <v>1</v>
      </c>
      <c r="K28" s="18">
        <v>1</v>
      </c>
      <c r="L28" s="12">
        <v>1</v>
      </c>
      <c r="M28" s="18">
        <v>2</v>
      </c>
      <c r="N28" s="12">
        <v>2</v>
      </c>
      <c r="O28" s="18">
        <v>2</v>
      </c>
      <c r="P28" s="12">
        <v>2</v>
      </c>
      <c r="Q28" s="18">
        <v>2</v>
      </c>
      <c r="R28" s="12">
        <v>2</v>
      </c>
      <c r="S28" s="11">
        <v>3</v>
      </c>
      <c r="T28" s="11">
        <v>4</v>
      </c>
      <c r="U28" s="18">
        <v>4</v>
      </c>
      <c r="V28" s="12">
        <v>6</v>
      </c>
      <c r="W28" s="18">
        <v>4</v>
      </c>
      <c r="X28" s="12">
        <v>4</v>
      </c>
      <c r="Y28" s="18">
        <v>5</v>
      </c>
      <c r="Z28" s="12">
        <v>6</v>
      </c>
      <c r="AA28" s="18">
        <v>7</v>
      </c>
      <c r="AB28" s="12">
        <v>7</v>
      </c>
      <c r="AC28" s="18">
        <v>7</v>
      </c>
      <c r="AD28" s="12">
        <v>7</v>
      </c>
      <c r="AE28" s="18">
        <v>8</v>
      </c>
      <c r="AF28" s="12">
        <v>7</v>
      </c>
      <c r="AG28" s="18">
        <v>6</v>
      </c>
      <c r="AH28" s="12">
        <v>4</v>
      </c>
      <c r="AI28" s="18">
        <v>4</v>
      </c>
      <c r="AJ28" s="12">
        <v>5</v>
      </c>
      <c r="AK28" s="18">
        <v>6</v>
      </c>
      <c r="AL28" s="12">
        <v>7</v>
      </c>
      <c r="AM28" s="18">
        <v>8</v>
      </c>
      <c r="AN28" s="12">
        <v>7</v>
      </c>
      <c r="AO28" s="18">
        <v>8</v>
      </c>
      <c r="AP28" s="12">
        <v>9</v>
      </c>
      <c r="AQ28" s="18">
        <v>11</v>
      </c>
      <c r="AR28" s="12">
        <v>8</v>
      </c>
      <c r="AS28" s="18">
        <v>4</v>
      </c>
      <c r="AT28" s="12">
        <v>2</v>
      </c>
      <c r="AU28" s="18">
        <v>4</v>
      </c>
      <c r="AV28" s="12">
        <v>17</v>
      </c>
      <c r="AW28" s="18">
        <v>30</v>
      </c>
      <c r="AX28" s="12">
        <v>32</v>
      </c>
      <c r="AY28" s="18">
        <v>29</v>
      </c>
      <c r="AZ28" s="12">
        <v>37</v>
      </c>
      <c r="BA28" s="18">
        <v>36</v>
      </c>
      <c r="BB28" s="12">
        <v>36</v>
      </c>
      <c r="BC28" s="18">
        <v>38</v>
      </c>
      <c r="BD28" s="12">
        <v>38</v>
      </c>
      <c r="BE28" s="18">
        <v>42</v>
      </c>
      <c r="BF28" s="12">
        <v>45</v>
      </c>
      <c r="BG28" s="18">
        <v>45</v>
      </c>
      <c r="BH28" s="12">
        <v>47</v>
      </c>
      <c r="BI28" s="18">
        <v>56</v>
      </c>
      <c r="BJ28" s="12">
        <v>52</v>
      </c>
      <c r="BK28" s="18">
        <v>51</v>
      </c>
      <c r="BL28" s="12">
        <v>53</v>
      </c>
      <c r="BM28" s="18">
        <v>58</v>
      </c>
      <c r="BN28" s="12">
        <v>62</v>
      </c>
      <c r="BO28" s="18">
        <v>67</v>
      </c>
      <c r="BP28" s="12">
        <v>68</v>
      </c>
      <c r="BQ28" s="18">
        <v>70</v>
      </c>
      <c r="BR28" s="12">
        <v>85</v>
      </c>
      <c r="BS28" s="18">
        <v>99</v>
      </c>
      <c r="BT28" s="12">
        <v>110</v>
      </c>
      <c r="BU28" s="18">
        <v>125</v>
      </c>
      <c r="BV28" s="12">
        <v>151</v>
      </c>
      <c r="BW28" s="18">
        <v>171</v>
      </c>
      <c r="BX28" s="12">
        <v>186</v>
      </c>
      <c r="BY28" s="18">
        <v>190</v>
      </c>
      <c r="BZ28" s="12">
        <v>211</v>
      </c>
      <c r="CA28" s="18">
        <v>240</v>
      </c>
      <c r="CB28" s="12">
        <v>264</v>
      </c>
      <c r="CC28" s="18">
        <v>295</v>
      </c>
      <c r="CD28" s="12">
        <v>305</v>
      </c>
      <c r="CE28" s="18">
        <v>321</v>
      </c>
      <c r="CF28" s="12">
        <v>343</v>
      </c>
      <c r="CG28" s="18">
        <v>392</v>
      </c>
      <c r="CH28" s="12">
        <v>608</v>
      </c>
      <c r="CI28" s="18">
        <v>834</v>
      </c>
      <c r="CJ28" s="12">
        <v>994</v>
      </c>
      <c r="CK28" s="18">
        <v>1100</v>
      </c>
      <c r="CL28" s="12">
        <v>735</v>
      </c>
      <c r="CM28" s="18">
        <v>751</v>
      </c>
      <c r="CN28" s="12">
        <v>738</v>
      </c>
      <c r="CO28" s="18">
        <v>712</v>
      </c>
      <c r="CP28" s="12">
        <v>727</v>
      </c>
      <c r="CQ28" s="18">
        <v>745</v>
      </c>
      <c r="CR28" s="12">
        <v>760</v>
      </c>
      <c r="CS28" s="18">
        <v>773</v>
      </c>
      <c r="CT28" s="12">
        <v>774</v>
      </c>
      <c r="CU28" s="18">
        <v>763</v>
      </c>
      <c r="CV28" s="12">
        <v>812</v>
      </c>
      <c r="CW28" s="18">
        <v>883</v>
      </c>
      <c r="CX28" s="12">
        <v>937</v>
      </c>
      <c r="CY28" s="18">
        <v>954</v>
      </c>
      <c r="CZ28" s="12">
        <v>977</v>
      </c>
      <c r="DA28" s="18">
        <v>1008</v>
      </c>
      <c r="DB28" s="12">
        <v>1093</v>
      </c>
      <c r="DC28" s="12">
        <v>1171</v>
      </c>
      <c r="DD28" s="12">
        <v>1222</v>
      </c>
      <c r="DE28" s="12">
        <v>1202</v>
      </c>
      <c r="DF28" s="12">
        <v>1137</v>
      </c>
      <c r="DG28" s="12">
        <v>1012</v>
      </c>
      <c r="DH28" s="12">
        <v>1016</v>
      </c>
      <c r="DI28" s="12">
        <v>1041</v>
      </c>
      <c r="DJ28" s="12">
        <v>1073</v>
      </c>
      <c r="DK28" s="12">
        <v>1108</v>
      </c>
    </row>
    <row r="29" spans="1:115" x14ac:dyDescent="0.2">
      <c r="A29" s="23"/>
      <c r="B29" s="31"/>
      <c r="C29" s="4"/>
      <c r="D29" s="5"/>
      <c r="E29" s="27"/>
      <c r="F29" s="4"/>
      <c r="G29" s="27"/>
      <c r="H29" s="4"/>
      <c r="I29" s="27"/>
      <c r="J29" s="4"/>
      <c r="K29" s="27"/>
      <c r="L29" s="4"/>
      <c r="M29" s="27"/>
      <c r="N29" s="4"/>
      <c r="O29" s="27"/>
      <c r="P29" s="4"/>
      <c r="Q29" s="27"/>
      <c r="R29" s="4"/>
      <c r="S29" s="5"/>
      <c r="T29" s="5"/>
      <c r="U29" s="27"/>
      <c r="V29" s="4"/>
      <c r="W29" s="27"/>
      <c r="X29" s="4"/>
      <c r="Y29" s="27"/>
      <c r="Z29" s="4"/>
      <c r="AA29" s="27"/>
      <c r="AB29" s="4"/>
      <c r="AC29" s="27"/>
      <c r="AD29" s="4"/>
      <c r="AE29" s="27"/>
      <c r="AF29" s="4"/>
      <c r="AG29" s="27"/>
      <c r="AH29" s="4"/>
      <c r="AI29" s="27"/>
      <c r="AJ29" s="4"/>
      <c r="AK29" s="27"/>
      <c r="AL29" s="4"/>
      <c r="AM29" s="27"/>
      <c r="AN29" s="4"/>
      <c r="AO29" s="27"/>
      <c r="AP29" s="4"/>
      <c r="AQ29" s="27"/>
      <c r="AR29" s="4"/>
      <c r="AS29" s="27"/>
      <c r="AT29" s="4"/>
      <c r="AU29" s="27"/>
      <c r="AV29" s="4"/>
      <c r="AW29" s="27"/>
      <c r="AX29" s="4"/>
      <c r="AY29" s="27"/>
      <c r="AZ29" s="4"/>
      <c r="BA29" s="27"/>
      <c r="BB29" s="4"/>
      <c r="BC29" s="27"/>
      <c r="BD29" s="4"/>
      <c r="BE29" s="27"/>
      <c r="BF29" s="4"/>
      <c r="BG29" s="27"/>
      <c r="BH29" s="4"/>
      <c r="BI29" s="27"/>
      <c r="BJ29" s="4"/>
      <c r="BK29" s="27"/>
      <c r="BL29" s="4"/>
      <c r="BM29" s="27"/>
      <c r="BN29" s="4"/>
      <c r="BO29" s="27"/>
      <c r="BP29" s="4"/>
      <c r="BQ29" s="27"/>
      <c r="BR29" s="4"/>
      <c r="BS29" s="27"/>
      <c r="BT29" s="4"/>
      <c r="BU29" s="27"/>
      <c r="BV29" s="4"/>
      <c r="BW29" s="27"/>
      <c r="BX29" s="4"/>
      <c r="BY29" s="27"/>
      <c r="BZ29" s="4"/>
      <c r="CA29" s="27"/>
      <c r="CB29" s="4"/>
      <c r="CC29" s="27"/>
      <c r="CD29" s="4"/>
      <c r="CE29" s="27"/>
      <c r="CF29" s="4"/>
      <c r="CG29" s="27"/>
      <c r="CH29" s="4"/>
      <c r="CI29" s="27"/>
      <c r="CJ29" s="4"/>
      <c r="CK29" s="27"/>
      <c r="CL29" s="4"/>
      <c r="CM29" s="27"/>
      <c r="CN29" s="4"/>
      <c r="CO29" s="27"/>
      <c r="CP29" s="4"/>
      <c r="CQ29" s="27"/>
      <c r="CR29" s="4"/>
      <c r="CS29" s="27"/>
      <c r="CT29" s="4"/>
      <c r="CU29" s="27"/>
      <c r="CV29" s="4"/>
      <c r="CW29" s="27"/>
      <c r="CX29" s="4"/>
      <c r="CY29" s="27"/>
      <c r="CZ29" s="4"/>
      <c r="DA29" s="27"/>
      <c r="DB29" s="4"/>
      <c r="DC29" s="4"/>
      <c r="DD29" s="4"/>
      <c r="DE29" s="4"/>
      <c r="DF29" s="4"/>
      <c r="DG29" s="4"/>
      <c r="DH29" s="4"/>
      <c r="DI29" s="4"/>
      <c r="DJ29" s="4"/>
      <c r="DK29" s="4"/>
    </row>
    <row r="30" spans="1:115" x14ac:dyDescent="0.2">
      <c r="A30" s="24"/>
      <c r="B30" s="30" t="s">
        <v>31</v>
      </c>
      <c r="C30" s="12"/>
      <c r="D30" s="11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1"/>
      <c r="T30" s="11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8"/>
      <c r="CF30" s="12"/>
      <c r="CG30" s="18"/>
      <c r="CH30" s="12"/>
      <c r="CI30" s="18"/>
      <c r="CJ30" s="12"/>
      <c r="CK30" s="18"/>
      <c r="CL30" s="12"/>
      <c r="CM30" s="18"/>
      <c r="CN30" s="12"/>
      <c r="CO30" s="18"/>
      <c r="CP30" s="12"/>
      <c r="CQ30" s="18"/>
      <c r="CR30" s="12"/>
      <c r="CS30" s="18"/>
      <c r="CT30" s="12"/>
      <c r="CU30" s="18"/>
      <c r="CV30" s="12"/>
      <c r="CW30" s="18"/>
      <c r="CX30" s="12"/>
      <c r="CY30" s="18"/>
      <c r="CZ30" s="12"/>
      <c r="DA30" s="18"/>
      <c r="DB30" s="12"/>
      <c r="DC30" s="12"/>
      <c r="DD30" s="12"/>
      <c r="DE30" s="12"/>
      <c r="DF30" s="12"/>
      <c r="DG30" s="12"/>
      <c r="DH30" s="12"/>
      <c r="DI30" s="12"/>
      <c r="DJ30" s="12"/>
      <c r="DK30" s="12"/>
    </row>
    <row r="31" spans="1:115" x14ac:dyDescent="0.2">
      <c r="A31" s="25" t="s">
        <v>48</v>
      </c>
      <c r="B31" s="31" t="s">
        <v>23</v>
      </c>
      <c r="C31" s="4">
        <v>6</v>
      </c>
      <c r="D31" s="5">
        <v>6</v>
      </c>
      <c r="E31" s="27">
        <v>6</v>
      </c>
      <c r="F31" s="4">
        <v>7</v>
      </c>
      <c r="G31" s="27">
        <v>12</v>
      </c>
      <c r="H31" s="4">
        <v>12</v>
      </c>
      <c r="I31" s="27">
        <v>11</v>
      </c>
      <c r="J31" s="4">
        <v>11</v>
      </c>
      <c r="K31" s="27">
        <v>13</v>
      </c>
      <c r="L31" s="4">
        <v>11</v>
      </c>
      <c r="M31" s="27">
        <v>10</v>
      </c>
      <c r="N31" s="4">
        <v>11</v>
      </c>
      <c r="O31" s="27">
        <v>11</v>
      </c>
      <c r="P31" s="4">
        <v>11</v>
      </c>
      <c r="Q31" s="27">
        <v>12</v>
      </c>
      <c r="R31" s="4">
        <v>13</v>
      </c>
      <c r="S31" s="5">
        <v>8</v>
      </c>
      <c r="T31" s="5">
        <v>4</v>
      </c>
      <c r="U31" s="27">
        <v>13</v>
      </c>
      <c r="V31" s="4">
        <v>11</v>
      </c>
      <c r="W31" s="27">
        <v>18</v>
      </c>
      <c r="X31" s="4">
        <v>30</v>
      </c>
      <c r="Y31" s="27">
        <v>39</v>
      </c>
      <c r="Z31" s="4">
        <v>45</v>
      </c>
      <c r="AA31" s="27">
        <v>46</v>
      </c>
      <c r="AB31" s="4">
        <v>45</v>
      </c>
      <c r="AC31" s="27">
        <v>40</v>
      </c>
      <c r="AD31" s="4">
        <v>37</v>
      </c>
      <c r="AE31" s="27">
        <v>28</v>
      </c>
      <c r="AF31" s="4">
        <v>16</v>
      </c>
      <c r="AG31" s="27">
        <v>14</v>
      </c>
      <c r="AH31" s="4">
        <v>5</v>
      </c>
      <c r="AI31" s="27">
        <v>3</v>
      </c>
      <c r="AJ31" s="4">
        <v>4</v>
      </c>
      <c r="AK31" s="27">
        <v>8</v>
      </c>
      <c r="AL31" s="4">
        <v>11</v>
      </c>
      <c r="AM31" s="27">
        <v>14</v>
      </c>
      <c r="AN31" s="4">
        <v>16</v>
      </c>
      <c r="AO31" s="27">
        <v>24</v>
      </c>
      <c r="AP31" s="4">
        <v>29</v>
      </c>
      <c r="AQ31" s="27">
        <v>30</v>
      </c>
      <c r="AR31" s="4">
        <v>12</v>
      </c>
      <c r="AS31" s="27">
        <v>5</v>
      </c>
      <c r="AT31" s="4">
        <v>3</v>
      </c>
      <c r="AU31" s="27">
        <v>3</v>
      </c>
      <c r="AV31" s="4">
        <v>14</v>
      </c>
      <c r="AW31" s="27">
        <v>22</v>
      </c>
      <c r="AX31" s="4">
        <v>29</v>
      </c>
      <c r="AY31" s="27">
        <v>27</v>
      </c>
      <c r="AZ31" s="4">
        <v>44</v>
      </c>
      <c r="BA31" s="27">
        <v>38</v>
      </c>
      <c r="BB31" s="4">
        <v>37</v>
      </c>
      <c r="BC31" s="27">
        <v>38</v>
      </c>
      <c r="BD31" s="4">
        <v>43</v>
      </c>
      <c r="BE31" s="27">
        <v>53</v>
      </c>
      <c r="BF31" s="4">
        <v>46</v>
      </c>
      <c r="BG31" s="27">
        <v>41</v>
      </c>
      <c r="BH31" s="4">
        <v>45</v>
      </c>
      <c r="BI31" s="27">
        <v>33</v>
      </c>
      <c r="BJ31" s="4">
        <v>30</v>
      </c>
      <c r="BK31" s="27">
        <v>30</v>
      </c>
      <c r="BL31" s="4">
        <v>34</v>
      </c>
      <c r="BM31" s="27">
        <v>37</v>
      </c>
      <c r="BN31" s="4">
        <v>41</v>
      </c>
      <c r="BO31" s="27">
        <v>39</v>
      </c>
      <c r="BP31" s="4">
        <v>36</v>
      </c>
      <c r="BQ31" s="27">
        <v>37</v>
      </c>
      <c r="BR31" s="4">
        <v>71</v>
      </c>
      <c r="BS31" s="27">
        <v>76</v>
      </c>
      <c r="BT31" s="4">
        <v>74</v>
      </c>
      <c r="BU31" s="27">
        <v>126</v>
      </c>
      <c r="BV31" s="4">
        <v>168</v>
      </c>
      <c r="BW31" s="27">
        <v>116</v>
      </c>
      <c r="BX31" s="4">
        <v>99</v>
      </c>
      <c r="BY31" s="27">
        <v>92</v>
      </c>
      <c r="BZ31" s="4">
        <v>135</v>
      </c>
      <c r="CA31" s="27">
        <v>201</v>
      </c>
      <c r="CB31" s="4">
        <v>268</v>
      </c>
      <c r="CC31" s="27">
        <v>332</v>
      </c>
      <c r="CD31" s="4">
        <v>241</v>
      </c>
      <c r="CE31" s="27">
        <v>216</v>
      </c>
      <c r="CF31" s="4">
        <v>132</v>
      </c>
      <c r="CG31" s="27">
        <v>229</v>
      </c>
      <c r="CH31" s="4">
        <v>246</v>
      </c>
      <c r="CI31" s="27">
        <v>245</v>
      </c>
      <c r="CJ31" s="4">
        <v>257</v>
      </c>
      <c r="CK31" s="27">
        <v>250</v>
      </c>
      <c r="CL31" s="4">
        <v>220</v>
      </c>
      <c r="CM31" s="27">
        <v>222</v>
      </c>
      <c r="CN31" s="4">
        <v>204</v>
      </c>
      <c r="CO31" s="27">
        <v>151</v>
      </c>
      <c r="CP31" s="4">
        <v>147</v>
      </c>
      <c r="CQ31" s="27">
        <v>170</v>
      </c>
      <c r="CR31" s="4">
        <v>264</v>
      </c>
      <c r="CS31" s="27">
        <v>375</v>
      </c>
      <c r="CT31" s="4">
        <v>278</v>
      </c>
      <c r="CU31" s="27">
        <v>445</v>
      </c>
      <c r="CV31" s="4">
        <v>503</v>
      </c>
      <c r="CW31" s="27">
        <v>562</v>
      </c>
      <c r="CX31" s="4">
        <v>721</v>
      </c>
      <c r="CY31" s="27">
        <v>761</v>
      </c>
      <c r="CZ31" s="4">
        <v>808</v>
      </c>
      <c r="DA31" s="27">
        <v>947</v>
      </c>
      <c r="DB31" s="4">
        <v>1153</v>
      </c>
      <c r="DC31" s="4">
        <v>1325</v>
      </c>
      <c r="DD31" s="4">
        <v>1270</v>
      </c>
      <c r="DE31" s="4">
        <v>926</v>
      </c>
      <c r="DF31" s="4">
        <v>556</v>
      </c>
      <c r="DG31" s="4">
        <v>314</v>
      </c>
      <c r="DH31" s="4">
        <v>328</v>
      </c>
      <c r="DI31" s="4">
        <v>321</v>
      </c>
      <c r="DJ31" s="4">
        <v>394</v>
      </c>
      <c r="DK31" s="4">
        <v>513</v>
      </c>
    </row>
    <row r="32" spans="1:115" x14ac:dyDescent="0.2">
      <c r="A32" s="46" t="s">
        <v>49</v>
      </c>
      <c r="B32" s="30" t="s">
        <v>24</v>
      </c>
      <c r="C32" s="12">
        <v>0</v>
      </c>
      <c r="D32" s="11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1">
        <v>0</v>
      </c>
      <c r="T32" s="11">
        <v>0</v>
      </c>
      <c r="U32" s="18">
        <v>0</v>
      </c>
      <c r="V32" s="12">
        <v>0</v>
      </c>
      <c r="W32" s="18">
        <v>0</v>
      </c>
      <c r="X32" s="12">
        <v>0</v>
      </c>
      <c r="Y32" s="18">
        <v>0</v>
      </c>
      <c r="Z32" s="12">
        <v>0</v>
      </c>
      <c r="AA32" s="18">
        <v>0</v>
      </c>
      <c r="AB32" s="12">
        <v>0</v>
      </c>
      <c r="AC32" s="18">
        <v>1</v>
      </c>
      <c r="AD32" s="12">
        <v>1</v>
      </c>
      <c r="AE32" s="18">
        <v>1</v>
      </c>
      <c r="AF32" s="12">
        <v>1</v>
      </c>
      <c r="AG32" s="18">
        <v>0</v>
      </c>
      <c r="AH32" s="12">
        <v>0</v>
      </c>
      <c r="AI32" s="18">
        <v>0</v>
      </c>
      <c r="AJ32" s="12">
        <v>0</v>
      </c>
      <c r="AK32" s="18">
        <v>0</v>
      </c>
      <c r="AL32" s="12">
        <v>1</v>
      </c>
      <c r="AM32" s="18">
        <v>1</v>
      </c>
      <c r="AN32" s="12">
        <v>1</v>
      </c>
      <c r="AO32" s="18">
        <v>1</v>
      </c>
      <c r="AP32" s="12">
        <v>1</v>
      </c>
      <c r="AQ32" s="18">
        <v>1</v>
      </c>
      <c r="AR32" s="12">
        <v>0</v>
      </c>
      <c r="AS32" s="18">
        <v>0</v>
      </c>
      <c r="AT32" s="12">
        <v>0</v>
      </c>
      <c r="AU32" s="18">
        <v>1</v>
      </c>
      <c r="AV32" s="12">
        <v>2</v>
      </c>
      <c r="AW32" s="18">
        <v>3</v>
      </c>
      <c r="AX32" s="12">
        <v>4</v>
      </c>
      <c r="AY32" s="18">
        <v>3</v>
      </c>
      <c r="AZ32" s="12">
        <v>4</v>
      </c>
      <c r="BA32" s="18">
        <v>4</v>
      </c>
      <c r="BB32" s="12">
        <v>4</v>
      </c>
      <c r="BC32" s="18">
        <v>4</v>
      </c>
      <c r="BD32" s="12">
        <v>4</v>
      </c>
      <c r="BE32" s="18">
        <v>5</v>
      </c>
      <c r="BF32" s="12">
        <v>5</v>
      </c>
      <c r="BG32" s="18">
        <v>6</v>
      </c>
      <c r="BH32" s="12">
        <v>6</v>
      </c>
      <c r="BI32" s="18">
        <v>6</v>
      </c>
      <c r="BJ32" s="12">
        <v>7</v>
      </c>
      <c r="BK32" s="18">
        <v>21</v>
      </c>
      <c r="BL32" s="12">
        <v>19</v>
      </c>
      <c r="BM32" s="18">
        <v>20</v>
      </c>
      <c r="BN32" s="12">
        <v>21</v>
      </c>
      <c r="BO32" s="18">
        <v>21</v>
      </c>
      <c r="BP32" s="12">
        <v>21</v>
      </c>
      <c r="BQ32" s="18">
        <v>23</v>
      </c>
      <c r="BR32" s="12">
        <v>23</v>
      </c>
      <c r="BS32" s="18">
        <v>25</v>
      </c>
      <c r="BT32" s="12">
        <v>28</v>
      </c>
      <c r="BU32" s="18">
        <v>30</v>
      </c>
      <c r="BV32" s="12">
        <v>33</v>
      </c>
      <c r="BW32" s="18">
        <v>33</v>
      </c>
      <c r="BX32" s="12">
        <v>35</v>
      </c>
      <c r="BY32" s="18">
        <v>49</v>
      </c>
      <c r="BZ32" s="12">
        <v>55</v>
      </c>
      <c r="CA32" s="18">
        <v>62</v>
      </c>
      <c r="CB32" s="12">
        <v>71</v>
      </c>
      <c r="CC32" s="18">
        <v>111</v>
      </c>
      <c r="CD32" s="12">
        <v>119</v>
      </c>
      <c r="CE32" s="18">
        <v>163</v>
      </c>
      <c r="CF32" s="12">
        <v>81</v>
      </c>
      <c r="CG32" s="18">
        <v>89</v>
      </c>
      <c r="CH32" s="12">
        <v>109</v>
      </c>
      <c r="CI32" s="18">
        <v>87</v>
      </c>
      <c r="CJ32" s="12">
        <v>148</v>
      </c>
      <c r="CK32" s="18">
        <v>163</v>
      </c>
      <c r="CL32" s="12">
        <v>144</v>
      </c>
      <c r="CM32" s="18">
        <v>145</v>
      </c>
      <c r="CN32" s="12">
        <v>151</v>
      </c>
      <c r="CO32" s="18">
        <v>80</v>
      </c>
      <c r="CP32" s="12">
        <v>123</v>
      </c>
      <c r="CQ32" s="18">
        <v>206</v>
      </c>
      <c r="CR32" s="12">
        <v>238</v>
      </c>
      <c r="CS32" s="18">
        <v>330</v>
      </c>
      <c r="CT32" s="12">
        <v>545</v>
      </c>
      <c r="CU32" s="18">
        <v>586</v>
      </c>
      <c r="CV32" s="12">
        <v>463</v>
      </c>
      <c r="CW32" s="18">
        <v>589</v>
      </c>
      <c r="CX32" s="12">
        <v>759</v>
      </c>
      <c r="CY32" s="18">
        <v>529</v>
      </c>
      <c r="CZ32" s="12">
        <v>591</v>
      </c>
      <c r="DA32" s="18">
        <v>936</v>
      </c>
      <c r="DB32" s="12">
        <v>975</v>
      </c>
      <c r="DC32" s="12">
        <v>1032</v>
      </c>
      <c r="DD32" s="12">
        <v>871</v>
      </c>
      <c r="DE32" s="12">
        <v>1067</v>
      </c>
      <c r="DF32" s="12">
        <v>1024</v>
      </c>
      <c r="DG32" s="12">
        <v>971</v>
      </c>
      <c r="DH32" s="12">
        <v>968</v>
      </c>
      <c r="DI32" s="12">
        <v>1010</v>
      </c>
      <c r="DJ32" s="12">
        <v>1060</v>
      </c>
      <c r="DK32" s="12">
        <v>1105</v>
      </c>
    </row>
    <row r="33" spans="1:115" x14ac:dyDescent="0.2">
      <c r="A33" s="23" t="s">
        <v>50</v>
      </c>
      <c r="B33" s="31" t="s">
        <v>25</v>
      </c>
      <c r="C33" s="4">
        <v>0</v>
      </c>
      <c r="D33" s="5">
        <v>0</v>
      </c>
      <c r="E33" s="27">
        <v>0</v>
      </c>
      <c r="F33" s="4">
        <v>0</v>
      </c>
      <c r="G33" s="27">
        <v>0</v>
      </c>
      <c r="H33" s="4">
        <v>0</v>
      </c>
      <c r="I33" s="27">
        <v>0</v>
      </c>
      <c r="J33" s="4">
        <v>0</v>
      </c>
      <c r="K33" s="27">
        <v>0</v>
      </c>
      <c r="L33" s="4">
        <v>0</v>
      </c>
      <c r="M33" s="27">
        <v>0</v>
      </c>
      <c r="N33" s="4">
        <v>0</v>
      </c>
      <c r="O33" s="27">
        <v>0</v>
      </c>
      <c r="P33" s="4">
        <v>0</v>
      </c>
      <c r="Q33" s="27">
        <v>0</v>
      </c>
      <c r="R33" s="4">
        <v>0</v>
      </c>
      <c r="S33" s="5">
        <v>0</v>
      </c>
      <c r="T33" s="5">
        <v>0</v>
      </c>
      <c r="U33" s="27">
        <v>0</v>
      </c>
      <c r="V33" s="4">
        <v>0</v>
      </c>
      <c r="W33" s="27">
        <v>1</v>
      </c>
      <c r="X33" s="4">
        <v>1</v>
      </c>
      <c r="Y33" s="27">
        <v>1</v>
      </c>
      <c r="Z33" s="4">
        <v>1</v>
      </c>
      <c r="AA33" s="27">
        <v>1</v>
      </c>
      <c r="AB33" s="4">
        <v>1</v>
      </c>
      <c r="AC33" s="27">
        <v>1</v>
      </c>
      <c r="AD33" s="4">
        <v>1</v>
      </c>
      <c r="AE33" s="27">
        <v>1</v>
      </c>
      <c r="AF33" s="4">
        <v>1</v>
      </c>
      <c r="AG33" s="27">
        <v>1</v>
      </c>
      <c r="AH33" s="4">
        <v>0</v>
      </c>
      <c r="AI33" s="27">
        <v>0</v>
      </c>
      <c r="AJ33" s="4">
        <v>1</v>
      </c>
      <c r="AK33" s="27">
        <v>1</v>
      </c>
      <c r="AL33" s="4">
        <v>1</v>
      </c>
      <c r="AM33" s="27">
        <v>1</v>
      </c>
      <c r="AN33" s="4">
        <v>1</v>
      </c>
      <c r="AO33" s="27">
        <v>1</v>
      </c>
      <c r="AP33" s="4">
        <v>1</v>
      </c>
      <c r="AQ33" s="27">
        <v>1</v>
      </c>
      <c r="AR33" s="4">
        <v>0</v>
      </c>
      <c r="AS33" s="27">
        <v>0</v>
      </c>
      <c r="AT33" s="4">
        <v>0</v>
      </c>
      <c r="AU33" s="27">
        <v>1</v>
      </c>
      <c r="AV33" s="4">
        <v>2</v>
      </c>
      <c r="AW33" s="27">
        <v>4</v>
      </c>
      <c r="AX33" s="4">
        <v>5</v>
      </c>
      <c r="AY33" s="27">
        <v>4</v>
      </c>
      <c r="AZ33" s="4">
        <v>5</v>
      </c>
      <c r="BA33" s="27">
        <v>5</v>
      </c>
      <c r="BB33" s="4">
        <v>5</v>
      </c>
      <c r="BC33" s="27">
        <v>6</v>
      </c>
      <c r="BD33" s="4">
        <v>6</v>
      </c>
      <c r="BE33" s="27">
        <v>7</v>
      </c>
      <c r="BF33" s="4">
        <v>7</v>
      </c>
      <c r="BG33" s="27">
        <v>8</v>
      </c>
      <c r="BH33" s="4">
        <v>8</v>
      </c>
      <c r="BI33" s="27">
        <v>9</v>
      </c>
      <c r="BJ33" s="4">
        <v>10</v>
      </c>
      <c r="BK33" s="27">
        <v>11</v>
      </c>
      <c r="BL33" s="4">
        <v>11</v>
      </c>
      <c r="BM33" s="27">
        <v>11</v>
      </c>
      <c r="BN33" s="4">
        <v>11</v>
      </c>
      <c r="BO33" s="27">
        <v>10</v>
      </c>
      <c r="BP33" s="4">
        <v>12</v>
      </c>
      <c r="BQ33" s="27">
        <v>12</v>
      </c>
      <c r="BR33" s="4">
        <v>13</v>
      </c>
      <c r="BS33" s="27">
        <v>14</v>
      </c>
      <c r="BT33" s="4">
        <v>16</v>
      </c>
      <c r="BU33" s="27">
        <v>20</v>
      </c>
      <c r="BV33" s="4">
        <v>20</v>
      </c>
      <c r="BW33" s="27">
        <v>20</v>
      </c>
      <c r="BX33" s="4">
        <v>28</v>
      </c>
      <c r="BY33" s="27">
        <v>25</v>
      </c>
      <c r="BZ33" s="4">
        <v>31</v>
      </c>
      <c r="CA33" s="27">
        <v>31</v>
      </c>
      <c r="CB33" s="4">
        <v>47</v>
      </c>
      <c r="CC33" s="27">
        <v>52</v>
      </c>
      <c r="CD33" s="4">
        <v>55</v>
      </c>
      <c r="CE33" s="27">
        <v>56</v>
      </c>
      <c r="CF33" s="4">
        <v>51</v>
      </c>
      <c r="CG33" s="27">
        <v>58</v>
      </c>
      <c r="CH33" s="4">
        <v>123</v>
      </c>
      <c r="CI33" s="27">
        <v>123</v>
      </c>
      <c r="CJ33" s="4">
        <v>135</v>
      </c>
      <c r="CK33" s="27">
        <v>187</v>
      </c>
      <c r="CL33" s="4">
        <v>134</v>
      </c>
      <c r="CM33" s="27">
        <v>182</v>
      </c>
      <c r="CN33" s="4">
        <v>210</v>
      </c>
      <c r="CO33" s="27">
        <v>208</v>
      </c>
      <c r="CP33" s="4">
        <v>210</v>
      </c>
      <c r="CQ33" s="27">
        <v>192</v>
      </c>
      <c r="CR33" s="4">
        <v>239</v>
      </c>
      <c r="CS33" s="27">
        <v>242</v>
      </c>
      <c r="CT33" s="4">
        <v>205</v>
      </c>
      <c r="CU33" s="27">
        <v>260</v>
      </c>
      <c r="CV33" s="4">
        <v>204</v>
      </c>
      <c r="CW33" s="27">
        <v>271</v>
      </c>
      <c r="CX33" s="4">
        <v>422</v>
      </c>
      <c r="CY33" s="27">
        <v>316</v>
      </c>
      <c r="CZ33" s="4">
        <v>468</v>
      </c>
      <c r="DA33" s="27">
        <v>403</v>
      </c>
      <c r="DB33" s="4">
        <v>430</v>
      </c>
      <c r="DC33" s="4">
        <v>454</v>
      </c>
      <c r="DD33" s="4">
        <v>347</v>
      </c>
      <c r="DE33" s="4">
        <v>368</v>
      </c>
      <c r="DF33" s="4">
        <v>318</v>
      </c>
      <c r="DG33" s="4">
        <v>296</v>
      </c>
      <c r="DH33" s="4">
        <v>295</v>
      </c>
      <c r="DI33" s="4">
        <v>307</v>
      </c>
      <c r="DJ33" s="4">
        <v>322</v>
      </c>
      <c r="DK33" s="4">
        <v>337</v>
      </c>
    </row>
    <row r="34" spans="1:115" x14ac:dyDescent="0.2">
      <c r="A34" s="142" t="s">
        <v>51</v>
      </c>
      <c r="B34" s="17" t="s">
        <v>26</v>
      </c>
      <c r="C34" s="12">
        <v>2</v>
      </c>
      <c r="D34" s="11">
        <v>2</v>
      </c>
      <c r="E34" s="18">
        <v>3</v>
      </c>
      <c r="F34" s="12">
        <v>3</v>
      </c>
      <c r="G34" s="18">
        <v>5</v>
      </c>
      <c r="H34" s="12">
        <v>5</v>
      </c>
      <c r="I34" s="18">
        <v>4</v>
      </c>
      <c r="J34" s="12">
        <v>4</v>
      </c>
      <c r="K34" s="18">
        <v>6</v>
      </c>
      <c r="L34" s="12">
        <v>5</v>
      </c>
      <c r="M34" s="18">
        <v>5</v>
      </c>
      <c r="N34" s="12">
        <v>5</v>
      </c>
      <c r="O34" s="18">
        <v>5</v>
      </c>
      <c r="P34" s="12">
        <v>6</v>
      </c>
      <c r="Q34" s="18">
        <v>8</v>
      </c>
      <c r="R34" s="12">
        <v>7</v>
      </c>
      <c r="S34" s="11">
        <v>4</v>
      </c>
      <c r="T34" s="11">
        <v>1</v>
      </c>
      <c r="U34" s="18">
        <v>6</v>
      </c>
      <c r="V34" s="12">
        <v>5</v>
      </c>
      <c r="W34" s="18">
        <v>9</v>
      </c>
      <c r="X34" s="12">
        <v>17</v>
      </c>
      <c r="Y34" s="18">
        <v>27</v>
      </c>
      <c r="Z34" s="12">
        <v>31</v>
      </c>
      <c r="AA34" s="18">
        <v>41</v>
      </c>
      <c r="AB34" s="12">
        <v>48</v>
      </c>
      <c r="AC34" s="18">
        <v>52</v>
      </c>
      <c r="AD34" s="12">
        <v>46</v>
      </c>
      <c r="AE34" s="18">
        <v>33</v>
      </c>
      <c r="AF34" s="12">
        <v>11</v>
      </c>
      <c r="AG34" s="18">
        <v>8</v>
      </c>
      <c r="AH34" s="12">
        <v>1</v>
      </c>
      <c r="AI34" s="18">
        <v>1</v>
      </c>
      <c r="AJ34" s="12">
        <v>1</v>
      </c>
      <c r="AK34" s="18">
        <v>2</v>
      </c>
      <c r="AL34" s="12">
        <v>5</v>
      </c>
      <c r="AM34" s="18">
        <v>7</v>
      </c>
      <c r="AN34" s="12">
        <v>7</v>
      </c>
      <c r="AO34" s="18">
        <v>11</v>
      </c>
      <c r="AP34" s="12">
        <v>9</v>
      </c>
      <c r="AQ34" s="18">
        <v>8</v>
      </c>
      <c r="AR34" s="12">
        <v>5</v>
      </c>
      <c r="AS34" s="18">
        <v>5</v>
      </c>
      <c r="AT34" s="12">
        <v>2</v>
      </c>
      <c r="AU34" s="18">
        <v>1</v>
      </c>
      <c r="AV34" s="12">
        <v>12</v>
      </c>
      <c r="AW34" s="18">
        <v>19</v>
      </c>
      <c r="AX34" s="12">
        <v>34</v>
      </c>
      <c r="AY34" s="18">
        <v>39</v>
      </c>
      <c r="AZ34" s="12">
        <v>40</v>
      </c>
      <c r="BA34" s="18">
        <v>21</v>
      </c>
      <c r="BB34" s="12">
        <v>18</v>
      </c>
      <c r="BC34" s="18">
        <v>22</v>
      </c>
      <c r="BD34" s="12">
        <v>21</v>
      </c>
      <c r="BE34" s="18">
        <v>21</v>
      </c>
      <c r="BF34" s="12">
        <v>20</v>
      </c>
      <c r="BG34" s="18">
        <v>32</v>
      </c>
      <c r="BH34" s="12">
        <v>69</v>
      </c>
      <c r="BI34" s="18">
        <v>334</v>
      </c>
      <c r="BJ34" s="12">
        <v>305</v>
      </c>
      <c r="BK34" s="18">
        <v>421</v>
      </c>
      <c r="BL34" s="12">
        <v>643</v>
      </c>
      <c r="BM34" s="18">
        <v>807</v>
      </c>
      <c r="BN34" s="12">
        <v>895</v>
      </c>
      <c r="BO34" s="18">
        <v>779</v>
      </c>
      <c r="BP34" s="12">
        <v>689</v>
      </c>
      <c r="BQ34" s="18">
        <v>600</v>
      </c>
      <c r="BR34" s="12">
        <v>267</v>
      </c>
      <c r="BS34" s="18">
        <v>367</v>
      </c>
      <c r="BT34" s="12">
        <v>366</v>
      </c>
      <c r="BU34" s="18">
        <v>468</v>
      </c>
      <c r="BV34" s="12">
        <v>606</v>
      </c>
      <c r="BW34" s="18">
        <v>687</v>
      </c>
      <c r="BX34" s="12">
        <v>483</v>
      </c>
      <c r="BY34" s="18">
        <v>188</v>
      </c>
      <c r="BZ34" s="12">
        <v>190</v>
      </c>
      <c r="CA34" s="18">
        <v>282</v>
      </c>
      <c r="CB34" s="12">
        <v>380</v>
      </c>
      <c r="CC34" s="18">
        <v>511</v>
      </c>
      <c r="CD34" s="12">
        <v>454</v>
      </c>
      <c r="CE34" s="18">
        <v>435</v>
      </c>
      <c r="CF34" s="12">
        <v>368</v>
      </c>
      <c r="CG34" s="18">
        <v>589</v>
      </c>
      <c r="CH34" s="12">
        <v>633</v>
      </c>
      <c r="CI34" s="18">
        <v>699</v>
      </c>
      <c r="CJ34" s="12">
        <v>821</v>
      </c>
      <c r="CK34" s="18">
        <v>653</v>
      </c>
      <c r="CL34" s="12">
        <v>557</v>
      </c>
      <c r="CM34" s="18">
        <v>603</v>
      </c>
      <c r="CN34" s="12">
        <v>515</v>
      </c>
      <c r="CO34" s="18">
        <v>535</v>
      </c>
      <c r="CP34" s="12">
        <v>440</v>
      </c>
      <c r="CQ34" s="18">
        <v>359</v>
      </c>
      <c r="CR34" s="12">
        <v>500</v>
      </c>
      <c r="CS34" s="18">
        <v>651</v>
      </c>
      <c r="CT34" s="12">
        <v>742</v>
      </c>
      <c r="CU34" s="18">
        <v>941</v>
      </c>
      <c r="CV34" s="12">
        <v>1040</v>
      </c>
      <c r="CW34" s="18">
        <v>1168</v>
      </c>
      <c r="CX34" s="12">
        <v>1206</v>
      </c>
      <c r="CY34" s="18">
        <v>1291</v>
      </c>
      <c r="CZ34" s="12">
        <v>1379</v>
      </c>
      <c r="DA34" s="18">
        <v>1433</v>
      </c>
      <c r="DB34" s="12">
        <v>1657</v>
      </c>
      <c r="DC34" s="12">
        <v>2067</v>
      </c>
      <c r="DD34" s="12">
        <v>2337</v>
      </c>
      <c r="DE34" s="12">
        <v>2221</v>
      </c>
      <c r="DF34" s="12">
        <v>2072</v>
      </c>
      <c r="DG34" s="12">
        <v>1261</v>
      </c>
      <c r="DH34" s="12">
        <v>644</v>
      </c>
      <c r="DI34" s="12">
        <v>696</v>
      </c>
      <c r="DJ34" s="12">
        <v>1076</v>
      </c>
      <c r="DK34" s="12">
        <v>1557</v>
      </c>
    </row>
    <row r="35" spans="1:115" x14ac:dyDescent="0.2">
      <c r="A35" s="23" t="s">
        <v>52</v>
      </c>
      <c r="B35" s="21" t="s">
        <v>27</v>
      </c>
      <c r="C35" s="4">
        <v>0</v>
      </c>
      <c r="D35" s="5">
        <v>0</v>
      </c>
      <c r="E35" s="27">
        <v>0</v>
      </c>
      <c r="F35" s="4">
        <v>0</v>
      </c>
      <c r="G35" s="27">
        <v>0</v>
      </c>
      <c r="H35" s="4">
        <v>0</v>
      </c>
      <c r="I35" s="27">
        <v>0</v>
      </c>
      <c r="J35" s="4">
        <v>0</v>
      </c>
      <c r="K35" s="27">
        <v>0</v>
      </c>
      <c r="L35" s="4">
        <v>0</v>
      </c>
      <c r="M35" s="27">
        <v>0</v>
      </c>
      <c r="N35" s="4">
        <v>0</v>
      </c>
      <c r="O35" s="27">
        <v>0</v>
      </c>
      <c r="P35" s="4">
        <v>0</v>
      </c>
      <c r="Q35" s="27">
        <v>0</v>
      </c>
      <c r="R35" s="4">
        <v>0</v>
      </c>
      <c r="S35" s="5">
        <v>0</v>
      </c>
      <c r="T35" s="5">
        <v>0</v>
      </c>
      <c r="U35" s="27">
        <v>0</v>
      </c>
      <c r="V35" s="4">
        <v>0</v>
      </c>
      <c r="W35" s="27">
        <v>0</v>
      </c>
      <c r="X35" s="4">
        <v>0</v>
      </c>
      <c r="Y35" s="27">
        <v>0</v>
      </c>
      <c r="Z35" s="4">
        <v>0</v>
      </c>
      <c r="AA35" s="27">
        <v>0</v>
      </c>
      <c r="AB35" s="4">
        <v>0</v>
      </c>
      <c r="AC35" s="27">
        <v>0</v>
      </c>
      <c r="AD35" s="4">
        <v>0</v>
      </c>
      <c r="AE35" s="27">
        <v>0</v>
      </c>
      <c r="AF35" s="4">
        <v>0</v>
      </c>
      <c r="AG35" s="27">
        <v>0</v>
      </c>
      <c r="AH35" s="4">
        <v>0</v>
      </c>
      <c r="AI35" s="27">
        <v>0</v>
      </c>
      <c r="AJ35" s="4">
        <v>0</v>
      </c>
      <c r="AK35" s="27">
        <v>0</v>
      </c>
      <c r="AL35" s="4">
        <v>0</v>
      </c>
      <c r="AM35" s="27">
        <v>0</v>
      </c>
      <c r="AN35" s="4">
        <v>0</v>
      </c>
      <c r="AO35" s="27">
        <v>0</v>
      </c>
      <c r="AP35" s="4">
        <v>0</v>
      </c>
      <c r="AQ35" s="27">
        <v>1</v>
      </c>
      <c r="AR35" s="4">
        <v>1</v>
      </c>
      <c r="AS35" s="27">
        <v>0</v>
      </c>
      <c r="AT35" s="4">
        <v>0</v>
      </c>
      <c r="AU35" s="27">
        <v>1</v>
      </c>
      <c r="AV35" s="4">
        <v>3</v>
      </c>
      <c r="AW35" s="27">
        <v>4</v>
      </c>
      <c r="AX35" s="4">
        <v>6</v>
      </c>
      <c r="AY35" s="27">
        <v>5</v>
      </c>
      <c r="AZ35" s="4">
        <v>5</v>
      </c>
      <c r="BA35" s="27">
        <v>6</v>
      </c>
      <c r="BB35" s="4">
        <v>6</v>
      </c>
      <c r="BC35" s="27">
        <v>7</v>
      </c>
      <c r="BD35" s="4">
        <v>7</v>
      </c>
      <c r="BE35" s="27">
        <v>7</v>
      </c>
      <c r="BF35" s="4">
        <v>8</v>
      </c>
      <c r="BG35" s="27">
        <v>8</v>
      </c>
      <c r="BH35" s="4">
        <v>8</v>
      </c>
      <c r="BI35" s="27">
        <v>10</v>
      </c>
      <c r="BJ35" s="4">
        <v>10</v>
      </c>
      <c r="BK35" s="27">
        <v>10</v>
      </c>
      <c r="BL35" s="4">
        <v>9</v>
      </c>
      <c r="BM35" s="27">
        <v>10</v>
      </c>
      <c r="BN35" s="4">
        <v>10</v>
      </c>
      <c r="BO35" s="27">
        <v>10</v>
      </c>
      <c r="BP35" s="4">
        <v>11</v>
      </c>
      <c r="BQ35" s="27">
        <v>12</v>
      </c>
      <c r="BR35" s="4">
        <v>12</v>
      </c>
      <c r="BS35" s="27">
        <v>13</v>
      </c>
      <c r="BT35" s="4">
        <v>14</v>
      </c>
      <c r="BU35" s="27">
        <v>15</v>
      </c>
      <c r="BV35" s="4">
        <v>17</v>
      </c>
      <c r="BW35" s="27">
        <v>16</v>
      </c>
      <c r="BX35" s="4">
        <v>17</v>
      </c>
      <c r="BY35" s="27">
        <v>24</v>
      </c>
      <c r="BZ35" s="4">
        <v>27</v>
      </c>
      <c r="CA35" s="27">
        <v>31</v>
      </c>
      <c r="CB35" s="4">
        <v>35</v>
      </c>
      <c r="CC35" s="27">
        <v>40</v>
      </c>
      <c r="CD35" s="4">
        <v>45</v>
      </c>
      <c r="CE35" s="27">
        <v>52</v>
      </c>
      <c r="CF35" s="4">
        <v>44</v>
      </c>
      <c r="CG35" s="27">
        <v>28</v>
      </c>
      <c r="CH35" s="4">
        <v>33</v>
      </c>
      <c r="CI35" s="27">
        <v>111</v>
      </c>
      <c r="CJ35" s="4">
        <v>108</v>
      </c>
      <c r="CK35" s="27">
        <v>134</v>
      </c>
      <c r="CL35" s="4">
        <v>142</v>
      </c>
      <c r="CM35" s="27">
        <v>95</v>
      </c>
      <c r="CN35" s="4">
        <v>118</v>
      </c>
      <c r="CO35" s="27">
        <v>153</v>
      </c>
      <c r="CP35" s="4">
        <v>90</v>
      </c>
      <c r="CQ35" s="27">
        <v>259</v>
      </c>
      <c r="CR35" s="4">
        <v>217</v>
      </c>
      <c r="CS35" s="27">
        <v>372</v>
      </c>
      <c r="CT35" s="4">
        <v>200</v>
      </c>
      <c r="CU35" s="27">
        <v>328</v>
      </c>
      <c r="CV35" s="4">
        <v>314</v>
      </c>
      <c r="CW35" s="27">
        <v>360</v>
      </c>
      <c r="CX35" s="4">
        <v>461</v>
      </c>
      <c r="CY35" s="27">
        <v>631</v>
      </c>
      <c r="CZ35" s="4">
        <v>548</v>
      </c>
      <c r="DA35" s="27">
        <v>508</v>
      </c>
      <c r="DB35" s="4">
        <v>437</v>
      </c>
      <c r="DC35" s="4">
        <v>245</v>
      </c>
      <c r="DD35" s="4">
        <v>349</v>
      </c>
      <c r="DE35" s="4">
        <v>376</v>
      </c>
      <c r="DF35" s="4">
        <v>362</v>
      </c>
      <c r="DG35" s="4">
        <v>343</v>
      </c>
      <c r="DH35" s="4">
        <v>342</v>
      </c>
      <c r="DI35" s="4">
        <v>357</v>
      </c>
      <c r="DJ35" s="4">
        <v>374</v>
      </c>
      <c r="DK35" s="4">
        <v>390</v>
      </c>
    </row>
    <row r="36" spans="1:115" x14ac:dyDescent="0.2">
      <c r="A36" s="22" t="s">
        <v>53</v>
      </c>
      <c r="B36" s="17" t="s">
        <v>28</v>
      </c>
      <c r="C36" s="12">
        <v>0</v>
      </c>
      <c r="D36" s="11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1">
        <v>0</v>
      </c>
      <c r="T36" s="11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0</v>
      </c>
      <c r="AR36" s="12">
        <v>0</v>
      </c>
      <c r="AS36" s="18">
        <v>0</v>
      </c>
      <c r="AT36" s="12">
        <v>0</v>
      </c>
      <c r="AU36" s="18">
        <v>0</v>
      </c>
      <c r="AV36" s="12">
        <v>1</v>
      </c>
      <c r="AW36" s="18">
        <v>2</v>
      </c>
      <c r="AX36" s="12">
        <v>2</v>
      </c>
      <c r="AY36" s="18">
        <v>2</v>
      </c>
      <c r="AZ36" s="12">
        <v>2</v>
      </c>
      <c r="BA36" s="18">
        <v>2</v>
      </c>
      <c r="BB36" s="12">
        <v>3</v>
      </c>
      <c r="BC36" s="18">
        <v>3</v>
      </c>
      <c r="BD36" s="12">
        <v>3</v>
      </c>
      <c r="BE36" s="18">
        <v>3</v>
      </c>
      <c r="BF36" s="12">
        <v>4</v>
      </c>
      <c r="BG36" s="18">
        <v>4</v>
      </c>
      <c r="BH36" s="12">
        <v>4</v>
      </c>
      <c r="BI36" s="18">
        <v>4</v>
      </c>
      <c r="BJ36" s="12">
        <v>5</v>
      </c>
      <c r="BK36" s="18">
        <v>5</v>
      </c>
      <c r="BL36" s="12">
        <v>5</v>
      </c>
      <c r="BM36" s="18">
        <v>4</v>
      </c>
      <c r="BN36" s="12">
        <v>5</v>
      </c>
      <c r="BO36" s="18">
        <v>6</v>
      </c>
      <c r="BP36" s="12">
        <v>6</v>
      </c>
      <c r="BQ36" s="18">
        <v>6</v>
      </c>
      <c r="BR36" s="12">
        <v>6</v>
      </c>
      <c r="BS36" s="18">
        <v>5</v>
      </c>
      <c r="BT36" s="12">
        <v>8</v>
      </c>
      <c r="BU36" s="18">
        <v>7</v>
      </c>
      <c r="BV36" s="12">
        <v>12</v>
      </c>
      <c r="BW36" s="18">
        <v>8</v>
      </c>
      <c r="BX36" s="12">
        <v>8</v>
      </c>
      <c r="BY36" s="18">
        <v>18</v>
      </c>
      <c r="BZ36" s="12">
        <v>13</v>
      </c>
      <c r="CA36" s="18">
        <v>12</v>
      </c>
      <c r="CB36" s="12">
        <v>18</v>
      </c>
      <c r="CC36" s="18">
        <v>20</v>
      </c>
      <c r="CD36" s="12">
        <v>25</v>
      </c>
      <c r="CE36" s="18">
        <v>40</v>
      </c>
      <c r="CF36" s="12">
        <v>64</v>
      </c>
      <c r="CG36" s="18">
        <v>73</v>
      </c>
      <c r="CH36" s="12">
        <v>86</v>
      </c>
      <c r="CI36" s="18">
        <v>90</v>
      </c>
      <c r="CJ36" s="12">
        <v>137</v>
      </c>
      <c r="CK36" s="18">
        <v>110</v>
      </c>
      <c r="CL36" s="12">
        <v>130</v>
      </c>
      <c r="CM36" s="18">
        <v>132</v>
      </c>
      <c r="CN36" s="12">
        <v>93</v>
      </c>
      <c r="CO36" s="18">
        <v>163</v>
      </c>
      <c r="CP36" s="12">
        <v>252</v>
      </c>
      <c r="CQ36" s="18">
        <v>123</v>
      </c>
      <c r="CR36" s="12">
        <v>240</v>
      </c>
      <c r="CS36" s="18">
        <v>250</v>
      </c>
      <c r="CT36" s="12">
        <v>180</v>
      </c>
      <c r="CU36" s="18">
        <v>282</v>
      </c>
      <c r="CV36" s="12">
        <v>191</v>
      </c>
      <c r="CW36" s="18">
        <v>308</v>
      </c>
      <c r="CX36" s="12">
        <v>286</v>
      </c>
      <c r="CY36" s="18">
        <v>398</v>
      </c>
      <c r="CZ36" s="12">
        <v>311</v>
      </c>
      <c r="DA36" s="18">
        <v>417</v>
      </c>
      <c r="DB36" s="12">
        <v>368</v>
      </c>
      <c r="DC36" s="12">
        <v>206</v>
      </c>
      <c r="DD36" s="12">
        <v>265</v>
      </c>
      <c r="DE36" s="12">
        <v>248</v>
      </c>
      <c r="DF36" s="12">
        <v>215</v>
      </c>
      <c r="DG36" s="12">
        <v>199</v>
      </c>
      <c r="DH36" s="12">
        <v>199</v>
      </c>
      <c r="DI36" s="12">
        <v>207</v>
      </c>
      <c r="DJ36" s="12">
        <v>217</v>
      </c>
      <c r="DK36" s="12">
        <v>227</v>
      </c>
    </row>
    <row r="37" spans="1:115" x14ac:dyDescent="0.2">
      <c r="A37" s="167" t="s">
        <v>492</v>
      </c>
      <c r="B37" s="21" t="s">
        <v>455</v>
      </c>
      <c r="C37" s="4">
        <v>0</v>
      </c>
      <c r="D37" s="5">
        <v>0</v>
      </c>
      <c r="E37" s="27">
        <v>0</v>
      </c>
      <c r="F37" s="4">
        <v>0</v>
      </c>
      <c r="G37" s="27">
        <v>0</v>
      </c>
      <c r="H37" s="4">
        <v>0</v>
      </c>
      <c r="I37" s="27">
        <v>0</v>
      </c>
      <c r="J37" s="4">
        <v>0</v>
      </c>
      <c r="K37" s="27">
        <v>0</v>
      </c>
      <c r="L37" s="4">
        <v>0</v>
      </c>
      <c r="M37" s="27">
        <v>0</v>
      </c>
      <c r="N37" s="4">
        <v>0</v>
      </c>
      <c r="O37" s="27">
        <v>0</v>
      </c>
      <c r="P37" s="4">
        <v>0</v>
      </c>
      <c r="Q37" s="27">
        <v>0</v>
      </c>
      <c r="R37" s="4">
        <v>0</v>
      </c>
      <c r="S37" s="5">
        <v>0</v>
      </c>
      <c r="T37" s="5">
        <v>0</v>
      </c>
      <c r="U37" s="27">
        <v>0</v>
      </c>
      <c r="V37" s="4">
        <v>0</v>
      </c>
      <c r="W37" s="27">
        <v>1</v>
      </c>
      <c r="X37" s="4">
        <v>1</v>
      </c>
      <c r="Y37" s="27">
        <v>2</v>
      </c>
      <c r="Z37" s="4">
        <v>2</v>
      </c>
      <c r="AA37" s="27">
        <v>2</v>
      </c>
      <c r="AB37" s="4">
        <v>2</v>
      </c>
      <c r="AC37" s="27">
        <v>2</v>
      </c>
      <c r="AD37" s="4">
        <v>2</v>
      </c>
      <c r="AE37" s="27">
        <v>1</v>
      </c>
      <c r="AF37" s="4">
        <v>1</v>
      </c>
      <c r="AG37" s="27">
        <v>1</v>
      </c>
      <c r="AH37" s="4">
        <v>1</v>
      </c>
      <c r="AI37" s="27">
        <v>1</v>
      </c>
      <c r="AJ37" s="4">
        <v>1</v>
      </c>
      <c r="AK37" s="27">
        <v>1</v>
      </c>
      <c r="AL37" s="4">
        <v>1</v>
      </c>
      <c r="AM37" s="27">
        <v>1</v>
      </c>
      <c r="AN37" s="4">
        <v>1</v>
      </c>
      <c r="AO37" s="27">
        <v>1</v>
      </c>
      <c r="AP37" s="4">
        <v>1</v>
      </c>
      <c r="AQ37" s="27">
        <v>1</v>
      </c>
      <c r="AR37" s="4">
        <v>1</v>
      </c>
      <c r="AS37" s="27">
        <v>1</v>
      </c>
      <c r="AT37" s="4">
        <v>1</v>
      </c>
      <c r="AU37" s="27">
        <v>1</v>
      </c>
      <c r="AV37" s="4">
        <v>1</v>
      </c>
      <c r="AW37" s="27">
        <v>1</v>
      </c>
      <c r="AX37" s="4">
        <v>1</v>
      </c>
      <c r="AY37" s="27">
        <v>1</v>
      </c>
      <c r="AZ37" s="4">
        <v>1</v>
      </c>
      <c r="BA37" s="27">
        <v>1</v>
      </c>
      <c r="BB37" s="4">
        <v>2</v>
      </c>
      <c r="BC37" s="27">
        <v>2</v>
      </c>
      <c r="BD37" s="4">
        <v>2</v>
      </c>
      <c r="BE37" s="27">
        <v>2</v>
      </c>
      <c r="BF37" s="4">
        <v>2</v>
      </c>
      <c r="BG37" s="27">
        <v>2</v>
      </c>
      <c r="BH37" s="4">
        <v>3</v>
      </c>
      <c r="BI37" s="27">
        <v>9</v>
      </c>
      <c r="BJ37" s="4">
        <v>9</v>
      </c>
      <c r="BK37" s="27">
        <v>12</v>
      </c>
      <c r="BL37" s="4">
        <v>17</v>
      </c>
      <c r="BM37" s="27">
        <v>20</v>
      </c>
      <c r="BN37" s="4">
        <v>22</v>
      </c>
      <c r="BO37" s="27">
        <v>22</v>
      </c>
      <c r="BP37" s="4">
        <v>22</v>
      </c>
      <c r="BQ37" s="27">
        <v>23</v>
      </c>
      <c r="BR37" s="4">
        <v>10</v>
      </c>
      <c r="BS37" s="27">
        <v>13</v>
      </c>
      <c r="BT37" s="4">
        <v>14</v>
      </c>
      <c r="BU37" s="27">
        <v>18</v>
      </c>
      <c r="BV37" s="4">
        <v>21</v>
      </c>
      <c r="BW37" s="27">
        <v>20</v>
      </c>
      <c r="BX37" s="4">
        <v>18</v>
      </c>
      <c r="BY37" s="27">
        <v>15</v>
      </c>
      <c r="BZ37" s="4">
        <v>15</v>
      </c>
      <c r="CA37" s="27">
        <v>18</v>
      </c>
      <c r="CB37" s="4">
        <v>22</v>
      </c>
      <c r="CC37" s="27">
        <v>26</v>
      </c>
      <c r="CD37" s="4">
        <v>24</v>
      </c>
      <c r="CE37" s="27">
        <v>22</v>
      </c>
      <c r="CF37" s="4">
        <v>22</v>
      </c>
      <c r="CG37" s="27">
        <v>40</v>
      </c>
      <c r="CH37" s="4">
        <v>50</v>
      </c>
      <c r="CI37" s="27">
        <v>63</v>
      </c>
      <c r="CJ37" s="4">
        <v>78</v>
      </c>
      <c r="CK37" s="27">
        <v>80</v>
      </c>
      <c r="CL37" s="4">
        <v>81</v>
      </c>
      <c r="CM37" s="27">
        <v>82</v>
      </c>
      <c r="CN37" s="4">
        <v>71</v>
      </c>
      <c r="CO37" s="27">
        <v>86</v>
      </c>
      <c r="CP37" s="4">
        <v>91</v>
      </c>
      <c r="CQ37" s="27">
        <v>96</v>
      </c>
      <c r="CR37" s="4">
        <v>113</v>
      </c>
      <c r="CS37" s="27">
        <v>117</v>
      </c>
      <c r="CT37" s="4">
        <v>142</v>
      </c>
      <c r="CU37" s="27">
        <v>179</v>
      </c>
      <c r="CV37" s="4">
        <v>223</v>
      </c>
      <c r="CW37" s="27">
        <v>240</v>
      </c>
      <c r="CX37" s="4">
        <v>261</v>
      </c>
      <c r="CY37" s="27">
        <v>290</v>
      </c>
      <c r="CZ37" s="4">
        <v>340</v>
      </c>
      <c r="DA37" s="27">
        <v>411</v>
      </c>
      <c r="DB37" s="4">
        <v>487</v>
      </c>
      <c r="DC37" s="4">
        <v>598</v>
      </c>
      <c r="DD37" s="4">
        <v>558</v>
      </c>
      <c r="DE37" s="4">
        <v>477</v>
      </c>
      <c r="DF37" s="4">
        <v>345</v>
      </c>
      <c r="DG37" s="4">
        <v>260</v>
      </c>
      <c r="DH37" s="4">
        <v>230</v>
      </c>
      <c r="DI37" s="4">
        <v>241</v>
      </c>
      <c r="DJ37" s="4">
        <v>288</v>
      </c>
      <c r="DK37" s="4">
        <v>340</v>
      </c>
    </row>
    <row r="38" spans="1:115" x14ac:dyDescent="0.2">
      <c r="A38" s="168" t="s">
        <v>493</v>
      </c>
      <c r="B38" s="17" t="s">
        <v>456</v>
      </c>
      <c r="C38" s="12">
        <v>1</v>
      </c>
      <c r="D38" s="11">
        <v>1</v>
      </c>
      <c r="E38" s="18">
        <v>1</v>
      </c>
      <c r="F38" s="12">
        <v>1</v>
      </c>
      <c r="G38" s="18">
        <v>2</v>
      </c>
      <c r="H38" s="12">
        <v>2</v>
      </c>
      <c r="I38" s="18">
        <v>1</v>
      </c>
      <c r="J38" s="12">
        <v>1</v>
      </c>
      <c r="K38" s="18">
        <v>2</v>
      </c>
      <c r="L38" s="12">
        <v>1</v>
      </c>
      <c r="M38" s="18">
        <v>1</v>
      </c>
      <c r="N38" s="12">
        <v>2</v>
      </c>
      <c r="O38" s="18">
        <v>2</v>
      </c>
      <c r="P38" s="12">
        <v>2</v>
      </c>
      <c r="Q38" s="18">
        <v>2</v>
      </c>
      <c r="R38" s="12">
        <v>2</v>
      </c>
      <c r="S38" s="11">
        <v>1</v>
      </c>
      <c r="T38" s="11">
        <v>1</v>
      </c>
      <c r="U38" s="18">
        <v>2</v>
      </c>
      <c r="V38" s="12">
        <v>2</v>
      </c>
      <c r="W38" s="18">
        <v>2</v>
      </c>
      <c r="X38" s="12">
        <v>4</v>
      </c>
      <c r="Y38" s="18">
        <v>6</v>
      </c>
      <c r="Z38" s="12">
        <v>7</v>
      </c>
      <c r="AA38" s="18">
        <v>7</v>
      </c>
      <c r="AB38" s="12">
        <v>8</v>
      </c>
      <c r="AC38" s="18">
        <v>7</v>
      </c>
      <c r="AD38" s="12">
        <v>7</v>
      </c>
      <c r="AE38" s="18">
        <v>5</v>
      </c>
      <c r="AF38" s="12">
        <v>4</v>
      </c>
      <c r="AG38" s="18">
        <v>4</v>
      </c>
      <c r="AH38" s="12">
        <v>3</v>
      </c>
      <c r="AI38" s="18">
        <v>3</v>
      </c>
      <c r="AJ38" s="12">
        <v>4</v>
      </c>
      <c r="AK38" s="18">
        <v>3</v>
      </c>
      <c r="AL38" s="12">
        <v>3</v>
      </c>
      <c r="AM38" s="18">
        <v>4</v>
      </c>
      <c r="AN38" s="12">
        <v>3</v>
      </c>
      <c r="AO38" s="18">
        <v>4</v>
      </c>
      <c r="AP38" s="12">
        <v>4</v>
      </c>
      <c r="AQ38" s="18">
        <v>4</v>
      </c>
      <c r="AR38" s="12">
        <v>4</v>
      </c>
      <c r="AS38" s="18">
        <v>4</v>
      </c>
      <c r="AT38" s="12">
        <v>4</v>
      </c>
      <c r="AU38" s="18">
        <v>3</v>
      </c>
      <c r="AV38" s="12">
        <v>4</v>
      </c>
      <c r="AW38" s="18">
        <v>4</v>
      </c>
      <c r="AX38" s="12">
        <v>4</v>
      </c>
      <c r="AY38" s="18">
        <v>5</v>
      </c>
      <c r="AZ38" s="12">
        <v>5</v>
      </c>
      <c r="BA38" s="18">
        <v>5</v>
      </c>
      <c r="BB38" s="12">
        <v>5</v>
      </c>
      <c r="BC38" s="18">
        <v>6</v>
      </c>
      <c r="BD38" s="12">
        <v>7</v>
      </c>
      <c r="BE38" s="18">
        <v>7</v>
      </c>
      <c r="BF38" s="12">
        <v>7</v>
      </c>
      <c r="BG38" s="18">
        <v>8</v>
      </c>
      <c r="BH38" s="12">
        <v>11</v>
      </c>
      <c r="BI38" s="18">
        <v>33</v>
      </c>
      <c r="BJ38" s="12">
        <v>32</v>
      </c>
      <c r="BK38" s="18">
        <v>43</v>
      </c>
      <c r="BL38" s="12">
        <v>62</v>
      </c>
      <c r="BM38" s="18">
        <v>76</v>
      </c>
      <c r="BN38" s="12">
        <v>83</v>
      </c>
      <c r="BO38" s="18">
        <v>81</v>
      </c>
      <c r="BP38" s="12">
        <v>80</v>
      </c>
      <c r="BQ38" s="18">
        <v>80</v>
      </c>
      <c r="BR38" s="12">
        <v>37</v>
      </c>
      <c r="BS38" s="18">
        <v>46</v>
      </c>
      <c r="BT38" s="12">
        <v>54</v>
      </c>
      <c r="BU38" s="18">
        <v>66</v>
      </c>
      <c r="BV38" s="12">
        <v>79</v>
      </c>
      <c r="BW38" s="18">
        <v>84</v>
      </c>
      <c r="BX38" s="12">
        <v>84</v>
      </c>
      <c r="BY38" s="18">
        <v>66</v>
      </c>
      <c r="BZ38" s="12">
        <v>70</v>
      </c>
      <c r="CA38" s="18">
        <v>84</v>
      </c>
      <c r="CB38" s="12">
        <v>116</v>
      </c>
      <c r="CC38" s="18">
        <v>148</v>
      </c>
      <c r="CD38" s="12">
        <v>139</v>
      </c>
      <c r="CE38" s="18">
        <v>121</v>
      </c>
      <c r="CF38" s="12">
        <v>100</v>
      </c>
      <c r="CG38" s="18">
        <v>153</v>
      </c>
      <c r="CH38" s="12">
        <v>171</v>
      </c>
      <c r="CI38" s="18">
        <v>217</v>
      </c>
      <c r="CJ38" s="12">
        <v>265</v>
      </c>
      <c r="CK38" s="18">
        <v>258</v>
      </c>
      <c r="CL38" s="12">
        <v>255</v>
      </c>
      <c r="CM38" s="18">
        <v>254</v>
      </c>
      <c r="CN38" s="12">
        <v>237</v>
      </c>
      <c r="CO38" s="18">
        <v>302</v>
      </c>
      <c r="CP38" s="12">
        <v>294</v>
      </c>
      <c r="CQ38" s="18">
        <v>296</v>
      </c>
      <c r="CR38" s="12">
        <v>364</v>
      </c>
      <c r="CS38" s="18">
        <v>408</v>
      </c>
      <c r="CT38" s="12">
        <v>458</v>
      </c>
      <c r="CU38" s="18">
        <v>602</v>
      </c>
      <c r="CV38" s="12">
        <v>732</v>
      </c>
      <c r="CW38" s="18">
        <v>811</v>
      </c>
      <c r="CX38" s="12">
        <v>888</v>
      </c>
      <c r="CY38" s="18">
        <v>978</v>
      </c>
      <c r="CZ38" s="12">
        <v>1130</v>
      </c>
      <c r="DA38" s="18">
        <v>1315</v>
      </c>
      <c r="DB38" s="12">
        <v>1558</v>
      </c>
      <c r="DC38" s="12">
        <v>1861</v>
      </c>
      <c r="DD38" s="12">
        <v>1796</v>
      </c>
      <c r="DE38" s="12">
        <v>1568</v>
      </c>
      <c r="DF38" s="12">
        <v>1321</v>
      </c>
      <c r="DG38" s="12">
        <v>1134</v>
      </c>
      <c r="DH38" s="12">
        <v>934</v>
      </c>
      <c r="DI38" s="12">
        <v>963</v>
      </c>
      <c r="DJ38" s="12">
        <v>1114</v>
      </c>
      <c r="DK38" s="12">
        <v>1314</v>
      </c>
    </row>
    <row r="39" spans="1:115" x14ac:dyDescent="0.2">
      <c r="A39" s="23" t="s">
        <v>54</v>
      </c>
      <c r="B39" s="21" t="s">
        <v>29</v>
      </c>
      <c r="C39" s="4">
        <v>0</v>
      </c>
      <c r="D39" s="5">
        <v>0</v>
      </c>
      <c r="E39" s="27">
        <v>0</v>
      </c>
      <c r="F39" s="4">
        <v>0</v>
      </c>
      <c r="G39" s="27">
        <v>0</v>
      </c>
      <c r="H39" s="4">
        <v>0</v>
      </c>
      <c r="I39" s="27">
        <v>0</v>
      </c>
      <c r="J39" s="4">
        <v>0</v>
      </c>
      <c r="K39" s="27">
        <v>0</v>
      </c>
      <c r="L39" s="4">
        <v>0</v>
      </c>
      <c r="M39" s="27">
        <v>0</v>
      </c>
      <c r="N39" s="4">
        <v>0</v>
      </c>
      <c r="O39" s="27">
        <v>0</v>
      </c>
      <c r="P39" s="4">
        <v>0</v>
      </c>
      <c r="Q39" s="27">
        <v>0</v>
      </c>
      <c r="R39" s="4">
        <v>0</v>
      </c>
      <c r="S39" s="5">
        <v>0</v>
      </c>
      <c r="T39" s="5">
        <v>0</v>
      </c>
      <c r="U39" s="27">
        <v>0</v>
      </c>
      <c r="V39" s="4">
        <v>1</v>
      </c>
      <c r="W39" s="27">
        <v>0</v>
      </c>
      <c r="X39" s="4">
        <v>0</v>
      </c>
      <c r="Y39" s="27">
        <v>1</v>
      </c>
      <c r="Z39" s="4">
        <v>1</v>
      </c>
      <c r="AA39" s="27">
        <v>1</v>
      </c>
      <c r="AB39" s="4">
        <v>1</v>
      </c>
      <c r="AC39" s="27">
        <v>1</v>
      </c>
      <c r="AD39" s="4">
        <v>1</v>
      </c>
      <c r="AE39" s="27">
        <v>1</v>
      </c>
      <c r="AF39" s="4">
        <v>1</v>
      </c>
      <c r="AG39" s="27">
        <v>1</v>
      </c>
      <c r="AH39" s="4">
        <v>0</v>
      </c>
      <c r="AI39" s="27">
        <v>0</v>
      </c>
      <c r="AJ39" s="4">
        <v>0</v>
      </c>
      <c r="AK39" s="27">
        <v>1</v>
      </c>
      <c r="AL39" s="4">
        <v>1</v>
      </c>
      <c r="AM39" s="27">
        <v>1</v>
      </c>
      <c r="AN39" s="4">
        <v>1</v>
      </c>
      <c r="AO39" s="27">
        <v>1</v>
      </c>
      <c r="AP39" s="4">
        <v>1</v>
      </c>
      <c r="AQ39" s="27">
        <v>1</v>
      </c>
      <c r="AR39" s="4">
        <v>1</v>
      </c>
      <c r="AS39" s="27">
        <v>0</v>
      </c>
      <c r="AT39" s="4">
        <v>0</v>
      </c>
      <c r="AU39" s="27">
        <v>0</v>
      </c>
      <c r="AV39" s="4">
        <v>2</v>
      </c>
      <c r="AW39" s="27">
        <v>3</v>
      </c>
      <c r="AX39" s="4">
        <v>3</v>
      </c>
      <c r="AY39" s="27">
        <v>3</v>
      </c>
      <c r="AZ39" s="4">
        <v>3</v>
      </c>
      <c r="BA39" s="27">
        <v>3</v>
      </c>
      <c r="BB39" s="4">
        <v>3</v>
      </c>
      <c r="BC39" s="27">
        <v>3</v>
      </c>
      <c r="BD39" s="4">
        <v>4</v>
      </c>
      <c r="BE39" s="27">
        <v>4</v>
      </c>
      <c r="BF39" s="4">
        <v>4</v>
      </c>
      <c r="BG39" s="27">
        <v>4</v>
      </c>
      <c r="BH39" s="4">
        <v>4</v>
      </c>
      <c r="BI39" s="27">
        <v>5</v>
      </c>
      <c r="BJ39" s="4">
        <v>5</v>
      </c>
      <c r="BK39" s="27">
        <v>5</v>
      </c>
      <c r="BL39" s="4">
        <v>5</v>
      </c>
      <c r="BM39" s="27">
        <v>5</v>
      </c>
      <c r="BN39" s="4">
        <v>6</v>
      </c>
      <c r="BO39" s="27">
        <v>6</v>
      </c>
      <c r="BP39" s="4">
        <v>6</v>
      </c>
      <c r="BQ39" s="27">
        <v>6</v>
      </c>
      <c r="BR39" s="4">
        <v>8</v>
      </c>
      <c r="BS39" s="27">
        <v>9</v>
      </c>
      <c r="BT39" s="4">
        <v>10</v>
      </c>
      <c r="BU39" s="27">
        <v>11</v>
      </c>
      <c r="BV39" s="4">
        <v>14</v>
      </c>
      <c r="BW39" s="27">
        <v>16</v>
      </c>
      <c r="BX39" s="4">
        <v>17</v>
      </c>
      <c r="BY39" s="27">
        <v>17</v>
      </c>
      <c r="BZ39" s="4">
        <v>18</v>
      </c>
      <c r="CA39" s="27">
        <v>20</v>
      </c>
      <c r="CB39" s="4">
        <v>25</v>
      </c>
      <c r="CC39" s="27">
        <v>32</v>
      </c>
      <c r="CD39" s="4">
        <v>36</v>
      </c>
      <c r="CE39" s="27">
        <v>40</v>
      </c>
      <c r="CF39" s="4">
        <v>129</v>
      </c>
      <c r="CG39" s="27">
        <v>148</v>
      </c>
      <c r="CH39" s="4">
        <v>138</v>
      </c>
      <c r="CI39" s="27">
        <v>118</v>
      </c>
      <c r="CJ39" s="4">
        <v>115</v>
      </c>
      <c r="CK39" s="27">
        <v>113</v>
      </c>
      <c r="CL39" s="4">
        <v>185</v>
      </c>
      <c r="CM39" s="27">
        <v>186</v>
      </c>
      <c r="CN39" s="4">
        <v>181</v>
      </c>
      <c r="CO39" s="27">
        <v>236</v>
      </c>
      <c r="CP39" s="4">
        <v>245</v>
      </c>
      <c r="CQ39" s="27">
        <v>251</v>
      </c>
      <c r="CR39" s="4">
        <v>258</v>
      </c>
      <c r="CS39" s="27">
        <v>263</v>
      </c>
      <c r="CT39" s="4">
        <v>262</v>
      </c>
      <c r="CU39" s="27">
        <v>261</v>
      </c>
      <c r="CV39" s="4">
        <v>277</v>
      </c>
      <c r="CW39" s="27">
        <v>302</v>
      </c>
      <c r="CX39" s="4">
        <v>320</v>
      </c>
      <c r="CY39" s="27">
        <v>326</v>
      </c>
      <c r="CZ39" s="4">
        <v>334</v>
      </c>
      <c r="DA39" s="27">
        <v>345</v>
      </c>
      <c r="DB39" s="4">
        <v>374</v>
      </c>
      <c r="DC39" s="4">
        <v>400</v>
      </c>
      <c r="DD39" s="4">
        <v>418</v>
      </c>
      <c r="DE39" s="4">
        <v>411</v>
      </c>
      <c r="DF39" s="4">
        <v>389</v>
      </c>
      <c r="DG39" s="4">
        <v>346</v>
      </c>
      <c r="DH39" s="4">
        <v>347</v>
      </c>
      <c r="DI39" s="4">
        <v>356</v>
      </c>
      <c r="DJ39" s="4">
        <v>367</v>
      </c>
      <c r="DK39" s="4">
        <v>379</v>
      </c>
    </row>
    <row r="40" spans="1:115" x14ac:dyDescent="0.2">
      <c r="A40" s="24" t="s">
        <v>55</v>
      </c>
      <c r="B40" s="17" t="s">
        <v>30</v>
      </c>
      <c r="C40" s="12">
        <v>0</v>
      </c>
      <c r="D40" s="11">
        <v>0</v>
      </c>
      <c r="E40" s="18">
        <v>0</v>
      </c>
      <c r="F40" s="12">
        <v>0</v>
      </c>
      <c r="G40" s="18">
        <v>0</v>
      </c>
      <c r="H40" s="12">
        <v>0</v>
      </c>
      <c r="I40" s="18">
        <v>0</v>
      </c>
      <c r="J40" s="12">
        <v>0</v>
      </c>
      <c r="K40" s="18">
        <v>0</v>
      </c>
      <c r="L40" s="12">
        <v>1</v>
      </c>
      <c r="M40" s="18">
        <v>1</v>
      </c>
      <c r="N40" s="12">
        <v>1</v>
      </c>
      <c r="O40" s="18">
        <v>1</v>
      </c>
      <c r="P40" s="12">
        <v>1</v>
      </c>
      <c r="Q40" s="18">
        <v>1</v>
      </c>
      <c r="R40" s="12">
        <v>1</v>
      </c>
      <c r="S40" s="11">
        <v>1</v>
      </c>
      <c r="T40" s="11">
        <v>1</v>
      </c>
      <c r="U40" s="18">
        <v>1</v>
      </c>
      <c r="V40" s="12">
        <v>2</v>
      </c>
      <c r="W40" s="18">
        <v>1</v>
      </c>
      <c r="X40" s="12">
        <v>2</v>
      </c>
      <c r="Y40" s="18">
        <v>2</v>
      </c>
      <c r="Z40" s="12">
        <v>2</v>
      </c>
      <c r="AA40" s="18">
        <v>2</v>
      </c>
      <c r="AB40" s="12">
        <v>3</v>
      </c>
      <c r="AC40" s="18">
        <v>3</v>
      </c>
      <c r="AD40" s="12">
        <v>2</v>
      </c>
      <c r="AE40" s="18">
        <v>3</v>
      </c>
      <c r="AF40" s="12">
        <v>2</v>
      </c>
      <c r="AG40" s="18">
        <v>2</v>
      </c>
      <c r="AH40" s="12">
        <v>1</v>
      </c>
      <c r="AI40" s="18">
        <v>1</v>
      </c>
      <c r="AJ40" s="12">
        <v>2</v>
      </c>
      <c r="AK40" s="18">
        <v>2</v>
      </c>
      <c r="AL40" s="12">
        <v>3</v>
      </c>
      <c r="AM40" s="18">
        <v>3</v>
      </c>
      <c r="AN40" s="12">
        <v>2</v>
      </c>
      <c r="AO40" s="18">
        <v>3</v>
      </c>
      <c r="AP40" s="12">
        <v>3</v>
      </c>
      <c r="AQ40" s="18">
        <v>4</v>
      </c>
      <c r="AR40" s="12">
        <v>3</v>
      </c>
      <c r="AS40" s="18">
        <v>1</v>
      </c>
      <c r="AT40" s="12">
        <v>1</v>
      </c>
      <c r="AU40" s="18">
        <v>2</v>
      </c>
      <c r="AV40" s="12">
        <v>6</v>
      </c>
      <c r="AW40" s="18">
        <v>11</v>
      </c>
      <c r="AX40" s="12">
        <v>12</v>
      </c>
      <c r="AY40" s="18">
        <v>10</v>
      </c>
      <c r="AZ40" s="12">
        <v>13</v>
      </c>
      <c r="BA40" s="18">
        <v>13</v>
      </c>
      <c r="BB40" s="12">
        <v>13</v>
      </c>
      <c r="BC40" s="18">
        <v>14</v>
      </c>
      <c r="BD40" s="12">
        <v>14</v>
      </c>
      <c r="BE40" s="18">
        <v>15</v>
      </c>
      <c r="BF40" s="12">
        <v>16</v>
      </c>
      <c r="BG40" s="18">
        <v>16</v>
      </c>
      <c r="BH40" s="12">
        <v>17</v>
      </c>
      <c r="BI40" s="18">
        <v>20</v>
      </c>
      <c r="BJ40" s="12">
        <v>19</v>
      </c>
      <c r="BK40" s="18">
        <v>18</v>
      </c>
      <c r="BL40" s="12">
        <v>19</v>
      </c>
      <c r="BM40" s="18">
        <v>21</v>
      </c>
      <c r="BN40" s="12">
        <v>22</v>
      </c>
      <c r="BO40" s="18">
        <v>24</v>
      </c>
      <c r="BP40" s="12">
        <v>24</v>
      </c>
      <c r="BQ40" s="18">
        <v>25</v>
      </c>
      <c r="BR40" s="12">
        <v>30</v>
      </c>
      <c r="BS40" s="18">
        <v>35</v>
      </c>
      <c r="BT40" s="12">
        <v>39</v>
      </c>
      <c r="BU40" s="18">
        <v>45</v>
      </c>
      <c r="BV40" s="12">
        <v>54</v>
      </c>
      <c r="BW40" s="18">
        <v>61</v>
      </c>
      <c r="BX40" s="12">
        <v>66</v>
      </c>
      <c r="BY40" s="18">
        <v>68</v>
      </c>
      <c r="BZ40" s="12">
        <v>75</v>
      </c>
      <c r="CA40" s="18">
        <v>86</v>
      </c>
      <c r="CB40" s="12">
        <v>94</v>
      </c>
      <c r="CC40" s="18">
        <v>105</v>
      </c>
      <c r="CD40" s="12">
        <v>109</v>
      </c>
      <c r="CE40" s="18">
        <v>115</v>
      </c>
      <c r="CF40" s="12">
        <v>55</v>
      </c>
      <c r="CG40" s="18">
        <v>63</v>
      </c>
      <c r="CH40" s="12">
        <v>98</v>
      </c>
      <c r="CI40" s="18">
        <v>134</v>
      </c>
      <c r="CJ40" s="12">
        <v>160</v>
      </c>
      <c r="CK40" s="18">
        <v>177</v>
      </c>
      <c r="CL40" s="12">
        <v>118</v>
      </c>
      <c r="CM40" s="18">
        <v>121</v>
      </c>
      <c r="CN40" s="12">
        <v>119</v>
      </c>
      <c r="CO40" s="18">
        <v>166</v>
      </c>
      <c r="CP40" s="12">
        <v>170</v>
      </c>
      <c r="CQ40" s="18">
        <v>174</v>
      </c>
      <c r="CR40" s="12">
        <v>177</v>
      </c>
      <c r="CS40" s="18">
        <v>180</v>
      </c>
      <c r="CT40" s="12">
        <v>181</v>
      </c>
      <c r="CU40" s="18">
        <v>178</v>
      </c>
      <c r="CV40" s="12">
        <v>189</v>
      </c>
      <c r="CW40" s="18">
        <v>206</v>
      </c>
      <c r="CX40" s="12">
        <v>219</v>
      </c>
      <c r="CY40" s="18">
        <v>223</v>
      </c>
      <c r="CZ40" s="12">
        <v>228</v>
      </c>
      <c r="DA40" s="18">
        <v>235</v>
      </c>
      <c r="DB40" s="12">
        <v>255</v>
      </c>
      <c r="DC40" s="12">
        <v>273</v>
      </c>
      <c r="DD40" s="12">
        <v>285</v>
      </c>
      <c r="DE40" s="12">
        <v>281</v>
      </c>
      <c r="DF40" s="12">
        <v>265</v>
      </c>
      <c r="DG40" s="12">
        <v>236</v>
      </c>
      <c r="DH40" s="12">
        <v>237</v>
      </c>
      <c r="DI40" s="12">
        <v>243</v>
      </c>
      <c r="DJ40" s="12">
        <v>250</v>
      </c>
      <c r="DK40" s="12">
        <v>259</v>
      </c>
    </row>
    <row r="41" spans="1:115" x14ac:dyDescent="0.2">
      <c r="A41" s="23"/>
      <c r="B41" s="21"/>
      <c r="C41" s="4"/>
      <c r="D41" s="5"/>
      <c r="E41" s="27"/>
      <c r="F41" s="4"/>
      <c r="G41" s="27"/>
      <c r="H41" s="4"/>
      <c r="I41" s="27"/>
      <c r="J41" s="4"/>
      <c r="K41" s="27"/>
      <c r="L41" s="4"/>
      <c r="M41" s="27"/>
      <c r="N41" s="4"/>
      <c r="O41" s="27"/>
      <c r="P41" s="4"/>
      <c r="Q41" s="27"/>
      <c r="R41" s="4"/>
      <c r="S41" s="5"/>
      <c r="T41" s="5"/>
      <c r="U41" s="27"/>
      <c r="V41" s="4"/>
      <c r="W41" s="27"/>
      <c r="X41" s="4"/>
      <c r="Y41" s="27"/>
      <c r="Z41" s="4"/>
      <c r="AA41" s="27"/>
      <c r="AB41" s="4"/>
      <c r="AC41" s="27"/>
      <c r="AD41" s="4"/>
      <c r="AE41" s="27"/>
      <c r="AF41" s="4"/>
      <c r="AG41" s="27"/>
      <c r="AH41" s="4"/>
      <c r="AI41" s="27"/>
      <c r="AJ41" s="4"/>
      <c r="AK41" s="27"/>
      <c r="AL41" s="4"/>
      <c r="AM41" s="27"/>
      <c r="AN41" s="4"/>
      <c r="AO41" s="27"/>
      <c r="AP41" s="4"/>
      <c r="AQ41" s="27"/>
      <c r="AR41" s="4"/>
      <c r="AS41" s="27"/>
      <c r="AT41" s="4"/>
      <c r="AU41" s="27"/>
      <c r="AV41" s="4"/>
      <c r="AW41" s="27"/>
      <c r="AX41" s="4"/>
      <c r="AY41" s="27"/>
      <c r="AZ41" s="4"/>
      <c r="BA41" s="27"/>
      <c r="BB41" s="4"/>
      <c r="BC41" s="27"/>
      <c r="BD41" s="4"/>
      <c r="BE41" s="27"/>
      <c r="BF41" s="4"/>
      <c r="BG41" s="27"/>
      <c r="BH41" s="4"/>
      <c r="BI41" s="27"/>
      <c r="BJ41" s="4"/>
      <c r="BK41" s="27"/>
      <c r="BL41" s="4"/>
      <c r="BM41" s="27"/>
      <c r="BN41" s="4"/>
      <c r="BO41" s="27"/>
      <c r="BP41" s="4"/>
      <c r="BQ41" s="27"/>
      <c r="BR41" s="4"/>
      <c r="BS41" s="27"/>
      <c r="BT41" s="4"/>
      <c r="BU41" s="27"/>
      <c r="BV41" s="4"/>
      <c r="BW41" s="27"/>
      <c r="BX41" s="4"/>
      <c r="BY41" s="27"/>
      <c r="BZ41" s="4"/>
      <c r="CA41" s="27"/>
      <c r="CB41" s="4"/>
      <c r="CC41" s="27"/>
      <c r="CD41" s="4"/>
      <c r="CE41" s="27"/>
      <c r="CF41" s="4"/>
      <c r="CG41" s="27"/>
      <c r="CH41" s="4"/>
      <c r="CI41" s="27"/>
      <c r="CJ41" s="4"/>
      <c r="CK41" s="27"/>
      <c r="CL41" s="4"/>
      <c r="CM41" s="27"/>
      <c r="CN41" s="4"/>
      <c r="CO41" s="27"/>
      <c r="CP41" s="4"/>
      <c r="CQ41" s="27"/>
      <c r="CR41" s="4"/>
      <c r="CS41" s="27"/>
      <c r="CT41" s="4"/>
      <c r="CU41" s="27"/>
      <c r="CV41" s="4"/>
      <c r="CW41" s="27"/>
      <c r="CX41" s="4"/>
      <c r="CY41" s="27"/>
      <c r="CZ41" s="4"/>
      <c r="DA41" s="27"/>
      <c r="DB41" s="4"/>
      <c r="DC41" s="4"/>
      <c r="DD41" s="4"/>
      <c r="DE41" s="4"/>
      <c r="DF41" s="4"/>
      <c r="DG41" s="4"/>
      <c r="DH41" s="4"/>
      <c r="DI41" s="4"/>
      <c r="DJ41" s="4"/>
      <c r="DK41" s="4"/>
    </row>
    <row r="42" spans="1:115" x14ac:dyDescent="0.2">
      <c r="A42" s="24"/>
      <c r="B42" s="17" t="s">
        <v>295</v>
      </c>
      <c r="C42" s="12"/>
      <c r="D42" s="11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1"/>
      <c r="T42" s="11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8"/>
      <c r="CF42" s="12"/>
      <c r="CG42" s="18"/>
      <c r="CH42" s="12"/>
      <c r="CI42" s="18"/>
      <c r="CJ42" s="12"/>
      <c r="CK42" s="18"/>
      <c r="CL42" s="12"/>
      <c r="CM42" s="18"/>
      <c r="CN42" s="12"/>
      <c r="CO42" s="18"/>
      <c r="CP42" s="12"/>
      <c r="CQ42" s="18"/>
      <c r="CR42" s="12"/>
      <c r="CS42" s="18"/>
      <c r="CT42" s="12"/>
      <c r="CU42" s="18"/>
      <c r="CV42" s="12"/>
      <c r="CW42" s="18"/>
      <c r="CX42" s="12"/>
      <c r="CY42" s="18"/>
      <c r="CZ42" s="12"/>
      <c r="DA42" s="18"/>
      <c r="DB42" s="12"/>
      <c r="DC42" s="12"/>
      <c r="DD42" s="12"/>
      <c r="DE42" s="12"/>
      <c r="DF42" s="12"/>
      <c r="DG42" s="12"/>
      <c r="DH42" s="12"/>
      <c r="DI42" s="12"/>
      <c r="DJ42" s="12"/>
      <c r="DK42" s="12"/>
    </row>
    <row r="43" spans="1:115" x14ac:dyDescent="0.2">
      <c r="A43" s="23" t="s">
        <v>56</v>
      </c>
      <c r="B43" s="21" t="s">
        <v>23</v>
      </c>
      <c r="C43" s="4">
        <v>53</v>
      </c>
      <c r="D43" s="5">
        <v>50</v>
      </c>
      <c r="E43" s="27">
        <v>51</v>
      </c>
      <c r="F43" s="4">
        <v>57</v>
      </c>
      <c r="G43" s="27">
        <v>89</v>
      </c>
      <c r="H43" s="4">
        <v>91</v>
      </c>
      <c r="I43" s="27">
        <v>82</v>
      </c>
      <c r="J43" s="4">
        <v>82</v>
      </c>
      <c r="K43" s="27">
        <v>98</v>
      </c>
      <c r="L43" s="4">
        <v>81</v>
      </c>
      <c r="M43" s="27">
        <v>79</v>
      </c>
      <c r="N43" s="4">
        <v>88</v>
      </c>
      <c r="O43" s="27">
        <v>87</v>
      </c>
      <c r="P43" s="4">
        <v>84</v>
      </c>
      <c r="Q43" s="27">
        <v>89</v>
      </c>
      <c r="R43" s="4">
        <v>99</v>
      </c>
      <c r="S43" s="5">
        <v>71</v>
      </c>
      <c r="T43" s="5">
        <v>48</v>
      </c>
      <c r="U43" s="27">
        <v>113</v>
      </c>
      <c r="V43" s="4">
        <v>99</v>
      </c>
      <c r="W43" s="27">
        <v>134</v>
      </c>
      <c r="X43" s="4">
        <v>209</v>
      </c>
      <c r="Y43" s="27">
        <v>272</v>
      </c>
      <c r="Z43" s="4">
        <v>311</v>
      </c>
      <c r="AA43" s="27">
        <v>322</v>
      </c>
      <c r="AB43" s="4">
        <v>310</v>
      </c>
      <c r="AC43" s="27">
        <v>279</v>
      </c>
      <c r="AD43" s="4">
        <v>262</v>
      </c>
      <c r="AE43" s="27">
        <v>201</v>
      </c>
      <c r="AF43" s="4">
        <v>115</v>
      </c>
      <c r="AG43" s="27">
        <v>96</v>
      </c>
      <c r="AH43" s="4">
        <v>38</v>
      </c>
      <c r="AI43" s="27">
        <v>22</v>
      </c>
      <c r="AJ43" s="4">
        <v>31</v>
      </c>
      <c r="AK43" s="27">
        <v>59</v>
      </c>
      <c r="AL43" s="4">
        <v>84</v>
      </c>
      <c r="AM43" s="27">
        <v>104</v>
      </c>
      <c r="AN43" s="4">
        <v>114</v>
      </c>
      <c r="AO43" s="27">
        <v>178</v>
      </c>
      <c r="AP43" s="4">
        <v>219</v>
      </c>
      <c r="AQ43" s="27">
        <v>232</v>
      </c>
      <c r="AR43" s="4">
        <v>107</v>
      </c>
      <c r="AS43" s="27">
        <v>60</v>
      </c>
      <c r="AT43" s="4">
        <v>42</v>
      </c>
      <c r="AU43" s="27">
        <v>35</v>
      </c>
      <c r="AV43" s="4">
        <v>146</v>
      </c>
      <c r="AW43" s="27">
        <v>217</v>
      </c>
      <c r="AX43" s="4">
        <v>282</v>
      </c>
      <c r="AY43" s="27">
        <v>270</v>
      </c>
      <c r="AZ43" s="4">
        <v>366</v>
      </c>
      <c r="BA43" s="27">
        <v>331</v>
      </c>
      <c r="BB43" s="4">
        <v>310</v>
      </c>
      <c r="BC43" s="27">
        <v>316</v>
      </c>
      <c r="BD43" s="4">
        <v>338</v>
      </c>
      <c r="BE43" s="27">
        <v>385</v>
      </c>
      <c r="BF43" s="4">
        <v>347</v>
      </c>
      <c r="BG43" s="27">
        <v>303</v>
      </c>
      <c r="BH43" s="4">
        <v>326</v>
      </c>
      <c r="BI43" s="27">
        <v>66</v>
      </c>
      <c r="BJ43" s="4">
        <v>60</v>
      </c>
      <c r="BK43" s="27">
        <v>60</v>
      </c>
      <c r="BL43" s="4">
        <v>65</v>
      </c>
      <c r="BM43" s="27">
        <v>70</v>
      </c>
      <c r="BN43" s="4">
        <v>78</v>
      </c>
      <c r="BO43" s="27">
        <v>73</v>
      </c>
      <c r="BP43" s="4">
        <v>68</v>
      </c>
      <c r="BQ43" s="27">
        <v>71</v>
      </c>
      <c r="BR43" s="4">
        <v>489</v>
      </c>
      <c r="BS43" s="27">
        <v>524</v>
      </c>
      <c r="BT43" s="4">
        <v>511</v>
      </c>
      <c r="BU43" s="27">
        <v>855</v>
      </c>
      <c r="BV43" s="4">
        <v>1144</v>
      </c>
      <c r="BW43" s="27">
        <v>797</v>
      </c>
      <c r="BX43" s="4">
        <v>701</v>
      </c>
      <c r="BY43" s="27">
        <v>639</v>
      </c>
      <c r="BZ43" s="4">
        <v>931</v>
      </c>
      <c r="CA43" s="27">
        <v>1377</v>
      </c>
      <c r="CB43" s="4">
        <v>1838</v>
      </c>
      <c r="CC43" s="27">
        <v>2227</v>
      </c>
      <c r="CD43" s="4">
        <v>1613</v>
      </c>
      <c r="CE43" s="27">
        <v>1431</v>
      </c>
      <c r="CF43" s="4">
        <v>877</v>
      </c>
      <c r="CG43" s="27">
        <v>1546</v>
      </c>
      <c r="CH43" s="4">
        <v>1659</v>
      </c>
      <c r="CI43" s="27">
        <v>1657</v>
      </c>
      <c r="CJ43" s="4">
        <v>1733</v>
      </c>
      <c r="CK43" s="27">
        <v>1703</v>
      </c>
      <c r="CL43" s="4">
        <v>1523</v>
      </c>
      <c r="CM43" s="27">
        <v>1515</v>
      </c>
      <c r="CN43" s="4">
        <v>1444</v>
      </c>
      <c r="CO43" s="27">
        <v>1306</v>
      </c>
      <c r="CP43" s="4">
        <v>1286</v>
      </c>
      <c r="CQ43" s="27">
        <v>1533</v>
      </c>
      <c r="CR43" s="4">
        <v>1720</v>
      </c>
      <c r="CS43" s="27">
        <v>2396</v>
      </c>
      <c r="CT43" s="4">
        <v>1881</v>
      </c>
      <c r="CU43" s="27">
        <v>2297</v>
      </c>
      <c r="CV43" s="4">
        <v>2707</v>
      </c>
      <c r="CW43" s="27">
        <v>3022</v>
      </c>
      <c r="CX43" s="4">
        <v>3090</v>
      </c>
      <c r="CY43" s="27">
        <v>3350</v>
      </c>
      <c r="CZ43" s="4">
        <v>3583</v>
      </c>
      <c r="DA43" s="27">
        <v>4173</v>
      </c>
      <c r="DB43" s="4">
        <v>5069</v>
      </c>
      <c r="DC43" s="4">
        <v>5825</v>
      </c>
      <c r="DD43" s="4">
        <v>5584</v>
      </c>
      <c r="DE43" s="4">
        <v>4089</v>
      </c>
      <c r="DF43" s="4">
        <v>2483</v>
      </c>
      <c r="DG43" s="4">
        <v>1437</v>
      </c>
      <c r="DH43" s="4">
        <v>1481</v>
      </c>
      <c r="DI43" s="4">
        <v>1441</v>
      </c>
      <c r="DJ43" s="4">
        <v>1759</v>
      </c>
      <c r="DK43" s="4">
        <v>2273</v>
      </c>
    </row>
    <row r="44" spans="1:115" x14ac:dyDescent="0.2">
      <c r="A44" s="24" t="s">
        <v>57</v>
      </c>
      <c r="B44" s="17" t="s">
        <v>24</v>
      </c>
      <c r="C44" s="12">
        <v>1</v>
      </c>
      <c r="D44" s="11">
        <v>1</v>
      </c>
      <c r="E44" s="18">
        <v>1</v>
      </c>
      <c r="F44" s="12">
        <v>1</v>
      </c>
      <c r="G44" s="18">
        <v>1</v>
      </c>
      <c r="H44" s="12">
        <v>1</v>
      </c>
      <c r="I44" s="18">
        <v>1</v>
      </c>
      <c r="J44" s="12">
        <v>1</v>
      </c>
      <c r="K44" s="18">
        <v>1</v>
      </c>
      <c r="L44" s="12">
        <v>1</v>
      </c>
      <c r="M44" s="18">
        <v>1</v>
      </c>
      <c r="N44" s="12">
        <v>1</v>
      </c>
      <c r="O44" s="18">
        <v>1</v>
      </c>
      <c r="P44" s="12">
        <v>1</v>
      </c>
      <c r="Q44" s="18">
        <v>1</v>
      </c>
      <c r="R44" s="12">
        <v>1</v>
      </c>
      <c r="S44" s="11">
        <v>1</v>
      </c>
      <c r="T44" s="11">
        <v>1</v>
      </c>
      <c r="U44" s="18">
        <v>2</v>
      </c>
      <c r="V44" s="12">
        <v>2</v>
      </c>
      <c r="W44" s="18">
        <v>2</v>
      </c>
      <c r="X44" s="12">
        <v>2</v>
      </c>
      <c r="Y44" s="18">
        <v>3</v>
      </c>
      <c r="Z44" s="12">
        <v>3</v>
      </c>
      <c r="AA44" s="18">
        <v>3</v>
      </c>
      <c r="AB44" s="12">
        <v>3</v>
      </c>
      <c r="AC44" s="18">
        <v>3</v>
      </c>
      <c r="AD44" s="12">
        <v>4</v>
      </c>
      <c r="AE44" s="18">
        <v>4</v>
      </c>
      <c r="AF44" s="12">
        <v>4</v>
      </c>
      <c r="AG44" s="18">
        <v>2</v>
      </c>
      <c r="AH44" s="12">
        <v>1</v>
      </c>
      <c r="AI44" s="18">
        <v>2</v>
      </c>
      <c r="AJ44" s="12">
        <v>2</v>
      </c>
      <c r="AK44" s="18">
        <v>3</v>
      </c>
      <c r="AL44" s="12">
        <v>4</v>
      </c>
      <c r="AM44" s="18">
        <v>4</v>
      </c>
      <c r="AN44" s="12">
        <v>4</v>
      </c>
      <c r="AO44" s="18">
        <v>4</v>
      </c>
      <c r="AP44" s="12">
        <v>4</v>
      </c>
      <c r="AQ44" s="18">
        <v>4</v>
      </c>
      <c r="AR44" s="12">
        <v>2</v>
      </c>
      <c r="AS44" s="18">
        <v>2</v>
      </c>
      <c r="AT44" s="12">
        <v>2</v>
      </c>
      <c r="AU44" s="18">
        <v>3</v>
      </c>
      <c r="AV44" s="12">
        <v>13</v>
      </c>
      <c r="AW44" s="18">
        <v>20</v>
      </c>
      <c r="AX44" s="12">
        <v>25</v>
      </c>
      <c r="AY44" s="18">
        <v>22</v>
      </c>
      <c r="AZ44" s="12">
        <v>24</v>
      </c>
      <c r="BA44" s="18">
        <v>25</v>
      </c>
      <c r="BB44" s="12">
        <v>28</v>
      </c>
      <c r="BC44" s="18">
        <v>29</v>
      </c>
      <c r="BD44" s="12">
        <v>30</v>
      </c>
      <c r="BE44" s="18">
        <v>33</v>
      </c>
      <c r="BF44" s="12">
        <v>36</v>
      </c>
      <c r="BG44" s="18">
        <v>38</v>
      </c>
      <c r="BH44" s="12">
        <v>37</v>
      </c>
      <c r="BI44" s="18">
        <v>43</v>
      </c>
      <c r="BJ44" s="12">
        <v>46</v>
      </c>
      <c r="BK44" s="18">
        <v>140</v>
      </c>
      <c r="BL44" s="12">
        <v>126</v>
      </c>
      <c r="BM44" s="18">
        <v>136</v>
      </c>
      <c r="BN44" s="12">
        <v>139</v>
      </c>
      <c r="BO44" s="18">
        <v>139</v>
      </c>
      <c r="BP44" s="12">
        <v>143</v>
      </c>
      <c r="BQ44" s="18">
        <v>154</v>
      </c>
      <c r="BR44" s="12">
        <v>156</v>
      </c>
      <c r="BS44" s="18">
        <v>170</v>
      </c>
      <c r="BT44" s="12">
        <v>185</v>
      </c>
      <c r="BU44" s="18">
        <v>202</v>
      </c>
      <c r="BV44" s="12">
        <v>223</v>
      </c>
      <c r="BW44" s="18">
        <v>220</v>
      </c>
      <c r="BX44" s="12">
        <v>236</v>
      </c>
      <c r="BY44" s="18">
        <v>324</v>
      </c>
      <c r="BZ44" s="12">
        <v>364</v>
      </c>
      <c r="CA44" s="18">
        <v>413</v>
      </c>
      <c r="CB44" s="12">
        <v>474</v>
      </c>
      <c r="CC44" s="18">
        <v>737</v>
      </c>
      <c r="CD44" s="12">
        <v>795</v>
      </c>
      <c r="CE44" s="18">
        <v>1089</v>
      </c>
      <c r="CF44" s="12">
        <v>539</v>
      </c>
      <c r="CG44" s="18">
        <v>593</v>
      </c>
      <c r="CH44" s="12">
        <v>727</v>
      </c>
      <c r="CI44" s="18">
        <v>582</v>
      </c>
      <c r="CJ44" s="12">
        <v>989</v>
      </c>
      <c r="CK44" s="18">
        <v>1084</v>
      </c>
      <c r="CL44" s="12">
        <v>962</v>
      </c>
      <c r="CM44" s="18">
        <v>966</v>
      </c>
      <c r="CN44" s="12">
        <v>1005</v>
      </c>
      <c r="CO44" s="18">
        <v>665</v>
      </c>
      <c r="CP44" s="12">
        <v>1025</v>
      </c>
      <c r="CQ44" s="18">
        <v>1789</v>
      </c>
      <c r="CR44" s="12">
        <v>1486</v>
      </c>
      <c r="CS44" s="18">
        <v>2061</v>
      </c>
      <c r="CT44" s="12">
        <v>3545</v>
      </c>
      <c r="CU44" s="18">
        <v>2931</v>
      </c>
      <c r="CV44" s="12">
        <v>2407</v>
      </c>
      <c r="CW44" s="18">
        <v>3061</v>
      </c>
      <c r="CX44" s="12">
        <v>3161</v>
      </c>
      <c r="CY44" s="18">
        <v>2291</v>
      </c>
      <c r="CZ44" s="12">
        <v>2560</v>
      </c>
      <c r="DA44" s="18">
        <v>4058</v>
      </c>
      <c r="DB44" s="12">
        <v>4226</v>
      </c>
      <c r="DC44" s="12">
        <v>4474</v>
      </c>
      <c r="DD44" s="12">
        <v>3776</v>
      </c>
      <c r="DE44" s="12">
        <v>4622</v>
      </c>
      <c r="DF44" s="12">
        <v>4439</v>
      </c>
      <c r="DG44" s="12">
        <v>4206</v>
      </c>
      <c r="DH44" s="12">
        <v>4193</v>
      </c>
      <c r="DI44" s="12">
        <v>4377</v>
      </c>
      <c r="DJ44" s="12">
        <v>4594</v>
      </c>
      <c r="DK44" s="12">
        <v>4789</v>
      </c>
    </row>
    <row r="45" spans="1:115" x14ac:dyDescent="0.2">
      <c r="A45" s="23" t="s">
        <v>58</v>
      </c>
      <c r="B45" s="21" t="s">
        <v>25</v>
      </c>
      <c r="C45" s="4">
        <v>1</v>
      </c>
      <c r="D45" s="5">
        <v>1</v>
      </c>
      <c r="E45" s="27">
        <v>1</v>
      </c>
      <c r="F45" s="4">
        <v>1</v>
      </c>
      <c r="G45" s="27">
        <v>2</v>
      </c>
      <c r="H45" s="4">
        <v>2</v>
      </c>
      <c r="I45" s="27">
        <v>2</v>
      </c>
      <c r="J45" s="4">
        <v>2</v>
      </c>
      <c r="K45" s="27">
        <v>2</v>
      </c>
      <c r="L45" s="4">
        <v>2</v>
      </c>
      <c r="M45" s="27">
        <v>2</v>
      </c>
      <c r="N45" s="4">
        <v>2</v>
      </c>
      <c r="O45" s="27">
        <v>2</v>
      </c>
      <c r="P45" s="4">
        <v>2</v>
      </c>
      <c r="Q45" s="27">
        <v>2</v>
      </c>
      <c r="R45" s="4">
        <v>2</v>
      </c>
      <c r="S45" s="5">
        <v>2</v>
      </c>
      <c r="T45" s="5">
        <v>1</v>
      </c>
      <c r="U45" s="27">
        <v>3</v>
      </c>
      <c r="V45" s="4">
        <v>2</v>
      </c>
      <c r="W45" s="27">
        <v>4</v>
      </c>
      <c r="X45" s="4">
        <v>6</v>
      </c>
      <c r="Y45" s="27">
        <v>7</v>
      </c>
      <c r="Z45" s="4">
        <v>8</v>
      </c>
      <c r="AA45" s="27">
        <v>9</v>
      </c>
      <c r="AB45" s="4">
        <v>9</v>
      </c>
      <c r="AC45" s="27">
        <v>8</v>
      </c>
      <c r="AD45" s="4">
        <v>8</v>
      </c>
      <c r="AE45" s="27">
        <v>6</v>
      </c>
      <c r="AF45" s="4">
        <v>6</v>
      </c>
      <c r="AG45" s="27">
        <v>3</v>
      </c>
      <c r="AH45" s="4">
        <v>2</v>
      </c>
      <c r="AI45" s="27">
        <v>3</v>
      </c>
      <c r="AJ45" s="4">
        <v>4</v>
      </c>
      <c r="AK45" s="27">
        <v>5</v>
      </c>
      <c r="AL45" s="4">
        <v>6</v>
      </c>
      <c r="AM45" s="27">
        <v>7</v>
      </c>
      <c r="AN45" s="4">
        <v>6</v>
      </c>
      <c r="AO45" s="27">
        <v>7</v>
      </c>
      <c r="AP45" s="4">
        <v>7</v>
      </c>
      <c r="AQ45" s="27">
        <v>4</v>
      </c>
      <c r="AR45" s="4">
        <v>3</v>
      </c>
      <c r="AS45" s="27">
        <v>2</v>
      </c>
      <c r="AT45" s="4">
        <v>3</v>
      </c>
      <c r="AU45" s="27">
        <v>6</v>
      </c>
      <c r="AV45" s="4">
        <v>16</v>
      </c>
      <c r="AW45" s="27">
        <v>25</v>
      </c>
      <c r="AX45" s="4">
        <v>31</v>
      </c>
      <c r="AY45" s="27">
        <v>28</v>
      </c>
      <c r="AZ45" s="4">
        <v>31</v>
      </c>
      <c r="BA45" s="27">
        <v>32</v>
      </c>
      <c r="BB45" s="4">
        <v>37</v>
      </c>
      <c r="BC45" s="27">
        <v>39</v>
      </c>
      <c r="BD45" s="4">
        <v>40</v>
      </c>
      <c r="BE45" s="27">
        <v>45</v>
      </c>
      <c r="BF45" s="4">
        <v>50</v>
      </c>
      <c r="BG45" s="27">
        <v>53</v>
      </c>
      <c r="BH45" s="4">
        <v>52</v>
      </c>
      <c r="BI45" s="27">
        <v>61</v>
      </c>
      <c r="BJ45" s="4">
        <v>70</v>
      </c>
      <c r="BK45" s="27">
        <v>72</v>
      </c>
      <c r="BL45" s="4">
        <v>72</v>
      </c>
      <c r="BM45" s="27">
        <v>71</v>
      </c>
      <c r="BN45" s="4">
        <v>70</v>
      </c>
      <c r="BO45" s="27">
        <v>69</v>
      </c>
      <c r="BP45" s="4">
        <v>77</v>
      </c>
      <c r="BQ45" s="27">
        <v>77</v>
      </c>
      <c r="BR45" s="4">
        <v>88</v>
      </c>
      <c r="BS45" s="27">
        <v>92</v>
      </c>
      <c r="BT45" s="4">
        <v>105</v>
      </c>
      <c r="BU45" s="27">
        <v>132</v>
      </c>
      <c r="BV45" s="4">
        <v>131</v>
      </c>
      <c r="BW45" s="27">
        <v>134</v>
      </c>
      <c r="BX45" s="4">
        <v>183</v>
      </c>
      <c r="BY45" s="27">
        <v>165</v>
      </c>
      <c r="BZ45" s="4">
        <v>208</v>
      </c>
      <c r="CA45" s="27">
        <v>208</v>
      </c>
      <c r="CB45" s="4">
        <v>315</v>
      </c>
      <c r="CC45" s="27">
        <v>344</v>
      </c>
      <c r="CD45" s="4">
        <v>366</v>
      </c>
      <c r="CE45" s="27">
        <v>373</v>
      </c>
      <c r="CF45" s="4">
        <v>340</v>
      </c>
      <c r="CG45" s="27">
        <v>387</v>
      </c>
      <c r="CH45" s="4">
        <v>823</v>
      </c>
      <c r="CI45" s="27">
        <v>822</v>
      </c>
      <c r="CJ45" s="4">
        <v>901</v>
      </c>
      <c r="CK45" s="27">
        <v>1246</v>
      </c>
      <c r="CL45" s="4">
        <v>896</v>
      </c>
      <c r="CM45" s="27">
        <v>1210</v>
      </c>
      <c r="CN45" s="4">
        <v>1402</v>
      </c>
      <c r="CO45" s="27">
        <v>1730</v>
      </c>
      <c r="CP45" s="4">
        <v>1749</v>
      </c>
      <c r="CQ45" s="27">
        <v>1666</v>
      </c>
      <c r="CR45" s="4">
        <v>1497</v>
      </c>
      <c r="CS45" s="27">
        <v>1513</v>
      </c>
      <c r="CT45" s="4">
        <v>1335</v>
      </c>
      <c r="CU45" s="27">
        <v>1301</v>
      </c>
      <c r="CV45" s="4">
        <v>1059</v>
      </c>
      <c r="CW45" s="27">
        <v>1407</v>
      </c>
      <c r="CX45" s="4">
        <v>1758</v>
      </c>
      <c r="CY45" s="27">
        <v>1371</v>
      </c>
      <c r="CZ45" s="4">
        <v>2028</v>
      </c>
      <c r="DA45" s="27">
        <v>1747</v>
      </c>
      <c r="DB45" s="4">
        <v>1865</v>
      </c>
      <c r="DC45" s="4">
        <v>1965</v>
      </c>
      <c r="DD45" s="4">
        <v>1502</v>
      </c>
      <c r="DE45" s="4">
        <v>1593</v>
      </c>
      <c r="DF45" s="4">
        <v>1380</v>
      </c>
      <c r="DG45" s="4">
        <v>1281</v>
      </c>
      <c r="DH45" s="4">
        <v>1277</v>
      </c>
      <c r="DI45" s="4">
        <v>1329</v>
      </c>
      <c r="DJ45" s="4">
        <v>1395</v>
      </c>
      <c r="DK45" s="4">
        <v>1460</v>
      </c>
    </row>
    <row r="46" spans="1:115" x14ac:dyDescent="0.2">
      <c r="A46" s="24" t="s">
        <v>59</v>
      </c>
      <c r="B46" s="17" t="s">
        <v>26</v>
      </c>
      <c r="C46" s="12">
        <v>34</v>
      </c>
      <c r="D46" s="11">
        <v>32</v>
      </c>
      <c r="E46" s="18">
        <v>39</v>
      </c>
      <c r="F46" s="12">
        <v>44</v>
      </c>
      <c r="G46" s="18">
        <v>73</v>
      </c>
      <c r="H46" s="12">
        <v>66</v>
      </c>
      <c r="I46" s="18">
        <v>58</v>
      </c>
      <c r="J46" s="12">
        <v>58</v>
      </c>
      <c r="K46" s="18">
        <v>80</v>
      </c>
      <c r="L46" s="12">
        <v>73</v>
      </c>
      <c r="M46" s="18">
        <v>71</v>
      </c>
      <c r="N46" s="12">
        <v>78</v>
      </c>
      <c r="O46" s="18">
        <v>79</v>
      </c>
      <c r="P46" s="12">
        <v>92</v>
      </c>
      <c r="Q46" s="18">
        <v>110</v>
      </c>
      <c r="R46" s="12">
        <v>107</v>
      </c>
      <c r="S46" s="11">
        <v>60</v>
      </c>
      <c r="T46" s="11">
        <v>18</v>
      </c>
      <c r="U46" s="18">
        <v>89</v>
      </c>
      <c r="V46" s="12">
        <v>75</v>
      </c>
      <c r="W46" s="18">
        <v>127</v>
      </c>
      <c r="X46" s="12">
        <v>252</v>
      </c>
      <c r="Y46" s="18">
        <v>397</v>
      </c>
      <c r="Z46" s="12">
        <v>457</v>
      </c>
      <c r="AA46" s="18">
        <v>599</v>
      </c>
      <c r="AB46" s="12">
        <v>708</v>
      </c>
      <c r="AC46" s="18">
        <v>752</v>
      </c>
      <c r="AD46" s="12">
        <v>665</v>
      </c>
      <c r="AE46" s="18">
        <v>477</v>
      </c>
      <c r="AF46" s="12">
        <v>165</v>
      </c>
      <c r="AG46" s="18">
        <v>117</v>
      </c>
      <c r="AH46" s="12">
        <v>17</v>
      </c>
      <c r="AI46" s="18">
        <v>16</v>
      </c>
      <c r="AJ46" s="12">
        <v>12</v>
      </c>
      <c r="AK46" s="18">
        <v>30</v>
      </c>
      <c r="AL46" s="12">
        <v>79</v>
      </c>
      <c r="AM46" s="18">
        <v>107</v>
      </c>
      <c r="AN46" s="12">
        <v>97</v>
      </c>
      <c r="AO46" s="18">
        <v>168</v>
      </c>
      <c r="AP46" s="12">
        <v>135</v>
      </c>
      <c r="AQ46" s="18">
        <v>121</v>
      </c>
      <c r="AR46" s="12">
        <v>69</v>
      </c>
      <c r="AS46" s="18">
        <v>71</v>
      </c>
      <c r="AT46" s="12">
        <v>35</v>
      </c>
      <c r="AU46" s="18">
        <v>21</v>
      </c>
      <c r="AV46" s="12">
        <v>170</v>
      </c>
      <c r="AW46" s="18">
        <v>281</v>
      </c>
      <c r="AX46" s="12">
        <v>494</v>
      </c>
      <c r="AY46" s="18">
        <v>575</v>
      </c>
      <c r="AZ46" s="12">
        <v>582</v>
      </c>
      <c r="BA46" s="18">
        <v>302</v>
      </c>
      <c r="BB46" s="12">
        <v>268</v>
      </c>
      <c r="BC46" s="18">
        <v>316</v>
      </c>
      <c r="BD46" s="12">
        <v>305</v>
      </c>
      <c r="BE46" s="18">
        <v>302</v>
      </c>
      <c r="BF46" s="12">
        <v>296</v>
      </c>
      <c r="BG46" s="18">
        <v>467</v>
      </c>
      <c r="BH46" s="12">
        <v>1005</v>
      </c>
      <c r="BI46" s="18">
        <v>408</v>
      </c>
      <c r="BJ46" s="12">
        <v>373</v>
      </c>
      <c r="BK46" s="18">
        <v>514</v>
      </c>
      <c r="BL46" s="12">
        <v>785</v>
      </c>
      <c r="BM46" s="18">
        <v>986</v>
      </c>
      <c r="BN46" s="12">
        <v>1094</v>
      </c>
      <c r="BO46" s="18">
        <v>953</v>
      </c>
      <c r="BP46" s="12">
        <v>843</v>
      </c>
      <c r="BQ46" s="18">
        <v>733</v>
      </c>
      <c r="BR46" s="12">
        <v>3895</v>
      </c>
      <c r="BS46" s="18">
        <v>5361</v>
      </c>
      <c r="BT46" s="12">
        <v>5339</v>
      </c>
      <c r="BU46" s="18">
        <v>6826</v>
      </c>
      <c r="BV46" s="12">
        <v>8854</v>
      </c>
      <c r="BW46" s="18">
        <v>10033</v>
      </c>
      <c r="BX46" s="12">
        <v>7058</v>
      </c>
      <c r="BY46" s="18">
        <v>2744</v>
      </c>
      <c r="BZ46" s="12">
        <v>2778</v>
      </c>
      <c r="CA46" s="18">
        <v>4112</v>
      </c>
      <c r="CB46" s="12">
        <v>5547</v>
      </c>
      <c r="CC46" s="18">
        <v>7451</v>
      </c>
      <c r="CD46" s="12">
        <v>6631</v>
      </c>
      <c r="CE46" s="18">
        <v>6346</v>
      </c>
      <c r="CF46" s="12">
        <v>5379</v>
      </c>
      <c r="CG46" s="18">
        <v>8596</v>
      </c>
      <c r="CH46" s="12">
        <v>9249</v>
      </c>
      <c r="CI46" s="18">
        <v>10210</v>
      </c>
      <c r="CJ46" s="12">
        <v>11988</v>
      </c>
      <c r="CK46" s="18">
        <v>9529</v>
      </c>
      <c r="CL46" s="12">
        <v>8137</v>
      </c>
      <c r="CM46" s="18">
        <v>8805</v>
      </c>
      <c r="CN46" s="12">
        <v>7525</v>
      </c>
      <c r="CO46" s="18">
        <v>5018</v>
      </c>
      <c r="CP46" s="12">
        <v>4121</v>
      </c>
      <c r="CQ46" s="18">
        <v>3324</v>
      </c>
      <c r="CR46" s="12">
        <v>4628</v>
      </c>
      <c r="CS46" s="18">
        <v>5942</v>
      </c>
      <c r="CT46" s="12">
        <v>6674</v>
      </c>
      <c r="CU46" s="18">
        <v>7321</v>
      </c>
      <c r="CV46" s="12">
        <v>7971</v>
      </c>
      <c r="CW46" s="18">
        <v>8823</v>
      </c>
      <c r="CX46" s="12">
        <v>9111</v>
      </c>
      <c r="CY46" s="18">
        <v>9611</v>
      </c>
      <c r="CZ46" s="12">
        <v>10264</v>
      </c>
      <c r="DA46" s="18">
        <v>10669</v>
      </c>
      <c r="DB46" s="12">
        <v>12332</v>
      </c>
      <c r="DC46" s="12">
        <v>15386</v>
      </c>
      <c r="DD46" s="12">
        <v>17400</v>
      </c>
      <c r="DE46" s="12">
        <v>16538</v>
      </c>
      <c r="DF46" s="12">
        <v>15426</v>
      </c>
      <c r="DG46" s="12">
        <v>9384</v>
      </c>
      <c r="DH46" s="12">
        <v>4796</v>
      </c>
      <c r="DI46" s="12">
        <v>5183</v>
      </c>
      <c r="DJ46" s="12">
        <v>8012</v>
      </c>
      <c r="DK46" s="12">
        <v>11592</v>
      </c>
    </row>
    <row r="47" spans="1:115" x14ac:dyDescent="0.2">
      <c r="A47" s="23" t="s">
        <v>60</v>
      </c>
      <c r="B47" s="21" t="s">
        <v>27</v>
      </c>
      <c r="C47" s="4">
        <v>0</v>
      </c>
      <c r="D47" s="5">
        <v>0</v>
      </c>
      <c r="E47" s="27">
        <v>0</v>
      </c>
      <c r="F47" s="4">
        <v>0</v>
      </c>
      <c r="G47" s="27">
        <v>0</v>
      </c>
      <c r="H47" s="4">
        <v>0</v>
      </c>
      <c r="I47" s="27">
        <v>0</v>
      </c>
      <c r="J47" s="4">
        <v>0</v>
      </c>
      <c r="K47" s="27">
        <v>0</v>
      </c>
      <c r="L47" s="4">
        <v>0</v>
      </c>
      <c r="M47" s="27">
        <v>0</v>
      </c>
      <c r="N47" s="4">
        <v>0</v>
      </c>
      <c r="O47" s="27">
        <v>0</v>
      </c>
      <c r="P47" s="4">
        <v>0</v>
      </c>
      <c r="Q47" s="27">
        <v>0</v>
      </c>
      <c r="R47" s="4">
        <v>0</v>
      </c>
      <c r="S47" s="5">
        <v>0</v>
      </c>
      <c r="T47" s="5">
        <v>0</v>
      </c>
      <c r="U47" s="27">
        <v>0</v>
      </c>
      <c r="V47" s="4">
        <v>0</v>
      </c>
      <c r="W47" s="27">
        <v>0</v>
      </c>
      <c r="X47" s="4">
        <v>0</v>
      </c>
      <c r="Y47" s="27">
        <v>0</v>
      </c>
      <c r="Z47" s="4">
        <v>0</v>
      </c>
      <c r="AA47" s="27">
        <v>0</v>
      </c>
      <c r="AB47" s="4">
        <v>0</v>
      </c>
      <c r="AC47" s="27">
        <v>0</v>
      </c>
      <c r="AD47" s="4">
        <v>0</v>
      </c>
      <c r="AE47" s="27">
        <v>0</v>
      </c>
      <c r="AF47" s="4">
        <v>0</v>
      </c>
      <c r="AG47" s="27">
        <v>0</v>
      </c>
      <c r="AH47" s="4">
        <v>0</v>
      </c>
      <c r="AI47" s="27">
        <v>0</v>
      </c>
      <c r="AJ47" s="4">
        <v>0</v>
      </c>
      <c r="AK47" s="27">
        <v>0</v>
      </c>
      <c r="AL47" s="4">
        <v>0</v>
      </c>
      <c r="AM47" s="27">
        <v>0</v>
      </c>
      <c r="AN47" s="4">
        <v>0</v>
      </c>
      <c r="AO47" s="27">
        <v>0</v>
      </c>
      <c r="AP47" s="4">
        <v>0</v>
      </c>
      <c r="AQ47" s="27">
        <v>12</v>
      </c>
      <c r="AR47" s="4">
        <v>8</v>
      </c>
      <c r="AS47" s="27">
        <v>5</v>
      </c>
      <c r="AT47" s="4">
        <v>7</v>
      </c>
      <c r="AU47" s="27">
        <v>10</v>
      </c>
      <c r="AV47" s="4">
        <v>44</v>
      </c>
      <c r="AW47" s="27">
        <v>64</v>
      </c>
      <c r="AX47" s="4">
        <v>82</v>
      </c>
      <c r="AY47" s="27">
        <v>73</v>
      </c>
      <c r="AZ47" s="4">
        <v>79</v>
      </c>
      <c r="BA47" s="27">
        <v>82</v>
      </c>
      <c r="BB47" s="4">
        <v>91</v>
      </c>
      <c r="BC47" s="27">
        <v>96</v>
      </c>
      <c r="BD47" s="4">
        <v>97</v>
      </c>
      <c r="BE47" s="27">
        <v>108</v>
      </c>
      <c r="BF47" s="4">
        <v>118</v>
      </c>
      <c r="BG47" s="27">
        <v>123</v>
      </c>
      <c r="BH47" s="4">
        <v>121</v>
      </c>
      <c r="BI47" s="27">
        <v>139</v>
      </c>
      <c r="BJ47" s="4">
        <v>150</v>
      </c>
      <c r="BK47" s="27">
        <v>151</v>
      </c>
      <c r="BL47" s="4">
        <v>137</v>
      </c>
      <c r="BM47" s="27">
        <v>147</v>
      </c>
      <c r="BN47" s="4">
        <v>150</v>
      </c>
      <c r="BO47" s="27">
        <v>150</v>
      </c>
      <c r="BP47" s="4">
        <v>155</v>
      </c>
      <c r="BQ47" s="27">
        <v>168</v>
      </c>
      <c r="BR47" s="4">
        <v>169</v>
      </c>
      <c r="BS47" s="27">
        <v>184</v>
      </c>
      <c r="BT47" s="4">
        <v>200</v>
      </c>
      <c r="BU47" s="27">
        <v>219</v>
      </c>
      <c r="BV47" s="4">
        <v>241</v>
      </c>
      <c r="BW47" s="27">
        <v>238</v>
      </c>
      <c r="BX47" s="4">
        <v>254</v>
      </c>
      <c r="BY47" s="27">
        <v>350</v>
      </c>
      <c r="BZ47" s="4">
        <v>393</v>
      </c>
      <c r="CA47" s="27">
        <v>445</v>
      </c>
      <c r="CB47" s="4">
        <v>511</v>
      </c>
      <c r="CC47" s="27">
        <v>588</v>
      </c>
      <c r="CD47" s="4">
        <v>651</v>
      </c>
      <c r="CE47" s="27">
        <v>754</v>
      </c>
      <c r="CF47" s="4">
        <v>642</v>
      </c>
      <c r="CG47" s="27">
        <v>415</v>
      </c>
      <c r="CH47" s="4">
        <v>481</v>
      </c>
      <c r="CI47" s="27">
        <v>1627</v>
      </c>
      <c r="CJ47" s="4">
        <v>1571</v>
      </c>
      <c r="CK47" s="27">
        <v>1957</v>
      </c>
      <c r="CL47" s="4">
        <v>2068</v>
      </c>
      <c r="CM47" s="27">
        <v>1383</v>
      </c>
      <c r="CN47" s="4">
        <v>1716</v>
      </c>
      <c r="CO47" s="27">
        <v>1430</v>
      </c>
      <c r="CP47" s="4">
        <v>846</v>
      </c>
      <c r="CQ47" s="27">
        <v>2397</v>
      </c>
      <c r="CR47" s="4">
        <v>2005</v>
      </c>
      <c r="CS47" s="27">
        <v>3393</v>
      </c>
      <c r="CT47" s="4">
        <v>1800</v>
      </c>
      <c r="CU47" s="27">
        <v>2553</v>
      </c>
      <c r="CV47" s="4">
        <v>2409</v>
      </c>
      <c r="CW47" s="27">
        <v>2719</v>
      </c>
      <c r="CX47" s="4">
        <v>3480</v>
      </c>
      <c r="CY47" s="27">
        <v>4697</v>
      </c>
      <c r="CZ47" s="4">
        <v>4077</v>
      </c>
      <c r="DA47" s="27">
        <v>3782</v>
      </c>
      <c r="DB47" s="4">
        <v>3251</v>
      </c>
      <c r="DC47" s="4">
        <v>1827</v>
      </c>
      <c r="DD47" s="4">
        <v>2601</v>
      </c>
      <c r="DE47" s="4">
        <v>2802</v>
      </c>
      <c r="DF47" s="4">
        <v>2692</v>
      </c>
      <c r="DG47" s="4">
        <v>2550</v>
      </c>
      <c r="DH47" s="4">
        <v>2543</v>
      </c>
      <c r="DI47" s="4">
        <v>2654</v>
      </c>
      <c r="DJ47" s="4">
        <v>2785</v>
      </c>
      <c r="DK47" s="4">
        <v>2904</v>
      </c>
    </row>
    <row r="48" spans="1:115" x14ac:dyDescent="0.2">
      <c r="A48" s="22" t="s">
        <v>61</v>
      </c>
      <c r="B48" s="17" t="s">
        <v>28</v>
      </c>
      <c r="C48" s="12">
        <v>0</v>
      </c>
      <c r="D48" s="11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1">
        <v>0</v>
      </c>
      <c r="T48" s="11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4</v>
      </c>
      <c r="AR48" s="12">
        <v>3</v>
      </c>
      <c r="AS48" s="18">
        <v>2</v>
      </c>
      <c r="AT48" s="12">
        <v>3</v>
      </c>
      <c r="AU48" s="18">
        <v>7</v>
      </c>
      <c r="AV48" s="12">
        <v>17</v>
      </c>
      <c r="AW48" s="18">
        <v>26</v>
      </c>
      <c r="AX48" s="12">
        <v>33</v>
      </c>
      <c r="AY48" s="18">
        <v>30</v>
      </c>
      <c r="AZ48" s="12">
        <v>32</v>
      </c>
      <c r="BA48" s="18">
        <v>34</v>
      </c>
      <c r="BB48" s="12">
        <v>38</v>
      </c>
      <c r="BC48" s="18">
        <v>41</v>
      </c>
      <c r="BD48" s="12">
        <v>42</v>
      </c>
      <c r="BE48" s="18">
        <v>47</v>
      </c>
      <c r="BF48" s="12">
        <v>52</v>
      </c>
      <c r="BG48" s="18">
        <v>56</v>
      </c>
      <c r="BH48" s="12">
        <v>55</v>
      </c>
      <c r="BI48" s="18">
        <v>64</v>
      </c>
      <c r="BJ48" s="12">
        <v>74</v>
      </c>
      <c r="BK48" s="18">
        <v>76</v>
      </c>
      <c r="BL48" s="12">
        <v>72</v>
      </c>
      <c r="BM48" s="18">
        <v>62</v>
      </c>
      <c r="BN48" s="12">
        <v>74</v>
      </c>
      <c r="BO48" s="18">
        <v>86</v>
      </c>
      <c r="BP48" s="12">
        <v>85</v>
      </c>
      <c r="BQ48" s="18">
        <v>91</v>
      </c>
      <c r="BR48" s="12">
        <v>89</v>
      </c>
      <c r="BS48" s="18">
        <v>77</v>
      </c>
      <c r="BT48" s="12">
        <v>118</v>
      </c>
      <c r="BU48" s="18">
        <v>106</v>
      </c>
      <c r="BV48" s="12">
        <v>176</v>
      </c>
      <c r="BW48" s="18">
        <v>119</v>
      </c>
      <c r="BX48" s="12">
        <v>119</v>
      </c>
      <c r="BY48" s="18">
        <v>266</v>
      </c>
      <c r="BZ48" s="12">
        <v>185</v>
      </c>
      <c r="CA48" s="18">
        <v>176</v>
      </c>
      <c r="CB48" s="12">
        <v>267</v>
      </c>
      <c r="CC48" s="18">
        <v>291</v>
      </c>
      <c r="CD48" s="12">
        <v>364</v>
      </c>
      <c r="CE48" s="18">
        <v>585</v>
      </c>
      <c r="CF48" s="12">
        <v>939</v>
      </c>
      <c r="CG48" s="18">
        <v>1067</v>
      </c>
      <c r="CH48" s="12">
        <v>1249</v>
      </c>
      <c r="CI48" s="18">
        <v>1321</v>
      </c>
      <c r="CJ48" s="12">
        <v>2003</v>
      </c>
      <c r="CK48" s="18">
        <v>1606</v>
      </c>
      <c r="CL48" s="12">
        <v>1901</v>
      </c>
      <c r="CM48" s="18">
        <v>1925</v>
      </c>
      <c r="CN48" s="12">
        <v>1353</v>
      </c>
      <c r="CO48" s="18">
        <v>1530</v>
      </c>
      <c r="CP48" s="12">
        <v>2365</v>
      </c>
      <c r="CQ48" s="18">
        <v>1141</v>
      </c>
      <c r="CR48" s="12">
        <v>2224</v>
      </c>
      <c r="CS48" s="18">
        <v>2280</v>
      </c>
      <c r="CT48" s="12">
        <v>1623</v>
      </c>
      <c r="CU48" s="18">
        <v>2192</v>
      </c>
      <c r="CV48" s="12">
        <v>1464</v>
      </c>
      <c r="CW48" s="18">
        <v>2329</v>
      </c>
      <c r="CX48" s="12">
        <v>2163</v>
      </c>
      <c r="CY48" s="18">
        <v>2961</v>
      </c>
      <c r="CZ48" s="12">
        <v>2316</v>
      </c>
      <c r="DA48" s="18">
        <v>3104</v>
      </c>
      <c r="DB48" s="12">
        <v>2739</v>
      </c>
      <c r="DC48" s="12">
        <v>1530</v>
      </c>
      <c r="DD48" s="12">
        <v>1975</v>
      </c>
      <c r="DE48" s="12">
        <v>1845</v>
      </c>
      <c r="DF48" s="12">
        <v>1598</v>
      </c>
      <c r="DG48" s="12">
        <v>1484</v>
      </c>
      <c r="DH48" s="12">
        <v>1479</v>
      </c>
      <c r="DI48" s="12">
        <v>1540</v>
      </c>
      <c r="DJ48" s="12">
        <v>1616</v>
      </c>
      <c r="DK48" s="12">
        <v>1692</v>
      </c>
    </row>
    <row r="49" spans="1:115" x14ac:dyDescent="0.2">
      <c r="A49" s="25" t="s">
        <v>62</v>
      </c>
      <c r="B49" s="21" t="s">
        <v>298</v>
      </c>
      <c r="C49" s="4">
        <v>0</v>
      </c>
      <c r="D49" s="5">
        <v>0</v>
      </c>
      <c r="E49" s="27">
        <v>0</v>
      </c>
      <c r="F49" s="4">
        <v>0</v>
      </c>
      <c r="G49" s="27">
        <v>0</v>
      </c>
      <c r="H49" s="4">
        <v>0</v>
      </c>
      <c r="I49" s="27">
        <v>0</v>
      </c>
      <c r="J49" s="4">
        <v>0</v>
      </c>
      <c r="K49" s="27">
        <v>0</v>
      </c>
      <c r="L49" s="4">
        <v>0</v>
      </c>
      <c r="M49" s="27">
        <v>0</v>
      </c>
      <c r="N49" s="4">
        <v>0</v>
      </c>
      <c r="O49" s="27">
        <v>0</v>
      </c>
      <c r="P49" s="4">
        <v>0</v>
      </c>
      <c r="Q49" s="27">
        <v>0</v>
      </c>
      <c r="R49" s="4">
        <v>0</v>
      </c>
      <c r="S49" s="5">
        <v>0</v>
      </c>
      <c r="T49" s="5">
        <v>0</v>
      </c>
      <c r="U49" s="27">
        <v>0</v>
      </c>
      <c r="V49" s="4">
        <v>0</v>
      </c>
      <c r="W49" s="27">
        <v>0</v>
      </c>
      <c r="X49" s="4">
        <v>0</v>
      </c>
      <c r="Y49" s="27">
        <v>0</v>
      </c>
      <c r="Z49" s="4">
        <v>0</v>
      </c>
      <c r="AA49" s="27">
        <v>0</v>
      </c>
      <c r="AB49" s="4">
        <v>0</v>
      </c>
      <c r="AC49" s="27">
        <v>0</v>
      </c>
      <c r="AD49" s="4">
        <v>0</v>
      </c>
      <c r="AE49" s="27">
        <v>0</v>
      </c>
      <c r="AF49" s="4">
        <v>0</v>
      </c>
      <c r="AG49" s="27">
        <v>0</v>
      </c>
      <c r="AH49" s="4">
        <v>0</v>
      </c>
      <c r="AI49" s="27">
        <v>0</v>
      </c>
      <c r="AJ49" s="4">
        <v>0</v>
      </c>
      <c r="AK49" s="27">
        <v>0</v>
      </c>
      <c r="AL49" s="4">
        <v>0</v>
      </c>
      <c r="AM49" s="27">
        <v>0</v>
      </c>
      <c r="AN49" s="4">
        <v>0</v>
      </c>
      <c r="AO49" s="27">
        <v>0</v>
      </c>
      <c r="AP49" s="4">
        <v>0</v>
      </c>
      <c r="AQ49" s="27">
        <v>0</v>
      </c>
      <c r="AR49" s="4">
        <v>0</v>
      </c>
      <c r="AS49" s="27">
        <v>0</v>
      </c>
      <c r="AT49" s="4">
        <v>0</v>
      </c>
      <c r="AU49" s="27">
        <v>0</v>
      </c>
      <c r="AV49" s="4">
        <v>11</v>
      </c>
      <c r="AW49" s="27">
        <v>22</v>
      </c>
      <c r="AX49" s="4">
        <v>27</v>
      </c>
      <c r="AY49" s="27">
        <v>14</v>
      </c>
      <c r="AZ49" s="4">
        <v>17</v>
      </c>
      <c r="BA49" s="27">
        <v>19</v>
      </c>
      <c r="BB49" s="4">
        <v>30</v>
      </c>
      <c r="BC49" s="27">
        <v>30</v>
      </c>
      <c r="BD49" s="4">
        <v>32</v>
      </c>
      <c r="BE49" s="27">
        <v>51</v>
      </c>
      <c r="BF49" s="4">
        <v>74</v>
      </c>
      <c r="BG49" s="27">
        <v>77</v>
      </c>
      <c r="BH49" s="4">
        <v>71</v>
      </c>
      <c r="BI49" s="27">
        <v>77</v>
      </c>
      <c r="BJ49" s="4">
        <v>73</v>
      </c>
      <c r="BK49" s="27">
        <v>71</v>
      </c>
      <c r="BL49" s="4">
        <v>78</v>
      </c>
      <c r="BM49" s="27">
        <v>88</v>
      </c>
      <c r="BN49" s="4">
        <v>118</v>
      </c>
      <c r="BO49" s="27">
        <v>142</v>
      </c>
      <c r="BP49" s="4">
        <v>150</v>
      </c>
      <c r="BQ49" s="27">
        <v>168</v>
      </c>
      <c r="BR49" s="4">
        <v>239</v>
      </c>
      <c r="BS49" s="27">
        <v>323</v>
      </c>
      <c r="BT49" s="4">
        <v>321</v>
      </c>
      <c r="BU49" s="27">
        <v>436</v>
      </c>
      <c r="BV49" s="4">
        <v>545</v>
      </c>
      <c r="BW49" s="27">
        <v>604</v>
      </c>
      <c r="BX49" s="4">
        <v>453</v>
      </c>
      <c r="BY49" s="27">
        <v>344</v>
      </c>
      <c r="BZ49" s="4">
        <v>440</v>
      </c>
      <c r="CA49" s="27">
        <v>568</v>
      </c>
      <c r="CB49" s="4">
        <v>638</v>
      </c>
      <c r="CC49" s="27">
        <v>701</v>
      </c>
      <c r="CD49" s="4">
        <v>626</v>
      </c>
      <c r="CE49" s="27">
        <v>673</v>
      </c>
      <c r="CF49" s="4">
        <v>655</v>
      </c>
      <c r="CG49" s="27">
        <v>862</v>
      </c>
      <c r="CH49" s="4">
        <v>857</v>
      </c>
      <c r="CI49" s="27">
        <v>826</v>
      </c>
      <c r="CJ49" s="4">
        <v>717</v>
      </c>
      <c r="CK49" s="27">
        <v>708</v>
      </c>
      <c r="CL49" s="4">
        <v>700</v>
      </c>
      <c r="CM49" s="27">
        <v>680</v>
      </c>
      <c r="CN49" s="4">
        <v>652</v>
      </c>
      <c r="CO49" s="27">
        <v>579</v>
      </c>
      <c r="CP49" s="4">
        <v>745</v>
      </c>
      <c r="CQ49" s="27">
        <v>2622</v>
      </c>
      <c r="CR49" s="4">
        <v>3001</v>
      </c>
      <c r="CS49" s="27">
        <v>3716</v>
      </c>
      <c r="CT49" s="4">
        <v>4268</v>
      </c>
      <c r="CU49" s="27">
        <v>4545</v>
      </c>
      <c r="CV49" s="4">
        <v>4793</v>
      </c>
      <c r="CW49" s="27">
        <v>4665</v>
      </c>
      <c r="CX49" s="4">
        <v>3592</v>
      </c>
      <c r="CY49" s="27">
        <v>2920</v>
      </c>
      <c r="CZ49" s="4">
        <v>3161</v>
      </c>
      <c r="DA49" s="27">
        <v>2819</v>
      </c>
      <c r="DB49" s="4">
        <v>3188</v>
      </c>
      <c r="DC49" s="4">
        <v>4090</v>
      </c>
      <c r="DD49" s="4">
        <v>3561</v>
      </c>
      <c r="DE49" s="4">
        <v>3121</v>
      </c>
      <c r="DF49" s="4">
        <v>2640</v>
      </c>
      <c r="DG49" s="4">
        <v>1566</v>
      </c>
      <c r="DH49" s="4">
        <v>1566</v>
      </c>
      <c r="DI49" s="4">
        <v>1556</v>
      </c>
      <c r="DJ49" s="4">
        <v>1693</v>
      </c>
      <c r="DK49" s="4">
        <v>1905</v>
      </c>
    </row>
    <row r="50" spans="1:115" x14ac:dyDescent="0.2">
      <c r="A50" s="168" t="s">
        <v>494</v>
      </c>
      <c r="B50" s="17" t="s">
        <v>455</v>
      </c>
      <c r="C50" s="12">
        <v>2</v>
      </c>
      <c r="D50" s="11">
        <v>2</v>
      </c>
      <c r="E50" s="18">
        <v>2</v>
      </c>
      <c r="F50" s="12">
        <v>3</v>
      </c>
      <c r="G50" s="18">
        <v>4</v>
      </c>
      <c r="H50" s="12">
        <v>4</v>
      </c>
      <c r="I50" s="18">
        <v>4</v>
      </c>
      <c r="J50" s="12">
        <v>4</v>
      </c>
      <c r="K50" s="18">
        <v>4</v>
      </c>
      <c r="L50" s="12">
        <v>4</v>
      </c>
      <c r="M50" s="18">
        <v>4</v>
      </c>
      <c r="N50" s="12">
        <v>4</v>
      </c>
      <c r="O50" s="18">
        <v>4</v>
      </c>
      <c r="P50" s="12">
        <v>4</v>
      </c>
      <c r="Q50" s="18">
        <v>5</v>
      </c>
      <c r="R50" s="12">
        <v>5</v>
      </c>
      <c r="S50" s="11">
        <v>3</v>
      </c>
      <c r="T50" s="11">
        <v>2</v>
      </c>
      <c r="U50" s="18">
        <v>5</v>
      </c>
      <c r="V50" s="12">
        <v>5</v>
      </c>
      <c r="W50" s="18">
        <v>6</v>
      </c>
      <c r="X50" s="12">
        <v>11</v>
      </c>
      <c r="Y50" s="18">
        <v>16</v>
      </c>
      <c r="Z50" s="12">
        <v>18</v>
      </c>
      <c r="AA50" s="18">
        <v>21</v>
      </c>
      <c r="AB50" s="12">
        <v>23</v>
      </c>
      <c r="AC50" s="18">
        <v>23</v>
      </c>
      <c r="AD50" s="12">
        <v>21</v>
      </c>
      <c r="AE50" s="18">
        <v>15</v>
      </c>
      <c r="AF50" s="12">
        <v>12</v>
      </c>
      <c r="AG50" s="18">
        <v>10</v>
      </c>
      <c r="AH50" s="12">
        <v>7</v>
      </c>
      <c r="AI50" s="18">
        <v>7</v>
      </c>
      <c r="AJ50" s="12">
        <v>9</v>
      </c>
      <c r="AK50" s="18">
        <v>9</v>
      </c>
      <c r="AL50" s="12">
        <v>9</v>
      </c>
      <c r="AM50" s="18">
        <v>10</v>
      </c>
      <c r="AN50" s="12">
        <v>9</v>
      </c>
      <c r="AO50" s="18">
        <v>10</v>
      </c>
      <c r="AP50" s="12">
        <v>10</v>
      </c>
      <c r="AQ50" s="18">
        <v>10</v>
      </c>
      <c r="AR50" s="12">
        <v>11</v>
      </c>
      <c r="AS50" s="18">
        <v>15</v>
      </c>
      <c r="AT50" s="12">
        <v>14</v>
      </c>
      <c r="AU50" s="18">
        <v>11</v>
      </c>
      <c r="AV50" s="12">
        <v>12</v>
      </c>
      <c r="AW50" s="18">
        <v>13</v>
      </c>
      <c r="AX50" s="12">
        <v>15</v>
      </c>
      <c r="AY50" s="18">
        <v>17</v>
      </c>
      <c r="AZ50" s="12">
        <v>16</v>
      </c>
      <c r="BA50" s="18">
        <v>15</v>
      </c>
      <c r="BB50" s="12">
        <v>16</v>
      </c>
      <c r="BC50" s="18">
        <v>18</v>
      </c>
      <c r="BD50" s="12">
        <v>19</v>
      </c>
      <c r="BE50" s="18">
        <v>19</v>
      </c>
      <c r="BF50" s="12">
        <v>20</v>
      </c>
      <c r="BG50" s="18">
        <v>24</v>
      </c>
      <c r="BH50" s="12">
        <v>36</v>
      </c>
      <c r="BI50" s="18">
        <v>12</v>
      </c>
      <c r="BJ50" s="12">
        <v>12</v>
      </c>
      <c r="BK50" s="18">
        <v>15</v>
      </c>
      <c r="BL50" s="12">
        <v>21</v>
      </c>
      <c r="BM50" s="18">
        <v>26</v>
      </c>
      <c r="BN50" s="12">
        <v>28</v>
      </c>
      <c r="BO50" s="18">
        <v>28</v>
      </c>
      <c r="BP50" s="12">
        <v>28</v>
      </c>
      <c r="BQ50" s="18">
        <v>29</v>
      </c>
      <c r="BR50" s="12">
        <v>132</v>
      </c>
      <c r="BS50" s="18">
        <v>166</v>
      </c>
      <c r="BT50" s="12">
        <v>186</v>
      </c>
      <c r="BU50" s="18">
        <v>229</v>
      </c>
      <c r="BV50" s="12">
        <v>266</v>
      </c>
      <c r="BW50" s="18">
        <v>273</v>
      </c>
      <c r="BX50" s="12">
        <v>241</v>
      </c>
      <c r="BY50" s="18">
        <v>177</v>
      </c>
      <c r="BZ50" s="12">
        <v>174</v>
      </c>
      <c r="CA50" s="18">
        <v>205</v>
      </c>
      <c r="CB50" s="12">
        <v>251</v>
      </c>
      <c r="CC50" s="18">
        <v>291</v>
      </c>
      <c r="CD50" s="12">
        <v>278</v>
      </c>
      <c r="CE50" s="18">
        <v>259</v>
      </c>
      <c r="CF50" s="12">
        <v>266</v>
      </c>
      <c r="CG50" s="18">
        <v>494</v>
      </c>
      <c r="CH50" s="12">
        <v>608</v>
      </c>
      <c r="CI50" s="18">
        <v>774</v>
      </c>
      <c r="CJ50" s="12">
        <v>983</v>
      </c>
      <c r="CK50" s="18">
        <v>982</v>
      </c>
      <c r="CL50" s="12">
        <v>985</v>
      </c>
      <c r="CM50" s="18">
        <v>1008</v>
      </c>
      <c r="CN50" s="12">
        <v>867</v>
      </c>
      <c r="CO50" s="18">
        <v>792</v>
      </c>
      <c r="CP50" s="12">
        <v>836</v>
      </c>
      <c r="CQ50" s="18">
        <v>881</v>
      </c>
      <c r="CR50" s="12">
        <v>939</v>
      </c>
      <c r="CS50" s="18">
        <v>946</v>
      </c>
      <c r="CT50" s="12">
        <v>1185</v>
      </c>
      <c r="CU50" s="18">
        <v>1234</v>
      </c>
      <c r="CV50" s="12">
        <v>1529</v>
      </c>
      <c r="CW50" s="18">
        <v>1632</v>
      </c>
      <c r="CX50" s="12">
        <v>1632</v>
      </c>
      <c r="CY50" s="18">
        <v>1810</v>
      </c>
      <c r="CZ50" s="12">
        <v>2126</v>
      </c>
      <c r="DA50" s="18">
        <v>2535</v>
      </c>
      <c r="DB50" s="12">
        <v>2987</v>
      </c>
      <c r="DC50" s="12">
        <v>3704</v>
      </c>
      <c r="DD50" s="12">
        <v>3513</v>
      </c>
      <c r="DE50" s="12">
        <v>3079</v>
      </c>
      <c r="DF50" s="12">
        <v>2312</v>
      </c>
      <c r="DG50" s="12">
        <v>1743</v>
      </c>
      <c r="DH50" s="12">
        <v>1454</v>
      </c>
      <c r="DI50" s="12">
        <v>1535</v>
      </c>
      <c r="DJ50" s="12">
        <v>1833</v>
      </c>
      <c r="DK50" s="12">
        <v>2161</v>
      </c>
    </row>
    <row r="51" spans="1:115" x14ac:dyDescent="0.2">
      <c r="A51" s="169" t="s">
        <v>495</v>
      </c>
      <c r="B51" s="21" t="s">
        <v>456</v>
      </c>
      <c r="C51" s="4">
        <v>8</v>
      </c>
      <c r="D51" s="5">
        <v>8</v>
      </c>
      <c r="E51" s="27">
        <v>8</v>
      </c>
      <c r="F51" s="4">
        <v>9</v>
      </c>
      <c r="G51" s="27">
        <v>15</v>
      </c>
      <c r="H51" s="4">
        <v>14</v>
      </c>
      <c r="I51" s="27">
        <v>13</v>
      </c>
      <c r="J51" s="4">
        <v>13</v>
      </c>
      <c r="K51" s="27">
        <v>16</v>
      </c>
      <c r="L51" s="4">
        <v>14</v>
      </c>
      <c r="M51" s="27">
        <v>13</v>
      </c>
      <c r="N51" s="4">
        <v>15</v>
      </c>
      <c r="O51" s="27">
        <v>15</v>
      </c>
      <c r="P51" s="4">
        <v>16</v>
      </c>
      <c r="Q51" s="27">
        <v>17</v>
      </c>
      <c r="R51" s="4">
        <v>18</v>
      </c>
      <c r="S51" s="5">
        <v>12</v>
      </c>
      <c r="T51" s="5">
        <v>7</v>
      </c>
      <c r="U51" s="27">
        <v>19</v>
      </c>
      <c r="V51" s="4">
        <v>16</v>
      </c>
      <c r="W51" s="27">
        <v>23</v>
      </c>
      <c r="X51" s="4">
        <v>40</v>
      </c>
      <c r="Y51" s="27">
        <v>57</v>
      </c>
      <c r="Z51" s="4">
        <v>66</v>
      </c>
      <c r="AA51" s="27">
        <v>77</v>
      </c>
      <c r="AB51" s="4">
        <v>84</v>
      </c>
      <c r="AC51" s="27">
        <v>84</v>
      </c>
      <c r="AD51" s="4">
        <v>76</v>
      </c>
      <c r="AE51" s="27">
        <v>56</v>
      </c>
      <c r="AF51" s="4">
        <v>42</v>
      </c>
      <c r="AG51" s="27">
        <v>34</v>
      </c>
      <c r="AH51" s="4">
        <v>24</v>
      </c>
      <c r="AI51" s="27">
        <v>24</v>
      </c>
      <c r="AJ51" s="4">
        <v>33</v>
      </c>
      <c r="AK51" s="27">
        <v>30</v>
      </c>
      <c r="AL51" s="4">
        <v>32</v>
      </c>
      <c r="AM51" s="27">
        <v>35</v>
      </c>
      <c r="AN51" s="4">
        <v>32</v>
      </c>
      <c r="AO51" s="27">
        <v>35</v>
      </c>
      <c r="AP51" s="4">
        <v>35</v>
      </c>
      <c r="AQ51" s="27">
        <v>35</v>
      </c>
      <c r="AR51" s="4">
        <v>37</v>
      </c>
      <c r="AS51" s="27">
        <v>49</v>
      </c>
      <c r="AT51" s="4">
        <v>48</v>
      </c>
      <c r="AU51" s="27">
        <v>37</v>
      </c>
      <c r="AV51" s="4">
        <v>44</v>
      </c>
      <c r="AW51" s="27">
        <v>47</v>
      </c>
      <c r="AX51" s="4">
        <v>51</v>
      </c>
      <c r="AY51" s="27">
        <v>60</v>
      </c>
      <c r="AZ51" s="4">
        <v>56</v>
      </c>
      <c r="BA51" s="27">
        <v>52</v>
      </c>
      <c r="BB51" s="4">
        <v>56</v>
      </c>
      <c r="BC51" s="27">
        <v>62</v>
      </c>
      <c r="BD51" s="4">
        <v>66</v>
      </c>
      <c r="BE51" s="27">
        <v>65</v>
      </c>
      <c r="BF51" s="4">
        <v>68</v>
      </c>
      <c r="BG51" s="27">
        <v>84</v>
      </c>
      <c r="BH51" s="4">
        <v>129</v>
      </c>
      <c r="BI51" s="27">
        <v>42</v>
      </c>
      <c r="BJ51" s="4">
        <v>42</v>
      </c>
      <c r="BK51" s="27">
        <v>55</v>
      </c>
      <c r="BL51" s="4">
        <v>78</v>
      </c>
      <c r="BM51" s="27">
        <v>95</v>
      </c>
      <c r="BN51" s="4">
        <v>104</v>
      </c>
      <c r="BO51" s="27">
        <v>102</v>
      </c>
      <c r="BP51" s="4">
        <v>101</v>
      </c>
      <c r="BQ51" s="27">
        <v>101</v>
      </c>
      <c r="BR51" s="4">
        <v>476</v>
      </c>
      <c r="BS51" s="27">
        <v>605</v>
      </c>
      <c r="BT51" s="4">
        <v>711</v>
      </c>
      <c r="BU51" s="27">
        <v>850</v>
      </c>
      <c r="BV51" s="4">
        <v>1010</v>
      </c>
      <c r="BW51" s="27">
        <v>1121</v>
      </c>
      <c r="BX51" s="4">
        <v>1104</v>
      </c>
      <c r="BY51" s="27">
        <v>784</v>
      </c>
      <c r="BZ51" s="4">
        <v>789</v>
      </c>
      <c r="CA51" s="27">
        <v>941</v>
      </c>
      <c r="CB51" s="4">
        <v>1296</v>
      </c>
      <c r="CC51" s="27">
        <v>1667</v>
      </c>
      <c r="CD51" s="4">
        <v>1616</v>
      </c>
      <c r="CE51" s="27">
        <v>1419</v>
      </c>
      <c r="CF51" s="4">
        <v>1230</v>
      </c>
      <c r="CG51" s="27">
        <v>1871</v>
      </c>
      <c r="CH51" s="4">
        <v>2086</v>
      </c>
      <c r="CI51" s="27">
        <v>2678</v>
      </c>
      <c r="CJ51" s="4">
        <v>3326</v>
      </c>
      <c r="CK51" s="27">
        <v>3170</v>
      </c>
      <c r="CL51" s="4">
        <v>3123</v>
      </c>
      <c r="CM51" s="27">
        <v>3134</v>
      </c>
      <c r="CN51" s="4">
        <v>2911</v>
      </c>
      <c r="CO51" s="27">
        <v>2773</v>
      </c>
      <c r="CP51" s="4">
        <v>2701</v>
      </c>
      <c r="CQ51" s="27">
        <v>2716</v>
      </c>
      <c r="CR51" s="4">
        <v>3010</v>
      </c>
      <c r="CS51" s="27">
        <v>3292</v>
      </c>
      <c r="CT51" s="4">
        <v>3819</v>
      </c>
      <c r="CU51" s="27">
        <v>4143</v>
      </c>
      <c r="CV51" s="4">
        <v>5026</v>
      </c>
      <c r="CW51" s="27">
        <v>5506</v>
      </c>
      <c r="CX51" s="4">
        <v>5557</v>
      </c>
      <c r="CY51" s="27">
        <v>6107</v>
      </c>
      <c r="CZ51" s="4">
        <v>7070</v>
      </c>
      <c r="DA51" s="27">
        <v>8113</v>
      </c>
      <c r="DB51" s="4">
        <v>9557</v>
      </c>
      <c r="DC51" s="4">
        <v>11523</v>
      </c>
      <c r="DD51" s="4">
        <v>11307</v>
      </c>
      <c r="DE51" s="4">
        <v>10126</v>
      </c>
      <c r="DF51" s="4">
        <v>8838</v>
      </c>
      <c r="DG51" s="4">
        <v>7599</v>
      </c>
      <c r="DH51" s="4">
        <v>5892</v>
      </c>
      <c r="DI51" s="4">
        <v>6122</v>
      </c>
      <c r="DJ51" s="4">
        <v>7080</v>
      </c>
      <c r="DK51" s="4">
        <v>8355</v>
      </c>
    </row>
    <row r="52" spans="1:115" x14ac:dyDescent="0.2">
      <c r="A52" s="24" t="s">
        <v>63</v>
      </c>
      <c r="B52" s="17" t="s">
        <v>29</v>
      </c>
      <c r="C52" s="12">
        <v>0</v>
      </c>
      <c r="D52" s="11">
        <v>0</v>
      </c>
      <c r="E52" s="18">
        <v>0</v>
      </c>
      <c r="F52" s="12">
        <v>0</v>
      </c>
      <c r="G52" s="18">
        <v>0</v>
      </c>
      <c r="H52" s="12">
        <v>0</v>
      </c>
      <c r="I52" s="18">
        <v>0</v>
      </c>
      <c r="J52" s="12">
        <v>1</v>
      </c>
      <c r="K52" s="18">
        <v>1</v>
      </c>
      <c r="L52" s="12">
        <v>1</v>
      </c>
      <c r="M52" s="18">
        <v>1</v>
      </c>
      <c r="N52" s="12">
        <v>1</v>
      </c>
      <c r="O52" s="18">
        <v>1</v>
      </c>
      <c r="P52" s="12">
        <v>1</v>
      </c>
      <c r="Q52" s="18">
        <v>1</v>
      </c>
      <c r="R52" s="12">
        <v>1</v>
      </c>
      <c r="S52" s="11">
        <v>2</v>
      </c>
      <c r="T52" s="11">
        <v>2</v>
      </c>
      <c r="U52" s="18">
        <v>2</v>
      </c>
      <c r="V52" s="12">
        <v>4</v>
      </c>
      <c r="W52" s="18">
        <v>2</v>
      </c>
      <c r="X52" s="12">
        <v>3</v>
      </c>
      <c r="Y52" s="18">
        <v>3</v>
      </c>
      <c r="Z52" s="12">
        <v>4</v>
      </c>
      <c r="AA52" s="18">
        <v>4</v>
      </c>
      <c r="AB52" s="12">
        <v>4</v>
      </c>
      <c r="AC52" s="18">
        <v>4</v>
      </c>
      <c r="AD52" s="12">
        <v>4</v>
      </c>
      <c r="AE52" s="18">
        <v>5</v>
      </c>
      <c r="AF52" s="12">
        <v>4</v>
      </c>
      <c r="AG52" s="18">
        <v>3</v>
      </c>
      <c r="AH52" s="12">
        <v>2</v>
      </c>
      <c r="AI52" s="18">
        <v>2</v>
      </c>
      <c r="AJ52" s="12">
        <v>3</v>
      </c>
      <c r="AK52" s="18">
        <v>4</v>
      </c>
      <c r="AL52" s="12">
        <v>4</v>
      </c>
      <c r="AM52" s="18">
        <v>5</v>
      </c>
      <c r="AN52" s="12">
        <v>4</v>
      </c>
      <c r="AO52" s="18">
        <v>5</v>
      </c>
      <c r="AP52" s="12">
        <v>5</v>
      </c>
      <c r="AQ52" s="18">
        <v>7</v>
      </c>
      <c r="AR52" s="12">
        <v>5</v>
      </c>
      <c r="AS52" s="18">
        <v>2</v>
      </c>
      <c r="AT52" s="12">
        <v>1</v>
      </c>
      <c r="AU52" s="18">
        <v>3</v>
      </c>
      <c r="AV52" s="12">
        <v>11</v>
      </c>
      <c r="AW52" s="18">
        <v>18</v>
      </c>
      <c r="AX52" s="12">
        <v>20</v>
      </c>
      <c r="AY52" s="18">
        <v>18</v>
      </c>
      <c r="AZ52" s="12">
        <v>23</v>
      </c>
      <c r="BA52" s="18">
        <v>22</v>
      </c>
      <c r="BB52" s="12">
        <v>22</v>
      </c>
      <c r="BC52" s="18">
        <v>23</v>
      </c>
      <c r="BD52" s="12">
        <v>23</v>
      </c>
      <c r="BE52" s="18">
        <v>26</v>
      </c>
      <c r="BF52" s="12">
        <v>27</v>
      </c>
      <c r="BG52" s="18">
        <v>27</v>
      </c>
      <c r="BH52" s="12">
        <v>29</v>
      </c>
      <c r="BI52" s="18">
        <v>34</v>
      </c>
      <c r="BJ52" s="12">
        <v>32</v>
      </c>
      <c r="BK52" s="18">
        <v>31</v>
      </c>
      <c r="BL52" s="12">
        <v>32</v>
      </c>
      <c r="BM52" s="18">
        <v>36</v>
      </c>
      <c r="BN52" s="12">
        <v>38</v>
      </c>
      <c r="BO52" s="18">
        <v>41</v>
      </c>
      <c r="BP52" s="12">
        <v>42</v>
      </c>
      <c r="BQ52" s="18">
        <v>43</v>
      </c>
      <c r="BR52" s="12">
        <v>52</v>
      </c>
      <c r="BS52" s="18">
        <v>61</v>
      </c>
      <c r="BT52" s="12">
        <v>67</v>
      </c>
      <c r="BU52" s="18">
        <v>77</v>
      </c>
      <c r="BV52" s="12">
        <v>92</v>
      </c>
      <c r="BW52" s="18">
        <v>103</v>
      </c>
      <c r="BX52" s="12">
        <v>111</v>
      </c>
      <c r="BY52" s="18">
        <v>112</v>
      </c>
      <c r="BZ52" s="12">
        <v>123</v>
      </c>
      <c r="CA52" s="18">
        <v>136</v>
      </c>
      <c r="CB52" s="12">
        <v>169</v>
      </c>
      <c r="CC52" s="18">
        <v>213</v>
      </c>
      <c r="CD52" s="12">
        <v>240</v>
      </c>
      <c r="CE52" s="18">
        <v>264</v>
      </c>
      <c r="CF52" s="12">
        <v>1472</v>
      </c>
      <c r="CG52" s="18">
        <v>1684</v>
      </c>
      <c r="CH52" s="12">
        <v>1569</v>
      </c>
      <c r="CI52" s="18">
        <v>1349</v>
      </c>
      <c r="CJ52" s="12">
        <v>1307</v>
      </c>
      <c r="CK52" s="18">
        <v>1287</v>
      </c>
      <c r="CL52" s="12">
        <v>2104</v>
      </c>
      <c r="CM52" s="18">
        <v>2124</v>
      </c>
      <c r="CN52" s="12">
        <v>2068</v>
      </c>
      <c r="CO52" s="18">
        <v>2025</v>
      </c>
      <c r="CP52" s="12">
        <v>2100</v>
      </c>
      <c r="CQ52" s="18">
        <v>2153</v>
      </c>
      <c r="CR52" s="12">
        <v>2216</v>
      </c>
      <c r="CS52" s="18">
        <v>2251</v>
      </c>
      <c r="CT52" s="12">
        <v>2250</v>
      </c>
      <c r="CU52" s="18">
        <v>2236</v>
      </c>
      <c r="CV52" s="12">
        <v>2379</v>
      </c>
      <c r="CW52" s="18">
        <v>2586</v>
      </c>
      <c r="CX52" s="12">
        <v>2745</v>
      </c>
      <c r="CY52" s="18">
        <v>2796</v>
      </c>
      <c r="CZ52" s="12">
        <v>2862</v>
      </c>
      <c r="DA52" s="18">
        <v>2954</v>
      </c>
      <c r="DB52" s="12">
        <v>3203</v>
      </c>
      <c r="DC52" s="12">
        <v>3431</v>
      </c>
      <c r="DD52" s="12">
        <v>3579</v>
      </c>
      <c r="DE52" s="12">
        <v>3522</v>
      </c>
      <c r="DF52" s="12">
        <v>3330</v>
      </c>
      <c r="DG52" s="12">
        <v>2965</v>
      </c>
      <c r="DH52" s="12">
        <v>2977</v>
      </c>
      <c r="DI52" s="12">
        <v>3051</v>
      </c>
      <c r="DJ52" s="12">
        <v>3145</v>
      </c>
      <c r="DK52" s="12">
        <v>3247</v>
      </c>
    </row>
    <row r="53" spans="1:115" x14ac:dyDescent="0.2">
      <c r="A53" s="23" t="s">
        <v>64</v>
      </c>
      <c r="B53" s="21" t="s">
        <v>30</v>
      </c>
      <c r="C53" s="4">
        <v>0</v>
      </c>
      <c r="D53" s="5">
        <v>0</v>
      </c>
      <c r="E53" s="27">
        <v>0</v>
      </c>
      <c r="F53" s="4">
        <v>0</v>
      </c>
      <c r="G53" s="27">
        <v>0</v>
      </c>
      <c r="H53" s="4">
        <v>0</v>
      </c>
      <c r="I53" s="27">
        <v>0</v>
      </c>
      <c r="J53" s="4">
        <v>6</v>
      </c>
      <c r="K53" s="27">
        <v>7</v>
      </c>
      <c r="L53" s="4">
        <v>7</v>
      </c>
      <c r="M53" s="27">
        <v>8</v>
      </c>
      <c r="N53" s="4">
        <v>9</v>
      </c>
      <c r="O53" s="27">
        <v>9</v>
      </c>
      <c r="P53" s="4">
        <v>8</v>
      </c>
      <c r="Q53" s="27">
        <v>9</v>
      </c>
      <c r="R53" s="4">
        <v>12</v>
      </c>
      <c r="S53" s="5">
        <v>16</v>
      </c>
      <c r="T53" s="5">
        <v>18</v>
      </c>
      <c r="U53" s="27">
        <v>21</v>
      </c>
      <c r="V53" s="4">
        <v>31</v>
      </c>
      <c r="W53" s="27">
        <v>21</v>
      </c>
      <c r="X53" s="4">
        <v>22</v>
      </c>
      <c r="Y53" s="27">
        <v>28</v>
      </c>
      <c r="Z53" s="4">
        <v>31</v>
      </c>
      <c r="AA53" s="27">
        <v>34</v>
      </c>
      <c r="AB53" s="4">
        <v>37</v>
      </c>
      <c r="AC53" s="27">
        <v>38</v>
      </c>
      <c r="AD53" s="4">
        <v>35</v>
      </c>
      <c r="AE53" s="27">
        <v>40</v>
      </c>
      <c r="AF53" s="4">
        <v>34</v>
      </c>
      <c r="AG53" s="27">
        <v>29</v>
      </c>
      <c r="AH53" s="4">
        <v>18</v>
      </c>
      <c r="AI53" s="27">
        <v>20</v>
      </c>
      <c r="AJ53" s="4">
        <v>26</v>
      </c>
      <c r="AK53" s="27">
        <v>31</v>
      </c>
      <c r="AL53" s="4">
        <v>37</v>
      </c>
      <c r="AM53" s="27">
        <v>41</v>
      </c>
      <c r="AN53" s="4">
        <v>36</v>
      </c>
      <c r="AO53" s="27">
        <v>39</v>
      </c>
      <c r="AP53" s="4">
        <v>45</v>
      </c>
      <c r="AQ53" s="27">
        <v>58</v>
      </c>
      <c r="AR53" s="4">
        <v>42</v>
      </c>
      <c r="AS53" s="27">
        <v>18</v>
      </c>
      <c r="AT53" s="4">
        <v>12</v>
      </c>
      <c r="AU53" s="27">
        <v>23</v>
      </c>
      <c r="AV53" s="4">
        <v>91</v>
      </c>
      <c r="AW53" s="27">
        <v>154</v>
      </c>
      <c r="AX53" s="4">
        <v>169</v>
      </c>
      <c r="AY53" s="27">
        <v>153</v>
      </c>
      <c r="AZ53" s="4">
        <v>192</v>
      </c>
      <c r="BA53" s="27">
        <v>190</v>
      </c>
      <c r="BB53" s="4">
        <v>188</v>
      </c>
      <c r="BC53" s="27">
        <v>197</v>
      </c>
      <c r="BD53" s="4">
        <v>200</v>
      </c>
      <c r="BE53" s="27">
        <v>220</v>
      </c>
      <c r="BF53" s="4">
        <v>234</v>
      </c>
      <c r="BG53" s="27">
        <v>233</v>
      </c>
      <c r="BH53" s="4">
        <v>243</v>
      </c>
      <c r="BI53" s="27">
        <v>291</v>
      </c>
      <c r="BJ53" s="4">
        <v>270</v>
      </c>
      <c r="BK53" s="27">
        <v>266</v>
      </c>
      <c r="BL53" s="4">
        <v>276</v>
      </c>
      <c r="BM53" s="27">
        <v>302</v>
      </c>
      <c r="BN53" s="4">
        <v>321</v>
      </c>
      <c r="BO53" s="27">
        <v>351</v>
      </c>
      <c r="BP53" s="4">
        <v>353</v>
      </c>
      <c r="BQ53" s="27">
        <v>364</v>
      </c>
      <c r="BR53" s="4">
        <v>442</v>
      </c>
      <c r="BS53" s="27">
        <v>516</v>
      </c>
      <c r="BT53" s="4">
        <v>573</v>
      </c>
      <c r="BU53" s="27">
        <v>653</v>
      </c>
      <c r="BV53" s="4">
        <v>785</v>
      </c>
      <c r="BW53" s="27">
        <v>892</v>
      </c>
      <c r="BX53" s="4">
        <v>969</v>
      </c>
      <c r="BY53" s="27">
        <v>991</v>
      </c>
      <c r="BZ53" s="4">
        <v>1100</v>
      </c>
      <c r="CA53" s="27">
        <v>1252</v>
      </c>
      <c r="CB53" s="4">
        <v>1379</v>
      </c>
      <c r="CC53" s="27">
        <v>1536</v>
      </c>
      <c r="CD53" s="4">
        <v>1588</v>
      </c>
      <c r="CE53" s="27">
        <v>1675</v>
      </c>
      <c r="CF53" s="4">
        <v>631</v>
      </c>
      <c r="CG53" s="27">
        <v>722</v>
      </c>
      <c r="CH53" s="4">
        <v>1118</v>
      </c>
      <c r="CI53" s="27">
        <v>1533</v>
      </c>
      <c r="CJ53" s="4">
        <v>1827</v>
      </c>
      <c r="CK53" s="27">
        <v>2022</v>
      </c>
      <c r="CL53" s="4">
        <v>1351</v>
      </c>
      <c r="CM53" s="27">
        <v>1381</v>
      </c>
      <c r="CN53" s="4">
        <v>1356</v>
      </c>
      <c r="CO53" s="27">
        <v>1424</v>
      </c>
      <c r="CP53" s="4">
        <v>1453</v>
      </c>
      <c r="CQ53" s="27">
        <v>1490</v>
      </c>
      <c r="CR53" s="4">
        <v>1521</v>
      </c>
      <c r="CS53" s="27">
        <v>1545</v>
      </c>
      <c r="CT53" s="4">
        <v>1549</v>
      </c>
      <c r="CU53" s="27">
        <v>1526</v>
      </c>
      <c r="CV53" s="4">
        <v>1624</v>
      </c>
      <c r="CW53" s="27">
        <v>1766</v>
      </c>
      <c r="CX53" s="4">
        <v>1874</v>
      </c>
      <c r="CY53" s="27">
        <v>1909</v>
      </c>
      <c r="CZ53" s="4">
        <v>1954</v>
      </c>
      <c r="DA53" s="27">
        <v>2017</v>
      </c>
      <c r="DB53" s="4">
        <v>2187</v>
      </c>
      <c r="DC53" s="4">
        <v>2342</v>
      </c>
      <c r="DD53" s="4">
        <v>2443</v>
      </c>
      <c r="DE53" s="4">
        <v>2404</v>
      </c>
      <c r="DF53" s="4">
        <v>2273</v>
      </c>
      <c r="DG53" s="4">
        <v>2024</v>
      </c>
      <c r="DH53" s="4">
        <v>2032</v>
      </c>
      <c r="DI53" s="4">
        <v>2083</v>
      </c>
      <c r="DJ53" s="4">
        <v>2147</v>
      </c>
      <c r="DK53" s="4">
        <v>2217</v>
      </c>
    </row>
    <row r="54" spans="1:115" x14ac:dyDescent="0.2">
      <c r="A54" s="24"/>
      <c r="B54" s="141"/>
      <c r="C54" s="12"/>
      <c r="D54" s="11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1"/>
      <c r="T54" s="11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8"/>
      <c r="CF54" s="12"/>
      <c r="CG54" s="18"/>
      <c r="CH54" s="12"/>
      <c r="CI54" s="18"/>
      <c r="CJ54" s="12"/>
      <c r="CK54" s="18"/>
      <c r="CL54" s="12"/>
      <c r="CM54" s="18"/>
      <c r="CN54" s="12"/>
      <c r="CO54" s="18"/>
      <c r="CP54" s="12"/>
      <c r="CQ54" s="18"/>
      <c r="CR54" s="12"/>
      <c r="CS54" s="18"/>
      <c r="CT54" s="12"/>
      <c r="CU54" s="18"/>
      <c r="CV54" s="12"/>
      <c r="CW54" s="18"/>
      <c r="CX54" s="12"/>
      <c r="CY54" s="18"/>
      <c r="CZ54" s="12"/>
      <c r="DA54" s="18"/>
      <c r="DB54" s="12"/>
      <c r="DC54" s="12"/>
      <c r="DD54" s="12"/>
      <c r="DE54" s="12"/>
      <c r="DF54" s="12"/>
      <c r="DG54" s="12"/>
      <c r="DH54" s="12"/>
      <c r="DI54" s="12"/>
      <c r="DJ54" s="12"/>
      <c r="DK54" s="12"/>
    </row>
    <row r="55" spans="1:115" x14ac:dyDescent="0.2">
      <c r="A55" s="147"/>
      <c r="B55" s="21" t="s">
        <v>299</v>
      </c>
      <c r="C55" s="4"/>
      <c r="D55" s="5"/>
      <c r="E55" s="27"/>
      <c r="F55" s="4"/>
      <c r="G55" s="27"/>
      <c r="H55" s="4"/>
      <c r="I55" s="27"/>
      <c r="J55" s="4"/>
      <c r="K55" s="27"/>
      <c r="L55" s="4"/>
      <c r="M55" s="27"/>
      <c r="N55" s="4"/>
      <c r="O55" s="27"/>
      <c r="P55" s="4"/>
      <c r="Q55" s="27"/>
      <c r="R55" s="4"/>
      <c r="S55" s="5"/>
      <c r="T55" s="5"/>
      <c r="U55" s="27"/>
      <c r="V55" s="4"/>
      <c r="W55" s="27"/>
      <c r="X55" s="4"/>
      <c r="Y55" s="27"/>
      <c r="Z55" s="4"/>
      <c r="AA55" s="27"/>
      <c r="AB55" s="4"/>
      <c r="AC55" s="27"/>
      <c r="AD55" s="4"/>
      <c r="AE55" s="27"/>
      <c r="AF55" s="4"/>
      <c r="AG55" s="27"/>
      <c r="AH55" s="4"/>
      <c r="AI55" s="27"/>
      <c r="AJ55" s="4"/>
      <c r="AK55" s="27"/>
      <c r="AL55" s="4"/>
      <c r="AM55" s="27"/>
      <c r="AN55" s="4"/>
      <c r="AO55" s="27"/>
      <c r="AP55" s="4"/>
      <c r="AQ55" s="27"/>
      <c r="AR55" s="4"/>
      <c r="AS55" s="27"/>
      <c r="AT55" s="4"/>
      <c r="AU55" s="27"/>
      <c r="AV55" s="4"/>
      <c r="AW55" s="27"/>
      <c r="AX55" s="4"/>
      <c r="AY55" s="27"/>
      <c r="AZ55" s="4"/>
      <c r="BA55" s="27"/>
      <c r="BB55" s="4"/>
      <c r="BC55" s="27"/>
      <c r="BD55" s="4"/>
      <c r="BE55" s="27"/>
      <c r="BF55" s="4"/>
      <c r="BG55" s="27"/>
      <c r="BH55" s="4"/>
      <c r="BI55" s="27"/>
      <c r="BJ55" s="4"/>
      <c r="BK55" s="27"/>
      <c r="BL55" s="4"/>
      <c r="BM55" s="27"/>
      <c r="BN55" s="4"/>
      <c r="BO55" s="27"/>
      <c r="BP55" s="4"/>
      <c r="BQ55" s="27"/>
      <c r="BR55" s="4"/>
      <c r="BS55" s="27"/>
      <c r="BT55" s="4"/>
      <c r="BU55" s="27"/>
      <c r="BV55" s="4"/>
      <c r="BW55" s="27"/>
      <c r="BX55" s="4"/>
      <c r="BY55" s="27"/>
      <c r="BZ55" s="4"/>
      <c r="CA55" s="27"/>
      <c r="CB55" s="4"/>
      <c r="CC55" s="27"/>
      <c r="CD55" s="4"/>
      <c r="CE55" s="27"/>
      <c r="CF55" s="4"/>
      <c r="CG55" s="27"/>
      <c r="CH55" s="4"/>
      <c r="CI55" s="27"/>
      <c r="CJ55" s="4"/>
      <c r="CK55" s="27"/>
      <c r="CL55" s="4"/>
      <c r="CM55" s="27"/>
      <c r="CN55" s="4"/>
      <c r="CO55" s="27"/>
      <c r="CP55" s="4"/>
      <c r="CQ55" s="27"/>
      <c r="CR55" s="4"/>
      <c r="CS55" s="27"/>
      <c r="CT55" s="4"/>
      <c r="CU55" s="27"/>
      <c r="CV55" s="4"/>
      <c r="CW55" s="27"/>
      <c r="CX55" s="4"/>
      <c r="CY55" s="27"/>
      <c r="CZ55" s="4"/>
      <c r="DA55" s="27"/>
      <c r="DB55" s="4"/>
      <c r="DC55" s="4"/>
      <c r="DD55" s="4"/>
      <c r="DE55" s="4"/>
      <c r="DF55" s="4"/>
      <c r="DG55" s="4"/>
      <c r="DH55" s="4"/>
      <c r="DI55" s="4"/>
      <c r="DJ55" s="4"/>
      <c r="DK55" s="4"/>
    </row>
    <row r="56" spans="1:115" x14ac:dyDescent="0.2">
      <c r="A56" s="24" t="s">
        <v>65</v>
      </c>
      <c r="B56" s="17" t="s">
        <v>23</v>
      </c>
      <c r="C56" s="12">
        <v>8</v>
      </c>
      <c r="D56" s="11">
        <v>8</v>
      </c>
      <c r="E56" s="18">
        <v>8</v>
      </c>
      <c r="F56" s="12">
        <v>9</v>
      </c>
      <c r="G56" s="18">
        <v>16</v>
      </c>
      <c r="H56" s="12">
        <v>16</v>
      </c>
      <c r="I56" s="18">
        <v>14</v>
      </c>
      <c r="J56" s="12">
        <v>14</v>
      </c>
      <c r="K56" s="18">
        <v>18</v>
      </c>
      <c r="L56" s="12">
        <v>14</v>
      </c>
      <c r="M56" s="18">
        <v>14</v>
      </c>
      <c r="N56" s="12">
        <v>15</v>
      </c>
      <c r="O56" s="18">
        <v>15</v>
      </c>
      <c r="P56" s="12">
        <v>14</v>
      </c>
      <c r="Q56" s="18">
        <v>16</v>
      </c>
      <c r="R56" s="12">
        <v>17</v>
      </c>
      <c r="S56" s="11">
        <v>10</v>
      </c>
      <c r="T56" s="11">
        <v>5</v>
      </c>
      <c r="U56" s="18">
        <v>17</v>
      </c>
      <c r="V56" s="12">
        <v>14</v>
      </c>
      <c r="W56" s="18">
        <v>25</v>
      </c>
      <c r="X56" s="12">
        <v>40</v>
      </c>
      <c r="Y56" s="18">
        <v>52</v>
      </c>
      <c r="Z56" s="12">
        <v>60</v>
      </c>
      <c r="AA56" s="18">
        <v>62</v>
      </c>
      <c r="AB56" s="12">
        <v>60</v>
      </c>
      <c r="AC56" s="18">
        <v>53</v>
      </c>
      <c r="AD56" s="12">
        <v>49</v>
      </c>
      <c r="AE56" s="18">
        <v>38</v>
      </c>
      <c r="AF56" s="12">
        <v>21</v>
      </c>
      <c r="AG56" s="18">
        <v>18</v>
      </c>
      <c r="AH56" s="12">
        <v>7</v>
      </c>
      <c r="AI56" s="18">
        <v>4</v>
      </c>
      <c r="AJ56" s="12">
        <v>6</v>
      </c>
      <c r="AK56" s="18">
        <v>10</v>
      </c>
      <c r="AL56" s="12">
        <v>15</v>
      </c>
      <c r="AM56" s="18">
        <v>18</v>
      </c>
      <c r="AN56" s="12">
        <v>21</v>
      </c>
      <c r="AO56" s="18">
        <v>33</v>
      </c>
      <c r="AP56" s="12">
        <v>39</v>
      </c>
      <c r="AQ56" s="18">
        <v>40</v>
      </c>
      <c r="AR56" s="12">
        <v>17</v>
      </c>
      <c r="AS56" s="18">
        <v>7</v>
      </c>
      <c r="AT56" s="12">
        <v>5</v>
      </c>
      <c r="AU56" s="18">
        <v>4</v>
      </c>
      <c r="AV56" s="12">
        <v>18</v>
      </c>
      <c r="AW56" s="18">
        <v>29</v>
      </c>
      <c r="AX56" s="12">
        <v>39</v>
      </c>
      <c r="AY56" s="18">
        <v>36</v>
      </c>
      <c r="AZ56" s="12">
        <v>58</v>
      </c>
      <c r="BA56" s="18">
        <v>51</v>
      </c>
      <c r="BB56" s="12">
        <v>49</v>
      </c>
      <c r="BC56" s="18">
        <v>51</v>
      </c>
      <c r="BD56" s="12">
        <v>57</v>
      </c>
      <c r="BE56" s="18">
        <v>70</v>
      </c>
      <c r="BF56" s="12">
        <v>62</v>
      </c>
      <c r="BG56" s="18">
        <v>54</v>
      </c>
      <c r="BH56" s="12">
        <v>59</v>
      </c>
      <c r="BI56" s="18">
        <v>66</v>
      </c>
      <c r="BJ56" s="12">
        <v>61</v>
      </c>
      <c r="BK56" s="18">
        <v>59</v>
      </c>
      <c r="BL56" s="12">
        <v>68</v>
      </c>
      <c r="BM56" s="18">
        <v>73</v>
      </c>
      <c r="BN56" s="12">
        <v>82</v>
      </c>
      <c r="BO56" s="18">
        <v>79</v>
      </c>
      <c r="BP56" s="12">
        <v>72</v>
      </c>
      <c r="BQ56" s="18">
        <v>75</v>
      </c>
      <c r="BR56" s="12">
        <v>94</v>
      </c>
      <c r="BS56" s="18">
        <v>102</v>
      </c>
      <c r="BT56" s="12">
        <v>99</v>
      </c>
      <c r="BU56" s="18">
        <v>168</v>
      </c>
      <c r="BV56" s="12">
        <v>224</v>
      </c>
      <c r="BW56" s="18">
        <v>155</v>
      </c>
      <c r="BX56" s="12">
        <v>133</v>
      </c>
      <c r="BY56" s="18">
        <v>122</v>
      </c>
      <c r="BZ56" s="12">
        <v>180</v>
      </c>
      <c r="CA56" s="18">
        <v>268</v>
      </c>
      <c r="CB56" s="12">
        <v>357</v>
      </c>
      <c r="CC56" s="18">
        <v>445</v>
      </c>
      <c r="CD56" s="12">
        <v>318</v>
      </c>
      <c r="CE56" s="18">
        <v>288</v>
      </c>
      <c r="CF56" s="12">
        <v>176</v>
      </c>
      <c r="CG56" s="18">
        <v>305</v>
      </c>
      <c r="CH56" s="12">
        <v>328</v>
      </c>
      <c r="CI56" s="18">
        <v>327</v>
      </c>
      <c r="CJ56" s="12">
        <v>343</v>
      </c>
      <c r="CK56" s="18">
        <v>334</v>
      </c>
      <c r="CL56" s="12">
        <v>293</v>
      </c>
      <c r="CM56" s="18">
        <v>295</v>
      </c>
      <c r="CN56" s="12">
        <v>272</v>
      </c>
      <c r="CO56" s="18">
        <v>50</v>
      </c>
      <c r="CP56" s="12">
        <v>49</v>
      </c>
      <c r="CQ56" s="18">
        <v>57</v>
      </c>
      <c r="CR56" s="12">
        <v>132</v>
      </c>
      <c r="CS56" s="18">
        <v>187</v>
      </c>
      <c r="CT56" s="12">
        <v>139</v>
      </c>
      <c r="CU56" s="18">
        <v>267</v>
      </c>
      <c r="CV56" s="12">
        <v>302</v>
      </c>
      <c r="CW56" s="18">
        <v>337</v>
      </c>
      <c r="CX56" s="12">
        <v>481</v>
      </c>
      <c r="CY56" s="18">
        <v>508</v>
      </c>
      <c r="CZ56" s="12">
        <v>539</v>
      </c>
      <c r="DA56" s="18">
        <v>631</v>
      </c>
      <c r="DB56" s="12">
        <v>769</v>
      </c>
      <c r="DC56" s="12">
        <v>883</v>
      </c>
      <c r="DD56" s="12">
        <v>846</v>
      </c>
      <c r="DE56" s="12">
        <v>617</v>
      </c>
      <c r="DF56" s="12">
        <v>371</v>
      </c>
      <c r="DG56" s="12">
        <v>210</v>
      </c>
      <c r="DH56" s="12">
        <v>219</v>
      </c>
      <c r="DI56" s="12">
        <v>214</v>
      </c>
      <c r="DJ56" s="12">
        <v>263</v>
      </c>
      <c r="DK56" s="12">
        <v>342</v>
      </c>
    </row>
    <row r="57" spans="1:115" x14ac:dyDescent="0.2">
      <c r="A57" s="23" t="s">
        <v>66</v>
      </c>
      <c r="B57" s="21" t="s">
        <v>24</v>
      </c>
      <c r="C57" s="4">
        <v>0</v>
      </c>
      <c r="D57" s="5">
        <v>0</v>
      </c>
      <c r="E57" s="27">
        <v>0</v>
      </c>
      <c r="F57" s="4">
        <v>0</v>
      </c>
      <c r="G57" s="27">
        <v>0</v>
      </c>
      <c r="H57" s="4">
        <v>0</v>
      </c>
      <c r="I57" s="27">
        <v>0</v>
      </c>
      <c r="J57" s="4">
        <v>0</v>
      </c>
      <c r="K57" s="27">
        <v>0</v>
      </c>
      <c r="L57" s="4">
        <v>0</v>
      </c>
      <c r="M57" s="27">
        <v>0</v>
      </c>
      <c r="N57" s="4">
        <v>0</v>
      </c>
      <c r="O57" s="27">
        <v>0</v>
      </c>
      <c r="P57" s="4">
        <v>0</v>
      </c>
      <c r="Q57" s="27">
        <v>0</v>
      </c>
      <c r="R57" s="4">
        <v>0</v>
      </c>
      <c r="S57" s="5">
        <v>0</v>
      </c>
      <c r="T57" s="5">
        <v>0</v>
      </c>
      <c r="U57" s="27">
        <v>0</v>
      </c>
      <c r="V57" s="4">
        <v>0</v>
      </c>
      <c r="W57" s="27">
        <v>0</v>
      </c>
      <c r="X57" s="4">
        <v>0</v>
      </c>
      <c r="Y57" s="27">
        <v>1</v>
      </c>
      <c r="Z57" s="4">
        <v>1</v>
      </c>
      <c r="AA57" s="27">
        <v>1</v>
      </c>
      <c r="AB57" s="4">
        <v>1</v>
      </c>
      <c r="AC57" s="27">
        <v>1</v>
      </c>
      <c r="AD57" s="4">
        <v>1</v>
      </c>
      <c r="AE57" s="27">
        <v>1</v>
      </c>
      <c r="AF57" s="4">
        <v>1</v>
      </c>
      <c r="AG57" s="27">
        <v>0</v>
      </c>
      <c r="AH57" s="4">
        <v>0</v>
      </c>
      <c r="AI57" s="27">
        <v>0</v>
      </c>
      <c r="AJ57" s="4">
        <v>0</v>
      </c>
      <c r="AK57" s="27">
        <v>1</v>
      </c>
      <c r="AL57" s="4">
        <v>1</v>
      </c>
      <c r="AM57" s="27">
        <v>1</v>
      </c>
      <c r="AN57" s="4">
        <v>1</v>
      </c>
      <c r="AO57" s="27">
        <v>1</v>
      </c>
      <c r="AP57" s="4">
        <v>1</v>
      </c>
      <c r="AQ57" s="27">
        <v>1</v>
      </c>
      <c r="AR57" s="4">
        <v>0</v>
      </c>
      <c r="AS57" s="27">
        <v>0</v>
      </c>
      <c r="AT57" s="4">
        <v>0</v>
      </c>
      <c r="AU57" s="27">
        <v>1</v>
      </c>
      <c r="AV57" s="4">
        <v>3</v>
      </c>
      <c r="AW57" s="27">
        <v>4</v>
      </c>
      <c r="AX57" s="4">
        <v>5</v>
      </c>
      <c r="AY57" s="27">
        <v>4</v>
      </c>
      <c r="AZ57" s="4">
        <v>5</v>
      </c>
      <c r="BA57" s="27">
        <v>5</v>
      </c>
      <c r="BB57" s="4">
        <v>6</v>
      </c>
      <c r="BC57" s="27">
        <v>6</v>
      </c>
      <c r="BD57" s="4">
        <v>6</v>
      </c>
      <c r="BE57" s="27">
        <v>7</v>
      </c>
      <c r="BF57" s="4">
        <v>7</v>
      </c>
      <c r="BG57" s="27">
        <v>8</v>
      </c>
      <c r="BH57" s="4">
        <v>7</v>
      </c>
      <c r="BI57" s="27">
        <v>9</v>
      </c>
      <c r="BJ57" s="4">
        <v>9</v>
      </c>
      <c r="BK57" s="27">
        <v>28</v>
      </c>
      <c r="BL57" s="4">
        <v>25</v>
      </c>
      <c r="BM57" s="27">
        <v>27</v>
      </c>
      <c r="BN57" s="4">
        <v>28</v>
      </c>
      <c r="BO57" s="27">
        <v>28</v>
      </c>
      <c r="BP57" s="4">
        <v>29</v>
      </c>
      <c r="BQ57" s="27">
        <v>31</v>
      </c>
      <c r="BR57" s="4">
        <v>31</v>
      </c>
      <c r="BS57" s="27">
        <v>34</v>
      </c>
      <c r="BT57" s="4">
        <v>37</v>
      </c>
      <c r="BU57" s="27">
        <v>40</v>
      </c>
      <c r="BV57" s="4">
        <v>45</v>
      </c>
      <c r="BW57" s="27">
        <v>44</v>
      </c>
      <c r="BX57" s="4">
        <v>47</v>
      </c>
      <c r="BY57" s="27">
        <v>65</v>
      </c>
      <c r="BZ57" s="4">
        <v>73</v>
      </c>
      <c r="CA57" s="27">
        <v>83</v>
      </c>
      <c r="CB57" s="4">
        <v>95</v>
      </c>
      <c r="CC57" s="27">
        <v>147</v>
      </c>
      <c r="CD57" s="4">
        <v>159</v>
      </c>
      <c r="CE57" s="27">
        <v>218</v>
      </c>
      <c r="CF57" s="4">
        <v>108</v>
      </c>
      <c r="CG57" s="27">
        <v>119</v>
      </c>
      <c r="CH57" s="4">
        <v>145</v>
      </c>
      <c r="CI57" s="27">
        <v>116</v>
      </c>
      <c r="CJ57" s="4">
        <v>198</v>
      </c>
      <c r="CK57" s="27">
        <v>217</v>
      </c>
      <c r="CL57" s="4">
        <v>192</v>
      </c>
      <c r="CM57" s="27">
        <v>193</v>
      </c>
      <c r="CN57" s="4">
        <v>201</v>
      </c>
      <c r="CO57" s="27">
        <v>27</v>
      </c>
      <c r="CP57" s="4">
        <v>41</v>
      </c>
      <c r="CQ57" s="27">
        <v>69</v>
      </c>
      <c r="CR57" s="4">
        <v>119</v>
      </c>
      <c r="CS57" s="27">
        <v>165</v>
      </c>
      <c r="CT57" s="4">
        <v>273</v>
      </c>
      <c r="CU57" s="27">
        <v>352</v>
      </c>
      <c r="CV57" s="4">
        <v>278</v>
      </c>
      <c r="CW57" s="27">
        <v>353</v>
      </c>
      <c r="CX57" s="4">
        <v>506</v>
      </c>
      <c r="CY57" s="27">
        <v>353</v>
      </c>
      <c r="CZ57" s="4">
        <v>394</v>
      </c>
      <c r="DA57" s="27">
        <v>624</v>
      </c>
      <c r="DB57" s="4">
        <v>650</v>
      </c>
      <c r="DC57" s="4">
        <v>688</v>
      </c>
      <c r="DD57" s="4">
        <v>581</v>
      </c>
      <c r="DE57" s="4">
        <v>711</v>
      </c>
      <c r="DF57" s="4">
        <v>683</v>
      </c>
      <c r="DG57" s="4">
        <v>647</v>
      </c>
      <c r="DH57" s="4">
        <v>645</v>
      </c>
      <c r="DI57" s="4">
        <v>673</v>
      </c>
      <c r="DJ57" s="4">
        <v>707</v>
      </c>
      <c r="DK57" s="4">
        <v>737</v>
      </c>
    </row>
    <row r="58" spans="1:115" x14ac:dyDescent="0.2">
      <c r="A58" s="24" t="s">
        <v>67</v>
      </c>
      <c r="B58" s="17" t="s">
        <v>25</v>
      </c>
      <c r="C58" s="12">
        <v>0</v>
      </c>
      <c r="D58" s="11">
        <v>0</v>
      </c>
      <c r="E58" s="18">
        <v>0</v>
      </c>
      <c r="F58" s="12">
        <v>0</v>
      </c>
      <c r="G58" s="18">
        <v>0</v>
      </c>
      <c r="H58" s="12">
        <v>0</v>
      </c>
      <c r="I58" s="18">
        <v>0</v>
      </c>
      <c r="J58" s="12">
        <v>0</v>
      </c>
      <c r="K58" s="18">
        <v>0</v>
      </c>
      <c r="L58" s="12">
        <v>0</v>
      </c>
      <c r="M58" s="18">
        <v>0</v>
      </c>
      <c r="N58" s="12">
        <v>0</v>
      </c>
      <c r="O58" s="18">
        <v>0</v>
      </c>
      <c r="P58" s="12">
        <v>0</v>
      </c>
      <c r="Q58" s="18">
        <v>0</v>
      </c>
      <c r="R58" s="12">
        <v>0</v>
      </c>
      <c r="S58" s="11">
        <v>0</v>
      </c>
      <c r="T58" s="11">
        <v>0</v>
      </c>
      <c r="U58" s="18">
        <v>1</v>
      </c>
      <c r="V58" s="12">
        <v>0</v>
      </c>
      <c r="W58" s="18">
        <v>1</v>
      </c>
      <c r="X58" s="12">
        <v>1</v>
      </c>
      <c r="Y58" s="18">
        <v>1</v>
      </c>
      <c r="Z58" s="12">
        <v>2</v>
      </c>
      <c r="AA58" s="18">
        <v>2</v>
      </c>
      <c r="AB58" s="12">
        <v>2</v>
      </c>
      <c r="AC58" s="18">
        <v>2</v>
      </c>
      <c r="AD58" s="12">
        <v>2</v>
      </c>
      <c r="AE58" s="18">
        <v>1</v>
      </c>
      <c r="AF58" s="12">
        <v>1</v>
      </c>
      <c r="AG58" s="18">
        <v>1</v>
      </c>
      <c r="AH58" s="12">
        <v>0</v>
      </c>
      <c r="AI58" s="18">
        <v>1</v>
      </c>
      <c r="AJ58" s="12">
        <v>1</v>
      </c>
      <c r="AK58" s="18">
        <v>1</v>
      </c>
      <c r="AL58" s="12">
        <v>1</v>
      </c>
      <c r="AM58" s="18">
        <v>1</v>
      </c>
      <c r="AN58" s="12">
        <v>1</v>
      </c>
      <c r="AO58" s="18">
        <v>1</v>
      </c>
      <c r="AP58" s="12">
        <v>1</v>
      </c>
      <c r="AQ58" s="18">
        <v>1</v>
      </c>
      <c r="AR58" s="12">
        <v>1</v>
      </c>
      <c r="AS58" s="18">
        <v>0</v>
      </c>
      <c r="AT58" s="12">
        <v>1</v>
      </c>
      <c r="AU58" s="18">
        <v>1</v>
      </c>
      <c r="AV58" s="12">
        <v>3</v>
      </c>
      <c r="AW58" s="18">
        <v>5</v>
      </c>
      <c r="AX58" s="12">
        <v>6</v>
      </c>
      <c r="AY58" s="18">
        <v>6</v>
      </c>
      <c r="AZ58" s="12">
        <v>6</v>
      </c>
      <c r="BA58" s="18">
        <v>6</v>
      </c>
      <c r="BB58" s="12">
        <v>7</v>
      </c>
      <c r="BC58" s="18">
        <v>8</v>
      </c>
      <c r="BD58" s="12">
        <v>8</v>
      </c>
      <c r="BE58" s="18">
        <v>9</v>
      </c>
      <c r="BF58" s="12">
        <v>10</v>
      </c>
      <c r="BG58" s="18">
        <v>11</v>
      </c>
      <c r="BH58" s="12">
        <v>10</v>
      </c>
      <c r="BI58" s="18">
        <v>12</v>
      </c>
      <c r="BJ58" s="12">
        <v>14</v>
      </c>
      <c r="BK58" s="18">
        <v>14</v>
      </c>
      <c r="BL58" s="12">
        <v>14</v>
      </c>
      <c r="BM58" s="18">
        <v>14</v>
      </c>
      <c r="BN58" s="12">
        <v>14</v>
      </c>
      <c r="BO58" s="18">
        <v>14</v>
      </c>
      <c r="BP58" s="12">
        <v>15</v>
      </c>
      <c r="BQ58" s="18">
        <v>15</v>
      </c>
      <c r="BR58" s="12">
        <v>18</v>
      </c>
      <c r="BS58" s="18">
        <v>18</v>
      </c>
      <c r="BT58" s="12">
        <v>21</v>
      </c>
      <c r="BU58" s="18">
        <v>26</v>
      </c>
      <c r="BV58" s="12">
        <v>26</v>
      </c>
      <c r="BW58" s="18">
        <v>27</v>
      </c>
      <c r="BX58" s="12">
        <v>37</v>
      </c>
      <c r="BY58" s="18">
        <v>33</v>
      </c>
      <c r="BZ58" s="12">
        <v>42</v>
      </c>
      <c r="CA58" s="18">
        <v>42</v>
      </c>
      <c r="CB58" s="12">
        <v>63</v>
      </c>
      <c r="CC58" s="18">
        <v>69</v>
      </c>
      <c r="CD58" s="12">
        <v>73</v>
      </c>
      <c r="CE58" s="18">
        <v>75</v>
      </c>
      <c r="CF58" s="12">
        <v>68</v>
      </c>
      <c r="CG58" s="18">
        <v>77</v>
      </c>
      <c r="CH58" s="12">
        <v>165</v>
      </c>
      <c r="CI58" s="18">
        <v>164</v>
      </c>
      <c r="CJ58" s="12">
        <v>180</v>
      </c>
      <c r="CK58" s="18">
        <v>249</v>
      </c>
      <c r="CL58" s="12">
        <v>179</v>
      </c>
      <c r="CM58" s="18">
        <v>242</v>
      </c>
      <c r="CN58" s="12">
        <v>280</v>
      </c>
      <c r="CO58" s="18">
        <v>69</v>
      </c>
      <c r="CP58" s="12">
        <v>70</v>
      </c>
      <c r="CQ58" s="18">
        <v>64</v>
      </c>
      <c r="CR58" s="12">
        <v>120</v>
      </c>
      <c r="CS58" s="18">
        <v>121</v>
      </c>
      <c r="CT58" s="12">
        <v>103</v>
      </c>
      <c r="CU58" s="18">
        <v>156</v>
      </c>
      <c r="CV58" s="12">
        <v>122</v>
      </c>
      <c r="CW58" s="18">
        <v>162</v>
      </c>
      <c r="CX58" s="12">
        <v>281</v>
      </c>
      <c r="CY58" s="18">
        <v>211</v>
      </c>
      <c r="CZ58" s="12">
        <v>312</v>
      </c>
      <c r="DA58" s="18">
        <v>269</v>
      </c>
      <c r="DB58" s="12">
        <v>287</v>
      </c>
      <c r="DC58" s="12">
        <v>302</v>
      </c>
      <c r="DD58" s="12">
        <v>231</v>
      </c>
      <c r="DE58" s="12">
        <v>245</v>
      </c>
      <c r="DF58" s="12">
        <v>212</v>
      </c>
      <c r="DG58" s="12">
        <v>197</v>
      </c>
      <c r="DH58" s="12">
        <v>196</v>
      </c>
      <c r="DI58" s="12">
        <v>205</v>
      </c>
      <c r="DJ58" s="12">
        <v>215</v>
      </c>
      <c r="DK58" s="12">
        <v>225</v>
      </c>
    </row>
    <row r="59" spans="1:115" x14ac:dyDescent="0.2">
      <c r="A59" s="23" t="s">
        <v>68</v>
      </c>
      <c r="B59" s="21" t="s">
        <v>26</v>
      </c>
      <c r="C59" s="4">
        <v>4</v>
      </c>
      <c r="D59" s="5">
        <v>4</v>
      </c>
      <c r="E59" s="27">
        <v>4</v>
      </c>
      <c r="F59" s="4">
        <v>5</v>
      </c>
      <c r="G59" s="27">
        <v>8</v>
      </c>
      <c r="H59" s="4">
        <v>7</v>
      </c>
      <c r="I59" s="27">
        <v>6</v>
      </c>
      <c r="J59" s="4">
        <v>6</v>
      </c>
      <c r="K59" s="27">
        <v>9</v>
      </c>
      <c r="L59" s="4">
        <v>8</v>
      </c>
      <c r="M59" s="27">
        <v>8</v>
      </c>
      <c r="N59" s="4">
        <v>9</v>
      </c>
      <c r="O59" s="27">
        <v>9</v>
      </c>
      <c r="P59" s="4">
        <v>10</v>
      </c>
      <c r="Q59" s="27">
        <v>12</v>
      </c>
      <c r="R59" s="4">
        <v>12</v>
      </c>
      <c r="S59" s="5">
        <v>7</v>
      </c>
      <c r="T59" s="5">
        <v>2</v>
      </c>
      <c r="U59" s="27">
        <v>10</v>
      </c>
      <c r="V59" s="4">
        <v>8</v>
      </c>
      <c r="W59" s="27">
        <v>14</v>
      </c>
      <c r="X59" s="4">
        <v>28</v>
      </c>
      <c r="Y59" s="27">
        <v>43</v>
      </c>
      <c r="Z59" s="4">
        <v>50</v>
      </c>
      <c r="AA59" s="27">
        <v>66</v>
      </c>
      <c r="AB59" s="4">
        <v>78</v>
      </c>
      <c r="AC59" s="27">
        <v>82</v>
      </c>
      <c r="AD59" s="4">
        <v>73</v>
      </c>
      <c r="AE59" s="27">
        <v>52</v>
      </c>
      <c r="AF59" s="4">
        <v>18</v>
      </c>
      <c r="AG59" s="27">
        <v>13</v>
      </c>
      <c r="AH59" s="4">
        <v>2</v>
      </c>
      <c r="AI59" s="27">
        <v>2</v>
      </c>
      <c r="AJ59" s="4">
        <v>1</v>
      </c>
      <c r="AK59" s="27">
        <v>3</v>
      </c>
      <c r="AL59" s="4">
        <v>9</v>
      </c>
      <c r="AM59" s="27">
        <v>12</v>
      </c>
      <c r="AN59" s="4">
        <v>11</v>
      </c>
      <c r="AO59" s="27">
        <v>18</v>
      </c>
      <c r="AP59" s="4">
        <v>15</v>
      </c>
      <c r="AQ59" s="27">
        <v>13</v>
      </c>
      <c r="AR59" s="4">
        <v>8</v>
      </c>
      <c r="AS59" s="27">
        <v>8</v>
      </c>
      <c r="AT59" s="4">
        <v>4</v>
      </c>
      <c r="AU59" s="27">
        <v>2</v>
      </c>
      <c r="AV59" s="4">
        <v>19</v>
      </c>
      <c r="AW59" s="27">
        <v>31</v>
      </c>
      <c r="AX59" s="4">
        <v>54</v>
      </c>
      <c r="AY59" s="27">
        <v>63</v>
      </c>
      <c r="AZ59" s="4">
        <v>64</v>
      </c>
      <c r="BA59" s="27">
        <v>33</v>
      </c>
      <c r="BB59" s="4">
        <v>29</v>
      </c>
      <c r="BC59" s="27">
        <v>35</v>
      </c>
      <c r="BD59" s="4">
        <v>33</v>
      </c>
      <c r="BE59" s="27">
        <v>33</v>
      </c>
      <c r="BF59" s="4">
        <v>32</v>
      </c>
      <c r="BG59" s="27">
        <v>51</v>
      </c>
      <c r="BH59" s="4">
        <v>110</v>
      </c>
      <c r="BI59" s="27">
        <v>74</v>
      </c>
      <c r="BJ59" s="4">
        <v>68</v>
      </c>
      <c r="BK59" s="27">
        <v>94</v>
      </c>
      <c r="BL59" s="4">
        <v>143</v>
      </c>
      <c r="BM59" s="27">
        <v>179</v>
      </c>
      <c r="BN59" s="4">
        <v>199</v>
      </c>
      <c r="BO59" s="27">
        <v>173</v>
      </c>
      <c r="BP59" s="4">
        <v>153</v>
      </c>
      <c r="BQ59" s="27">
        <v>133</v>
      </c>
      <c r="BR59" s="4">
        <v>427</v>
      </c>
      <c r="BS59" s="27">
        <v>587</v>
      </c>
      <c r="BT59" s="4">
        <v>585</v>
      </c>
      <c r="BU59" s="27">
        <v>748</v>
      </c>
      <c r="BV59" s="4">
        <v>970</v>
      </c>
      <c r="BW59" s="27">
        <v>1100</v>
      </c>
      <c r="BX59" s="4">
        <v>773</v>
      </c>
      <c r="BY59" s="27">
        <v>301</v>
      </c>
      <c r="BZ59" s="4">
        <v>304</v>
      </c>
      <c r="CA59" s="27">
        <v>451</v>
      </c>
      <c r="CB59" s="4">
        <v>608</v>
      </c>
      <c r="CC59" s="27">
        <v>816</v>
      </c>
      <c r="CD59" s="4">
        <v>727</v>
      </c>
      <c r="CE59" s="27">
        <v>695</v>
      </c>
      <c r="CF59" s="4">
        <v>589</v>
      </c>
      <c r="CG59" s="27">
        <v>942</v>
      </c>
      <c r="CH59" s="4">
        <v>1014</v>
      </c>
      <c r="CI59" s="27">
        <v>1119</v>
      </c>
      <c r="CJ59" s="4">
        <v>1314</v>
      </c>
      <c r="CK59" s="27">
        <v>1044</v>
      </c>
      <c r="CL59" s="4">
        <v>892</v>
      </c>
      <c r="CM59" s="27">
        <v>965</v>
      </c>
      <c r="CN59" s="4">
        <v>825</v>
      </c>
      <c r="CO59" s="27">
        <v>201</v>
      </c>
      <c r="CP59" s="4">
        <v>165</v>
      </c>
      <c r="CQ59" s="27">
        <v>135</v>
      </c>
      <c r="CR59" s="4">
        <v>188</v>
      </c>
      <c r="CS59" s="27">
        <v>244</v>
      </c>
      <c r="CT59" s="4">
        <v>278</v>
      </c>
      <c r="CU59" s="27">
        <v>418</v>
      </c>
      <c r="CV59" s="4">
        <v>462</v>
      </c>
      <c r="CW59" s="27">
        <v>519</v>
      </c>
      <c r="CX59" s="4">
        <v>536</v>
      </c>
      <c r="CY59" s="27">
        <v>574</v>
      </c>
      <c r="CZ59" s="4">
        <v>613</v>
      </c>
      <c r="DA59" s="27">
        <v>637</v>
      </c>
      <c r="DB59" s="4">
        <v>736</v>
      </c>
      <c r="DC59" s="4">
        <v>919</v>
      </c>
      <c r="DD59" s="4">
        <v>1039</v>
      </c>
      <c r="DE59" s="4">
        <v>987</v>
      </c>
      <c r="DF59" s="4">
        <v>921</v>
      </c>
      <c r="DG59" s="4">
        <v>560</v>
      </c>
      <c r="DH59" s="4">
        <v>286</v>
      </c>
      <c r="DI59" s="4">
        <v>309</v>
      </c>
      <c r="DJ59" s="4">
        <v>478</v>
      </c>
      <c r="DK59" s="4">
        <v>692</v>
      </c>
    </row>
    <row r="60" spans="1:115" x14ac:dyDescent="0.2">
      <c r="A60" s="24" t="s">
        <v>423</v>
      </c>
      <c r="B60" s="17" t="s">
        <v>27</v>
      </c>
      <c r="C60" s="12">
        <v>0</v>
      </c>
      <c r="D60" s="11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1">
        <v>0</v>
      </c>
      <c r="T60" s="11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1</v>
      </c>
      <c r="AR60" s="12">
        <v>1</v>
      </c>
      <c r="AS60" s="18">
        <v>1</v>
      </c>
      <c r="AT60" s="12">
        <v>1</v>
      </c>
      <c r="AU60" s="18">
        <v>1</v>
      </c>
      <c r="AV60" s="12">
        <v>5</v>
      </c>
      <c r="AW60" s="18">
        <v>7</v>
      </c>
      <c r="AX60" s="12">
        <v>9</v>
      </c>
      <c r="AY60" s="18">
        <v>8</v>
      </c>
      <c r="AZ60" s="12">
        <v>9</v>
      </c>
      <c r="BA60" s="18">
        <v>9</v>
      </c>
      <c r="BB60" s="12">
        <v>10</v>
      </c>
      <c r="BC60" s="18">
        <v>10</v>
      </c>
      <c r="BD60" s="12">
        <v>11</v>
      </c>
      <c r="BE60" s="18">
        <v>12</v>
      </c>
      <c r="BF60" s="12">
        <v>13</v>
      </c>
      <c r="BG60" s="18">
        <v>13</v>
      </c>
      <c r="BH60" s="12">
        <v>13</v>
      </c>
      <c r="BI60" s="18">
        <v>15</v>
      </c>
      <c r="BJ60" s="12">
        <v>16</v>
      </c>
      <c r="BK60" s="18">
        <v>17</v>
      </c>
      <c r="BL60" s="12">
        <v>15</v>
      </c>
      <c r="BM60" s="18">
        <v>16</v>
      </c>
      <c r="BN60" s="12">
        <v>16</v>
      </c>
      <c r="BO60" s="18">
        <v>16</v>
      </c>
      <c r="BP60" s="12">
        <v>17</v>
      </c>
      <c r="BQ60" s="18">
        <v>18</v>
      </c>
      <c r="BR60" s="12">
        <v>19</v>
      </c>
      <c r="BS60" s="18">
        <v>20</v>
      </c>
      <c r="BT60" s="12">
        <v>22</v>
      </c>
      <c r="BU60" s="18">
        <v>24</v>
      </c>
      <c r="BV60" s="12">
        <v>26</v>
      </c>
      <c r="BW60" s="18">
        <v>26</v>
      </c>
      <c r="BX60" s="12">
        <v>28</v>
      </c>
      <c r="BY60" s="18">
        <v>38</v>
      </c>
      <c r="BZ60" s="12">
        <v>43</v>
      </c>
      <c r="CA60" s="18">
        <v>49</v>
      </c>
      <c r="CB60" s="12">
        <v>56</v>
      </c>
      <c r="CC60" s="18">
        <v>64</v>
      </c>
      <c r="CD60" s="12">
        <v>71</v>
      </c>
      <c r="CE60" s="18">
        <v>83</v>
      </c>
      <c r="CF60" s="12">
        <v>70</v>
      </c>
      <c r="CG60" s="18">
        <v>46</v>
      </c>
      <c r="CH60" s="12">
        <v>53</v>
      </c>
      <c r="CI60" s="18">
        <v>178</v>
      </c>
      <c r="CJ60" s="12">
        <v>172</v>
      </c>
      <c r="CK60" s="18">
        <v>214</v>
      </c>
      <c r="CL60" s="12">
        <v>227</v>
      </c>
      <c r="CM60" s="18">
        <v>152</v>
      </c>
      <c r="CN60" s="12">
        <v>188</v>
      </c>
      <c r="CO60" s="18">
        <v>57</v>
      </c>
      <c r="CP60" s="12">
        <v>34</v>
      </c>
      <c r="CQ60" s="18">
        <v>97</v>
      </c>
      <c r="CR60" s="12">
        <v>81</v>
      </c>
      <c r="CS60" s="18">
        <v>139</v>
      </c>
      <c r="CT60" s="12">
        <v>75</v>
      </c>
      <c r="CU60" s="18">
        <v>146</v>
      </c>
      <c r="CV60" s="12">
        <v>140</v>
      </c>
      <c r="CW60" s="18">
        <v>160</v>
      </c>
      <c r="CX60" s="12">
        <v>205</v>
      </c>
      <c r="CY60" s="18">
        <v>280</v>
      </c>
      <c r="CZ60" s="12">
        <v>243</v>
      </c>
      <c r="DA60" s="18">
        <v>226</v>
      </c>
      <c r="DB60" s="12">
        <v>194</v>
      </c>
      <c r="DC60" s="12">
        <v>109</v>
      </c>
      <c r="DD60" s="12">
        <v>155</v>
      </c>
      <c r="DE60" s="12">
        <v>167</v>
      </c>
      <c r="DF60" s="12">
        <v>161</v>
      </c>
      <c r="DG60" s="12">
        <v>152</v>
      </c>
      <c r="DH60" s="12">
        <v>152</v>
      </c>
      <c r="DI60" s="12">
        <v>158</v>
      </c>
      <c r="DJ60" s="12">
        <v>166</v>
      </c>
      <c r="DK60" s="12">
        <v>173</v>
      </c>
    </row>
    <row r="61" spans="1:115" x14ac:dyDescent="0.2">
      <c r="A61" s="23" t="s">
        <v>69</v>
      </c>
      <c r="B61" s="21" t="s">
        <v>28</v>
      </c>
      <c r="C61" s="4">
        <v>0</v>
      </c>
      <c r="D61" s="5">
        <v>0</v>
      </c>
      <c r="E61" s="27">
        <v>0</v>
      </c>
      <c r="F61" s="4">
        <v>0</v>
      </c>
      <c r="G61" s="27">
        <v>0</v>
      </c>
      <c r="H61" s="4">
        <v>0</v>
      </c>
      <c r="I61" s="27">
        <v>0</v>
      </c>
      <c r="J61" s="4">
        <v>0</v>
      </c>
      <c r="K61" s="27">
        <v>0</v>
      </c>
      <c r="L61" s="4">
        <v>0</v>
      </c>
      <c r="M61" s="27">
        <v>0</v>
      </c>
      <c r="N61" s="4">
        <v>0</v>
      </c>
      <c r="O61" s="27">
        <v>0</v>
      </c>
      <c r="P61" s="4">
        <v>0</v>
      </c>
      <c r="Q61" s="27">
        <v>0</v>
      </c>
      <c r="R61" s="4">
        <v>0</v>
      </c>
      <c r="S61" s="5">
        <v>0</v>
      </c>
      <c r="T61" s="5">
        <v>0</v>
      </c>
      <c r="U61" s="27">
        <v>0</v>
      </c>
      <c r="V61" s="4">
        <v>0</v>
      </c>
      <c r="W61" s="27">
        <v>0</v>
      </c>
      <c r="X61" s="4">
        <v>0</v>
      </c>
      <c r="Y61" s="27">
        <v>0</v>
      </c>
      <c r="Z61" s="4">
        <v>0</v>
      </c>
      <c r="AA61" s="27">
        <v>0</v>
      </c>
      <c r="AB61" s="4">
        <v>0</v>
      </c>
      <c r="AC61" s="27">
        <v>0</v>
      </c>
      <c r="AD61" s="4">
        <v>0</v>
      </c>
      <c r="AE61" s="27">
        <v>0</v>
      </c>
      <c r="AF61" s="4">
        <v>0</v>
      </c>
      <c r="AG61" s="27">
        <v>0</v>
      </c>
      <c r="AH61" s="4">
        <v>0</v>
      </c>
      <c r="AI61" s="27">
        <v>0</v>
      </c>
      <c r="AJ61" s="4">
        <v>0</v>
      </c>
      <c r="AK61" s="27">
        <v>0</v>
      </c>
      <c r="AL61" s="4">
        <v>0</v>
      </c>
      <c r="AM61" s="27">
        <v>0</v>
      </c>
      <c r="AN61" s="4">
        <v>0</v>
      </c>
      <c r="AO61" s="27">
        <v>0</v>
      </c>
      <c r="AP61" s="4">
        <v>0</v>
      </c>
      <c r="AQ61" s="27">
        <v>0</v>
      </c>
      <c r="AR61" s="4">
        <v>0</v>
      </c>
      <c r="AS61" s="27">
        <v>0</v>
      </c>
      <c r="AT61" s="4">
        <v>0</v>
      </c>
      <c r="AU61" s="27">
        <v>1</v>
      </c>
      <c r="AV61" s="4">
        <v>2</v>
      </c>
      <c r="AW61" s="27">
        <v>3</v>
      </c>
      <c r="AX61" s="4">
        <v>4</v>
      </c>
      <c r="AY61" s="27">
        <v>3</v>
      </c>
      <c r="AZ61" s="4">
        <v>4</v>
      </c>
      <c r="BA61" s="27">
        <v>4</v>
      </c>
      <c r="BB61" s="4">
        <v>4</v>
      </c>
      <c r="BC61" s="27">
        <v>4</v>
      </c>
      <c r="BD61" s="4">
        <v>5</v>
      </c>
      <c r="BE61" s="27">
        <v>5</v>
      </c>
      <c r="BF61" s="4">
        <v>6</v>
      </c>
      <c r="BG61" s="27">
        <v>6</v>
      </c>
      <c r="BH61" s="4">
        <v>6</v>
      </c>
      <c r="BI61" s="27">
        <v>7</v>
      </c>
      <c r="BJ61" s="4">
        <v>8</v>
      </c>
      <c r="BK61" s="27">
        <v>8</v>
      </c>
      <c r="BL61" s="4">
        <v>8</v>
      </c>
      <c r="BM61" s="27">
        <v>7</v>
      </c>
      <c r="BN61" s="4">
        <v>8</v>
      </c>
      <c r="BO61" s="27">
        <v>9</v>
      </c>
      <c r="BP61" s="4">
        <v>9</v>
      </c>
      <c r="BQ61" s="27">
        <v>10</v>
      </c>
      <c r="BR61" s="4">
        <v>10</v>
      </c>
      <c r="BS61" s="27">
        <v>8</v>
      </c>
      <c r="BT61" s="4">
        <v>13</v>
      </c>
      <c r="BU61" s="27">
        <v>12</v>
      </c>
      <c r="BV61" s="4">
        <v>19</v>
      </c>
      <c r="BW61" s="27">
        <v>13</v>
      </c>
      <c r="BX61" s="4">
        <v>13</v>
      </c>
      <c r="BY61" s="27">
        <v>29</v>
      </c>
      <c r="BZ61" s="4">
        <v>20</v>
      </c>
      <c r="CA61" s="27">
        <v>19</v>
      </c>
      <c r="CB61" s="4">
        <v>29</v>
      </c>
      <c r="CC61" s="27">
        <v>32</v>
      </c>
      <c r="CD61" s="4">
        <v>40</v>
      </c>
      <c r="CE61" s="27">
        <v>64</v>
      </c>
      <c r="CF61" s="4">
        <v>103</v>
      </c>
      <c r="CG61" s="27">
        <v>117</v>
      </c>
      <c r="CH61" s="4">
        <v>137</v>
      </c>
      <c r="CI61" s="27">
        <v>145</v>
      </c>
      <c r="CJ61" s="4">
        <v>220</v>
      </c>
      <c r="CK61" s="27">
        <v>176</v>
      </c>
      <c r="CL61" s="4">
        <v>208</v>
      </c>
      <c r="CM61" s="27">
        <v>211</v>
      </c>
      <c r="CN61" s="4">
        <v>148</v>
      </c>
      <c r="CO61" s="27">
        <v>61</v>
      </c>
      <c r="CP61" s="4">
        <v>95</v>
      </c>
      <c r="CQ61" s="27">
        <v>46</v>
      </c>
      <c r="CR61" s="4">
        <v>90</v>
      </c>
      <c r="CS61" s="27">
        <v>94</v>
      </c>
      <c r="CT61" s="4">
        <v>68</v>
      </c>
      <c r="CU61" s="27">
        <v>125</v>
      </c>
      <c r="CV61" s="4">
        <v>85</v>
      </c>
      <c r="CW61" s="27">
        <v>137</v>
      </c>
      <c r="CX61" s="4">
        <v>127</v>
      </c>
      <c r="CY61" s="27">
        <v>177</v>
      </c>
      <c r="CZ61" s="4">
        <v>138</v>
      </c>
      <c r="DA61" s="27">
        <v>185</v>
      </c>
      <c r="DB61" s="4">
        <v>164</v>
      </c>
      <c r="DC61" s="4">
        <v>91</v>
      </c>
      <c r="DD61" s="4">
        <v>118</v>
      </c>
      <c r="DE61" s="4">
        <v>110</v>
      </c>
      <c r="DF61" s="4">
        <v>95</v>
      </c>
      <c r="DG61" s="4">
        <v>89</v>
      </c>
      <c r="DH61" s="4">
        <v>88</v>
      </c>
      <c r="DI61" s="4">
        <v>92</v>
      </c>
      <c r="DJ61" s="4">
        <v>96</v>
      </c>
      <c r="DK61" s="4">
        <v>101</v>
      </c>
    </row>
    <row r="62" spans="1:115" x14ac:dyDescent="0.2">
      <c r="A62" s="142" t="s">
        <v>496</v>
      </c>
      <c r="B62" s="17" t="s">
        <v>455</v>
      </c>
      <c r="C62" s="12">
        <v>0</v>
      </c>
      <c r="D62" s="11">
        <v>0</v>
      </c>
      <c r="E62" s="18">
        <v>0</v>
      </c>
      <c r="F62" s="12">
        <v>0</v>
      </c>
      <c r="G62" s="18">
        <v>1</v>
      </c>
      <c r="H62" s="12">
        <v>1</v>
      </c>
      <c r="I62" s="18">
        <v>1</v>
      </c>
      <c r="J62" s="12">
        <v>1</v>
      </c>
      <c r="K62" s="18">
        <v>1</v>
      </c>
      <c r="L62" s="12">
        <v>1</v>
      </c>
      <c r="M62" s="18">
        <v>1</v>
      </c>
      <c r="N62" s="12">
        <v>1</v>
      </c>
      <c r="O62" s="18">
        <v>1</v>
      </c>
      <c r="P62" s="12">
        <v>1</v>
      </c>
      <c r="Q62" s="18">
        <v>1</v>
      </c>
      <c r="R62" s="12">
        <v>1</v>
      </c>
      <c r="S62" s="11">
        <v>0</v>
      </c>
      <c r="T62" s="11">
        <v>0</v>
      </c>
      <c r="U62" s="18">
        <v>1</v>
      </c>
      <c r="V62" s="12">
        <v>1</v>
      </c>
      <c r="W62" s="18">
        <v>1</v>
      </c>
      <c r="X62" s="12">
        <v>2</v>
      </c>
      <c r="Y62" s="18">
        <v>2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2</v>
      </c>
      <c r="AF62" s="12">
        <v>2</v>
      </c>
      <c r="AG62" s="18">
        <v>1</v>
      </c>
      <c r="AH62" s="12">
        <v>1</v>
      </c>
      <c r="AI62" s="18">
        <v>1</v>
      </c>
      <c r="AJ62" s="12">
        <v>1</v>
      </c>
      <c r="AK62" s="18">
        <v>1</v>
      </c>
      <c r="AL62" s="12">
        <v>1</v>
      </c>
      <c r="AM62" s="18">
        <v>1</v>
      </c>
      <c r="AN62" s="12">
        <v>1</v>
      </c>
      <c r="AO62" s="18">
        <v>2</v>
      </c>
      <c r="AP62" s="12">
        <v>2</v>
      </c>
      <c r="AQ62" s="18">
        <v>2</v>
      </c>
      <c r="AR62" s="12">
        <v>2</v>
      </c>
      <c r="AS62" s="18">
        <v>2</v>
      </c>
      <c r="AT62" s="12">
        <v>2</v>
      </c>
      <c r="AU62" s="18">
        <v>1</v>
      </c>
      <c r="AV62" s="12">
        <v>1</v>
      </c>
      <c r="AW62" s="18">
        <v>2</v>
      </c>
      <c r="AX62" s="12">
        <v>2</v>
      </c>
      <c r="AY62" s="18">
        <v>2</v>
      </c>
      <c r="AZ62" s="12">
        <v>2</v>
      </c>
      <c r="BA62" s="18">
        <v>2</v>
      </c>
      <c r="BB62" s="12">
        <v>2</v>
      </c>
      <c r="BC62" s="18">
        <v>2</v>
      </c>
      <c r="BD62" s="12">
        <v>3</v>
      </c>
      <c r="BE62" s="18">
        <v>3</v>
      </c>
      <c r="BF62" s="12">
        <v>3</v>
      </c>
      <c r="BG62" s="18">
        <v>3</v>
      </c>
      <c r="BH62" s="12">
        <v>5</v>
      </c>
      <c r="BI62" s="18">
        <v>3</v>
      </c>
      <c r="BJ62" s="12">
        <v>3</v>
      </c>
      <c r="BK62" s="18">
        <v>4</v>
      </c>
      <c r="BL62" s="12">
        <v>5</v>
      </c>
      <c r="BM62" s="18">
        <v>6</v>
      </c>
      <c r="BN62" s="12">
        <v>7</v>
      </c>
      <c r="BO62" s="18">
        <v>7</v>
      </c>
      <c r="BP62" s="12">
        <v>7</v>
      </c>
      <c r="BQ62" s="18">
        <v>8</v>
      </c>
      <c r="BR62" s="12">
        <v>16</v>
      </c>
      <c r="BS62" s="18">
        <v>20</v>
      </c>
      <c r="BT62" s="12">
        <v>22</v>
      </c>
      <c r="BU62" s="18">
        <v>28</v>
      </c>
      <c r="BV62" s="12">
        <v>32</v>
      </c>
      <c r="BW62" s="18">
        <v>32</v>
      </c>
      <c r="BX62" s="12">
        <v>28</v>
      </c>
      <c r="BY62" s="18">
        <v>22</v>
      </c>
      <c r="BZ62" s="12">
        <v>23</v>
      </c>
      <c r="CA62" s="18">
        <v>27</v>
      </c>
      <c r="CB62" s="12">
        <v>33</v>
      </c>
      <c r="CC62" s="18">
        <v>38</v>
      </c>
      <c r="CD62" s="12">
        <v>36</v>
      </c>
      <c r="CE62" s="18">
        <v>33</v>
      </c>
      <c r="CF62" s="12">
        <v>33</v>
      </c>
      <c r="CG62" s="18">
        <v>62</v>
      </c>
      <c r="CH62" s="12">
        <v>76</v>
      </c>
      <c r="CI62" s="18">
        <v>96</v>
      </c>
      <c r="CJ62" s="12">
        <v>120</v>
      </c>
      <c r="CK62" s="18">
        <v>122</v>
      </c>
      <c r="CL62" s="12">
        <v>122</v>
      </c>
      <c r="CM62" s="18">
        <v>124</v>
      </c>
      <c r="CN62" s="12">
        <v>107</v>
      </c>
      <c r="CO62" s="18">
        <v>31</v>
      </c>
      <c r="CP62" s="12">
        <v>33</v>
      </c>
      <c r="CQ62" s="18">
        <v>35</v>
      </c>
      <c r="CR62" s="12">
        <v>47</v>
      </c>
      <c r="CS62" s="18">
        <v>49</v>
      </c>
      <c r="CT62" s="12">
        <v>58</v>
      </c>
      <c r="CU62" s="18">
        <v>89</v>
      </c>
      <c r="CV62" s="12">
        <v>111</v>
      </c>
      <c r="CW62" s="18">
        <v>119</v>
      </c>
      <c r="CX62" s="12">
        <v>139</v>
      </c>
      <c r="CY62" s="18">
        <v>154</v>
      </c>
      <c r="CZ62" s="12">
        <v>181</v>
      </c>
      <c r="DA62" s="18">
        <v>220</v>
      </c>
      <c r="DB62" s="12">
        <v>262</v>
      </c>
      <c r="DC62" s="12">
        <v>321</v>
      </c>
      <c r="DD62" s="12">
        <v>294</v>
      </c>
      <c r="DE62" s="12">
        <v>246</v>
      </c>
      <c r="DF62" s="12">
        <v>173</v>
      </c>
      <c r="DG62" s="12">
        <v>131</v>
      </c>
      <c r="DH62" s="12">
        <v>122</v>
      </c>
      <c r="DI62" s="12">
        <v>127</v>
      </c>
      <c r="DJ62" s="12">
        <v>151</v>
      </c>
      <c r="DK62" s="12">
        <v>179</v>
      </c>
    </row>
    <row r="63" spans="1:115" x14ac:dyDescent="0.2">
      <c r="A63" s="167" t="s">
        <v>497</v>
      </c>
      <c r="B63" s="21" t="s">
        <v>456</v>
      </c>
      <c r="C63" s="4">
        <v>1</v>
      </c>
      <c r="D63" s="5">
        <v>1</v>
      </c>
      <c r="E63" s="27">
        <v>1</v>
      </c>
      <c r="F63" s="4">
        <v>1</v>
      </c>
      <c r="G63" s="27">
        <v>2</v>
      </c>
      <c r="H63" s="4">
        <v>2</v>
      </c>
      <c r="I63" s="27">
        <v>2</v>
      </c>
      <c r="J63" s="4">
        <v>2</v>
      </c>
      <c r="K63" s="27">
        <v>2</v>
      </c>
      <c r="L63" s="4">
        <v>2</v>
      </c>
      <c r="M63" s="27">
        <v>2</v>
      </c>
      <c r="N63" s="4">
        <v>2</v>
      </c>
      <c r="O63" s="27">
        <v>2</v>
      </c>
      <c r="P63" s="4">
        <v>2</v>
      </c>
      <c r="Q63" s="27">
        <v>2</v>
      </c>
      <c r="R63" s="4">
        <v>3</v>
      </c>
      <c r="S63" s="5">
        <v>2</v>
      </c>
      <c r="T63" s="5">
        <v>1</v>
      </c>
      <c r="U63" s="27">
        <v>2</v>
      </c>
      <c r="V63" s="4">
        <v>2</v>
      </c>
      <c r="W63" s="27">
        <v>3</v>
      </c>
      <c r="X63" s="4">
        <v>6</v>
      </c>
      <c r="Y63" s="27">
        <v>8</v>
      </c>
      <c r="Z63" s="4">
        <v>9</v>
      </c>
      <c r="AA63" s="27">
        <v>11</v>
      </c>
      <c r="AB63" s="4">
        <v>11</v>
      </c>
      <c r="AC63" s="27">
        <v>11</v>
      </c>
      <c r="AD63" s="4">
        <v>10</v>
      </c>
      <c r="AE63" s="27">
        <v>7</v>
      </c>
      <c r="AF63" s="4">
        <v>6</v>
      </c>
      <c r="AG63" s="27">
        <v>5</v>
      </c>
      <c r="AH63" s="4">
        <v>4</v>
      </c>
      <c r="AI63" s="27">
        <v>4</v>
      </c>
      <c r="AJ63" s="4">
        <v>5</v>
      </c>
      <c r="AK63" s="27">
        <v>5</v>
      </c>
      <c r="AL63" s="4">
        <v>5</v>
      </c>
      <c r="AM63" s="27">
        <v>5</v>
      </c>
      <c r="AN63" s="4">
        <v>5</v>
      </c>
      <c r="AO63" s="27">
        <v>5</v>
      </c>
      <c r="AP63" s="4">
        <v>5</v>
      </c>
      <c r="AQ63" s="27">
        <v>5</v>
      </c>
      <c r="AR63" s="4">
        <v>5</v>
      </c>
      <c r="AS63" s="27">
        <v>6</v>
      </c>
      <c r="AT63" s="4">
        <v>6</v>
      </c>
      <c r="AU63" s="27">
        <v>4</v>
      </c>
      <c r="AV63" s="4">
        <v>5</v>
      </c>
      <c r="AW63" s="27">
        <v>6</v>
      </c>
      <c r="AX63" s="4">
        <v>6</v>
      </c>
      <c r="AY63" s="27">
        <v>7</v>
      </c>
      <c r="AZ63" s="4">
        <v>7</v>
      </c>
      <c r="BA63" s="27">
        <v>7</v>
      </c>
      <c r="BB63" s="4">
        <v>8</v>
      </c>
      <c r="BC63" s="27">
        <v>8</v>
      </c>
      <c r="BD63" s="4">
        <v>9</v>
      </c>
      <c r="BE63" s="27">
        <v>10</v>
      </c>
      <c r="BF63" s="4">
        <v>10</v>
      </c>
      <c r="BG63" s="27">
        <v>12</v>
      </c>
      <c r="BH63" s="4">
        <v>17</v>
      </c>
      <c r="BI63" s="27">
        <v>13</v>
      </c>
      <c r="BJ63" s="4">
        <v>13</v>
      </c>
      <c r="BK63" s="27">
        <v>15</v>
      </c>
      <c r="BL63" s="4">
        <v>20</v>
      </c>
      <c r="BM63" s="27">
        <v>23</v>
      </c>
      <c r="BN63" s="4">
        <v>25</v>
      </c>
      <c r="BO63" s="27">
        <v>26</v>
      </c>
      <c r="BP63" s="4">
        <v>26</v>
      </c>
      <c r="BQ63" s="27">
        <v>27</v>
      </c>
      <c r="BR63" s="4">
        <v>57</v>
      </c>
      <c r="BS63" s="27">
        <v>71</v>
      </c>
      <c r="BT63" s="4">
        <v>84</v>
      </c>
      <c r="BU63" s="27">
        <v>102</v>
      </c>
      <c r="BV63" s="4">
        <v>122</v>
      </c>
      <c r="BW63" s="27">
        <v>130</v>
      </c>
      <c r="BX63" s="4">
        <v>130</v>
      </c>
      <c r="BY63" s="27">
        <v>99</v>
      </c>
      <c r="BZ63" s="4">
        <v>104</v>
      </c>
      <c r="CA63" s="27">
        <v>124</v>
      </c>
      <c r="CB63" s="4">
        <v>171</v>
      </c>
      <c r="CC63" s="27">
        <v>220</v>
      </c>
      <c r="CD63" s="4">
        <v>208</v>
      </c>
      <c r="CE63" s="27">
        <v>182</v>
      </c>
      <c r="CF63" s="4">
        <v>152</v>
      </c>
      <c r="CG63" s="27">
        <v>233</v>
      </c>
      <c r="CH63" s="4">
        <v>259</v>
      </c>
      <c r="CI63" s="27">
        <v>331</v>
      </c>
      <c r="CJ63" s="4">
        <v>406</v>
      </c>
      <c r="CK63" s="27">
        <v>393</v>
      </c>
      <c r="CL63" s="4">
        <v>387</v>
      </c>
      <c r="CM63" s="27">
        <v>387</v>
      </c>
      <c r="CN63" s="4">
        <v>360</v>
      </c>
      <c r="CO63" s="27">
        <v>110</v>
      </c>
      <c r="CP63" s="4">
        <v>107</v>
      </c>
      <c r="CQ63" s="27">
        <v>107</v>
      </c>
      <c r="CR63" s="4">
        <v>152</v>
      </c>
      <c r="CS63" s="27">
        <v>172</v>
      </c>
      <c r="CT63" s="4">
        <v>188</v>
      </c>
      <c r="CU63" s="27">
        <v>300</v>
      </c>
      <c r="CV63" s="4">
        <v>365</v>
      </c>
      <c r="CW63" s="27">
        <v>403</v>
      </c>
      <c r="CX63" s="4">
        <v>473</v>
      </c>
      <c r="CY63" s="27">
        <v>520</v>
      </c>
      <c r="CZ63" s="4">
        <v>601</v>
      </c>
      <c r="DA63" s="27">
        <v>705</v>
      </c>
      <c r="DB63" s="4">
        <v>839</v>
      </c>
      <c r="DC63" s="4">
        <v>998</v>
      </c>
      <c r="DD63" s="4">
        <v>945</v>
      </c>
      <c r="DE63" s="4">
        <v>808</v>
      </c>
      <c r="DF63" s="4">
        <v>660</v>
      </c>
      <c r="DG63" s="4">
        <v>569</v>
      </c>
      <c r="DH63" s="4">
        <v>494</v>
      </c>
      <c r="DI63" s="4">
        <v>506</v>
      </c>
      <c r="DJ63" s="4">
        <v>585</v>
      </c>
      <c r="DK63" s="4">
        <v>690</v>
      </c>
    </row>
    <row r="64" spans="1:115" x14ac:dyDescent="0.2">
      <c r="A64" s="24" t="s">
        <v>70</v>
      </c>
      <c r="B64" s="17" t="s">
        <v>29</v>
      </c>
      <c r="C64" s="12">
        <v>0</v>
      </c>
      <c r="D64" s="11">
        <v>0</v>
      </c>
      <c r="E64" s="18">
        <v>0</v>
      </c>
      <c r="F64" s="12">
        <v>0</v>
      </c>
      <c r="G64" s="18">
        <v>0</v>
      </c>
      <c r="H64" s="12">
        <v>0</v>
      </c>
      <c r="I64" s="18">
        <v>0</v>
      </c>
      <c r="J64" s="12">
        <v>0</v>
      </c>
      <c r="K64" s="18">
        <v>0</v>
      </c>
      <c r="L64" s="12">
        <v>0</v>
      </c>
      <c r="M64" s="18">
        <v>0</v>
      </c>
      <c r="N64" s="12">
        <v>0</v>
      </c>
      <c r="O64" s="18">
        <v>0</v>
      </c>
      <c r="P64" s="12">
        <v>0</v>
      </c>
      <c r="Q64" s="18">
        <v>0</v>
      </c>
      <c r="R64" s="12">
        <v>0</v>
      </c>
      <c r="S64" s="11">
        <v>0</v>
      </c>
      <c r="T64" s="11">
        <v>0</v>
      </c>
      <c r="U64" s="18">
        <v>0</v>
      </c>
      <c r="V64" s="12">
        <v>1</v>
      </c>
      <c r="W64" s="18">
        <v>0</v>
      </c>
      <c r="X64" s="12">
        <v>1</v>
      </c>
      <c r="Y64" s="18">
        <v>1</v>
      </c>
      <c r="Z64" s="12">
        <v>1</v>
      </c>
      <c r="AA64" s="18">
        <v>1</v>
      </c>
      <c r="AB64" s="12">
        <v>1</v>
      </c>
      <c r="AC64" s="18">
        <v>1</v>
      </c>
      <c r="AD64" s="12">
        <v>1</v>
      </c>
      <c r="AE64" s="18">
        <v>1</v>
      </c>
      <c r="AF64" s="12">
        <v>1</v>
      </c>
      <c r="AG64" s="18">
        <v>1</v>
      </c>
      <c r="AH64" s="12">
        <v>0</v>
      </c>
      <c r="AI64" s="18">
        <v>0</v>
      </c>
      <c r="AJ64" s="12">
        <v>1</v>
      </c>
      <c r="AK64" s="18">
        <v>1</v>
      </c>
      <c r="AL64" s="12">
        <v>1</v>
      </c>
      <c r="AM64" s="18">
        <v>1</v>
      </c>
      <c r="AN64" s="12">
        <v>1</v>
      </c>
      <c r="AO64" s="18">
        <v>1</v>
      </c>
      <c r="AP64" s="12">
        <v>1</v>
      </c>
      <c r="AQ64" s="18">
        <v>1</v>
      </c>
      <c r="AR64" s="12">
        <v>1</v>
      </c>
      <c r="AS64" s="18">
        <v>0</v>
      </c>
      <c r="AT64" s="12">
        <v>0</v>
      </c>
      <c r="AU64" s="18">
        <v>1</v>
      </c>
      <c r="AV64" s="12">
        <v>2</v>
      </c>
      <c r="AW64" s="18">
        <v>4</v>
      </c>
      <c r="AX64" s="12">
        <v>4</v>
      </c>
      <c r="AY64" s="18">
        <v>4</v>
      </c>
      <c r="AZ64" s="12">
        <v>5</v>
      </c>
      <c r="BA64" s="18">
        <v>4</v>
      </c>
      <c r="BB64" s="12">
        <v>4</v>
      </c>
      <c r="BC64" s="18">
        <v>5</v>
      </c>
      <c r="BD64" s="12">
        <v>5</v>
      </c>
      <c r="BE64" s="18">
        <v>5</v>
      </c>
      <c r="BF64" s="12">
        <v>5</v>
      </c>
      <c r="BG64" s="18">
        <v>5</v>
      </c>
      <c r="BH64" s="12">
        <v>6</v>
      </c>
      <c r="BI64" s="18">
        <v>7</v>
      </c>
      <c r="BJ64" s="12">
        <v>6</v>
      </c>
      <c r="BK64" s="18">
        <v>6</v>
      </c>
      <c r="BL64" s="12">
        <v>6</v>
      </c>
      <c r="BM64" s="18">
        <v>7</v>
      </c>
      <c r="BN64" s="12">
        <v>8</v>
      </c>
      <c r="BO64" s="18">
        <v>8</v>
      </c>
      <c r="BP64" s="12">
        <v>8</v>
      </c>
      <c r="BQ64" s="18">
        <v>9</v>
      </c>
      <c r="BR64" s="12">
        <v>10</v>
      </c>
      <c r="BS64" s="18">
        <v>12</v>
      </c>
      <c r="BT64" s="12">
        <v>13</v>
      </c>
      <c r="BU64" s="18">
        <v>15</v>
      </c>
      <c r="BV64" s="12">
        <v>18</v>
      </c>
      <c r="BW64" s="18">
        <v>21</v>
      </c>
      <c r="BX64" s="12">
        <v>22</v>
      </c>
      <c r="BY64" s="18">
        <v>22</v>
      </c>
      <c r="BZ64" s="12">
        <v>25</v>
      </c>
      <c r="CA64" s="18">
        <v>27</v>
      </c>
      <c r="CB64" s="12">
        <v>34</v>
      </c>
      <c r="CC64" s="18">
        <v>43</v>
      </c>
      <c r="CD64" s="12">
        <v>48</v>
      </c>
      <c r="CE64" s="18">
        <v>53</v>
      </c>
      <c r="CF64" s="12">
        <v>181</v>
      </c>
      <c r="CG64" s="18">
        <v>207</v>
      </c>
      <c r="CH64" s="12">
        <v>193</v>
      </c>
      <c r="CI64" s="18">
        <v>166</v>
      </c>
      <c r="CJ64" s="12">
        <v>161</v>
      </c>
      <c r="CK64" s="18">
        <v>158</v>
      </c>
      <c r="CL64" s="12">
        <v>258</v>
      </c>
      <c r="CM64" s="18">
        <v>261</v>
      </c>
      <c r="CN64" s="12">
        <v>254</v>
      </c>
      <c r="CO64" s="18">
        <v>101</v>
      </c>
      <c r="CP64" s="12">
        <v>105</v>
      </c>
      <c r="CQ64" s="18">
        <v>108</v>
      </c>
      <c r="CR64" s="12">
        <v>111</v>
      </c>
      <c r="CS64" s="18">
        <v>113</v>
      </c>
      <c r="CT64" s="12">
        <v>112</v>
      </c>
      <c r="CU64" s="18">
        <v>112</v>
      </c>
      <c r="CV64" s="12">
        <v>119</v>
      </c>
      <c r="CW64" s="18">
        <v>129</v>
      </c>
      <c r="CX64" s="12">
        <v>137</v>
      </c>
      <c r="CY64" s="18">
        <v>140</v>
      </c>
      <c r="CZ64" s="12">
        <v>143</v>
      </c>
      <c r="DA64" s="18">
        <v>148</v>
      </c>
      <c r="DB64" s="12">
        <v>160</v>
      </c>
      <c r="DC64" s="12">
        <v>172</v>
      </c>
      <c r="DD64" s="12">
        <v>179</v>
      </c>
      <c r="DE64" s="12">
        <v>176</v>
      </c>
      <c r="DF64" s="12">
        <v>167</v>
      </c>
      <c r="DG64" s="12">
        <v>148</v>
      </c>
      <c r="DH64" s="12">
        <v>149</v>
      </c>
      <c r="DI64" s="12">
        <v>153</v>
      </c>
      <c r="DJ64" s="12">
        <v>157</v>
      </c>
      <c r="DK64" s="12">
        <v>162</v>
      </c>
    </row>
    <row r="65" spans="1:115" x14ac:dyDescent="0.2">
      <c r="A65" s="23" t="s">
        <v>71</v>
      </c>
      <c r="B65" s="21" t="s">
        <v>30</v>
      </c>
      <c r="C65" s="4">
        <v>0</v>
      </c>
      <c r="D65" s="5">
        <v>0</v>
      </c>
      <c r="E65" s="27">
        <v>0</v>
      </c>
      <c r="F65" s="4">
        <v>0</v>
      </c>
      <c r="G65" s="27">
        <v>0</v>
      </c>
      <c r="H65" s="4">
        <v>0</v>
      </c>
      <c r="I65" s="27">
        <v>0</v>
      </c>
      <c r="J65" s="4">
        <v>1</v>
      </c>
      <c r="K65" s="27">
        <v>1</v>
      </c>
      <c r="L65" s="4">
        <v>1</v>
      </c>
      <c r="M65" s="27">
        <v>1</v>
      </c>
      <c r="N65" s="4">
        <v>1</v>
      </c>
      <c r="O65" s="27">
        <v>1</v>
      </c>
      <c r="P65" s="4">
        <v>1</v>
      </c>
      <c r="Q65" s="27">
        <v>1</v>
      </c>
      <c r="R65" s="4">
        <v>1</v>
      </c>
      <c r="S65" s="5">
        <v>2</v>
      </c>
      <c r="T65" s="5">
        <v>2</v>
      </c>
      <c r="U65" s="27">
        <v>2</v>
      </c>
      <c r="V65" s="4">
        <v>3</v>
      </c>
      <c r="W65" s="27">
        <v>2</v>
      </c>
      <c r="X65" s="4">
        <v>2</v>
      </c>
      <c r="Y65" s="27">
        <v>3</v>
      </c>
      <c r="Z65" s="4">
        <v>3</v>
      </c>
      <c r="AA65" s="27">
        <v>4</v>
      </c>
      <c r="AB65" s="4">
        <v>4</v>
      </c>
      <c r="AC65" s="27">
        <v>4</v>
      </c>
      <c r="AD65" s="4">
        <v>4</v>
      </c>
      <c r="AE65" s="27">
        <v>4</v>
      </c>
      <c r="AF65" s="4">
        <v>4</v>
      </c>
      <c r="AG65" s="27">
        <v>3</v>
      </c>
      <c r="AH65" s="4">
        <v>2</v>
      </c>
      <c r="AI65" s="27">
        <v>2</v>
      </c>
      <c r="AJ65" s="4">
        <v>3</v>
      </c>
      <c r="AK65" s="27">
        <v>3</v>
      </c>
      <c r="AL65" s="4">
        <v>4</v>
      </c>
      <c r="AM65" s="27">
        <v>4</v>
      </c>
      <c r="AN65" s="4">
        <v>4</v>
      </c>
      <c r="AO65" s="27">
        <v>4</v>
      </c>
      <c r="AP65" s="4">
        <v>5</v>
      </c>
      <c r="AQ65" s="27">
        <v>6</v>
      </c>
      <c r="AR65" s="4">
        <v>5</v>
      </c>
      <c r="AS65" s="27">
        <v>2</v>
      </c>
      <c r="AT65" s="4">
        <v>1</v>
      </c>
      <c r="AU65" s="27">
        <v>2</v>
      </c>
      <c r="AV65" s="4">
        <v>10</v>
      </c>
      <c r="AW65" s="27">
        <v>17</v>
      </c>
      <c r="AX65" s="4">
        <v>18</v>
      </c>
      <c r="AY65" s="27">
        <v>17</v>
      </c>
      <c r="AZ65" s="4">
        <v>21</v>
      </c>
      <c r="BA65" s="27">
        <v>21</v>
      </c>
      <c r="BB65" s="4">
        <v>21</v>
      </c>
      <c r="BC65" s="27">
        <v>22</v>
      </c>
      <c r="BD65" s="4">
        <v>22</v>
      </c>
      <c r="BE65" s="27">
        <v>24</v>
      </c>
      <c r="BF65" s="4">
        <v>26</v>
      </c>
      <c r="BG65" s="27">
        <v>26</v>
      </c>
      <c r="BH65" s="4">
        <v>27</v>
      </c>
      <c r="BI65" s="27">
        <v>32</v>
      </c>
      <c r="BJ65" s="4">
        <v>30</v>
      </c>
      <c r="BK65" s="27">
        <v>29</v>
      </c>
      <c r="BL65" s="4">
        <v>30</v>
      </c>
      <c r="BM65" s="27">
        <v>33</v>
      </c>
      <c r="BN65" s="4">
        <v>35</v>
      </c>
      <c r="BO65" s="27">
        <v>38</v>
      </c>
      <c r="BP65" s="4">
        <v>39</v>
      </c>
      <c r="BQ65" s="27">
        <v>40</v>
      </c>
      <c r="BR65" s="4">
        <v>48</v>
      </c>
      <c r="BS65" s="27">
        <v>57</v>
      </c>
      <c r="BT65" s="4">
        <v>63</v>
      </c>
      <c r="BU65" s="27">
        <v>72</v>
      </c>
      <c r="BV65" s="4">
        <v>86</v>
      </c>
      <c r="BW65" s="27">
        <v>98</v>
      </c>
      <c r="BX65" s="4">
        <v>106</v>
      </c>
      <c r="BY65" s="27">
        <v>109</v>
      </c>
      <c r="BZ65" s="4">
        <v>121</v>
      </c>
      <c r="CA65" s="27">
        <v>137</v>
      </c>
      <c r="CB65" s="4">
        <v>151</v>
      </c>
      <c r="CC65" s="27">
        <v>168</v>
      </c>
      <c r="CD65" s="4">
        <v>174</v>
      </c>
      <c r="CE65" s="27">
        <v>184</v>
      </c>
      <c r="CF65" s="4">
        <v>77</v>
      </c>
      <c r="CG65" s="27">
        <v>89</v>
      </c>
      <c r="CH65" s="4">
        <v>137</v>
      </c>
      <c r="CI65" s="27">
        <v>188</v>
      </c>
      <c r="CJ65" s="4">
        <v>224</v>
      </c>
      <c r="CK65" s="27">
        <v>248</v>
      </c>
      <c r="CL65" s="4">
        <v>166</v>
      </c>
      <c r="CM65" s="27">
        <v>170</v>
      </c>
      <c r="CN65" s="4">
        <v>167</v>
      </c>
      <c r="CO65" s="27">
        <v>71</v>
      </c>
      <c r="CP65" s="4">
        <v>73</v>
      </c>
      <c r="CQ65" s="27">
        <v>74</v>
      </c>
      <c r="CR65" s="4">
        <v>76</v>
      </c>
      <c r="CS65" s="27">
        <v>77</v>
      </c>
      <c r="CT65" s="4">
        <v>77</v>
      </c>
      <c r="CU65" s="27">
        <v>76</v>
      </c>
      <c r="CV65" s="4">
        <v>81</v>
      </c>
      <c r="CW65" s="27">
        <v>88</v>
      </c>
      <c r="CX65" s="4">
        <v>94</v>
      </c>
      <c r="CY65" s="27">
        <v>95</v>
      </c>
      <c r="CZ65" s="4">
        <v>98</v>
      </c>
      <c r="DA65" s="27">
        <v>101</v>
      </c>
      <c r="DB65" s="4">
        <v>109</v>
      </c>
      <c r="DC65" s="4">
        <v>117</v>
      </c>
      <c r="DD65" s="4">
        <v>122</v>
      </c>
      <c r="DE65" s="4">
        <v>120</v>
      </c>
      <c r="DF65" s="4">
        <v>114</v>
      </c>
      <c r="DG65" s="4">
        <v>101</v>
      </c>
      <c r="DH65" s="4">
        <v>102</v>
      </c>
      <c r="DI65" s="4">
        <v>104</v>
      </c>
      <c r="DJ65" s="4">
        <v>107</v>
      </c>
      <c r="DK65" s="4">
        <v>111</v>
      </c>
    </row>
    <row r="66" spans="1:115" ht="13.5" thickBot="1" x14ac:dyDescent="0.25">
      <c r="A66" s="143" t="s">
        <v>72</v>
      </c>
      <c r="B66" s="144" t="s">
        <v>32</v>
      </c>
      <c r="C66" s="115">
        <v>13</v>
      </c>
      <c r="D66" s="116">
        <v>18</v>
      </c>
      <c r="E66" s="145">
        <v>13</v>
      </c>
      <c r="F66" s="115">
        <v>18</v>
      </c>
      <c r="G66" s="145">
        <v>10</v>
      </c>
      <c r="H66" s="115">
        <v>21</v>
      </c>
      <c r="I66" s="145">
        <v>16</v>
      </c>
      <c r="J66" s="115">
        <v>15</v>
      </c>
      <c r="K66" s="145">
        <v>16</v>
      </c>
      <c r="L66" s="115">
        <v>14</v>
      </c>
      <c r="M66" s="145">
        <v>20</v>
      </c>
      <c r="N66" s="115">
        <v>22</v>
      </c>
      <c r="O66" s="145">
        <v>16</v>
      </c>
      <c r="P66" s="115">
        <v>17</v>
      </c>
      <c r="Q66" s="145">
        <v>14</v>
      </c>
      <c r="R66" s="115">
        <v>21</v>
      </c>
      <c r="S66" s="116">
        <v>23</v>
      </c>
      <c r="T66" s="116">
        <v>16</v>
      </c>
      <c r="U66" s="145">
        <v>26</v>
      </c>
      <c r="V66" s="115">
        <v>46</v>
      </c>
      <c r="W66" s="145">
        <v>44</v>
      </c>
      <c r="X66" s="115">
        <v>72</v>
      </c>
      <c r="Y66" s="145">
        <v>81</v>
      </c>
      <c r="Z66" s="115">
        <v>89</v>
      </c>
      <c r="AA66" s="145">
        <v>124</v>
      </c>
      <c r="AB66" s="115">
        <v>144</v>
      </c>
      <c r="AC66" s="145">
        <v>116</v>
      </c>
      <c r="AD66" s="115">
        <v>91</v>
      </c>
      <c r="AE66" s="145">
        <v>86</v>
      </c>
      <c r="AF66" s="115">
        <v>70</v>
      </c>
      <c r="AG66" s="145">
        <v>25</v>
      </c>
      <c r="AH66" s="115">
        <v>14</v>
      </c>
      <c r="AI66" s="145">
        <v>12</v>
      </c>
      <c r="AJ66" s="115">
        <v>16</v>
      </c>
      <c r="AK66" s="145">
        <v>18</v>
      </c>
      <c r="AL66" s="115">
        <v>21</v>
      </c>
      <c r="AM66" s="145">
        <v>28</v>
      </c>
      <c r="AN66" s="115">
        <v>26</v>
      </c>
      <c r="AO66" s="145">
        <v>32</v>
      </c>
      <c r="AP66" s="115">
        <v>32</v>
      </c>
      <c r="AQ66" s="145">
        <v>33</v>
      </c>
      <c r="AR66" s="115">
        <v>18</v>
      </c>
      <c r="AS66" s="145">
        <v>5</v>
      </c>
      <c r="AT66" s="115">
        <v>9</v>
      </c>
      <c r="AU66" s="145">
        <v>14</v>
      </c>
      <c r="AV66" s="115">
        <v>51</v>
      </c>
      <c r="AW66" s="145">
        <v>44</v>
      </c>
      <c r="AX66" s="115">
        <v>54</v>
      </c>
      <c r="AY66" s="145">
        <v>65</v>
      </c>
      <c r="AZ66" s="115">
        <v>61</v>
      </c>
      <c r="BA66" s="145">
        <v>67</v>
      </c>
      <c r="BB66" s="115">
        <v>65</v>
      </c>
      <c r="BC66" s="145">
        <v>94</v>
      </c>
      <c r="BD66" s="115">
        <v>104</v>
      </c>
      <c r="BE66" s="145">
        <v>119</v>
      </c>
      <c r="BF66" s="115">
        <v>157</v>
      </c>
      <c r="BG66" s="145">
        <v>176</v>
      </c>
      <c r="BH66" s="115">
        <v>224</v>
      </c>
      <c r="BI66" s="145">
        <v>238</v>
      </c>
      <c r="BJ66" s="115">
        <v>233</v>
      </c>
      <c r="BK66" s="145">
        <v>315</v>
      </c>
      <c r="BL66" s="115">
        <v>519</v>
      </c>
      <c r="BM66" s="145">
        <v>443</v>
      </c>
      <c r="BN66" s="115">
        <v>550</v>
      </c>
      <c r="BO66" s="145">
        <v>615</v>
      </c>
      <c r="BP66" s="115">
        <v>594</v>
      </c>
      <c r="BQ66" s="145">
        <v>481</v>
      </c>
      <c r="BR66" s="115">
        <v>416</v>
      </c>
      <c r="BS66" s="145">
        <v>346</v>
      </c>
      <c r="BT66" s="115">
        <v>232</v>
      </c>
      <c r="BU66" s="145">
        <v>166</v>
      </c>
      <c r="BV66" s="115">
        <v>107</v>
      </c>
      <c r="BW66" s="145">
        <v>135</v>
      </c>
      <c r="BX66" s="115">
        <v>116</v>
      </c>
      <c r="BY66" s="145">
        <v>210</v>
      </c>
      <c r="BZ66" s="115">
        <v>122</v>
      </c>
      <c r="CA66" s="145">
        <v>60</v>
      </c>
      <c r="CB66" s="115">
        <v>104</v>
      </c>
      <c r="CC66" s="145">
        <v>66</v>
      </c>
      <c r="CD66" s="115">
        <v>99</v>
      </c>
      <c r="CE66" s="145">
        <v>202</v>
      </c>
      <c r="CF66" s="115">
        <v>263</v>
      </c>
      <c r="CG66" s="145">
        <v>328</v>
      </c>
      <c r="CH66" s="115">
        <v>401</v>
      </c>
      <c r="CI66" s="145">
        <v>366</v>
      </c>
      <c r="CJ66" s="115">
        <v>423</v>
      </c>
      <c r="CK66" s="145">
        <v>632</v>
      </c>
      <c r="CL66" s="115">
        <v>605</v>
      </c>
      <c r="CM66" s="145">
        <v>650</v>
      </c>
      <c r="CN66" s="115">
        <v>751</v>
      </c>
      <c r="CO66" s="145">
        <v>263</v>
      </c>
      <c r="CP66" s="115">
        <v>345</v>
      </c>
      <c r="CQ66" s="145">
        <v>535</v>
      </c>
      <c r="CR66" s="115">
        <v>324</v>
      </c>
      <c r="CS66" s="145">
        <v>490</v>
      </c>
      <c r="CT66" s="115">
        <v>574</v>
      </c>
      <c r="CU66" s="145">
        <v>790</v>
      </c>
      <c r="CV66" s="115">
        <v>956</v>
      </c>
      <c r="CW66" s="145">
        <v>1275</v>
      </c>
      <c r="CX66" s="115">
        <v>1357</v>
      </c>
      <c r="CY66" s="145">
        <v>1555</v>
      </c>
      <c r="CZ66" s="115">
        <v>1528</v>
      </c>
      <c r="DA66" s="145">
        <v>1761</v>
      </c>
      <c r="DB66" s="115">
        <v>1669</v>
      </c>
      <c r="DC66" s="115">
        <v>1537</v>
      </c>
      <c r="DD66" s="115">
        <v>2065</v>
      </c>
      <c r="DE66" s="115">
        <v>2900</v>
      </c>
      <c r="DF66" s="115">
        <v>3791</v>
      </c>
      <c r="DG66" s="115">
        <v>2496</v>
      </c>
      <c r="DH66" s="115">
        <v>1654</v>
      </c>
      <c r="DI66" s="115">
        <v>2165</v>
      </c>
      <c r="DJ66" s="115">
        <v>2902</v>
      </c>
      <c r="DK66" s="115">
        <v>3800</v>
      </c>
    </row>
    <row r="68" spans="1:115" x14ac:dyDescent="0.2">
      <c r="B68" s="47"/>
    </row>
    <row r="69" spans="1:115" x14ac:dyDescent="0.2">
      <c r="B69" s="47"/>
    </row>
    <row r="70" spans="1:115" x14ac:dyDescent="0.2">
      <c r="B70" s="47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7:DH36 C63:DH66 C51:DH61 C38:DH49">
    <cfRule type="cellIs" dxfId="47" priority="24" stopIfTrue="1" operator="equal">
      <formula>0</formula>
    </cfRule>
  </conditionalFormatting>
  <conditionalFormatting sqref="DI8:DI16 DI18:DI24 DI27:DI36 DI63:DI66 DI51:DI61 DI38:DI49">
    <cfRule type="cellIs" dxfId="46" priority="23" stopIfTrue="1" operator="equal">
      <formula>0</formula>
    </cfRule>
  </conditionalFormatting>
  <conditionalFormatting sqref="C17:DH17">
    <cfRule type="cellIs" dxfId="45" priority="22" stopIfTrue="1" operator="equal">
      <formula>0</formula>
    </cfRule>
  </conditionalFormatting>
  <conditionalFormatting sqref="DI17">
    <cfRule type="cellIs" dxfId="44" priority="21" stopIfTrue="1" operator="equal">
      <formula>0</formula>
    </cfRule>
  </conditionalFormatting>
  <conditionalFormatting sqref="C25:DH26">
    <cfRule type="cellIs" dxfId="43" priority="20" stopIfTrue="1" operator="equal">
      <formula>0</formula>
    </cfRule>
  </conditionalFormatting>
  <conditionalFormatting sqref="DI25:DI26">
    <cfRule type="cellIs" dxfId="42" priority="19" stopIfTrue="1" operator="equal">
      <formula>0</formula>
    </cfRule>
  </conditionalFormatting>
  <conditionalFormatting sqref="C62:DH62">
    <cfRule type="cellIs" dxfId="41" priority="18" stopIfTrue="1" operator="equal">
      <formula>0</formula>
    </cfRule>
  </conditionalFormatting>
  <conditionalFormatting sqref="DI62">
    <cfRule type="cellIs" dxfId="40" priority="17" stopIfTrue="1" operator="equal">
      <formula>0</formula>
    </cfRule>
  </conditionalFormatting>
  <conditionalFormatting sqref="C50:DH50">
    <cfRule type="cellIs" dxfId="39" priority="16" stopIfTrue="1" operator="equal">
      <formula>0</formula>
    </cfRule>
  </conditionalFormatting>
  <conditionalFormatting sqref="DI50">
    <cfRule type="cellIs" dxfId="38" priority="15" stopIfTrue="1" operator="equal">
      <formula>0</formula>
    </cfRule>
  </conditionalFormatting>
  <conditionalFormatting sqref="C37:DH37">
    <cfRule type="cellIs" dxfId="37" priority="14" stopIfTrue="1" operator="equal">
      <formula>0</formula>
    </cfRule>
  </conditionalFormatting>
  <conditionalFormatting sqref="DI37">
    <cfRule type="cellIs" dxfId="36" priority="13" stopIfTrue="1" operator="equal">
      <formula>0</formula>
    </cfRule>
  </conditionalFormatting>
  <conditionalFormatting sqref="DJ8:DJ16 DJ18:DJ24 DJ27:DJ36 DJ63:DJ66 DJ51:DJ61 DJ38:DJ49">
    <cfRule type="cellIs" dxfId="35" priority="12" stopIfTrue="1" operator="equal">
      <formula>0</formula>
    </cfRule>
  </conditionalFormatting>
  <conditionalFormatting sqref="DJ17">
    <cfRule type="cellIs" dxfId="34" priority="11" stopIfTrue="1" operator="equal">
      <formula>0</formula>
    </cfRule>
  </conditionalFormatting>
  <conditionalFormatting sqref="DJ25:DJ26">
    <cfRule type="cellIs" dxfId="33" priority="10" stopIfTrue="1" operator="equal">
      <formula>0</formula>
    </cfRule>
  </conditionalFormatting>
  <conditionalFormatting sqref="DJ62">
    <cfRule type="cellIs" dxfId="32" priority="9" stopIfTrue="1" operator="equal">
      <formula>0</formula>
    </cfRule>
  </conditionalFormatting>
  <conditionalFormatting sqref="DJ50">
    <cfRule type="cellIs" dxfId="31" priority="8" stopIfTrue="1" operator="equal">
      <formula>0</formula>
    </cfRule>
  </conditionalFormatting>
  <conditionalFormatting sqref="DJ37">
    <cfRule type="cellIs" dxfId="30" priority="7" stopIfTrue="1" operator="equal">
      <formula>0</formula>
    </cfRule>
  </conditionalFormatting>
  <conditionalFormatting sqref="DK8:DK16 DK18:DK24 DK27:DK36 DK63:DK66 DK51:DK61 DK38:DK49">
    <cfRule type="cellIs" dxfId="29" priority="6" stopIfTrue="1" operator="equal">
      <formula>0</formula>
    </cfRule>
  </conditionalFormatting>
  <conditionalFormatting sqref="DK17">
    <cfRule type="cellIs" dxfId="28" priority="5" stopIfTrue="1" operator="equal">
      <formula>0</formula>
    </cfRule>
  </conditionalFormatting>
  <conditionalFormatting sqref="DK25:DK26">
    <cfRule type="cellIs" dxfId="27" priority="4" stopIfTrue="1" operator="equal">
      <formula>0</formula>
    </cfRule>
  </conditionalFormatting>
  <conditionalFormatting sqref="DK62">
    <cfRule type="cellIs" dxfId="26" priority="3" stopIfTrue="1" operator="equal">
      <formula>0</formula>
    </cfRule>
  </conditionalFormatting>
  <conditionalFormatting sqref="DK50">
    <cfRule type="cellIs" dxfId="25" priority="2" stopIfTrue="1" operator="equal">
      <formula>0</formula>
    </cfRule>
  </conditionalFormatting>
  <conditionalFormatting sqref="DK37">
    <cfRule type="cellIs" dxfId="24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K68"/>
  <sheetViews>
    <sheetView zoomScale="90" zoomScaleNormal="90" workbookViewId="0">
      <pane xSplit="2" ySplit="7" topLeftCell="C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RowHeight="12.75" x14ac:dyDescent="0.2"/>
  <cols>
    <col min="1" max="1" width="19" bestFit="1" customWidth="1"/>
    <col min="2" max="2" width="50.85546875" bestFit="1" customWidth="1"/>
    <col min="3" max="115" width="10.7109375" style="48" customWidth="1"/>
  </cols>
  <sheetData>
    <row r="1" spans="1:115" x14ac:dyDescent="0.2">
      <c r="A1" s="220" t="s">
        <v>33</v>
      </c>
      <c r="B1" s="220"/>
      <c r="C1" s="220"/>
      <c r="D1" s="220"/>
      <c r="E1" s="22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</row>
    <row r="2" spans="1:115" x14ac:dyDescent="0.2">
      <c r="A2" s="220" t="s">
        <v>294</v>
      </c>
      <c r="B2" s="220"/>
      <c r="C2" s="220"/>
      <c r="D2" s="220"/>
      <c r="E2" s="22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80"/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</row>
    <row r="3" spans="1:115" x14ac:dyDescent="0.2">
      <c r="A3" s="220" t="s">
        <v>504</v>
      </c>
      <c r="B3" s="220"/>
      <c r="C3" s="220"/>
      <c r="D3" s="220"/>
      <c r="E3" s="22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80"/>
      <c r="BE3" s="180"/>
      <c r="BF3" s="180"/>
      <c r="BG3" s="180"/>
      <c r="BH3" s="180"/>
      <c r="BI3" s="180"/>
      <c r="BJ3" s="180"/>
      <c r="BK3" s="180"/>
      <c r="BL3" s="180"/>
      <c r="BM3" s="180"/>
      <c r="BN3" s="180"/>
      <c r="BO3" s="180"/>
      <c r="BP3" s="180"/>
      <c r="BQ3" s="180"/>
      <c r="BR3" s="180"/>
      <c r="BS3" s="180"/>
      <c r="BT3" s="180"/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0"/>
      <c r="CO3" s="180"/>
      <c r="CP3" s="180"/>
      <c r="CQ3" s="180"/>
      <c r="CR3" s="180"/>
      <c r="CS3" s="180"/>
      <c r="CT3" s="180"/>
      <c r="CU3" s="180"/>
      <c r="CV3" s="180"/>
      <c r="CW3" s="180"/>
      <c r="CX3" s="180"/>
      <c r="CY3" s="180"/>
      <c r="CZ3" s="180"/>
      <c r="DA3" s="180"/>
      <c r="DB3" s="180"/>
      <c r="DC3" s="180"/>
      <c r="DD3" s="180"/>
      <c r="DE3" s="180"/>
      <c r="DF3" s="180"/>
      <c r="DG3" s="180"/>
      <c r="DH3" s="180"/>
      <c r="DI3" s="180"/>
      <c r="DJ3" s="180"/>
      <c r="DK3" s="180"/>
    </row>
    <row r="4" spans="1:115" x14ac:dyDescent="0.2">
      <c r="A4" s="220" t="s">
        <v>514</v>
      </c>
      <c r="B4" s="220"/>
      <c r="C4" s="220"/>
      <c r="D4" s="220"/>
      <c r="E4" s="22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E4" s="180"/>
      <c r="DF4" s="180"/>
      <c r="DG4" s="180"/>
      <c r="DH4" s="180"/>
      <c r="DI4" s="180"/>
      <c r="DJ4" s="180"/>
      <c r="DK4" s="180"/>
    </row>
    <row r="5" spans="1:115" ht="13.5" thickBot="1" x14ac:dyDescent="0.25">
      <c r="A5" s="6"/>
      <c r="B5" s="8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115" s="1" customFormat="1" x14ac:dyDescent="0.2">
      <c r="A6" s="45" t="s">
        <v>300</v>
      </c>
      <c r="B6" s="28"/>
      <c r="C6" s="182" t="s">
        <v>331</v>
      </c>
      <c r="D6" s="183" t="s">
        <v>332</v>
      </c>
      <c r="E6" s="182" t="s">
        <v>333</v>
      </c>
      <c r="F6" s="183" t="s">
        <v>334</v>
      </c>
      <c r="G6" s="182" t="s">
        <v>335</v>
      </c>
      <c r="H6" s="183" t="s">
        <v>336</v>
      </c>
      <c r="I6" s="182" t="s">
        <v>337</v>
      </c>
      <c r="J6" s="183" t="s">
        <v>338</v>
      </c>
      <c r="K6" s="182" t="s">
        <v>339</v>
      </c>
      <c r="L6" s="183" t="s">
        <v>340</v>
      </c>
      <c r="M6" s="182" t="s">
        <v>341</v>
      </c>
      <c r="N6" s="183" t="s">
        <v>342</v>
      </c>
      <c r="O6" s="182" t="s">
        <v>343</v>
      </c>
      <c r="P6" s="183" t="s">
        <v>344</v>
      </c>
      <c r="Q6" s="182" t="s">
        <v>345</v>
      </c>
      <c r="R6" s="183" t="s">
        <v>346</v>
      </c>
      <c r="S6" s="182" t="s">
        <v>347</v>
      </c>
      <c r="T6" s="183" t="s">
        <v>348</v>
      </c>
      <c r="U6" s="182" t="s">
        <v>349</v>
      </c>
      <c r="V6" s="183" t="s">
        <v>350</v>
      </c>
      <c r="W6" s="182" t="s">
        <v>351</v>
      </c>
      <c r="X6" s="183" t="s">
        <v>352</v>
      </c>
      <c r="Y6" s="182" t="s">
        <v>353</v>
      </c>
      <c r="Z6" s="183" t="s">
        <v>354</v>
      </c>
      <c r="AA6" s="182" t="s">
        <v>355</v>
      </c>
      <c r="AB6" s="183" t="s">
        <v>356</v>
      </c>
      <c r="AC6" s="182" t="s">
        <v>357</v>
      </c>
      <c r="AD6" s="183" t="s">
        <v>358</v>
      </c>
      <c r="AE6" s="182" t="s">
        <v>359</v>
      </c>
      <c r="AF6" s="183" t="s">
        <v>360</v>
      </c>
      <c r="AG6" s="182" t="s">
        <v>361</v>
      </c>
      <c r="AH6" s="183" t="s">
        <v>362</v>
      </c>
      <c r="AI6" s="182" t="s">
        <v>363</v>
      </c>
      <c r="AJ6" s="183" t="s">
        <v>364</v>
      </c>
      <c r="AK6" s="182" t="s">
        <v>365</v>
      </c>
      <c r="AL6" s="183" t="s">
        <v>366</v>
      </c>
      <c r="AM6" s="182" t="s">
        <v>367</v>
      </c>
      <c r="AN6" s="183" t="s">
        <v>368</v>
      </c>
      <c r="AO6" s="182" t="s">
        <v>369</v>
      </c>
      <c r="AP6" s="183" t="s">
        <v>370</v>
      </c>
      <c r="AQ6" s="182" t="s">
        <v>371</v>
      </c>
      <c r="AR6" s="183" t="s">
        <v>372</v>
      </c>
      <c r="AS6" s="182" t="s">
        <v>373</v>
      </c>
      <c r="AT6" s="183" t="s">
        <v>374</v>
      </c>
      <c r="AU6" s="182" t="s">
        <v>375</v>
      </c>
      <c r="AV6" s="183" t="s">
        <v>376</v>
      </c>
      <c r="AW6" s="182" t="s">
        <v>377</v>
      </c>
      <c r="AX6" s="183" t="s">
        <v>378</v>
      </c>
      <c r="AY6" s="182" t="s">
        <v>379</v>
      </c>
      <c r="AZ6" s="183" t="s">
        <v>380</v>
      </c>
      <c r="BA6" s="182" t="s">
        <v>381</v>
      </c>
      <c r="BB6" s="183" t="s">
        <v>382</v>
      </c>
      <c r="BC6" s="182" t="s">
        <v>383</v>
      </c>
      <c r="BD6" s="183" t="s">
        <v>384</v>
      </c>
      <c r="BE6" s="182" t="s">
        <v>385</v>
      </c>
      <c r="BF6" s="183" t="s">
        <v>386</v>
      </c>
      <c r="BG6" s="182" t="s">
        <v>387</v>
      </c>
      <c r="BH6" s="183" t="s">
        <v>388</v>
      </c>
      <c r="BI6" s="182" t="s">
        <v>389</v>
      </c>
      <c r="BJ6" s="183" t="s">
        <v>390</v>
      </c>
      <c r="BK6" s="182" t="s">
        <v>391</v>
      </c>
      <c r="BL6" s="183" t="s">
        <v>392</v>
      </c>
      <c r="BM6" s="182" t="s">
        <v>393</v>
      </c>
      <c r="BN6" s="183" t="s">
        <v>394</v>
      </c>
      <c r="BO6" s="182" t="s">
        <v>395</v>
      </c>
      <c r="BP6" s="183" t="s">
        <v>396</v>
      </c>
      <c r="BQ6" s="182" t="s">
        <v>397</v>
      </c>
      <c r="BR6" s="183" t="s">
        <v>398</v>
      </c>
      <c r="BS6" s="182" t="s">
        <v>399</v>
      </c>
      <c r="BT6" s="183" t="s">
        <v>400</v>
      </c>
      <c r="BU6" s="182" t="s">
        <v>401</v>
      </c>
      <c r="BV6" s="183" t="s">
        <v>402</v>
      </c>
      <c r="BW6" s="182" t="s">
        <v>403</v>
      </c>
      <c r="BX6" s="183" t="s">
        <v>404</v>
      </c>
      <c r="BY6" s="182" t="s">
        <v>405</v>
      </c>
      <c r="BZ6" s="183" t="s">
        <v>406</v>
      </c>
      <c r="CA6" s="182" t="s">
        <v>407</v>
      </c>
      <c r="CB6" s="183" t="s">
        <v>408</v>
      </c>
      <c r="CC6" s="182" t="s">
        <v>409</v>
      </c>
      <c r="CD6" s="183" t="s">
        <v>410</v>
      </c>
      <c r="CE6" s="182" t="s">
        <v>411</v>
      </c>
      <c r="CF6" s="183" t="s">
        <v>412</v>
      </c>
      <c r="CG6" s="182" t="s">
        <v>413</v>
      </c>
      <c r="CH6" s="183" t="s">
        <v>414</v>
      </c>
      <c r="CI6" s="182" t="s">
        <v>415</v>
      </c>
      <c r="CJ6" s="183" t="s">
        <v>416</v>
      </c>
      <c r="CK6" s="182" t="s">
        <v>0</v>
      </c>
      <c r="CL6" s="184" t="s">
        <v>1</v>
      </c>
      <c r="CM6" s="182" t="s">
        <v>2</v>
      </c>
      <c r="CN6" s="182" t="s">
        <v>3</v>
      </c>
      <c r="CO6" s="182" t="s">
        <v>4</v>
      </c>
      <c r="CP6" s="182" t="s">
        <v>5</v>
      </c>
      <c r="CQ6" s="182" t="s">
        <v>6</v>
      </c>
      <c r="CR6" s="182" t="s">
        <v>7</v>
      </c>
      <c r="CS6" s="182" t="s">
        <v>8</v>
      </c>
      <c r="CT6" s="182" t="s">
        <v>9</v>
      </c>
      <c r="CU6" s="182" t="s">
        <v>10</v>
      </c>
      <c r="CV6" s="182" t="s">
        <v>11</v>
      </c>
      <c r="CW6" s="182" t="s">
        <v>12</v>
      </c>
      <c r="CX6" s="182" t="s">
        <v>13</v>
      </c>
      <c r="CY6" s="182" t="s">
        <v>14</v>
      </c>
      <c r="CZ6" s="182" t="s">
        <v>15</v>
      </c>
      <c r="DA6" s="182" t="s">
        <v>16</v>
      </c>
      <c r="DB6" s="182" t="s">
        <v>287</v>
      </c>
      <c r="DC6" s="182" t="s">
        <v>418</v>
      </c>
      <c r="DD6" s="182" t="s">
        <v>419</v>
      </c>
      <c r="DE6" s="182" t="s">
        <v>420</v>
      </c>
      <c r="DF6" s="182" t="s">
        <v>427</v>
      </c>
      <c r="DG6" s="182" t="s">
        <v>428</v>
      </c>
      <c r="DH6" s="182" t="s">
        <v>429</v>
      </c>
      <c r="DI6" s="182" t="s">
        <v>438</v>
      </c>
      <c r="DJ6" s="182" t="s">
        <v>505</v>
      </c>
      <c r="DK6" s="182" t="s">
        <v>513</v>
      </c>
    </row>
    <row r="7" spans="1:115" s="1" customFormat="1" ht="13.5" thickBot="1" x14ac:dyDescent="0.25">
      <c r="A7" s="14"/>
      <c r="B7" s="29"/>
      <c r="C7" s="185"/>
      <c r="D7" s="186"/>
      <c r="E7" s="185"/>
      <c r="F7" s="186"/>
      <c r="G7" s="185"/>
      <c r="H7" s="186"/>
      <c r="I7" s="185"/>
      <c r="J7" s="186"/>
      <c r="K7" s="185"/>
      <c r="L7" s="186"/>
      <c r="M7" s="185"/>
      <c r="N7" s="186"/>
      <c r="O7" s="185"/>
      <c r="P7" s="186"/>
      <c r="Q7" s="185"/>
      <c r="R7" s="186"/>
      <c r="S7" s="185"/>
      <c r="T7" s="186"/>
      <c r="U7" s="185"/>
      <c r="V7" s="186"/>
      <c r="W7" s="185"/>
      <c r="X7" s="186"/>
      <c r="Y7" s="185"/>
      <c r="Z7" s="186"/>
      <c r="AA7" s="185"/>
      <c r="AB7" s="186"/>
      <c r="AC7" s="185"/>
      <c r="AD7" s="186"/>
      <c r="AE7" s="185"/>
      <c r="AF7" s="186"/>
      <c r="AG7" s="185"/>
      <c r="AH7" s="186"/>
      <c r="AI7" s="185"/>
      <c r="AJ7" s="186"/>
      <c r="AK7" s="185"/>
      <c r="AL7" s="186"/>
      <c r="AM7" s="185"/>
      <c r="AN7" s="186"/>
      <c r="AO7" s="185"/>
      <c r="AP7" s="186"/>
      <c r="AQ7" s="185"/>
      <c r="AR7" s="186"/>
      <c r="AS7" s="185"/>
      <c r="AT7" s="186"/>
      <c r="AU7" s="185"/>
      <c r="AV7" s="186"/>
      <c r="AW7" s="185"/>
      <c r="AX7" s="186"/>
      <c r="AY7" s="185"/>
      <c r="AZ7" s="186"/>
      <c r="BA7" s="185"/>
      <c r="BB7" s="186"/>
      <c r="BC7" s="185"/>
      <c r="BD7" s="186"/>
      <c r="BE7" s="185"/>
      <c r="BF7" s="186"/>
      <c r="BG7" s="185"/>
      <c r="BH7" s="186"/>
      <c r="BI7" s="185"/>
      <c r="BJ7" s="186"/>
      <c r="BK7" s="185"/>
      <c r="BL7" s="186"/>
      <c r="BM7" s="185"/>
      <c r="BN7" s="186"/>
      <c r="BO7" s="185"/>
      <c r="BP7" s="186"/>
      <c r="BQ7" s="185"/>
      <c r="BR7" s="186"/>
      <c r="BS7" s="185"/>
      <c r="BT7" s="186"/>
      <c r="BU7" s="185"/>
      <c r="BV7" s="186"/>
      <c r="BW7" s="185"/>
      <c r="BX7" s="186"/>
      <c r="BY7" s="185"/>
      <c r="BZ7" s="186"/>
      <c r="CA7" s="185"/>
      <c r="CB7" s="186"/>
      <c r="CC7" s="185"/>
      <c r="CD7" s="186"/>
      <c r="CE7" s="185"/>
      <c r="CF7" s="186"/>
      <c r="CG7" s="185"/>
      <c r="CH7" s="186"/>
      <c r="CI7" s="185"/>
      <c r="CJ7" s="186"/>
      <c r="CK7" s="187"/>
      <c r="CL7" s="188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7"/>
      <c r="CX7" s="187"/>
      <c r="CY7" s="187"/>
      <c r="CZ7" s="187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</row>
    <row r="8" spans="1:115" s="9" customFormat="1" ht="13.5" thickBot="1" x14ac:dyDescent="0.25">
      <c r="A8" s="140"/>
      <c r="B8" s="140" t="s">
        <v>417</v>
      </c>
      <c r="C8" s="196">
        <v>10.667999999999999</v>
      </c>
      <c r="D8" s="197">
        <v>9.9429999999999996</v>
      </c>
      <c r="E8" s="197">
        <v>10.018000000000001</v>
      </c>
      <c r="F8" s="197">
        <v>11.429</v>
      </c>
      <c r="G8" s="197">
        <v>16.399999999999999</v>
      </c>
      <c r="H8" s="197">
        <v>15.191000000000001</v>
      </c>
      <c r="I8" s="197">
        <v>13.103</v>
      </c>
      <c r="J8" s="197">
        <v>13.654999999999999</v>
      </c>
      <c r="K8" s="197">
        <v>15.726000000000001</v>
      </c>
      <c r="L8" s="197">
        <v>12.727</v>
      </c>
      <c r="M8" s="197">
        <v>12.648999999999999</v>
      </c>
      <c r="N8" s="197">
        <v>13.641999999999999</v>
      </c>
      <c r="O8" s="197">
        <v>13.929</v>
      </c>
      <c r="P8" s="197">
        <v>13.573</v>
      </c>
      <c r="Q8" s="197">
        <v>14.196</v>
      </c>
      <c r="R8" s="197">
        <v>14.689</v>
      </c>
      <c r="S8" s="197">
        <v>9.1379999999999999</v>
      </c>
      <c r="T8" s="197">
        <v>5.05</v>
      </c>
      <c r="U8" s="198">
        <v>10.198</v>
      </c>
      <c r="V8" s="196">
        <v>7.226</v>
      </c>
      <c r="W8" s="198">
        <v>12.193</v>
      </c>
      <c r="X8" s="196">
        <v>20.547000000000001</v>
      </c>
      <c r="Y8" s="198">
        <v>23.998999999999999</v>
      </c>
      <c r="Z8" s="196">
        <v>27.829000000000001</v>
      </c>
      <c r="AA8" s="198">
        <v>30.372</v>
      </c>
      <c r="AB8" s="196">
        <v>30.366</v>
      </c>
      <c r="AC8" s="198">
        <v>28.675999999999998</v>
      </c>
      <c r="AD8" s="196">
        <v>26.695</v>
      </c>
      <c r="AE8" s="198">
        <v>20.137</v>
      </c>
      <c r="AF8" s="196">
        <v>12.475</v>
      </c>
      <c r="AG8" s="198">
        <v>10.564</v>
      </c>
      <c r="AH8" s="196">
        <v>6.0019999999999998</v>
      </c>
      <c r="AI8" s="198">
        <v>5.024</v>
      </c>
      <c r="AJ8" s="196">
        <v>6.5439999999999996</v>
      </c>
      <c r="AK8" s="198">
        <v>8.9960000000000004</v>
      </c>
      <c r="AL8" s="196">
        <v>11.223000000000001</v>
      </c>
      <c r="AM8" s="198">
        <v>12.038</v>
      </c>
      <c r="AN8" s="196">
        <v>12.057</v>
      </c>
      <c r="AO8" s="198">
        <v>16.876000000000001</v>
      </c>
      <c r="AP8" s="196">
        <v>18.925000000000001</v>
      </c>
      <c r="AQ8" s="198">
        <v>20.117999999999999</v>
      </c>
      <c r="AR8" s="196">
        <v>10.586</v>
      </c>
      <c r="AS8" s="198">
        <v>6.6289999999999996</v>
      </c>
      <c r="AT8" s="196">
        <v>5.7629999999999999</v>
      </c>
      <c r="AU8" s="198">
        <v>6.4619999999999997</v>
      </c>
      <c r="AV8" s="196">
        <v>25.905000000000001</v>
      </c>
      <c r="AW8" s="198">
        <v>32.951999999999998</v>
      </c>
      <c r="AX8" s="196">
        <v>39.347999999999999</v>
      </c>
      <c r="AY8" s="198">
        <v>36.554000000000002</v>
      </c>
      <c r="AZ8" s="196">
        <v>49.524999999999999</v>
      </c>
      <c r="BA8" s="198">
        <v>41.631999999999998</v>
      </c>
      <c r="BB8" s="196">
        <v>40.844000000000001</v>
      </c>
      <c r="BC8" s="198">
        <v>42.332000000000001</v>
      </c>
      <c r="BD8" s="196">
        <v>45.835000000000001</v>
      </c>
      <c r="BE8" s="198">
        <v>53.014000000000003</v>
      </c>
      <c r="BF8" s="196">
        <v>48.737000000000002</v>
      </c>
      <c r="BG8" s="198">
        <v>45.813000000000002</v>
      </c>
      <c r="BH8" s="196">
        <v>46.311999999999998</v>
      </c>
      <c r="BI8" s="198">
        <v>57.921999999999997</v>
      </c>
      <c r="BJ8" s="196">
        <v>53.966999999999999</v>
      </c>
      <c r="BK8" s="198">
        <v>54.2</v>
      </c>
      <c r="BL8" s="196">
        <v>59.383000000000003</v>
      </c>
      <c r="BM8" s="198">
        <v>66.337000000000003</v>
      </c>
      <c r="BN8" s="196">
        <v>70.322000000000003</v>
      </c>
      <c r="BO8" s="198">
        <v>68.525999999999996</v>
      </c>
      <c r="BP8" s="196">
        <v>62.774000000000001</v>
      </c>
      <c r="BQ8" s="198">
        <v>61.14</v>
      </c>
      <c r="BR8" s="196">
        <v>69.418999999999997</v>
      </c>
      <c r="BS8" s="198">
        <v>71.596999999999994</v>
      </c>
      <c r="BT8" s="196">
        <v>67.847999999999999</v>
      </c>
      <c r="BU8" s="198">
        <v>85.923000000000002</v>
      </c>
      <c r="BV8" s="196">
        <v>100.833</v>
      </c>
      <c r="BW8" s="198">
        <v>100.187</v>
      </c>
      <c r="BX8" s="196">
        <v>80.537999999999997</v>
      </c>
      <c r="BY8" s="198">
        <v>70.817999999999998</v>
      </c>
      <c r="BZ8" s="196">
        <v>86.48</v>
      </c>
      <c r="CA8" s="198">
        <v>104.191</v>
      </c>
      <c r="CB8" s="196">
        <v>111.151</v>
      </c>
      <c r="CC8" s="198">
        <v>106.9</v>
      </c>
      <c r="CD8" s="196">
        <v>84.495999999999995</v>
      </c>
      <c r="CE8" s="198">
        <v>77.563000000000002</v>
      </c>
      <c r="CF8" s="196">
        <v>63.607999999999997</v>
      </c>
      <c r="CG8" s="198">
        <v>90.436000000000007</v>
      </c>
      <c r="CH8" s="196">
        <v>103.788</v>
      </c>
      <c r="CI8" s="198">
        <v>106.22</v>
      </c>
      <c r="CJ8" s="196">
        <v>119.43899999999999</v>
      </c>
      <c r="CK8" s="199">
        <v>121.786</v>
      </c>
      <c r="CL8" s="200">
        <v>120.68600000000001</v>
      </c>
      <c r="CM8" s="199">
        <v>116.71299999999999</v>
      </c>
      <c r="CN8" s="200">
        <v>106.735</v>
      </c>
      <c r="CO8" s="201">
        <v>97.25</v>
      </c>
      <c r="CP8" s="200">
        <v>110.66500000000001</v>
      </c>
      <c r="CQ8" s="202">
        <v>119.684</v>
      </c>
      <c r="CR8" s="200">
        <v>130.37100000000001</v>
      </c>
      <c r="CS8" s="199">
        <v>125.931</v>
      </c>
      <c r="CT8" s="200">
        <v>136.232</v>
      </c>
      <c r="CU8" s="199">
        <v>139.56299999999999</v>
      </c>
      <c r="CV8" s="200">
        <v>151.73400000000001</v>
      </c>
      <c r="CW8" s="199">
        <v>161.23699999999999</v>
      </c>
      <c r="CX8" s="200">
        <v>162.303</v>
      </c>
      <c r="CY8" s="199">
        <v>163.72499999999999</v>
      </c>
      <c r="CZ8" s="200">
        <v>173.65799999999999</v>
      </c>
      <c r="DA8" s="199">
        <v>189.36600000000001</v>
      </c>
      <c r="DB8" s="200">
        <v>208.21700000000001</v>
      </c>
      <c r="DC8" s="200">
        <v>221.89099999999999</v>
      </c>
      <c r="DD8" s="200">
        <v>205.202</v>
      </c>
      <c r="DE8" s="200">
        <v>166.66900000000001</v>
      </c>
      <c r="DF8" s="200">
        <v>126.786</v>
      </c>
      <c r="DG8" s="200">
        <v>100</v>
      </c>
      <c r="DH8" s="200">
        <v>97.501000000000005</v>
      </c>
      <c r="DI8" s="200">
        <v>98.022999999999996</v>
      </c>
      <c r="DJ8" s="200">
        <v>111.38500000000001</v>
      </c>
      <c r="DK8" s="200">
        <v>124.789</v>
      </c>
    </row>
    <row r="9" spans="1:115" x14ac:dyDescent="0.2">
      <c r="A9" s="23"/>
      <c r="B9" s="20" t="s">
        <v>296</v>
      </c>
      <c r="C9" s="203"/>
      <c r="D9" s="204"/>
      <c r="E9" s="205"/>
      <c r="F9" s="203"/>
      <c r="G9" s="205"/>
      <c r="H9" s="203"/>
      <c r="I9" s="205"/>
      <c r="J9" s="203"/>
      <c r="K9" s="205"/>
      <c r="L9" s="203"/>
      <c r="M9" s="205"/>
      <c r="N9" s="203"/>
      <c r="O9" s="205"/>
      <c r="P9" s="203"/>
      <c r="Q9" s="205"/>
      <c r="R9" s="203"/>
      <c r="S9" s="204"/>
      <c r="T9" s="204"/>
      <c r="U9" s="206"/>
      <c r="V9" s="207"/>
      <c r="W9" s="206"/>
      <c r="X9" s="207"/>
      <c r="Y9" s="206"/>
      <c r="Z9" s="207"/>
      <c r="AA9" s="206"/>
      <c r="AB9" s="207"/>
      <c r="AC9" s="206"/>
      <c r="AD9" s="207"/>
      <c r="AE9" s="206"/>
      <c r="AF9" s="207"/>
      <c r="AG9" s="206"/>
      <c r="AH9" s="207"/>
      <c r="AI9" s="206"/>
      <c r="AJ9" s="207"/>
      <c r="AK9" s="206"/>
      <c r="AL9" s="207"/>
      <c r="AM9" s="206"/>
      <c r="AN9" s="207"/>
      <c r="AO9" s="206"/>
      <c r="AP9" s="207"/>
      <c r="AQ9" s="206"/>
      <c r="AR9" s="207"/>
      <c r="AS9" s="206"/>
      <c r="AT9" s="207"/>
      <c r="AU9" s="206"/>
      <c r="AV9" s="207"/>
      <c r="AW9" s="206"/>
      <c r="AX9" s="207"/>
      <c r="AY9" s="206"/>
      <c r="AZ9" s="207"/>
      <c r="BA9" s="206"/>
      <c r="BB9" s="207"/>
      <c r="BC9" s="206"/>
      <c r="BD9" s="207"/>
      <c r="BE9" s="206"/>
      <c r="BF9" s="207"/>
      <c r="BG9" s="206"/>
      <c r="BH9" s="207"/>
      <c r="BI9" s="206"/>
      <c r="BJ9" s="207"/>
      <c r="BK9" s="206"/>
      <c r="BL9" s="207"/>
      <c r="BM9" s="206"/>
      <c r="BN9" s="207"/>
      <c r="BO9" s="206"/>
      <c r="BP9" s="207"/>
      <c r="BQ9" s="206"/>
      <c r="BR9" s="207"/>
      <c r="BS9" s="206"/>
      <c r="BT9" s="207"/>
      <c r="BU9" s="206"/>
      <c r="BV9" s="207"/>
      <c r="BW9" s="206"/>
      <c r="BX9" s="207"/>
      <c r="BY9" s="206"/>
      <c r="BZ9" s="207"/>
      <c r="CA9" s="206"/>
      <c r="CB9" s="207"/>
      <c r="CC9" s="206"/>
      <c r="CD9" s="207"/>
      <c r="CE9" s="206"/>
      <c r="CF9" s="207"/>
      <c r="CG9" s="206"/>
      <c r="CH9" s="207"/>
      <c r="CI9" s="206"/>
      <c r="CJ9" s="207"/>
      <c r="CK9" s="206"/>
      <c r="CL9" s="207"/>
      <c r="CM9" s="206"/>
      <c r="CN9" s="207"/>
      <c r="CO9" s="206"/>
      <c r="CP9" s="208"/>
      <c r="CQ9" s="206"/>
      <c r="CR9" s="207"/>
      <c r="CS9" s="206"/>
      <c r="CT9" s="207"/>
      <c r="CU9" s="206"/>
      <c r="CV9" s="207"/>
      <c r="CW9" s="206"/>
      <c r="CX9" s="207"/>
      <c r="CY9" s="206"/>
      <c r="CZ9" s="207"/>
      <c r="DA9" s="206"/>
      <c r="DB9" s="207"/>
      <c r="DC9" s="207"/>
      <c r="DD9" s="207"/>
      <c r="DE9" s="207"/>
      <c r="DF9" s="207"/>
      <c r="DG9" s="207"/>
      <c r="DH9" s="207"/>
      <c r="DI9" s="207"/>
      <c r="DJ9" s="207"/>
      <c r="DK9" s="207"/>
    </row>
    <row r="10" spans="1:115" x14ac:dyDescent="0.2">
      <c r="A10" s="24" t="s">
        <v>274</v>
      </c>
      <c r="B10" s="19" t="s">
        <v>17</v>
      </c>
      <c r="C10" s="209">
        <v>21.254000000000001</v>
      </c>
      <c r="D10" s="210">
        <v>19.623999999999999</v>
      </c>
      <c r="E10" s="211">
        <v>19.495999999999999</v>
      </c>
      <c r="F10" s="209">
        <v>21.936</v>
      </c>
      <c r="G10" s="211">
        <v>31.908000000000001</v>
      </c>
      <c r="H10" s="209">
        <v>29.683</v>
      </c>
      <c r="I10" s="211">
        <v>25.573</v>
      </c>
      <c r="J10" s="209">
        <v>26.341000000000001</v>
      </c>
      <c r="K10" s="211">
        <v>30.303000000000001</v>
      </c>
      <c r="L10" s="209">
        <v>24.268999999999998</v>
      </c>
      <c r="M10" s="211">
        <v>23.9</v>
      </c>
      <c r="N10" s="209">
        <v>25.94</v>
      </c>
      <c r="O10" s="211">
        <v>26.742999999999999</v>
      </c>
      <c r="P10" s="209">
        <v>25.498000000000001</v>
      </c>
      <c r="Q10" s="211">
        <v>26.390999999999998</v>
      </c>
      <c r="R10" s="209">
        <v>27.763999999999999</v>
      </c>
      <c r="S10" s="210">
        <v>17.591000000000001</v>
      </c>
      <c r="T10" s="210">
        <v>10.098000000000001</v>
      </c>
      <c r="U10" s="212">
        <v>20.056999999999999</v>
      </c>
      <c r="V10" s="213">
        <v>13.701000000000001</v>
      </c>
      <c r="W10" s="212">
        <v>22.266999999999999</v>
      </c>
      <c r="X10" s="213">
        <v>37.475000000000001</v>
      </c>
      <c r="Y10" s="212">
        <v>43.329000000000001</v>
      </c>
      <c r="Z10" s="213">
        <v>50.241999999999997</v>
      </c>
      <c r="AA10" s="212">
        <v>52.668999999999997</v>
      </c>
      <c r="AB10" s="213">
        <v>50.311</v>
      </c>
      <c r="AC10" s="212">
        <v>45.75</v>
      </c>
      <c r="AD10" s="213">
        <v>42.951999999999998</v>
      </c>
      <c r="AE10" s="212">
        <v>31.472999999999999</v>
      </c>
      <c r="AF10" s="213">
        <v>18.234000000000002</v>
      </c>
      <c r="AG10" s="212">
        <v>16.707000000000001</v>
      </c>
      <c r="AH10" s="213">
        <v>7.9530000000000003</v>
      </c>
      <c r="AI10" s="212">
        <v>4.8090000000000002</v>
      </c>
      <c r="AJ10" s="213">
        <v>5.8979999999999997</v>
      </c>
      <c r="AK10" s="212">
        <v>11.019</v>
      </c>
      <c r="AL10" s="213">
        <v>15.206</v>
      </c>
      <c r="AM10" s="212">
        <v>16.922000000000001</v>
      </c>
      <c r="AN10" s="213">
        <v>18.376999999999999</v>
      </c>
      <c r="AO10" s="212">
        <v>28.116</v>
      </c>
      <c r="AP10" s="213">
        <v>33.006</v>
      </c>
      <c r="AQ10" s="212">
        <v>38.536000000000001</v>
      </c>
      <c r="AR10" s="213">
        <v>19.158000000000001</v>
      </c>
      <c r="AS10" s="212">
        <v>10.442</v>
      </c>
      <c r="AT10" s="213">
        <v>8.2579999999999991</v>
      </c>
      <c r="AU10" s="212">
        <v>9.1470000000000002</v>
      </c>
      <c r="AV10" s="213">
        <v>57.206000000000003</v>
      </c>
      <c r="AW10" s="212">
        <v>76.147999999999996</v>
      </c>
      <c r="AX10" s="213">
        <v>92.908000000000001</v>
      </c>
      <c r="AY10" s="212">
        <v>85.911000000000001</v>
      </c>
      <c r="AZ10" s="213">
        <v>131.011</v>
      </c>
      <c r="BA10" s="212">
        <v>106.658</v>
      </c>
      <c r="BB10" s="213">
        <v>101.00700000000001</v>
      </c>
      <c r="BC10" s="212">
        <v>103.76900000000001</v>
      </c>
      <c r="BD10" s="213">
        <v>115.08</v>
      </c>
      <c r="BE10" s="212">
        <v>136.821</v>
      </c>
      <c r="BF10" s="213">
        <v>117.402</v>
      </c>
      <c r="BG10" s="212">
        <v>102.905</v>
      </c>
      <c r="BH10" s="213">
        <v>92.646000000000001</v>
      </c>
      <c r="BI10" s="212">
        <v>123.81399999999999</v>
      </c>
      <c r="BJ10" s="213">
        <v>109.214</v>
      </c>
      <c r="BK10" s="212">
        <v>103.13200000000001</v>
      </c>
      <c r="BL10" s="213">
        <v>110.051</v>
      </c>
      <c r="BM10" s="212">
        <v>120.623</v>
      </c>
      <c r="BN10" s="213">
        <v>127.402</v>
      </c>
      <c r="BO10" s="212">
        <v>127.964</v>
      </c>
      <c r="BP10" s="213">
        <v>112.306</v>
      </c>
      <c r="BQ10" s="212">
        <v>108.498</v>
      </c>
      <c r="BR10" s="213">
        <v>120.322</v>
      </c>
      <c r="BS10" s="212">
        <v>115.191</v>
      </c>
      <c r="BT10" s="213">
        <v>98.539000000000001</v>
      </c>
      <c r="BU10" s="212">
        <v>133.15799999999999</v>
      </c>
      <c r="BV10" s="213">
        <v>158.45599999999999</v>
      </c>
      <c r="BW10" s="212">
        <v>167.626</v>
      </c>
      <c r="BX10" s="213">
        <v>126.833</v>
      </c>
      <c r="BY10" s="212">
        <v>119.163</v>
      </c>
      <c r="BZ10" s="213">
        <v>163.54499999999999</v>
      </c>
      <c r="CA10" s="212">
        <v>208.869</v>
      </c>
      <c r="CB10" s="213">
        <v>211.255</v>
      </c>
      <c r="CC10" s="212">
        <v>184.55799999999999</v>
      </c>
      <c r="CD10" s="213">
        <v>123.10299999999999</v>
      </c>
      <c r="CE10" s="212">
        <v>114.48699999999999</v>
      </c>
      <c r="CF10" s="213">
        <v>89.997</v>
      </c>
      <c r="CG10" s="212">
        <v>156.07900000000001</v>
      </c>
      <c r="CH10" s="213">
        <v>183.24100000000001</v>
      </c>
      <c r="CI10" s="212">
        <v>179.37200000000001</v>
      </c>
      <c r="CJ10" s="213">
        <v>205.28200000000001</v>
      </c>
      <c r="CK10" s="212">
        <v>222.03700000000001</v>
      </c>
      <c r="CL10" s="213">
        <v>222.56</v>
      </c>
      <c r="CM10" s="212">
        <v>215.62899999999999</v>
      </c>
      <c r="CN10" s="213">
        <v>194.91399999999999</v>
      </c>
      <c r="CO10" s="212">
        <v>173.191</v>
      </c>
      <c r="CP10" s="213">
        <v>211.566</v>
      </c>
      <c r="CQ10" s="212">
        <v>229.34299999999999</v>
      </c>
      <c r="CR10" s="213">
        <v>255.547</v>
      </c>
      <c r="CS10" s="212">
        <v>228.00899999999999</v>
      </c>
      <c r="CT10" s="213">
        <v>253.88900000000001</v>
      </c>
      <c r="CU10" s="212">
        <v>250.14400000000001</v>
      </c>
      <c r="CV10" s="213">
        <v>275.77499999999998</v>
      </c>
      <c r="CW10" s="212">
        <v>296.02499999999998</v>
      </c>
      <c r="CX10" s="213">
        <v>301.839</v>
      </c>
      <c r="CY10" s="212">
        <v>302.04899999999998</v>
      </c>
      <c r="CZ10" s="213">
        <v>312.786</v>
      </c>
      <c r="DA10" s="212">
        <v>346.47</v>
      </c>
      <c r="DB10" s="213">
        <v>388.42500000000001</v>
      </c>
      <c r="DC10" s="213">
        <v>414.83600000000001</v>
      </c>
      <c r="DD10" s="213">
        <v>373.84199999999998</v>
      </c>
      <c r="DE10" s="213">
        <v>270.21600000000001</v>
      </c>
      <c r="DF10" s="213">
        <v>168.21100000000001</v>
      </c>
      <c r="DG10" s="213">
        <v>100</v>
      </c>
      <c r="DH10" s="213">
        <v>105.553</v>
      </c>
      <c r="DI10" s="213">
        <v>102.294</v>
      </c>
      <c r="DJ10" s="213">
        <v>124.29600000000001</v>
      </c>
      <c r="DK10" s="213">
        <v>153.24299999999999</v>
      </c>
    </row>
    <row r="11" spans="1:115" x14ac:dyDescent="0.2">
      <c r="A11" s="23" t="s">
        <v>235</v>
      </c>
      <c r="B11" s="20" t="s">
        <v>18</v>
      </c>
      <c r="C11" s="203">
        <v>3.952</v>
      </c>
      <c r="D11" s="204">
        <v>3.927</v>
      </c>
      <c r="E11" s="205">
        <v>4.2210000000000001</v>
      </c>
      <c r="F11" s="203">
        <v>5</v>
      </c>
      <c r="G11" s="205">
        <v>5.3250000000000002</v>
      </c>
      <c r="H11" s="203">
        <v>4.8609999999999998</v>
      </c>
      <c r="I11" s="205">
        <v>4.6550000000000002</v>
      </c>
      <c r="J11" s="203">
        <v>4.9649999999999999</v>
      </c>
      <c r="K11" s="205">
        <v>4.97</v>
      </c>
      <c r="L11" s="203">
        <v>4.5119999999999996</v>
      </c>
      <c r="M11" s="205">
        <v>4.4429999999999996</v>
      </c>
      <c r="N11" s="203">
        <v>4.3540000000000001</v>
      </c>
      <c r="O11" s="205">
        <v>4.4160000000000004</v>
      </c>
      <c r="P11" s="203">
        <v>4.3849999999999998</v>
      </c>
      <c r="Q11" s="205">
        <v>4.3540000000000001</v>
      </c>
      <c r="R11" s="203">
        <v>4.468</v>
      </c>
      <c r="S11" s="204">
        <v>3.54</v>
      </c>
      <c r="T11" s="204">
        <v>2.456</v>
      </c>
      <c r="U11" s="206">
        <v>3.2890000000000001</v>
      </c>
      <c r="V11" s="207">
        <v>2.5510000000000002</v>
      </c>
      <c r="W11" s="206">
        <v>4.1890000000000001</v>
      </c>
      <c r="X11" s="207">
        <v>4.9189999999999996</v>
      </c>
      <c r="Y11" s="206">
        <v>4.5880000000000001</v>
      </c>
      <c r="Z11" s="207">
        <v>5.1050000000000004</v>
      </c>
      <c r="AA11" s="206">
        <v>5.5910000000000002</v>
      </c>
      <c r="AB11" s="207">
        <v>5.9829999999999997</v>
      </c>
      <c r="AC11" s="206">
        <v>6.5629999999999997</v>
      </c>
      <c r="AD11" s="207">
        <v>7.0419999999999998</v>
      </c>
      <c r="AE11" s="206">
        <v>7.6849999999999996</v>
      </c>
      <c r="AF11" s="207">
        <v>7.2949999999999999</v>
      </c>
      <c r="AG11" s="206">
        <v>4.5620000000000003</v>
      </c>
      <c r="AH11" s="207">
        <v>3.3839999999999999</v>
      </c>
      <c r="AI11" s="206">
        <v>4.6849999999999996</v>
      </c>
      <c r="AJ11" s="207">
        <v>5.8979999999999997</v>
      </c>
      <c r="AK11" s="206">
        <v>7.8810000000000002</v>
      </c>
      <c r="AL11" s="207">
        <v>8.9480000000000004</v>
      </c>
      <c r="AM11" s="206">
        <v>9.0850000000000009</v>
      </c>
      <c r="AN11" s="207">
        <v>7.8920000000000003</v>
      </c>
      <c r="AO11" s="206">
        <v>8.8569999999999993</v>
      </c>
      <c r="AP11" s="207">
        <v>9.4619999999999997</v>
      </c>
      <c r="AQ11" s="206">
        <v>9.6340000000000003</v>
      </c>
      <c r="AR11" s="207">
        <v>5.7050000000000001</v>
      </c>
      <c r="AS11" s="206">
        <v>4.0519999999999996</v>
      </c>
      <c r="AT11" s="207">
        <v>4.5049999999999999</v>
      </c>
      <c r="AU11" s="206">
        <v>5.8330000000000002</v>
      </c>
      <c r="AV11" s="207">
        <v>20.855</v>
      </c>
      <c r="AW11" s="206">
        <v>25.463000000000001</v>
      </c>
      <c r="AX11" s="207">
        <v>29.510999999999999</v>
      </c>
      <c r="AY11" s="206">
        <v>26.312999999999999</v>
      </c>
      <c r="AZ11" s="207">
        <v>27.346</v>
      </c>
      <c r="BA11" s="206">
        <v>26.391999999999999</v>
      </c>
      <c r="BB11" s="207">
        <v>27.882999999999999</v>
      </c>
      <c r="BC11" s="206">
        <v>28.952000000000002</v>
      </c>
      <c r="BD11" s="207">
        <v>28.945</v>
      </c>
      <c r="BE11" s="206">
        <v>30.768999999999998</v>
      </c>
      <c r="BF11" s="207">
        <v>32.609000000000002</v>
      </c>
      <c r="BG11" s="206">
        <v>33.872999999999998</v>
      </c>
      <c r="BH11" s="207">
        <v>33.212000000000003</v>
      </c>
      <c r="BI11" s="206">
        <v>37.316000000000003</v>
      </c>
      <c r="BJ11" s="207">
        <v>38.926000000000002</v>
      </c>
      <c r="BK11" s="206">
        <v>35.713999999999999</v>
      </c>
      <c r="BL11" s="207">
        <v>32.088000000000001</v>
      </c>
      <c r="BM11" s="206">
        <v>34.030999999999999</v>
      </c>
      <c r="BN11" s="207">
        <v>34.179000000000002</v>
      </c>
      <c r="BO11" s="206">
        <v>33.319000000000003</v>
      </c>
      <c r="BP11" s="207">
        <v>33.683999999999997</v>
      </c>
      <c r="BQ11" s="206">
        <v>34.619999999999997</v>
      </c>
      <c r="BR11" s="207">
        <v>32.491999999999997</v>
      </c>
      <c r="BS11" s="206">
        <v>33.183</v>
      </c>
      <c r="BT11" s="207">
        <v>33.052999999999997</v>
      </c>
      <c r="BU11" s="206">
        <v>33.994999999999997</v>
      </c>
      <c r="BV11" s="207">
        <v>34.960999999999999</v>
      </c>
      <c r="BW11" s="206">
        <v>32.692</v>
      </c>
      <c r="BX11" s="207">
        <v>33.65</v>
      </c>
      <c r="BY11" s="206">
        <v>42.71</v>
      </c>
      <c r="BZ11" s="207">
        <v>46.848999999999997</v>
      </c>
      <c r="CA11" s="206">
        <v>50.603999999999999</v>
      </c>
      <c r="CB11" s="207">
        <v>52.851999999999997</v>
      </c>
      <c r="CC11" s="206">
        <v>51.820999999999998</v>
      </c>
      <c r="CD11" s="207">
        <v>54.167000000000002</v>
      </c>
      <c r="CE11" s="206">
        <v>45.356000000000002</v>
      </c>
      <c r="CF11" s="207">
        <v>43.777000000000001</v>
      </c>
      <c r="CG11" s="206">
        <v>46.325000000000003</v>
      </c>
      <c r="CH11" s="207">
        <v>50.537999999999997</v>
      </c>
      <c r="CI11" s="206">
        <v>48.241</v>
      </c>
      <c r="CJ11" s="207">
        <v>60.792999999999999</v>
      </c>
      <c r="CK11" s="206">
        <v>63.923000000000002</v>
      </c>
      <c r="CL11" s="207">
        <v>67.42</v>
      </c>
      <c r="CM11" s="206">
        <v>65.253</v>
      </c>
      <c r="CN11" s="207">
        <v>55.863999999999997</v>
      </c>
      <c r="CO11" s="206">
        <v>55.67</v>
      </c>
      <c r="CP11" s="207">
        <v>66.350999999999999</v>
      </c>
      <c r="CQ11" s="206">
        <v>70.915999999999997</v>
      </c>
      <c r="CR11" s="207">
        <v>73.146000000000001</v>
      </c>
      <c r="CS11" s="206">
        <v>62.820999999999998</v>
      </c>
      <c r="CT11" s="207">
        <v>71.477999999999994</v>
      </c>
      <c r="CU11" s="206">
        <v>73.935000000000002</v>
      </c>
      <c r="CV11" s="207">
        <v>77.075999999999993</v>
      </c>
      <c r="CW11" s="206">
        <v>81.832999999999998</v>
      </c>
      <c r="CX11" s="207">
        <v>81.114000000000004</v>
      </c>
      <c r="CY11" s="206">
        <v>87.082999999999998</v>
      </c>
      <c r="CZ11" s="207">
        <v>94.373999999999995</v>
      </c>
      <c r="DA11" s="206">
        <v>94.082999999999998</v>
      </c>
      <c r="DB11" s="207">
        <v>97.453999999999994</v>
      </c>
      <c r="DC11" s="207">
        <v>104.03</v>
      </c>
      <c r="DD11" s="207">
        <v>108.32899999999999</v>
      </c>
      <c r="DE11" s="207">
        <v>108.08799999999999</v>
      </c>
      <c r="DF11" s="207">
        <v>102.13</v>
      </c>
      <c r="DG11" s="207">
        <v>100</v>
      </c>
      <c r="DH11" s="207">
        <v>98.691999999999993</v>
      </c>
      <c r="DI11" s="207">
        <v>100.24</v>
      </c>
      <c r="DJ11" s="207">
        <v>104.678</v>
      </c>
      <c r="DK11" s="207">
        <v>105.63800000000001</v>
      </c>
    </row>
    <row r="12" spans="1:115" x14ac:dyDescent="0.2">
      <c r="A12" s="24" t="s">
        <v>236</v>
      </c>
      <c r="B12" s="19" t="s">
        <v>19</v>
      </c>
      <c r="C12" s="209">
        <v>1.82</v>
      </c>
      <c r="D12" s="210">
        <v>1.6339999999999999</v>
      </c>
      <c r="E12" s="211">
        <v>1.698</v>
      </c>
      <c r="F12" s="209">
        <v>1.956</v>
      </c>
      <c r="G12" s="211">
        <v>2.952</v>
      </c>
      <c r="H12" s="209">
        <v>2.766</v>
      </c>
      <c r="I12" s="211">
        <v>2.3650000000000002</v>
      </c>
      <c r="J12" s="209">
        <v>2.4510000000000001</v>
      </c>
      <c r="K12" s="211">
        <v>2.8450000000000002</v>
      </c>
      <c r="L12" s="209">
        <v>2.2719999999999998</v>
      </c>
      <c r="M12" s="211">
        <v>2.214</v>
      </c>
      <c r="N12" s="209">
        <v>2.4359999999999999</v>
      </c>
      <c r="O12" s="211">
        <v>2.4289999999999998</v>
      </c>
      <c r="P12" s="209">
        <v>2.415</v>
      </c>
      <c r="Q12" s="211">
        <v>2.5299999999999998</v>
      </c>
      <c r="R12" s="209">
        <v>2.5510000000000002</v>
      </c>
      <c r="S12" s="210">
        <v>1.4550000000000001</v>
      </c>
      <c r="T12" s="210">
        <v>0.73099999999999998</v>
      </c>
      <c r="U12" s="212">
        <v>1.6910000000000001</v>
      </c>
      <c r="V12" s="213">
        <v>1.1819999999999999</v>
      </c>
      <c r="W12" s="212">
        <v>2.2429999999999999</v>
      </c>
      <c r="X12" s="213">
        <v>3.819</v>
      </c>
      <c r="Y12" s="212">
        <v>4.4859999999999998</v>
      </c>
      <c r="Z12" s="213">
        <v>5.202</v>
      </c>
      <c r="AA12" s="212">
        <v>5.9909999999999997</v>
      </c>
      <c r="AB12" s="213">
        <v>5.976</v>
      </c>
      <c r="AC12" s="212">
        <v>5.6820000000000004</v>
      </c>
      <c r="AD12" s="213">
        <v>5.2450000000000001</v>
      </c>
      <c r="AE12" s="212">
        <v>4.5030000000000001</v>
      </c>
      <c r="AF12" s="213">
        <v>4.258</v>
      </c>
      <c r="AG12" s="212">
        <v>2.6789999999999998</v>
      </c>
      <c r="AH12" s="213">
        <v>1.992</v>
      </c>
      <c r="AI12" s="212">
        <v>2.8570000000000002</v>
      </c>
      <c r="AJ12" s="213">
        <v>3.5449999999999999</v>
      </c>
      <c r="AK12" s="212">
        <v>4.5650000000000004</v>
      </c>
      <c r="AL12" s="213">
        <v>5.1740000000000004</v>
      </c>
      <c r="AM12" s="212">
        <v>5.0540000000000003</v>
      </c>
      <c r="AN12" s="213">
        <v>4.6109999999999998</v>
      </c>
      <c r="AO12" s="212">
        <v>5.024</v>
      </c>
      <c r="AP12" s="213">
        <v>5.1150000000000002</v>
      </c>
      <c r="AQ12" s="212">
        <v>6.2</v>
      </c>
      <c r="AR12" s="213">
        <v>3.5590000000000002</v>
      </c>
      <c r="AS12" s="212">
        <v>2.3450000000000002</v>
      </c>
      <c r="AT12" s="213">
        <v>3.028</v>
      </c>
      <c r="AU12" s="212">
        <v>6.673</v>
      </c>
      <c r="AV12" s="213">
        <v>15.691000000000001</v>
      </c>
      <c r="AW12" s="212">
        <v>19.776</v>
      </c>
      <c r="AX12" s="213">
        <v>22.984000000000002</v>
      </c>
      <c r="AY12" s="212">
        <v>20.640999999999998</v>
      </c>
      <c r="AZ12" s="213">
        <v>21.972000000000001</v>
      </c>
      <c r="BA12" s="212">
        <v>21.533999999999999</v>
      </c>
      <c r="BB12" s="213">
        <v>23.597999999999999</v>
      </c>
      <c r="BC12" s="212">
        <v>24.702000000000002</v>
      </c>
      <c r="BD12" s="213">
        <v>25.344000000000001</v>
      </c>
      <c r="BE12" s="212">
        <v>27.960999999999999</v>
      </c>
      <c r="BF12" s="213">
        <v>29.893999999999998</v>
      </c>
      <c r="BG12" s="212">
        <v>31.689</v>
      </c>
      <c r="BH12" s="213">
        <v>31.257000000000001</v>
      </c>
      <c r="BI12" s="212">
        <v>35.704000000000001</v>
      </c>
      <c r="BJ12" s="213">
        <v>40.451000000000001</v>
      </c>
      <c r="BK12" s="212">
        <v>41.012</v>
      </c>
      <c r="BL12" s="213">
        <v>40.131999999999998</v>
      </c>
      <c r="BM12" s="212">
        <v>39.183999999999997</v>
      </c>
      <c r="BN12" s="213">
        <v>38.222999999999999</v>
      </c>
      <c r="BO12" s="212">
        <v>36.814</v>
      </c>
      <c r="BP12" s="213">
        <v>39.92</v>
      </c>
      <c r="BQ12" s="212">
        <v>38.591999999999999</v>
      </c>
      <c r="BR12" s="213">
        <v>41.908000000000001</v>
      </c>
      <c r="BS12" s="212">
        <v>37.796999999999997</v>
      </c>
      <c r="BT12" s="213">
        <v>42.308</v>
      </c>
      <c r="BU12" s="212">
        <v>46.863999999999997</v>
      </c>
      <c r="BV12" s="213">
        <v>45.185000000000002</v>
      </c>
      <c r="BW12" s="212">
        <v>41.348999999999997</v>
      </c>
      <c r="BX12" s="213">
        <v>53.097000000000001</v>
      </c>
      <c r="BY12" s="212">
        <v>43.591000000000001</v>
      </c>
      <c r="BZ12" s="213">
        <v>49.48</v>
      </c>
      <c r="CA12" s="212">
        <v>48.591000000000001</v>
      </c>
      <c r="CB12" s="213">
        <v>63.828000000000003</v>
      </c>
      <c r="CC12" s="212">
        <v>64.203000000000003</v>
      </c>
      <c r="CD12" s="213">
        <v>61.691000000000003</v>
      </c>
      <c r="CE12" s="212">
        <v>58.031999999999996</v>
      </c>
      <c r="CF12" s="213">
        <v>48.610999999999997</v>
      </c>
      <c r="CG12" s="212">
        <v>52.764000000000003</v>
      </c>
      <c r="CH12" s="213">
        <v>47.606999999999999</v>
      </c>
      <c r="CI12" s="212">
        <v>68.024000000000001</v>
      </c>
      <c r="CJ12" s="213">
        <v>62.396000000000001</v>
      </c>
      <c r="CK12" s="212">
        <v>56.579000000000001</v>
      </c>
      <c r="CL12" s="213">
        <v>67.103999999999999</v>
      </c>
      <c r="CM12" s="212">
        <v>71.03</v>
      </c>
      <c r="CN12" s="213">
        <v>64.531999999999996</v>
      </c>
      <c r="CO12" s="212">
        <v>67.022000000000006</v>
      </c>
      <c r="CP12" s="213">
        <v>61.220999999999997</v>
      </c>
      <c r="CQ12" s="212">
        <v>82.879000000000005</v>
      </c>
      <c r="CR12" s="213">
        <v>94.748999999999995</v>
      </c>
      <c r="CS12" s="212">
        <v>108.572</v>
      </c>
      <c r="CT12" s="213">
        <v>101.059</v>
      </c>
      <c r="CU12" s="212">
        <v>101.125</v>
      </c>
      <c r="CV12" s="213">
        <v>124.747</v>
      </c>
      <c r="CW12" s="212">
        <v>102.34399999999999</v>
      </c>
      <c r="CX12" s="213">
        <v>108.187</v>
      </c>
      <c r="CY12" s="212">
        <v>119.00700000000001</v>
      </c>
      <c r="CZ12" s="213">
        <v>121.854</v>
      </c>
      <c r="DA12" s="212">
        <v>131.52000000000001</v>
      </c>
      <c r="DB12" s="213">
        <v>138.39599999999999</v>
      </c>
      <c r="DC12" s="213">
        <v>154.04300000000001</v>
      </c>
      <c r="DD12" s="213">
        <v>141.94900000000001</v>
      </c>
      <c r="DE12" s="213">
        <v>122.68</v>
      </c>
      <c r="DF12" s="213">
        <v>104.57899999999999</v>
      </c>
      <c r="DG12" s="213">
        <v>100</v>
      </c>
      <c r="DH12" s="213">
        <v>97.361000000000004</v>
      </c>
      <c r="DI12" s="213">
        <v>97.727999999999994</v>
      </c>
      <c r="DJ12" s="213">
        <v>102.047</v>
      </c>
      <c r="DK12" s="213">
        <v>104.04900000000001</v>
      </c>
    </row>
    <row r="13" spans="1:115" x14ac:dyDescent="0.2">
      <c r="A13" s="23" t="s">
        <v>237</v>
      </c>
      <c r="B13" s="20" t="s">
        <v>20</v>
      </c>
      <c r="C13" s="203">
        <v>0</v>
      </c>
      <c r="D13" s="204">
        <v>0</v>
      </c>
      <c r="E13" s="205">
        <v>0</v>
      </c>
      <c r="F13" s="203">
        <v>0</v>
      </c>
      <c r="G13" s="205">
        <v>0</v>
      </c>
      <c r="H13" s="203">
        <v>0</v>
      </c>
      <c r="I13" s="205">
        <v>0</v>
      </c>
      <c r="J13" s="203">
        <v>0</v>
      </c>
      <c r="K13" s="205">
        <v>0</v>
      </c>
      <c r="L13" s="203">
        <v>0</v>
      </c>
      <c r="M13" s="205">
        <v>0</v>
      </c>
      <c r="N13" s="203">
        <v>0</v>
      </c>
      <c r="O13" s="205">
        <v>0</v>
      </c>
      <c r="P13" s="203">
        <v>0</v>
      </c>
      <c r="Q13" s="205">
        <v>0</v>
      </c>
      <c r="R13" s="203">
        <v>0</v>
      </c>
      <c r="S13" s="204">
        <v>0</v>
      </c>
      <c r="T13" s="204">
        <v>0</v>
      </c>
      <c r="U13" s="206">
        <v>0</v>
      </c>
      <c r="V13" s="207">
        <v>0</v>
      </c>
      <c r="W13" s="206">
        <v>0</v>
      </c>
      <c r="X13" s="207">
        <v>0</v>
      </c>
      <c r="Y13" s="206">
        <v>0</v>
      </c>
      <c r="Z13" s="207">
        <v>0</v>
      </c>
      <c r="AA13" s="206">
        <v>0</v>
      </c>
      <c r="AB13" s="207">
        <v>0</v>
      </c>
      <c r="AC13" s="206">
        <v>0</v>
      </c>
      <c r="AD13" s="207">
        <v>0</v>
      </c>
      <c r="AE13" s="206">
        <v>0</v>
      </c>
      <c r="AF13" s="207">
        <v>0</v>
      </c>
      <c r="AG13" s="206">
        <v>0</v>
      </c>
      <c r="AH13" s="207">
        <v>0</v>
      </c>
      <c r="AI13" s="206">
        <v>0</v>
      </c>
      <c r="AJ13" s="207">
        <v>0</v>
      </c>
      <c r="AK13" s="206">
        <v>0</v>
      </c>
      <c r="AL13" s="207">
        <v>0</v>
      </c>
      <c r="AM13" s="206">
        <v>0</v>
      </c>
      <c r="AN13" s="207">
        <v>0</v>
      </c>
      <c r="AO13" s="206">
        <v>0</v>
      </c>
      <c r="AP13" s="207">
        <v>0</v>
      </c>
      <c r="AQ13" s="206">
        <v>4.18</v>
      </c>
      <c r="AR13" s="207">
        <v>2.2530000000000001</v>
      </c>
      <c r="AS13" s="206">
        <v>2.0059999999999998</v>
      </c>
      <c r="AT13" s="207">
        <v>0.84099999999999997</v>
      </c>
      <c r="AU13" s="206">
        <v>0.621</v>
      </c>
      <c r="AV13" s="207">
        <v>4.1440000000000001</v>
      </c>
      <c r="AW13" s="206">
        <v>5.6189999999999998</v>
      </c>
      <c r="AX13" s="207">
        <v>9.0419999999999998</v>
      </c>
      <c r="AY13" s="206">
        <v>10.433999999999999</v>
      </c>
      <c r="AZ13" s="207">
        <v>10.286</v>
      </c>
      <c r="BA13" s="206">
        <v>4.9649999999999999</v>
      </c>
      <c r="BB13" s="207">
        <v>4.24</v>
      </c>
      <c r="BC13" s="206">
        <v>5.0439999999999996</v>
      </c>
      <c r="BD13" s="207">
        <v>4.8739999999999997</v>
      </c>
      <c r="BE13" s="206">
        <v>4.6619999999999999</v>
      </c>
      <c r="BF13" s="207">
        <v>4.4870000000000001</v>
      </c>
      <c r="BG13" s="206">
        <v>7.0359999999999996</v>
      </c>
      <c r="BH13" s="207">
        <v>57.293999999999997</v>
      </c>
      <c r="BI13" s="206">
        <v>72.070999999999998</v>
      </c>
      <c r="BJ13" s="207">
        <v>57.963999999999999</v>
      </c>
      <c r="BK13" s="206">
        <v>55.140999999999998</v>
      </c>
      <c r="BL13" s="207">
        <v>76.731999999999999</v>
      </c>
      <c r="BM13" s="206">
        <v>115.496</v>
      </c>
      <c r="BN13" s="207">
        <v>110.437</v>
      </c>
      <c r="BO13" s="206">
        <v>81.194999999999993</v>
      </c>
      <c r="BP13" s="207">
        <v>59.39</v>
      </c>
      <c r="BQ13" s="206">
        <v>58.667999999999999</v>
      </c>
      <c r="BR13" s="207">
        <v>67.563999999999993</v>
      </c>
      <c r="BS13" s="206">
        <v>64.447999999999993</v>
      </c>
      <c r="BT13" s="207">
        <v>63.031999999999996</v>
      </c>
      <c r="BU13" s="206">
        <v>124.459</v>
      </c>
      <c r="BV13" s="207">
        <v>189.23699999999999</v>
      </c>
      <c r="BW13" s="206">
        <v>184.12299999999999</v>
      </c>
      <c r="BX13" s="207">
        <v>118.123</v>
      </c>
      <c r="BY13" s="206">
        <v>51</v>
      </c>
      <c r="BZ13" s="207">
        <v>51.929000000000002</v>
      </c>
      <c r="CA13" s="206">
        <v>68.206999999999994</v>
      </c>
      <c r="CB13" s="207">
        <v>79.566999999999993</v>
      </c>
      <c r="CC13" s="206">
        <v>94.494</v>
      </c>
      <c r="CD13" s="207">
        <v>119.977</v>
      </c>
      <c r="CE13" s="206">
        <v>134.655</v>
      </c>
      <c r="CF13" s="207">
        <v>133.9</v>
      </c>
      <c r="CG13" s="206">
        <v>149.839</v>
      </c>
      <c r="CH13" s="207">
        <v>240.04300000000001</v>
      </c>
      <c r="CI13" s="206">
        <v>225.571</v>
      </c>
      <c r="CJ13" s="207">
        <v>202.53800000000001</v>
      </c>
      <c r="CK13" s="206">
        <v>161.80699999999999</v>
      </c>
      <c r="CL13" s="207">
        <v>146.631</v>
      </c>
      <c r="CM13" s="206">
        <v>127.155</v>
      </c>
      <c r="CN13" s="207">
        <v>109.843</v>
      </c>
      <c r="CO13" s="206">
        <v>98.521000000000001</v>
      </c>
      <c r="CP13" s="207">
        <v>79.53</v>
      </c>
      <c r="CQ13" s="206">
        <v>63.627000000000002</v>
      </c>
      <c r="CR13" s="207">
        <v>87.685000000000002</v>
      </c>
      <c r="CS13" s="206">
        <v>111.35599999999999</v>
      </c>
      <c r="CT13" s="207">
        <v>123.41500000000001</v>
      </c>
      <c r="CU13" s="206">
        <v>133.232</v>
      </c>
      <c r="CV13" s="207">
        <v>135.512</v>
      </c>
      <c r="CW13" s="206">
        <v>147.149</v>
      </c>
      <c r="CX13" s="207">
        <v>145.02799999999999</v>
      </c>
      <c r="CY13" s="206">
        <v>151.054</v>
      </c>
      <c r="CZ13" s="207">
        <v>156.18799999999999</v>
      </c>
      <c r="DA13" s="206">
        <v>156.37700000000001</v>
      </c>
      <c r="DB13" s="207">
        <v>171.233</v>
      </c>
      <c r="DC13" s="207">
        <v>198.417</v>
      </c>
      <c r="DD13" s="207">
        <v>202.32</v>
      </c>
      <c r="DE13" s="207">
        <v>183.61799999999999</v>
      </c>
      <c r="DF13" s="207">
        <v>166.30799999999999</v>
      </c>
      <c r="DG13" s="207">
        <v>100</v>
      </c>
      <c r="DH13" s="207">
        <v>49.874000000000002</v>
      </c>
      <c r="DI13" s="207">
        <v>54.963999999999999</v>
      </c>
      <c r="DJ13" s="207">
        <v>84.843999999999994</v>
      </c>
      <c r="DK13" s="207">
        <v>122.46</v>
      </c>
    </row>
    <row r="14" spans="1:115" x14ac:dyDescent="0.2">
      <c r="A14" s="24" t="s">
        <v>238</v>
      </c>
      <c r="B14" s="19" t="s">
        <v>21</v>
      </c>
      <c r="C14" s="209">
        <v>0</v>
      </c>
      <c r="D14" s="210">
        <v>0</v>
      </c>
      <c r="E14" s="211">
        <v>0</v>
      </c>
      <c r="F14" s="209">
        <v>0</v>
      </c>
      <c r="G14" s="211">
        <v>0</v>
      </c>
      <c r="H14" s="209">
        <v>0</v>
      </c>
      <c r="I14" s="211">
        <v>0</v>
      </c>
      <c r="J14" s="209">
        <v>0</v>
      </c>
      <c r="K14" s="211">
        <v>0</v>
      </c>
      <c r="L14" s="209">
        <v>0</v>
      </c>
      <c r="M14" s="211">
        <v>0</v>
      </c>
      <c r="N14" s="209">
        <v>0</v>
      </c>
      <c r="O14" s="211">
        <v>0</v>
      </c>
      <c r="P14" s="209">
        <v>0</v>
      </c>
      <c r="Q14" s="211">
        <v>0</v>
      </c>
      <c r="R14" s="209">
        <v>0</v>
      </c>
      <c r="S14" s="210">
        <v>0</v>
      </c>
      <c r="T14" s="210">
        <v>0</v>
      </c>
      <c r="U14" s="212">
        <v>0</v>
      </c>
      <c r="V14" s="213">
        <v>0</v>
      </c>
      <c r="W14" s="212">
        <v>0</v>
      </c>
      <c r="X14" s="213">
        <v>0</v>
      </c>
      <c r="Y14" s="212">
        <v>0</v>
      </c>
      <c r="Z14" s="213">
        <v>0</v>
      </c>
      <c r="AA14" s="212">
        <v>0</v>
      </c>
      <c r="AB14" s="213">
        <v>0</v>
      </c>
      <c r="AC14" s="212">
        <v>0</v>
      </c>
      <c r="AD14" s="213">
        <v>0</v>
      </c>
      <c r="AE14" s="212">
        <v>0</v>
      </c>
      <c r="AF14" s="213">
        <v>0</v>
      </c>
      <c r="AG14" s="212">
        <v>0</v>
      </c>
      <c r="AH14" s="213">
        <v>0</v>
      </c>
      <c r="AI14" s="212">
        <v>0</v>
      </c>
      <c r="AJ14" s="213">
        <v>0</v>
      </c>
      <c r="AK14" s="212">
        <v>0</v>
      </c>
      <c r="AL14" s="213">
        <v>0</v>
      </c>
      <c r="AM14" s="212">
        <v>0</v>
      </c>
      <c r="AN14" s="213">
        <v>0</v>
      </c>
      <c r="AO14" s="212">
        <v>0</v>
      </c>
      <c r="AP14" s="213">
        <v>0</v>
      </c>
      <c r="AQ14" s="212">
        <v>3.863</v>
      </c>
      <c r="AR14" s="213">
        <v>1.806</v>
      </c>
      <c r="AS14" s="212">
        <v>1.669</v>
      </c>
      <c r="AT14" s="213">
        <v>1.5329999999999999</v>
      </c>
      <c r="AU14" s="212">
        <v>2.867</v>
      </c>
      <c r="AV14" s="213">
        <v>7.9160000000000004</v>
      </c>
      <c r="AW14" s="212">
        <v>10.923</v>
      </c>
      <c r="AX14" s="213">
        <v>12.073</v>
      </c>
      <c r="AY14" s="212">
        <v>9.9190000000000005</v>
      </c>
      <c r="AZ14" s="213">
        <v>11.622</v>
      </c>
      <c r="BA14" s="212">
        <v>10.837999999999999</v>
      </c>
      <c r="BB14" s="213">
        <v>12.295</v>
      </c>
      <c r="BC14" s="212">
        <v>13.076000000000001</v>
      </c>
      <c r="BD14" s="213">
        <v>13.012</v>
      </c>
      <c r="BE14" s="212">
        <v>13.573</v>
      </c>
      <c r="BF14" s="213">
        <v>14.853</v>
      </c>
      <c r="BG14" s="212">
        <v>16.433</v>
      </c>
      <c r="BH14" s="213">
        <v>16.425999999999998</v>
      </c>
      <c r="BI14" s="212">
        <v>17.05</v>
      </c>
      <c r="BJ14" s="213">
        <v>18.460999999999999</v>
      </c>
      <c r="BK14" s="212">
        <v>18.323</v>
      </c>
      <c r="BL14" s="213">
        <v>16.667999999999999</v>
      </c>
      <c r="BM14" s="212">
        <v>17.331</v>
      </c>
      <c r="BN14" s="213">
        <v>17.853999999999999</v>
      </c>
      <c r="BO14" s="212">
        <v>17.533000000000001</v>
      </c>
      <c r="BP14" s="213">
        <v>17.709</v>
      </c>
      <c r="BQ14" s="212">
        <v>16.954000000000001</v>
      </c>
      <c r="BR14" s="213">
        <v>17.379000000000001</v>
      </c>
      <c r="BS14" s="212">
        <v>17.164999999999999</v>
      </c>
      <c r="BT14" s="213">
        <v>17.422999999999998</v>
      </c>
      <c r="BU14" s="212">
        <v>17.375</v>
      </c>
      <c r="BV14" s="213">
        <v>18.524999999999999</v>
      </c>
      <c r="BW14" s="212">
        <v>17.055</v>
      </c>
      <c r="BX14" s="213">
        <v>16.808</v>
      </c>
      <c r="BY14" s="212">
        <v>20.093</v>
      </c>
      <c r="BZ14" s="213">
        <v>21.771000000000001</v>
      </c>
      <c r="CA14" s="212">
        <v>23.007000000000001</v>
      </c>
      <c r="CB14" s="213">
        <v>23.183</v>
      </c>
      <c r="CC14" s="212">
        <v>24.111999999999998</v>
      </c>
      <c r="CD14" s="213">
        <v>23.802</v>
      </c>
      <c r="CE14" s="212">
        <v>25.347999999999999</v>
      </c>
      <c r="CF14" s="213">
        <v>20.52</v>
      </c>
      <c r="CG14" s="212">
        <v>12.885</v>
      </c>
      <c r="CH14" s="213">
        <v>68.527000000000001</v>
      </c>
      <c r="CI14" s="212">
        <v>139.38800000000001</v>
      </c>
      <c r="CJ14" s="213">
        <v>285.67099999999999</v>
      </c>
      <c r="CK14" s="212">
        <v>303.572</v>
      </c>
      <c r="CL14" s="213">
        <v>251.94399999999999</v>
      </c>
      <c r="CM14" s="212">
        <v>50.118000000000002</v>
      </c>
      <c r="CN14" s="213">
        <v>151.876</v>
      </c>
      <c r="CO14" s="212">
        <v>175.93899999999999</v>
      </c>
      <c r="CP14" s="213">
        <v>112.53700000000001</v>
      </c>
      <c r="CQ14" s="212">
        <v>78.177000000000007</v>
      </c>
      <c r="CR14" s="213">
        <v>262.74700000000001</v>
      </c>
      <c r="CS14" s="212">
        <v>269.86500000000001</v>
      </c>
      <c r="CT14" s="213">
        <v>75.921999999999997</v>
      </c>
      <c r="CU14" s="212">
        <v>161.26400000000001</v>
      </c>
      <c r="CV14" s="213">
        <v>131.702</v>
      </c>
      <c r="CW14" s="212">
        <v>120.127</v>
      </c>
      <c r="CX14" s="213">
        <v>158.32300000000001</v>
      </c>
      <c r="CY14" s="212">
        <v>127.17</v>
      </c>
      <c r="CZ14" s="213">
        <v>197.43299999999999</v>
      </c>
      <c r="DA14" s="212">
        <v>136.25399999999999</v>
      </c>
      <c r="DB14" s="213">
        <v>195.19900000000001</v>
      </c>
      <c r="DC14" s="213">
        <v>154.75399999999999</v>
      </c>
      <c r="DD14" s="213">
        <v>302.45100000000002</v>
      </c>
      <c r="DE14" s="213">
        <v>107.413</v>
      </c>
      <c r="DF14" s="213">
        <v>102.13</v>
      </c>
      <c r="DG14" s="213">
        <v>100</v>
      </c>
      <c r="DH14" s="213">
        <v>98.637</v>
      </c>
      <c r="DI14" s="213">
        <v>100.157</v>
      </c>
      <c r="DJ14" s="213">
        <v>104.252</v>
      </c>
      <c r="DK14" s="213">
        <v>105.10299999999999</v>
      </c>
    </row>
    <row r="15" spans="1:115" x14ac:dyDescent="0.2">
      <c r="A15" s="23" t="s">
        <v>239</v>
      </c>
      <c r="B15" s="20" t="s">
        <v>22</v>
      </c>
      <c r="C15" s="203">
        <v>0</v>
      </c>
      <c r="D15" s="204">
        <v>0</v>
      </c>
      <c r="E15" s="205">
        <v>0</v>
      </c>
      <c r="F15" s="203">
        <v>0</v>
      </c>
      <c r="G15" s="205">
        <v>0</v>
      </c>
      <c r="H15" s="203">
        <v>0</v>
      </c>
      <c r="I15" s="205">
        <v>0</v>
      </c>
      <c r="J15" s="203">
        <v>0</v>
      </c>
      <c r="K15" s="205">
        <v>0</v>
      </c>
      <c r="L15" s="203">
        <v>0</v>
      </c>
      <c r="M15" s="205">
        <v>0</v>
      </c>
      <c r="N15" s="203">
        <v>0</v>
      </c>
      <c r="O15" s="205">
        <v>0</v>
      </c>
      <c r="P15" s="203">
        <v>0</v>
      </c>
      <c r="Q15" s="205">
        <v>0</v>
      </c>
      <c r="R15" s="203">
        <v>0</v>
      </c>
      <c r="S15" s="204">
        <v>0</v>
      </c>
      <c r="T15" s="204">
        <v>0</v>
      </c>
      <c r="U15" s="206">
        <v>0</v>
      </c>
      <c r="V15" s="207">
        <v>0</v>
      </c>
      <c r="W15" s="206">
        <v>0</v>
      </c>
      <c r="X15" s="207">
        <v>0</v>
      </c>
      <c r="Y15" s="206">
        <v>0</v>
      </c>
      <c r="Z15" s="207">
        <v>0</v>
      </c>
      <c r="AA15" s="206">
        <v>0</v>
      </c>
      <c r="AB15" s="207">
        <v>0</v>
      </c>
      <c r="AC15" s="206">
        <v>0</v>
      </c>
      <c r="AD15" s="207">
        <v>0</v>
      </c>
      <c r="AE15" s="206">
        <v>0</v>
      </c>
      <c r="AF15" s="207">
        <v>0</v>
      </c>
      <c r="AG15" s="206">
        <v>0</v>
      </c>
      <c r="AH15" s="207">
        <v>0</v>
      </c>
      <c r="AI15" s="206">
        <v>0</v>
      </c>
      <c r="AJ15" s="207">
        <v>0</v>
      </c>
      <c r="AK15" s="206">
        <v>0</v>
      </c>
      <c r="AL15" s="207">
        <v>0</v>
      </c>
      <c r="AM15" s="206">
        <v>0</v>
      </c>
      <c r="AN15" s="207">
        <v>0</v>
      </c>
      <c r="AO15" s="206">
        <v>0</v>
      </c>
      <c r="AP15" s="207">
        <v>0</v>
      </c>
      <c r="AQ15" s="206">
        <v>3.69</v>
      </c>
      <c r="AR15" s="207">
        <v>0</v>
      </c>
      <c r="AS15" s="206">
        <v>0</v>
      </c>
      <c r="AT15" s="207">
        <v>0</v>
      </c>
      <c r="AU15" s="206">
        <v>2.7410000000000001</v>
      </c>
      <c r="AV15" s="207">
        <v>7.484</v>
      </c>
      <c r="AW15" s="206">
        <v>8.2520000000000007</v>
      </c>
      <c r="AX15" s="207">
        <v>9.5269999999999992</v>
      </c>
      <c r="AY15" s="206">
        <v>9.4309999999999992</v>
      </c>
      <c r="AZ15" s="207">
        <v>9.2059999999999995</v>
      </c>
      <c r="BA15" s="206">
        <v>8.5890000000000004</v>
      </c>
      <c r="BB15" s="207">
        <v>9.9740000000000002</v>
      </c>
      <c r="BC15" s="206">
        <v>9.9139999999999997</v>
      </c>
      <c r="BD15" s="207">
        <v>9.8729999999999993</v>
      </c>
      <c r="BE15" s="206">
        <v>11.246</v>
      </c>
      <c r="BF15" s="207">
        <v>12.433</v>
      </c>
      <c r="BG15" s="206">
        <v>13.907999999999999</v>
      </c>
      <c r="BH15" s="207">
        <v>12.375999999999999</v>
      </c>
      <c r="BI15" s="206">
        <v>15.193</v>
      </c>
      <c r="BJ15" s="207">
        <v>16.446999999999999</v>
      </c>
      <c r="BK15" s="206">
        <v>17.684000000000001</v>
      </c>
      <c r="BL15" s="207">
        <v>16.087</v>
      </c>
      <c r="BM15" s="206">
        <v>12.994</v>
      </c>
      <c r="BN15" s="207">
        <v>15.541</v>
      </c>
      <c r="BO15" s="206">
        <v>18.004999999999999</v>
      </c>
      <c r="BP15" s="207">
        <v>17.221</v>
      </c>
      <c r="BQ15" s="206">
        <v>17.725999999999999</v>
      </c>
      <c r="BR15" s="207">
        <v>16.678999999999998</v>
      </c>
      <c r="BS15" s="206">
        <v>13.185</v>
      </c>
      <c r="BT15" s="207">
        <v>18.356000000000002</v>
      </c>
      <c r="BU15" s="206">
        <v>15.135</v>
      </c>
      <c r="BV15" s="207">
        <v>24.245000000000001</v>
      </c>
      <c r="BW15" s="206">
        <v>15.042</v>
      </c>
      <c r="BX15" s="207">
        <v>13.34</v>
      </c>
      <c r="BY15" s="206">
        <v>27.629000000000001</v>
      </c>
      <c r="BZ15" s="207">
        <v>17.728000000000002</v>
      </c>
      <c r="CA15" s="206">
        <v>15.911</v>
      </c>
      <c r="CB15" s="207">
        <v>22.263000000000002</v>
      </c>
      <c r="CC15" s="206">
        <v>21.709</v>
      </c>
      <c r="CD15" s="207">
        <v>24.346</v>
      </c>
      <c r="CE15" s="206">
        <v>35.808</v>
      </c>
      <c r="CF15" s="207">
        <v>54.137</v>
      </c>
      <c r="CG15" s="206">
        <v>59.173999999999999</v>
      </c>
      <c r="CH15" s="207">
        <v>92.616</v>
      </c>
      <c r="CI15" s="206">
        <v>124.655</v>
      </c>
      <c r="CJ15" s="207">
        <v>97.822000000000003</v>
      </c>
      <c r="CK15" s="206">
        <v>82.097999999999999</v>
      </c>
      <c r="CL15" s="207">
        <v>109.09699999999999</v>
      </c>
      <c r="CM15" s="206">
        <v>40.387</v>
      </c>
      <c r="CN15" s="207">
        <v>69.489000000000004</v>
      </c>
      <c r="CO15" s="206">
        <v>129.00899999999999</v>
      </c>
      <c r="CP15" s="207">
        <v>72.716999999999999</v>
      </c>
      <c r="CQ15" s="206">
        <v>52.539000000000001</v>
      </c>
      <c r="CR15" s="207">
        <v>135.75800000000001</v>
      </c>
      <c r="CS15" s="206">
        <v>128.99799999999999</v>
      </c>
      <c r="CT15" s="207">
        <v>115.16800000000001</v>
      </c>
      <c r="CU15" s="206">
        <v>80.929000000000002</v>
      </c>
      <c r="CV15" s="207">
        <v>120.485</v>
      </c>
      <c r="CW15" s="206">
        <v>149.74700000000001</v>
      </c>
      <c r="CX15" s="207">
        <v>207.99199999999999</v>
      </c>
      <c r="CY15" s="206">
        <v>139.435</v>
      </c>
      <c r="CZ15" s="207">
        <v>105.569</v>
      </c>
      <c r="DA15" s="206">
        <v>197.18100000000001</v>
      </c>
      <c r="DB15" s="207">
        <v>290.98599999999999</v>
      </c>
      <c r="DC15" s="207">
        <v>231.04300000000001</v>
      </c>
      <c r="DD15" s="207">
        <v>409.95400000000001</v>
      </c>
      <c r="DE15" s="207">
        <v>125.416</v>
      </c>
      <c r="DF15" s="207">
        <v>104.57899999999999</v>
      </c>
      <c r="DG15" s="207">
        <v>100</v>
      </c>
      <c r="DH15" s="207">
        <v>97.557000000000002</v>
      </c>
      <c r="DI15" s="207">
        <v>97.554000000000002</v>
      </c>
      <c r="DJ15" s="207">
        <v>101.508</v>
      </c>
      <c r="DK15" s="207">
        <v>103.952</v>
      </c>
    </row>
    <row r="16" spans="1:115" x14ac:dyDescent="0.2">
      <c r="A16" s="24" t="s">
        <v>240</v>
      </c>
      <c r="B16" s="19" t="s">
        <v>297</v>
      </c>
      <c r="C16" s="209">
        <v>0</v>
      </c>
      <c r="D16" s="210">
        <v>0</v>
      </c>
      <c r="E16" s="211">
        <v>0</v>
      </c>
      <c r="F16" s="209">
        <v>0</v>
      </c>
      <c r="G16" s="211">
        <v>0</v>
      </c>
      <c r="H16" s="209">
        <v>0</v>
      </c>
      <c r="I16" s="211">
        <v>0</v>
      </c>
      <c r="J16" s="209">
        <v>0</v>
      </c>
      <c r="K16" s="211">
        <v>0</v>
      </c>
      <c r="L16" s="209">
        <v>0</v>
      </c>
      <c r="M16" s="211">
        <v>0</v>
      </c>
      <c r="N16" s="209">
        <v>0</v>
      </c>
      <c r="O16" s="211">
        <v>0</v>
      </c>
      <c r="P16" s="209">
        <v>0</v>
      </c>
      <c r="Q16" s="211">
        <v>0</v>
      </c>
      <c r="R16" s="209">
        <v>0</v>
      </c>
      <c r="S16" s="210">
        <v>0</v>
      </c>
      <c r="T16" s="210">
        <v>0</v>
      </c>
      <c r="U16" s="212">
        <v>0</v>
      </c>
      <c r="V16" s="213">
        <v>0</v>
      </c>
      <c r="W16" s="212">
        <v>0</v>
      </c>
      <c r="X16" s="213">
        <v>0</v>
      </c>
      <c r="Y16" s="212">
        <v>0</v>
      </c>
      <c r="Z16" s="213">
        <v>0</v>
      </c>
      <c r="AA16" s="212">
        <v>0</v>
      </c>
      <c r="AB16" s="213">
        <v>0</v>
      </c>
      <c r="AC16" s="212">
        <v>0</v>
      </c>
      <c r="AD16" s="213">
        <v>0</v>
      </c>
      <c r="AE16" s="212">
        <v>0</v>
      </c>
      <c r="AF16" s="213">
        <v>0</v>
      </c>
      <c r="AG16" s="212">
        <v>0</v>
      </c>
      <c r="AH16" s="213">
        <v>0</v>
      </c>
      <c r="AI16" s="212">
        <v>0</v>
      </c>
      <c r="AJ16" s="213">
        <v>0</v>
      </c>
      <c r="AK16" s="212">
        <v>0</v>
      </c>
      <c r="AL16" s="213">
        <v>0</v>
      </c>
      <c r="AM16" s="212">
        <v>0</v>
      </c>
      <c r="AN16" s="213">
        <v>0</v>
      </c>
      <c r="AO16" s="212">
        <v>0</v>
      </c>
      <c r="AP16" s="213">
        <v>0</v>
      </c>
      <c r="AQ16" s="212">
        <v>0</v>
      </c>
      <c r="AR16" s="213">
        <v>0</v>
      </c>
      <c r="AS16" s="212">
        <v>0</v>
      </c>
      <c r="AT16" s="213">
        <v>0</v>
      </c>
      <c r="AU16" s="212">
        <v>0</v>
      </c>
      <c r="AV16" s="213">
        <v>6.524</v>
      </c>
      <c r="AW16" s="212">
        <v>12.648</v>
      </c>
      <c r="AX16" s="213">
        <v>15.010999999999999</v>
      </c>
      <c r="AY16" s="212">
        <v>7.6529999999999996</v>
      </c>
      <c r="AZ16" s="213">
        <v>9.1150000000000002</v>
      </c>
      <c r="BA16" s="212">
        <v>9.6910000000000007</v>
      </c>
      <c r="BB16" s="213">
        <v>15.534000000000001</v>
      </c>
      <c r="BC16" s="212">
        <v>16.135999999999999</v>
      </c>
      <c r="BD16" s="213">
        <v>17.428999999999998</v>
      </c>
      <c r="BE16" s="212">
        <v>28.353000000000002</v>
      </c>
      <c r="BF16" s="213">
        <v>42.215000000000003</v>
      </c>
      <c r="BG16" s="212">
        <v>45.289000000000001</v>
      </c>
      <c r="BH16" s="213">
        <v>44.738999999999997</v>
      </c>
      <c r="BI16" s="212">
        <v>50.476999999999997</v>
      </c>
      <c r="BJ16" s="213">
        <v>49.454999999999998</v>
      </c>
      <c r="BK16" s="212">
        <v>49.015999999999998</v>
      </c>
      <c r="BL16" s="213">
        <v>62.156999999999996</v>
      </c>
      <c r="BM16" s="212">
        <v>79.61</v>
      </c>
      <c r="BN16" s="213">
        <v>108.991</v>
      </c>
      <c r="BO16" s="212">
        <v>132.06700000000001</v>
      </c>
      <c r="BP16" s="213">
        <v>147.255</v>
      </c>
      <c r="BQ16" s="212">
        <v>167.52099999999999</v>
      </c>
      <c r="BR16" s="213">
        <v>237.63800000000001</v>
      </c>
      <c r="BS16" s="212">
        <v>300.21300000000002</v>
      </c>
      <c r="BT16" s="213">
        <v>286.91199999999998</v>
      </c>
      <c r="BU16" s="212">
        <v>390.68099999999998</v>
      </c>
      <c r="BV16" s="213">
        <v>498.65</v>
      </c>
      <c r="BW16" s="212">
        <v>529.08799999999997</v>
      </c>
      <c r="BX16" s="213">
        <v>367.42599999999999</v>
      </c>
      <c r="BY16" s="212">
        <v>250.26900000000001</v>
      </c>
      <c r="BZ16" s="213">
        <v>300.31900000000002</v>
      </c>
      <c r="CA16" s="212">
        <v>358.58300000000003</v>
      </c>
      <c r="CB16" s="213">
        <v>369.76499999999999</v>
      </c>
      <c r="CC16" s="212">
        <v>371.202</v>
      </c>
      <c r="CD16" s="213">
        <v>308.47500000000002</v>
      </c>
      <c r="CE16" s="212">
        <v>316.18599999999998</v>
      </c>
      <c r="CF16" s="213">
        <v>298.49200000000002</v>
      </c>
      <c r="CG16" s="212">
        <v>384.63499999999999</v>
      </c>
      <c r="CH16" s="213">
        <v>390.93799999999999</v>
      </c>
      <c r="CI16" s="212">
        <v>373.25099999999998</v>
      </c>
      <c r="CJ16" s="213">
        <v>322.19099999999997</v>
      </c>
      <c r="CK16" s="212">
        <v>315.39</v>
      </c>
      <c r="CL16" s="213">
        <v>297.209</v>
      </c>
      <c r="CM16" s="212">
        <v>277.88099999999997</v>
      </c>
      <c r="CN16" s="213">
        <v>258.73599999999999</v>
      </c>
      <c r="CO16" s="212">
        <v>225.46600000000001</v>
      </c>
      <c r="CP16" s="213">
        <v>280.80399999999997</v>
      </c>
      <c r="CQ16" s="212">
        <v>264.78500000000003</v>
      </c>
      <c r="CR16" s="213">
        <v>342.25599999999997</v>
      </c>
      <c r="CS16" s="212">
        <v>386.346</v>
      </c>
      <c r="CT16" s="213">
        <v>424.79700000000003</v>
      </c>
      <c r="CU16" s="212">
        <v>436.47399999999999</v>
      </c>
      <c r="CV16" s="213">
        <v>457.71</v>
      </c>
      <c r="CW16" s="212">
        <v>433.85599999999999</v>
      </c>
      <c r="CX16" s="213">
        <v>328.11</v>
      </c>
      <c r="CY16" s="212">
        <v>262.11900000000003</v>
      </c>
      <c r="CZ16" s="213">
        <v>271.91399999999999</v>
      </c>
      <c r="DA16" s="212">
        <v>238.077</v>
      </c>
      <c r="DB16" s="213">
        <v>246.745</v>
      </c>
      <c r="DC16" s="213">
        <v>291.726</v>
      </c>
      <c r="DD16" s="213">
        <v>244.36799999999999</v>
      </c>
      <c r="DE16" s="213">
        <v>211.73500000000001</v>
      </c>
      <c r="DF16" s="213">
        <v>172.429</v>
      </c>
      <c r="DG16" s="213">
        <v>100</v>
      </c>
      <c r="DH16" s="213">
        <v>97.423000000000002</v>
      </c>
      <c r="DI16" s="213">
        <v>93.141999999999996</v>
      </c>
      <c r="DJ16" s="213">
        <v>97.831999999999994</v>
      </c>
      <c r="DK16" s="213">
        <v>105.128</v>
      </c>
    </row>
    <row r="17" spans="1:115" x14ac:dyDescent="0.2">
      <c r="A17" s="167" t="s">
        <v>451</v>
      </c>
      <c r="B17" s="20" t="s">
        <v>441</v>
      </c>
      <c r="C17" s="203">
        <v>3.5449999999999999</v>
      </c>
      <c r="D17" s="204">
        <v>3.2650000000000001</v>
      </c>
      <c r="E17" s="205">
        <v>3.266</v>
      </c>
      <c r="F17" s="203">
        <v>3.6829999999999998</v>
      </c>
      <c r="G17" s="205">
        <v>5.4189999999999996</v>
      </c>
      <c r="H17" s="203">
        <v>5.0170000000000003</v>
      </c>
      <c r="I17" s="205">
        <v>4.3129999999999997</v>
      </c>
      <c r="J17" s="203">
        <v>4.4470000000000001</v>
      </c>
      <c r="K17" s="205">
        <v>5.149</v>
      </c>
      <c r="L17" s="203">
        <v>4.117</v>
      </c>
      <c r="M17" s="205">
        <v>4.0549999999999997</v>
      </c>
      <c r="N17" s="203">
        <v>4.4050000000000002</v>
      </c>
      <c r="O17" s="205">
        <v>4.54</v>
      </c>
      <c r="P17" s="203">
        <v>4.3600000000000003</v>
      </c>
      <c r="Q17" s="205">
        <v>4.5510000000000002</v>
      </c>
      <c r="R17" s="203">
        <v>4.7370000000000001</v>
      </c>
      <c r="S17" s="204">
        <v>2.9220000000000002</v>
      </c>
      <c r="T17" s="204">
        <v>1.619</v>
      </c>
      <c r="U17" s="206">
        <v>3.3370000000000002</v>
      </c>
      <c r="V17" s="207">
        <v>2.2719999999999998</v>
      </c>
      <c r="W17" s="206">
        <v>3.8079999999999998</v>
      </c>
      <c r="X17" s="207">
        <v>6.5060000000000002</v>
      </c>
      <c r="Y17" s="206">
        <v>7.61</v>
      </c>
      <c r="Z17" s="207">
        <v>8.8379999999999992</v>
      </c>
      <c r="AA17" s="206">
        <v>9.4130000000000003</v>
      </c>
      <c r="AB17" s="207">
        <v>9.1419999999999995</v>
      </c>
      <c r="AC17" s="206">
        <v>8.4359999999999999</v>
      </c>
      <c r="AD17" s="207">
        <v>7.87</v>
      </c>
      <c r="AE17" s="206">
        <v>5.726</v>
      </c>
      <c r="AF17" s="207">
        <v>5.4989999999999997</v>
      </c>
      <c r="AG17" s="206">
        <v>5.03</v>
      </c>
      <c r="AH17" s="207">
        <v>5.4930000000000003</v>
      </c>
      <c r="AI17" s="206">
        <v>4.9740000000000002</v>
      </c>
      <c r="AJ17" s="207">
        <v>7.6779999999999999</v>
      </c>
      <c r="AK17" s="206">
        <v>5.9480000000000004</v>
      </c>
      <c r="AL17" s="207">
        <v>5.0679999999999996</v>
      </c>
      <c r="AM17" s="206">
        <v>4.68</v>
      </c>
      <c r="AN17" s="207">
        <v>4.3550000000000004</v>
      </c>
      <c r="AO17" s="206">
        <v>4.5110000000000001</v>
      </c>
      <c r="AP17" s="207">
        <v>5.117</v>
      </c>
      <c r="AQ17" s="206">
        <v>5.3280000000000003</v>
      </c>
      <c r="AR17" s="207">
        <v>5.4340000000000002</v>
      </c>
      <c r="AS17" s="206">
        <v>5.79</v>
      </c>
      <c r="AT17" s="207">
        <v>6.9029999999999996</v>
      </c>
      <c r="AU17" s="206">
        <v>7.9640000000000004</v>
      </c>
      <c r="AV17" s="207">
        <v>12.286</v>
      </c>
      <c r="AW17" s="206">
        <v>10.422000000000001</v>
      </c>
      <c r="AX17" s="207">
        <v>8.9269999999999996</v>
      </c>
      <c r="AY17" s="206">
        <v>9.2810000000000006</v>
      </c>
      <c r="AZ17" s="207">
        <v>10.833</v>
      </c>
      <c r="BA17" s="206">
        <v>11.819000000000001</v>
      </c>
      <c r="BB17" s="207">
        <v>13.454000000000001</v>
      </c>
      <c r="BC17" s="206">
        <v>14.449</v>
      </c>
      <c r="BD17" s="207">
        <v>16.911999999999999</v>
      </c>
      <c r="BE17" s="206">
        <v>18.725000000000001</v>
      </c>
      <c r="BF17" s="207">
        <v>18.431000000000001</v>
      </c>
      <c r="BG17" s="206">
        <v>18.135999999999999</v>
      </c>
      <c r="BH17" s="207">
        <v>19.138999999999999</v>
      </c>
      <c r="BI17" s="206">
        <v>23.533000000000001</v>
      </c>
      <c r="BJ17" s="207">
        <v>23.111999999999998</v>
      </c>
      <c r="BK17" s="206">
        <v>23.19</v>
      </c>
      <c r="BL17" s="207">
        <v>25.167999999999999</v>
      </c>
      <c r="BM17" s="206">
        <v>27.876000000000001</v>
      </c>
      <c r="BN17" s="207">
        <v>30.251999999999999</v>
      </c>
      <c r="BO17" s="206">
        <v>33.185000000000002</v>
      </c>
      <c r="BP17" s="207">
        <v>33.454000000000001</v>
      </c>
      <c r="BQ17" s="206">
        <v>36.112000000000002</v>
      </c>
      <c r="BR17" s="207">
        <v>39.430999999999997</v>
      </c>
      <c r="BS17" s="206">
        <v>40.020000000000003</v>
      </c>
      <c r="BT17" s="207">
        <v>42.884</v>
      </c>
      <c r="BU17" s="206">
        <v>52.411000000000001</v>
      </c>
      <c r="BV17" s="207">
        <v>57.573999999999998</v>
      </c>
      <c r="BW17" s="206">
        <v>57.975999999999999</v>
      </c>
      <c r="BX17" s="207">
        <v>56.42</v>
      </c>
      <c r="BY17" s="206">
        <v>63.67</v>
      </c>
      <c r="BZ17" s="207">
        <v>70.001000000000005</v>
      </c>
      <c r="CA17" s="206">
        <v>81.061999999999998</v>
      </c>
      <c r="CB17" s="207">
        <v>84.14</v>
      </c>
      <c r="CC17" s="206">
        <v>73.608999999999995</v>
      </c>
      <c r="CD17" s="207">
        <v>56.908999999999999</v>
      </c>
      <c r="CE17" s="206">
        <v>48.601999999999997</v>
      </c>
      <c r="CF17" s="207">
        <v>43.475999999999999</v>
      </c>
      <c r="CG17" s="206">
        <v>68.078000000000003</v>
      </c>
      <c r="CH17" s="207">
        <v>76.736000000000004</v>
      </c>
      <c r="CI17" s="206">
        <v>83.331999999999994</v>
      </c>
      <c r="CJ17" s="207">
        <v>94.491</v>
      </c>
      <c r="CK17" s="206">
        <v>93.328999999999994</v>
      </c>
      <c r="CL17" s="207">
        <v>95.775000000000006</v>
      </c>
      <c r="CM17" s="206">
        <v>93.463999999999999</v>
      </c>
      <c r="CN17" s="207">
        <v>82.468000000000004</v>
      </c>
      <c r="CO17" s="206">
        <v>80.617000000000004</v>
      </c>
      <c r="CP17" s="207">
        <v>93.903999999999996</v>
      </c>
      <c r="CQ17" s="206">
        <v>100.48699999999999</v>
      </c>
      <c r="CR17" s="207">
        <v>100.386</v>
      </c>
      <c r="CS17" s="206">
        <v>95.385999999999996</v>
      </c>
      <c r="CT17" s="207">
        <v>110.9</v>
      </c>
      <c r="CU17" s="206">
        <v>122.194</v>
      </c>
      <c r="CV17" s="207">
        <v>142.26599999999999</v>
      </c>
      <c r="CW17" s="206">
        <v>147.56</v>
      </c>
      <c r="CX17" s="207">
        <v>143.81399999999999</v>
      </c>
      <c r="CY17" s="206">
        <v>149.25899999999999</v>
      </c>
      <c r="CZ17" s="207">
        <v>171.43299999999999</v>
      </c>
      <c r="DA17" s="206">
        <v>200.113</v>
      </c>
      <c r="DB17" s="207">
        <v>223.62299999999999</v>
      </c>
      <c r="DC17" s="207">
        <v>238.45699999999999</v>
      </c>
      <c r="DD17" s="207">
        <v>206.82</v>
      </c>
      <c r="DE17" s="207">
        <v>167.64599999999999</v>
      </c>
      <c r="DF17" s="207">
        <v>116.515</v>
      </c>
      <c r="DG17" s="207">
        <v>100</v>
      </c>
      <c r="DH17" s="207">
        <v>96.466999999999999</v>
      </c>
      <c r="DI17" s="207">
        <v>96.131</v>
      </c>
      <c r="DJ17" s="207">
        <v>117.357</v>
      </c>
      <c r="DK17" s="207">
        <v>129.57400000000001</v>
      </c>
    </row>
    <row r="18" spans="1:115" x14ac:dyDescent="0.2">
      <c r="A18" s="142" t="s">
        <v>452</v>
      </c>
      <c r="B18" s="19" t="s">
        <v>442</v>
      </c>
      <c r="C18" s="209">
        <v>2.0539999999999998</v>
      </c>
      <c r="D18" s="210">
        <v>1.8939999999999999</v>
      </c>
      <c r="E18" s="211">
        <v>1.889</v>
      </c>
      <c r="F18" s="209">
        <v>2.1280000000000001</v>
      </c>
      <c r="G18" s="211">
        <v>3.1160000000000001</v>
      </c>
      <c r="H18" s="209">
        <v>2.89</v>
      </c>
      <c r="I18" s="211">
        <v>2.4870000000000001</v>
      </c>
      <c r="J18" s="209">
        <v>2.5640000000000001</v>
      </c>
      <c r="K18" s="211">
        <v>2.96</v>
      </c>
      <c r="L18" s="209">
        <v>2.3679999999999999</v>
      </c>
      <c r="M18" s="211">
        <v>2.3319999999999999</v>
      </c>
      <c r="N18" s="209">
        <v>2.5329999999999999</v>
      </c>
      <c r="O18" s="211">
        <v>2.61</v>
      </c>
      <c r="P18" s="209">
        <v>2.4980000000000002</v>
      </c>
      <c r="Q18" s="211">
        <v>2.6</v>
      </c>
      <c r="R18" s="209">
        <v>2.7170000000000001</v>
      </c>
      <c r="S18" s="210">
        <v>1.6950000000000001</v>
      </c>
      <c r="T18" s="210">
        <v>0.95299999999999996</v>
      </c>
      <c r="U18" s="212">
        <v>1.9339999999999999</v>
      </c>
      <c r="V18" s="213">
        <v>1.319</v>
      </c>
      <c r="W18" s="212">
        <v>2.1819999999999999</v>
      </c>
      <c r="X18" s="213">
        <v>3.7050000000000001</v>
      </c>
      <c r="Y18" s="212">
        <v>4.3140000000000001</v>
      </c>
      <c r="Z18" s="213">
        <v>5.0069999999999997</v>
      </c>
      <c r="AA18" s="212">
        <v>5.2969999999999997</v>
      </c>
      <c r="AB18" s="213">
        <v>5.1100000000000003</v>
      </c>
      <c r="AC18" s="212">
        <v>4.6870000000000003</v>
      </c>
      <c r="AD18" s="213">
        <v>4.3840000000000003</v>
      </c>
      <c r="AE18" s="212">
        <v>3.1989999999999998</v>
      </c>
      <c r="AF18" s="213">
        <v>3.093</v>
      </c>
      <c r="AG18" s="212">
        <v>2.6429999999999998</v>
      </c>
      <c r="AH18" s="213">
        <v>2.8559999999999999</v>
      </c>
      <c r="AI18" s="212">
        <v>2.492</v>
      </c>
      <c r="AJ18" s="213">
        <v>4.74</v>
      </c>
      <c r="AK18" s="212">
        <v>3.444</v>
      </c>
      <c r="AL18" s="213">
        <v>2.8250000000000002</v>
      </c>
      <c r="AM18" s="212">
        <v>2.6320000000000001</v>
      </c>
      <c r="AN18" s="213">
        <v>2.4089999999999998</v>
      </c>
      <c r="AO18" s="212">
        <v>2.5150000000000001</v>
      </c>
      <c r="AP18" s="213">
        <v>2.9950000000000001</v>
      </c>
      <c r="AQ18" s="212">
        <v>3.1890000000000001</v>
      </c>
      <c r="AR18" s="213">
        <v>3.254</v>
      </c>
      <c r="AS18" s="212">
        <v>3.496</v>
      </c>
      <c r="AT18" s="213">
        <v>4.3339999999999996</v>
      </c>
      <c r="AU18" s="212">
        <v>5.0549999999999997</v>
      </c>
      <c r="AV18" s="213">
        <v>7.9409999999999998</v>
      </c>
      <c r="AW18" s="212">
        <v>6.7629999999999999</v>
      </c>
      <c r="AX18" s="213">
        <v>5.585</v>
      </c>
      <c r="AY18" s="212">
        <v>5.694</v>
      </c>
      <c r="AZ18" s="213">
        <v>6.7930000000000001</v>
      </c>
      <c r="BA18" s="212">
        <v>7.383</v>
      </c>
      <c r="BB18" s="213">
        <v>8.4139999999999997</v>
      </c>
      <c r="BC18" s="212">
        <v>8.798</v>
      </c>
      <c r="BD18" s="213">
        <v>10.238</v>
      </c>
      <c r="BE18" s="212">
        <v>11.298999999999999</v>
      </c>
      <c r="BF18" s="213">
        <v>10.875999999999999</v>
      </c>
      <c r="BG18" s="212">
        <v>10.452999999999999</v>
      </c>
      <c r="BH18" s="213">
        <v>11.067</v>
      </c>
      <c r="BI18" s="212">
        <v>13.975</v>
      </c>
      <c r="BJ18" s="213">
        <v>13.24</v>
      </c>
      <c r="BK18" s="212">
        <v>13.128</v>
      </c>
      <c r="BL18" s="213">
        <v>14.4</v>
      </c>
      <c r="BM18" s="212">
        <v>16.170999999999999</v>
      </c>
      <c r="BN18" s="213">
        <v>17.138000000000002</v>
      </c>
      <c r="BO18" s="212">
        <v>18.526</v>
      </c>
      <c r="BP18" s="213">
        <v>17.856999999999999</v>
      </c>
      <c r="BQ18" s="212">
        <v>18.831</v>
      </c>
      <c r="BR18" s="213">
        <v>20.314</v>
      </c>
      <c r="BS18" s="212">
        <v>19.856999999999999</v>
      </c>
      <c r="BT18" s="213">
        <v>21.536999999999999</v>
      </c>
      <c r="BU18" s="212">
        <v>26.591999999999999</v>
      </c>
      <c r="BV18" s="213">
        <v>29.824000000000002</v>
      </c>
      <c r="BW18" s="212">
        <v>32.048999999999999</v>
      </c>
      <c r="BX18" s="213">
        <v>33.128</v>
      </c>
      <c r="BY18" s="212">
        <v>39.408999999999999</v>
      </c>
      <c r="BZ18" s="213">
        <v>46.281999999999996</v>
      </c>
      <c r="CA18" s="212">
        <v>52.978000000000002</v>
      </c>
      <c r="CB18" s="213">
        <v>58.540999999999997</v>
      </c>
      <c r="CC18" s="212">
        <v>55.01</v>
      </c>
      <c r="CD18" s="213">
        <v>44.761000000000003</v>
      </c>
      <c r="CE18" s="212">
        <v>37.941000000000003</v>
      </c>
      <c r="CF18" s="213">
        <v>31.241</v>
      </c>
      <c r="CG18" s="212">
        <v>44.143000000000001</v>
      </c>
      <c r="CH18" s="213">
        <v>49.064</v>
      </c>
      <c r="CI18" s="212">
        <v>55.134999999999998</v>
      </c>
      <c r="CJ18" s="213">
        <v>62.375999999999998</v>
      </c>
      <c r="CK18" s="212">
        <v>63.853999999999999</v>
      </c>
      <c r="CL18" s="213">
        <v>66.736999999999995</v>
      </c>
      <c r="CM18" s="212">
        <v>61.88</v>
      </c>
      <c r="CN18" s="213">
        <v>60.103000000000002</v>
      </c>
      <c r="CO18" s="212">
        <v>63.942</v>
      </c>
      <c r="CP18" s="213">
        <v>70.825000000000003</v>
      </c>
      <c r="CQ18" s="212">
        <v>74.323999999999998</v>
      </c>
      <c r="CR18" s="213">
        <v>76.099999999999994</v>
      </c>
      <c r="CS18" s="212">
        <v>74.031000000000006</v>
      </c>
      <c r="CT18" s="213">
        <v>82.707999999999998</v>
      </c>
      <c r="CU18" s="212">
        <v>90.195999999999998</v>
      </c>
      <c r="CV18" s="213">
        <v>105.71299999999999</v>
      </c>
      <c r="CW18" s="212">
        <v>113.84</v>
      </c>
      <c r="CX18" s="213">
        <v>112.434</v>
      </c>
      <c r="CY18" s="212">
        <v>115.286</v>
      </c>
      <c r="CZ18" s="213">
        <v>129.596</v>
      </c>
      <c r="DA18" s="212">
        <v>146.56399999999999</v>
      </c>
      <c r="DB18" s="213">
        <v>167.09</v>
      </c>
      <c r="DC18" s="213">
        <v>177.88200000000001</v>
      </c>
      <c r="DD18" s="213">
        <v>159.875</v>
      </c>
      <c r="DE18" s="213">
        <v>132.44399999999999</v>
      </c>
      <c r="DF18" s="213">
        <v>105.57899999999999</v>
      </c>
      <c r="DG18" s="213">
        <v>100</v>
      </c>
      <c r="DH18" s="213">
        <v>102.209</v>
      </c>
      <c r="DI18" s="213">
        <v>103.54600000000001</v>
      </c>
      <c r="DJ18" s="213">
        <v>118.807</v>
      </c>
      <c r="DK18" s="213">
        <v>129.745</v>
      </c>
    </row>
    <row r="19" spans="1:115" x14ac:dyDescent="0.2">
      <c r="A19" s="23" t="s">
        <v>241</v>
      </c>
      <c r="B19" s="20" t="s">
        <v>23</v>
      </c>
      <c r="C19" s="203">
        <v>253.47399999999999</v>
      </c>
      <c r="D19" s="204">
        <v>230.548</v>
      </c>
      <c r="E19" s="205">
        <v>233.37299999999999</v>
      </c>
      <c r="F19" s="203">
        <v>265.40899999999999</v>
      </c>
      <c r="G19" s="205">
        <v>413.14499999999998</v>
      </c>
      <c r="H19" s="203">
        <v>384.47500000000002</v>
      </c>
      <c r="I19" s="205">
        <v>326.459</v>
      </c>
      <c r="J19" s="203">
        <v>337.47699999999998</v>
      </c>
      <c r="K19" s="205">
        <v>394.99400000000003</v>
      </c>
      <c r="L19" s="203">
        <v>306.35700000000003</v>
      </c>
      <c r="M19" s="205">
        <v>301.65499999999997</v>
      </c>
      <c r="N19" s="203">
        <v>327.99700000000001</v>
      </c>
      <c r="O19" s="205">
        <v>337.99900000000002</v>
      </c>
      <c r="P19" s="203">
        <v>321.07299999999998</v>
      </c>
      <c r="Q19" s="205">
        <v>337.14400000000001</v>
      </c>
      <c r="R19" s="203">
        <v>344.01799999999997</v>
      </c>
      <c r="S19" s="204">
        <v>192.14400000000001</v>
      </c>
      <c r="T19" s="204">
        <v>94.180999999999997</v>
      </c>
      <c r="U19" s="206">
        <v>227.17500000000001</v>
      </c>
      <c r="V19" s="207">
        <v>151.64500000000001</v>
      </c>
      <c r="W19" s="206">
        <v>294.142</v>
      </c>
      <c r="X19" s="207">
        <v>508.952</v>
      </c>
      <c r="Y19" s="206">
        <v>590.77599999999995</v>
      </c>
      <c r="Z19" s="207">
        <v>690.63</v>
      </c>
      <c r="AA19" s="206">
        <v>723.82399999999996</v>
      </c>
      <c r="AB19" s="207">
        <v>691.38900000000001</v>
      </c>
      <c r="AC19" s="206">
        <v>621.52099999999996</v>
      </c>
      <c r="AD19" s="207">
        <v>582.22500000000002</v>
      </c>
      <c r="AE19" s="206">
        <v>424.39699999999999</v>
      </c>
      <c r="AF19" s="207">
        <v>243.614</v>
      </c>
      <c r="AG19" s="206">
        <v>229.68700000000001</v>
      </c>
      <c r="AH19" s="207">
        <v>110.16800000000001</v>
      </c>
      <c r="AI19" s="206">
        <v>65.084000000000003</v>
      </c>
      <c r="AJ19" s="207">
        <v>81.177000000000007</v>
      </c>
      <c r="AK19" s="206">
        <v>152.80199999999999</v>
      </c>
      <c r="AL19" s="207">
        <v>209.52199999999999</v>
      </c>
      <c r="AM19" s="206">
        <v>231.70400000000001</v>
      </c>
      <c r="AN19" s="207">
        <v>254.56700000000001</v>
      </c>
      <c r="AO19" s="206">
        <v>390.92700000000002</v>
      </c>
      <c r="AP19" s="207">
        <v>459.14600000000002</v>
      </c>
      <c r="AQ19" s="206">
        <v>436.09800000000001</v>
      </c>
      <c r="AR19" s="207">
        <v>176.16300000000001</v>
      </c>
      <c r="AS19" s="206">
        <v>77.846999999999994</v>
      </c>
      <c r="AT19" s="207">
        <v>48.186999999999998</v>
      </c>
      <c r="AU19" s="206">
        <v>38.703000000000003</v>
      </c>
      <c r="AV19" s="207">
        <v>153.72499999999999</v>
      </c>
      <c r="AW19" s="206">
        <v>198.32599999999999</v>
      </c>
      <c r="AX19" s="207">
        <v>241.07900000000001</v>
      </c>
      <c r="AY19" s="206">
        <v>223.97200000000001</v>
      </c>
      <c r="AZ19" s="207">
        <v>327.096</v>
      </c>
      <c r="BA19" s="206">
        <v>268.904</v>
      </c>
      <c r="BB19" s="207">
        <v>251.614</v>
      </c>
      <c r="BC19" s="206">
        <v>257.21199999999999</v>
      </c>
      <c r="BD19" s="207">
        <v>282.02199999999999</v>
      </c>
      <c r="BE19" s="206">
        <v>329.69</v>
      </c>
      <c r="BF19" s="207">
        <v>283.89800000000002</v>
      </c>
      <c r="BG19" s="206">
        <v>248.24700000000001</v>
      </c>
      <c r="BH19" s="207">
        <v>269.78399999999999</v>
      </c>
      <c r="BI19" s="206">
        <v>365.96800000000002</v>
      </c>
      <c r="BJ19" s="207">
        <v>333.66399999999999</v>
      </c>
      <c r="BK19" s="206">
        <v>326.83999999999997</v>
      </c>
      <c r="BL19" s="207">
        <v>371.82900000000001</v>
      </c>
      <c r="BM19" s="206">
        <v>404.77199999999999</v>
      </c>
      <c r="BN19" s="207">
        <v>447.32</v>
      </c>
      <c r="BO19" s="206">
        <v>415.678</v>
      </c>
      <c r="BP19" s="207">
        <v>364.12299999999999</v>
      </c>
      <c r="BQ19" s="206">
        <v>365.185</v>
      </c>
      <c r="BR19" s="207">
        <v>351.87799999999999</v>
      </c>
      <c r="BS19" s="206">
        <v>356.14100000000002</v>
      </c>
      <c r="BT19" s="207">
        <v>338.85399999999998</v>
      </c>
      <c r="BU19" s="206">
        <v>538.66200000000003</v>
      </c>
      <c r="BV19" s="207">
        <v>672.81899999999996</v>
      </c>
      <c r="BW19" s="206">
        <v>425.19299999999998</v>
      </c>
      <c r="BX19" s="207">
        <v>333.822</v>
      </c>
      <c r="BY19" s="206">
        <v>280.50299999999999</v>
      </c>
      <c r="BZ19" s="207">
        <v>387.92700000000002</v>
      </c>
      <c r="CA19" s="206">
        <v>521.75699999999995</v>
      </c>
      <c r="CB19" s="207">
        <v>622.33600000000001</v>
      </c>
      <c r="CC19" s="206">
        <v>677.18200000000002</v>
      </c>
      <c r="CD19" s="207">
        <v>439.89800000000002</v>
      </c>
      <c r="CE19" s="206">
        <v>362.42700000000002</v>
      </c>
      <c r="CF19" s="207">
        <v>214.041</v>
      </c>
      <c r="CG19" s="206">
        <v>371.32299999999998</v>
      </c>
      <c r="CH19" s="207">
        <v>388.37099999999998</v>
      </c>
      <c r="CI19" s="206">
        <v>380.17</v>
      </c>
      <c r="CJ19" s="207">
        <v>382.202</v>
      </c>
      <c r="CK19" s="206">
        <v>358.89299999999997</v>
      </c>
      <c r="CL19" s="207">
        <v>307.32400000000001</v>
      </c>
      <c r="CM19" s="206">
        <v>296.78100000000001</v>
      </c>
      <c r="CN19" s="207">
        <v>271.40699999999998</v>
      </c>
      <c r="CO19" s="206">
        <v>192.69200000000001</v>
      </c>
      <c r="CP19" s="207">
        <v>187.48400000000001</v>
      </c>
      <c r="CQ19" s="206">
        <v>199.40100000000001</v>
      </c>
      <c r="CR19" s="207">
        <v>219.017</v>
      </c>
      <c r="CS19" s="206">
        <v>296.19600000000003</v>
      </c>
      <c r="CT19" s="207">
        <v>214.44</v>
      </c>
      <c r="CU19" s="206">
        <v>261.67500000000001</v>
      </c>
      <c r="CV19" s="207">
        <v>284.52800000000002</v>
      </c>
      <c r="CW19" s="206">
        <v>304.53399999999999</v>
      </c>
      <c r="CX19" s="207">
        <v>305.69299999999998</v>
      </c>
      <c r="CY19" s="206">
        <v>300.904</v>
      </c>
      <c r="CZ19" s="207">
        <v>311.84899999999999</v>
      </c>
      <c r="DA19" s="206">
        <v>345.22300000000001</v>
      </c>
      <c r="DB19" s="207">
        <v>386.92399999999998</v>
      </c>
      <c r="DC19" s="207">
        <v>413.24700000000001</v>
      </c>
      <c r="DD19" s="207">
        <v>372.42</v>
      </c>
      <c r="DE19" s="207">
        <v>269.30599999999998</v>
      </c>
      <c r="DF19" s="207">
        <v>167.82400000000001</v>
      </c>
      <c r="DG19" s="207">
        <v>100</v>
      </c>
      <c r="DH19" s="207">
        <v>105.43</v>
      </c>
      <c r="DI19" s="207">
        <v>102.11799999999999</v>
      </c>
      <c r="DJ19" s="207">
        <v>124.014</v>
      </c>
      <c r="DK19" s="207">
        <v>152.77500000000001</v>
      </c>
    </row>
    <row r="20" spans="1:115" x14ac:dyDescent="0.2">
      <c r="A20" s="24" t="s">
        <v>242</v>
      </c>
      <c r="B20" s="19" t="s">
        <v>24</v>
      </c>
      <c r="C20" s="209">
        <v>1.556</v>
      </c>
      <c r="D20" s="210">
        <v>1.8779999999999999</v>
      </c>
      <c r="E20" s="211">
        <v>1.8140000000000001</v>
      </c>
      <c r="F20" s="209">
        <v>2.214</v>
      </c>
      <c r="G20" s="211">
        <v>2.4569999999999999</v>
      </c>
      <c r="H20" s="209">
        <v>2.222</v>
      </c>
      <c r="I20" s="211">
        <v>2.1280000000000001</v>
      </c>
      <c r="J20" s="209">
        <v>2.206</v>
      </c>
      <c r="K20" s="211">
        <v>2.129</v>
      </c>
      <c r="L20" s="209">
        <v>2.0419999999999998</v>
      </c>
      <c r="M20" s="211">
        <v>2.0699999999999998</v>
      </c>
      <c r="N20" s="209">
        <v>1.7390000000000001</v>
      </c>
      <c r="O20" s="211">
        <v>1.7989999999999999</v>
      </c>
      <c r="P20" s="209">
        <v>1.7869999999999999</v>
      </c>
      <c r="Q20" s="211">
        <v>1.7390000000000001</v>
      </c>
      <c r="R20" s="209">
        <v>1.913</v>
      </c>
      <c r="S20" s="210">
        <v>1.6339999999999999</v>
      </c>
      <c r="T20" s="210">
        <v>0.98099999999999998</v>
      </c>
      <c r="U20" s="212">
        <v>1.3540000000000001</v>
      </c>
      <c r="V20" s="213">
        <v>1.05</v>
      </c>
      <c r="W20" s="212">
        <v>1.798</v>
      </c>
      <c r="X20" s="213">
        <v>2.1320000000000001</v>
      </c>
      <c r="Y20" s="212">
        <v>2.056</v>
      </c>
      <c r="Z20" s="213">
        <v>2.2469999999999999</v>
      </c>
      <c r="AA20" s="212">
        <v>2.423</v>
      </c>
      <c r="AB20" s="213">
        <v>2.56</v>
      </c>
      <c r="AC20" s="212">
        <v>2.7749999999999999</v>
      </c>
      <c r="AD20" s="213">
        <v>3.069</v>
      </c>
      <c r="AE20" s="212">
        <v>3.1059999999999999</v>
      </c>
      <c r="AF20" s="213">
        <v>2.8580000000000001</v>
      </c>
      <c r="AG20" s="212">
        <v>1.925</v>
      </c>
      <c r="AH20" s="213">
        <v>1.2889999999999999</v>
      </c>
      <c r="AI20" s="212">
        <v>1.9610000000000001</v>
      </c>
      <c r="AJ20" s="213">
        <v>2.3559999999999999</v>
      </c>
      <c r="AK20" s="212">
        <v>2.984</v>
      </c>
      <c r="AL20" s="213">
        <v>3.407</v>
      </c>
      <c r="AM20" s="212">
        <v>3.2559999999999998</v>
      </c>
      <c r="AN20" s="213">
        <v>2.9769999999999999</v>
      </c>
      <c r="AO20" s="212">
        <v>3.1219999999999999</v>
      </c>
      <c r="AP20" s="213">
        <v>3.173</v>
      </c>
      <c r="AQ20" s="212">
        <v>2.762</v>
      </c>
      <c r="AR20" s="213">
        <v>1.4950000000000001</v>
      </c>
      <c r="AS20" s="212">
        <v>1.0049999999999999</v>
      </c>
      <c r="AT20" s="213">
        <v>1.27</v>
      </c>
      <c r="AU20" s="212">
        <v>1.835</v>
      </c>
      <c r="AV20" s="213">
        <v>6.4550000000000001</v>
      </c>
      <c r="AW20" s="212">
        <v>8.0579999999999998</v>
      </c>
      <c r="AX20" s="213">
        <v>9.3160000000000007</v>
      </c>
      <c r="AY20" s="212">
        <v>8.2140000000000004</v>
      </c>
      <c r="AZ20" s="213">
        <v>8.7490000000000006</v>
      </c>
      <c r="BA20" s="212">
        <v>8.4309999999999992</v>
      </c>
      <c r="BB20" s="213">
        <v>9.1240000000000006</v>
      </c>
      <c r="BC20" s="212">
        <v>9.5809999999999995</v>
      </c>
      <c r="BD20" s="213">
        <v>9.6649999999999991</v>
      </c>
      <c r="BE20" s="212">
        <v>10.537000000000001</v>
      </c>
      <c r="BF20" s="213">
        <v>11.119</v>
      </c>
      <c r="BG20" s="212">
        <v>11.628</v>
      </c>
      <c r="BH20" s="213">
        <v>11.499000000000001</v>
      </c>
      <c r="BI20" s="212">
        <v>13.019</v>
      </c>
      <c r="BJ20" s="213">
        <v>13.776</v>
      </c>
      <c r="BK20" s="212">
        <v>41.98</v>
      </c>
      <c r="BL20" s="213">
        <v>37.640999999999998</v>
      </c>
      <c r="BM20" s="212">
        <v>40.207000000000001</v>
      </c>
      <c r="BN20" s="213">
        <v>40.613</v>
      </c>
      <c r="BO20" s="212">
        <v>39.767000000000003</v>
      </c>
      <c r="BP20" s="213">
        <v>39.771000000000001</v>
      </c>
      <c r="BQ20" s="212">
        <v>40.947000000000003</v>
      </c>
      <c r="BR20" s="213">
        <v>39.348999999999997</v>
      </c>
      <c r="BS20" s="212">
        <v>39.133000000000003</v>
      </c>
      <c r="BT20" s="213">
        <v>40.396999999999998</v>
      </c>
      <c r="BU20" s="212">
        <v>41.323999999999998</v>
      </c>
      <c r="BV20" s="213">
        <v>43.152000000000001</v>
      </c>
      <c r="BW20" s="212">
        <v>39.229999999999997</v>
      </c>
      <c r="BX20" s="213">
        <v>37.389000000000003</v>
      </c>
      <c r="BY20" s="212">
        <v>47.064</v>
      </c>
      <c r="BZ20" s="213">
        <v>49.658999999999999</v>
      </c>
      <c r="CA20" s="212">
        <v>51.142000000000003</v>
      </c>
      <c r="CB20" s="213">
        <v>52.981999999999999</v>
      </c>
      <c r="CC20" s="212">
        <v>74.358000000000004</v>
      </c>
      <c r="CD20" s="213">
        <v>71.942999999999998</v>
      </c>
      <c r="CE20" s="212">
        <v>90.344999999999999</v>
      </c>
      <c r="CF20" s="213">
        <v>42.48</v>
      </c>
      <c r="CG20" s="212">
        <v>45.62</v>
      </c>
      <c r="CH20" s="213">
        <v>54.195</v>
      </c>
      <c r="CI20" s="212">
        <v>42.408999999999999</v>
      </c>
      <c r="CJ20" s="213">
        <v>69.974999999999994</v>
      </c>
      <c r="CK20" s="212">
        <v>74.352999999999994</v>
      </c>
      <c r="CL20" s="213">
        <v>63.81</v>
      </c>
      <c r="CM20" s="212">
        <v>62.018000000000001</v>
      </c>
      <c r="CN20" s="213">
        <v>62.597999999999999</v>
      </c>
      <c r="CO20" s="212">
        <v>31.548999999999999</v>
      </c>
      <c r="CP20" s="213">
        <v>47.938000000000002</v>
      </c>
      <c r="CQ20" s="212">
        <v>76.816000000000003</v>
      </c>
      <c r="CR20" s="213">
        <v>64.363</v>
      </c>
      <c r="CS20" s="212">
        <v>86.38</v>
      </c>
      <c r="CT20" s="213">
        <v>137.428</v>
      </c>
      <c r="CU20" s="212">
        <v>113.38200000000001</v>
      </c>
      <c r="CV20" s="213">
        <v>86.433999999999997</v>
      </c>
      <c r="CW20" s="212">
        <v>105.908</v>
      </c>
      <c r="CX20" s="213">
        <v>107.377</v>
      </c>
      <c r="CY20" s="212">
        <v>70.676000000000002</v>
      </c>
      <c r="CZ20" s="213">
        <v>77.356999999999999</v>
      </c>
      <c r="DA20" s="212">
        <v>117.401</v>
      </c>
      <c r="DB20" s="213">
        <v>113.661</v>
      </c>
      <c r="DC20" s="213">
        <v>112.797</v>
      </c>
      <c r="DD20" s="213">
        <v>89.593999999999994</v>
      </c>
      <c r="DE20" s="213">
        <v>107.413</v>
      </c>
      <c r="DF20" s="213">
        <v>102.13</v>
      </c>
      <c r="DG20" s="213">
        <v>100</v>
      </c>
      <c r="DH20" s="213">
        <v>98.637</v>
      </c>
      <c r="DI20" s="213">
        <v>100.157</v>
      </c>
      <c r="DJ20" s="213">
        <v>104.252</v>
      </c>
      <c r="DK20" s="213">
        <v>105.10299999999999</v>
      </c>
    </row>
    <row r="21" spans="1:115" x14ac:dyDescent="0.2">
      <c r="A21" s="25" t="s">
        <v>243</v>
      </c>
      <c r="B21" s="20" t="s">
        <v>25</v>
      </c>
      <c r="C21" s="203">
        <v>7.4850000000000003</v>
      </c>
      <c r="D21" s="204">
        <v>7.5579999999999998</v>
      </c>
      <c r="E21" s="205">
        <v>6.984</v>
      </c>
      <c r="F21" s="203">
        <v>8.4469999999999992</v>
      </c>
      <c r="G21" s="205">
        <v>12.52</v>
      </c>
      <c r="H21" s="203">
        <v>11.04</v>
      </c>
      <c r="I21" s="205">
        <v>9.7240000000000002</v>
      </c>
      <c r="J21" s="203">
        <v>10.077999999999999</v>
      </c>
      <c r="K21" s="205">
        <v>11.698</v>
      </c>
      <c r="L21" s="203">
        <v>9.3409999999999993</v>
      </c>
      <c r="M21" s="205">
        <v>9.7560000000000002</v>
      </c>
      <c r="N21" s="203">
        <v>10.332000000000001</v>
      </c>
      <c r="O21" s="205">
        <v>9.3650000000000002</v>
      </c>
      <c r="P21" s="203">
        <v>9.31</v>
      </c>
      <c r="Q21" s="205">
        <v>10.096</v>
      </c>
      <c r="R21" s="203">
        <v>10.49</v>
      </c>
      <c r="S21" s="204">
        <v>5.9820000000000002</v>
      </c>
      <c r="T21" s="204">
        <v>3.22</v>
      </c>
      <c r="U21" s="206">
        <v>7.1369999999999996</v>
      </c>
      <c r="V21" s="207">
        <v>5.1479999999999997</v>
      </c>
      <c r="W21" s="206">
        <v>9.5779999999999994</v>
      </c>
      <c r="X21" s="207">
        <v>16.088999999999999</v>
      </c>
      <c r="Y21" s="206">
        <v>18.111000000000001</v>
      </c>
      <c r="Z21" s="207">
        <v>21.738</v>
      </c>
      <c r="AA21" s="206">
        <v>24.452999999999999</v>
      </c>
      <c r="AB21" s="207">
        <v>24.937000000000001</v>
      </c>
      <c r="AC21" s="206">
        <v>23.001999999999999</v>
      </c>
      <c r="AD21" s="207">
        <v>21.934999999999999</v>
      </c>
      <c r="AE21" s="206">
        <v>16.771000000000001</v>
      </c>
      <c r="AF21" s="207">
        <v>16.081</v>
      </c>
      <c r="AG21" s="206">
        <v>10.032</v>
      </c>
      <c r="AH21" s="207">
        <v>7.2270000000000003</v>
      </c>
      <c r="AI21" s="206">
        <v>10.28</v>
      </c>
      <c r="AJ21" s="207">
        <v>13.252000000000001</v>
      </c>
      <c r="AK21" s="206">
        <v>17.431999999999999</v>
      </c>
      <c r="AL21" s="207">
        <v>19.149999999999999</v>
      </c>
      <c r="AM21" s="206">
        <v>19.629000000000001</v>
      </c>
      <c r="AN21" s="207">
        <v>17.844999999999999</v>
      </c>
      <c r="AO21" s="206">
        <v>18.815999999999999</v>
      </c>
      <c r="AP21" s="207">
        <v>19.253</v>
      </c>
      <c r="AQ21" s="206">
        <v>10.786</v>
      </c>
      <c r="AR21" s="207">
        <v>5.9450000000000003</v>
      </c>
      <c r="AS21" s="206">
        <v>4.2539999999999996</v>
      </c>
      <c r="AT21" s="207">
        <v>5.4480000000000004</v>
      </c>
      <c r="AU21" s="206">
        <v>11.654999999999999</v>
      </c>
      <c r="AV21" s="207">
        <v>26.847999999999999</v>
      </c>
      <c r="AW21" s="206">
        <v>33.99</v>
      </c>
      <c r="AX21" s="207">
        <v>39.493000000000002</v>
      </c>
      <c r="AY21" s="206">
        <v>35.337000000000003</v>
      </c>
      <c r="AZ21" s="207">
        <v>37.673000000000002</v>
      </c>
      <c r="BA21" s="206">
        <v>36.972000000000001</v>
      </c>
      <c r="BB21" s="207">
        <v>40.420999999999999</v>
      </c>
      <c r="BC21" s="206">
        <v>42.372999999999998</v>
      </c>
      <c r="BD21" s="207">
        <v>43.509</v>
      </c>
      <c r="BE21" s="206">
        <v>48.026000000000003</v>
      </c>
      <c r="BF21" s="207">
        <v>51.414000000000001</v>
      </c>
      <c r="BG21" s="206">
        <v>54.41</v>
      </c>
      <c r="BH21" s="207">
        <v>53.646000000000001</v>
      </c>
      <c r="BI21" s="206">
        <v>61.162999999999997</v>
      </c>
      <c r="BJ21" s="207">
        <v>69.33</v>
      </c>
      <c r="BK21" s="206">
        <v>70.486000000000004</v>
      </c>
      <c r="BL21" s="207">
        <v>69.754999999999995</v>
      </c>
      <c r="BM21" s="206">
        <v>68.287999999999997</v>
      </c>
      <c r="BN21" s="207">
        <v>65.698999999999998</v>
      </c>
      <c r="BO21" s="206">
        <v>63.485999999999997</v>
      </c>
      <c r="BP21" s="207">
        <v>67.938000000000002</v>
      </c>
      <c r="BQ21" s="206">
        <v>64.935000000000002</v>
      </c>
      <c r="BR21" s="207">
        <v>69.332999999999998</v>
      </c>
      <c r="BS21" s="206">
        <v>67.007000000000005</v>
      </c>
      <c r="BT21" s="207">
        <v>71.27</v>
      </c>
      <c r="BU21" s="206">
        <v>83.2</v>
      </c>
      <c r="BV21" s="207">
        <v>78.147999999999996</v>
      </c>
      <c r="BW21" s="206">
        <v>74.504000000000005</v>
      </c>
      <c r="BX21" s="207">
        <v>90.296000000000006</v>
      </c>
      <c r="BY21" s="206">
        <v>73.867999999999995</v>
      </c>
      <c r="BZ21" s="207">
        <v>87.403999999999996</v>
      </c>
      <c r="CA21" s="206">
        <v>81.507000000000005</v>
      </c>
      <c r="CB21" s="207">
        <v>113.55800000000001</v>
      </c>
      <c r="CC21" s="206">
        <v>112.688</v>
      </c>
      <c r="CD21" s="207">
        <v>107.745</v>
      </c>
      <c r="CE21" s="206">
        <v>99.644000000000005</v>
      </c>
      <c r="CF21" s="207">
        <v>85.46</v>
      </c>
      <c r="CG21" s="206">
        <v>93.811999999999998</v>
      </c>
      <c r="CH21" s="207">
        <v>192.536</v>
      </c>
      <c r="CI21" s="206">
        <v>187.434</v>
      </c>
      <c r="CJ21" s="207">
        <v>201.167</v>
      </c>
      <c r="CK21" s="206">
        <v>271.76900000000001</v>
      </c>
      <c r="CL21" s="207">
        <v>189.66399999999999</v>
      </c>
      <c r="CM21" s="206">
        <v>248.654</v>
      </c>
      <c r="CN21" s="207">
        <v>278.63099999999997</v>
      </c>
      <c r="CO21" s="206">
        <v>258.21699999999998</v>
      </c>
      <c r="CP21" s="207">
        <v>256.70100000000002</v>
      </c>
      <c r="CQ21" s="206">
        <v>227.28100000000001</v>
      </c>
      <c r="CR21" s="207">
        <v>210.91900000000001</v>
      </c>
      <c r="CS21" s="206">
        <v>207.63200000000001</v>
      </c>
      <c r="CT21" s="207">
        <v>168.67099999999999</v>
      </c>
      <c r="CU21" s="206">
        <v>164.429</v>
      </c>
      <c r="CV21" s="207">
        <v>124.706</v>
      </c>
      <c r="CW21" s="206">
        <v>160.60499999999999</v>
      </c>
      <c r="CX21" s="207">
        <v>197.45500000000001</v>
      </c>
      <c r="CY21" s="206">
        <v>140.911</v>
      </c>
      <c r="CZ21" s="207">
        <v>204.70599999999999</v>
      </c>
      <c r="DA21" s="206">
        <v>170.20400000000001</v>
      </c>
      <c r="DB21" s="207">
        <v>170.21</v>
      </c>
      <c r="DC21" s="207">
        <v>168.95400000000001</v>
      </c>
      <c r="DD21" s="207">
        <v>121.762</v>
      </c>
      <c r="DE21" s="207">
        <v>125.416</v>
      </c>
      <c r="DF21" s="207">
        <v>104.57899999999999</v>
      </c>
      <c r="DG21" s="207">
        <v>100</v>
      </c>
      <c r="DH21" s="207">
        <v>97.557000000000002</v>
      </c>
      <c r="DI21" s="207">
        <v>97.554000000000002</v>
      </c>
      <c r="DJ21" s="207">
        <v>101.508</v>
      </c>
      <c r="DK21" s="207">
        <v>103.952</v>
      </c>
    </row>
    <row r="22" spans="1:115" x14ac:dyDescent="0.2">
      <c r="A22" s="22" t="s">
        <v>244</v>
      </c>
      <c r="B22" s="19" t="s">
        <v>26</v>
      </c>
      <c r="C22" s="209">
        <v>14.170999999999999</v>
      </c>
      <c r="D22" s="210">
        <v>12.833</v>
      </c>
      <c r="E22" s="211">
        <v>14.906000000000001</v>
      </c>
      <c r="F22" s="209">
        <v>17.09</v>
      </c>
      <c r="G22" s="211">
        <v>27.331</v>
      </c>
      <c r="H22" s="209">
        <v>22.242999999999999</v>
      </c>
      <c r="I22" s="211">
        <v>18.812000000000001</v>
      </c>
      <c r="J22" s="209">
        <v>19.491</v>
      </c>
      <c r="K22" s="211">
        <v>25.966999999999999</v>
      </c>
      <c r="L22" s="209">
        <v>22.565000000000001</v>
      </c>
      <c r="M22" s="211">
        <v>22.213999999999999</v>
      </c>
      <c r="N22" s="209">
        <v>24.141999999999999</v>
      </c>
      <c r="O22" s="211">
        <v>24.991</v>
      </c>
      <c r="P22" s="209">
        <v>29.003</v>
      </c>
      <c r="Q22" s="211">
        <v>33.988</v>
      </c>
      <c r="R22" s="209">
        <v>30.911000000000001</v>
      </c>
      <c r="S22" s="210">
        <v>14.871</v>
      </c>
      <c r="T22" s="210">
        <v>3.843</v>
      </c>
      <c r="U22" s="212">
        <v>15.968</v>
      </c>
      <c r="V22" s="213">
        <v>10.49</v>
      </c>
      <c r="W22" s="212">
        <v>22.012</v>
      </c>
      <c r="X22" s="213">
        <v>47.552999999999997</v>
      </c>
      <c r="Y22" s="212">
        <v>66.605000000000004</v>
      </c>
      <c r="Z22" s="213">
        <v>77.965999999999994</v>
      </c>
      <c r="AA22" s="212">
        <v>103.46899999999999</v>
      </c>
      <c r="AB22" s="213">
        <v>121.10599999999999</v>
      </c>
      <c r="AC22" s="212">
        <v>129.946</v>
      </c>
      <c r="AD22" s="213">
        <v>114.813</v>
      </c>
      <c r="AE22" s="212">
        <v>78.713999999999999</v>
      </c>
      <c r="AF22" s="213">
        <v>27.756</v>
      </c>
      <c r="AG22" s="212">
        <v>21.609000000000002</v>
      </c>
      <c r="AH22" s="213">
        <v>3.8759999999999999</v>
      </c>
      <c r="AI22" s="212">
        <v>3.8010000000000002</v>
      </c>
      <c r="AJ22" s="213">
        <v>2.3940000000000001</v>
      </c>
      <c r="AK22" s="212">
        <v>6.335</v>
      </c>
      <c r="AL22" s="213">
        <v>15.834</v>
      </c>
      <c r="AM22" s="212">
        <v>19.466000000000001</v>
      </c>
      <c r="AN22" s="213">
        <v>17.05</v>
      </c>
      <c r="AO22" s="212">
        <v>29.26</v>
      </c>
      <c r="AP22" s="213">
        <v>22.745999999999999</v>
      </c>
      <c r="AQ22" s="212">
        <v>18.527000000000001</v>
      </c>
      <c r="AR22" s="213">
        <v>9.9740000000000002</v>
      </c>
      <c r="AS22" s="212">
        <v>9.3919999999999995</v>
      </c>
      <c r="AT22" s="213">
        <v>4.1959999999999997</v>
      </c>
      <c r="AU22" s="212">
        <v>2.4159999999999999</v>
      </c>
      <c r="AV22" s="213">
        <v>17.919</v>
      </c>
      <c r="AW22" s="212">
        <v>24.539000000000001</v>
      </c>
      <c r="AX22" s="213">
        <v>39.646000000000001</v>
      </c>
      <c r="AY22" s="212">
        <v>45.563000000000002</v>
      </c>
      <c r="AZ22" s="213">
        <v>44.920999999999999</v>
      </c>
      <c r="BA22" s="212">
        <v>21.736000000000001</v>
      </c>
      <c r="BB22" s="213">
        <v>18.754999999999999</v>
      </c>
      <c r="BC22" s="212">
        <v>21.984000000000002</v>
      </c>
      <c r="BD22" s="213">
        <v>21.146999999999998</v>
      </c>
      <c r="BE22" s="212">
        <v>20.457000000000001</v>
      </c>
      <c r="BF22" s="213">
        <v>19.510999999999999</v>
      </c>
      <c r="BG22" s="212">
        <v>30.626999999999999</v>
      </c>
      <c r="BH22" s="213">
        <v>65.989999999999995</v>
      </c>
      <c r="BI22" s="212">
        <v>355.56599999999997</v>
      </c>
      <c r="BJ22" s="213">
        <v>323.428</v>
      </c>
      <c r="BK22" s="212">
        <v>446.029</v>
      </c>
      <c r="BL22" s="213">
        <v>678.35500000000002</v>
      </c>
      <c r="BM22" s="212">
        <v>859.51099999999997</v>
      </c>
      <c r="BN22" s="213">
        <v>945.93</v>
      </c>
      <c r="BO22" s="212">
        <v>794.71299999999997</v>
      </c>
      <c r="BP22" s="213">
        <v>675.18499999999995</v>
      </c>
      <c r="BQ22" s="212">
        <v>566.6</v>
      </c>
      <c r="BR22" s="213">
        <v>214.80199999999999</v>
      </c>
      <c r="BS22" s="212">
        <v>278.036</v>
      </c>
      <c r="BT22" s="213">
        <v>271.334</v>
      </c>
      <c r="BU22" s="212">
        <v>326.66500000000002</v>
      </c>
      <c r="BV22" s="213">
        <v>395.69400000000002</v>
      </c>
      <c r="BW22" s="212">
        <v>409.01900000000001</v>
      </c>
      <c r="BX22" s="213">
        <v>262.45800000000003</v>
      </c>
      <c r="BY22" s="212">
        <v>93.48</v>
      </c>
      <c r="BZ22" s="213">
        <v>88.611999999999995</v>
      </c>
      <c r="CA22" s="212">
        <v>119.979</v>
      </c>
      <c r="CB22" s="213">
        <v>142.37200000000001</v>
      </c>
      <c r="CC22" s="212">
        <v>176.05799999999999</v>
      </c>
      <c r="CD22" s="213">
        <v>142.88499999999999</v>
      </c>
      <c r="CE22" s="212">
        <v>125.887</v>
      </c>
      <c r="CF22" s="213">
        <v>97.701999999999998</v>
      </c>
      <c r="CG22" s="212">
        <v>147.98500000000001</v>
      </c>
      <c r="CH22" s="213">
        <v>154.78399999999999</v>
      </c>
      <c r="CI22" s="212">
        <v>164.59</v>
      </c>
      <c r="CJ22" s="213">
        <v>182.971</v>
      </c>
      <c r="CK22" s="212">
        <v>139.928</v>
      </c>
      <c r="CL22" s="213">
        <v>116.376</v>
      </c>
      <c r="CM22" s="212">
        <v>125.581</v>
      </c>
      <c r="CN22" s="213">
        <v>108.483</v>
      </c>
      <c r="CO22" s="212">
        <v>68.963999999999999</v>
      </c>
      <c r="CP22" s="213">
        <v>55.670999999999999</v>
      </c>
      <c r="CQ22" s="212">
        <v>47.72</v>
      </c>
      <c r="CR22" s="213">
        <v>65.763999999999996</v>
      </c>
      <c r="CS22" s="212">
        <v>89.084999999999994</v>
      </c>
      <c r="CT22" s="213">
        <v>104.90300000000001</v>
      </c>
      <c r="CU22" s="212">
        <v>113.248</v>
      </c>
      <c r="CV22" s="213">
        <v>121.961</v>
      </c>
      <c r="CW22" s="212">
        <v>139.792</v>
      </c>
      <c r="CX22" s="213">
        <v>137.77699999999999</v>
      </c>
      <c r="CY22" s="212">
        <v>151.054</v>
      </c>
      <c r="CZ22" s="213">
        <v>156.18799999999999</v>
      </c>
      <c r="DA22" s="212">
        <v>156.37700000000001</v>
      </c>
      <c r="DB22" s="213">
        <v>171.233</v>
      </c>
      <c r="DC22" s="213">
        <v>198.417</v>
      </c>
      <c r="DD22" s="213">
        <v>202.32</v>
      </c>
      <c r="DE22" s="213">
        <v>183.61799999999999</v>
      </c>
      <c r="DF22" s="213">
        <v>166.30799999999999</v>
      </c>
      <c r="DG22" s="213">
        <v>100</v>
      </c>
      <c r="DH22" s="213">
        <v>49.874000000000002</v>
      </c>
      <c r="DI22" s="213">
        <v>54.963999999999999</v>
      </c>
      <c r="DJ22" s="213">
        <v>84.843999999999994</v>
      </c>
      <c r="DK22" s="213">
        <v>122.46</v>
      </c>
    </row>
    <row r="23" spans="1:115" x14ac:dyDescent="0.2">
      <c r="A23" s="25" t="s">
        <v>245</v>
      </c>
      <c r="B23" s="20" t="s">
        <v>27</v>
      </c>
      <c r="C23" s="203">
        <v>0</v>
      </c>
      <c r="D23" s="204">
        <v>0</v>
      </c>
      <c r="E23" s="205">
        <v>0</v>
      </c>
      <c r="F23" s="203">
        <v>0</v>
      </c>
      <c r="G23" s="205">
        <v>0</v>
      </c>
      <c r="H23" s="203">
        <v>0</v>
      </c>
      <c r="I23" s="205">
        <v>0</v>
      </c>
      <c r="J23" s="203">
        <v>0</v>
      </c>
      <c r="K23" s="205">
        <v>0</v>
      </c>
      <c r="L23" s="203">
        <v>0</v>
      </c>
      <c r="M23" s="205">
        <v>0</v>
      </c>
      <c r="N23" s="203">
        <v>0</v>
      </c>
      <c r="O23" s="205">
        <v>0</v>
      </c>
      <c r="P23" s="203">
        <v>0</v>
      </c>
      <c r="Q23" s="205">
        <v>0</v>
      </c>
      <c r="R23" s="203">
        <v>0</v>
      </c>
      <c r="S23" s="204">
        <v>0</v>
      </c>
      <c r="T23" s="204">
        <v>0</v>
      </c>
      <c r="U23" s="206">
        <v>0</v>
      </c>
      <c r="V23" s="207">
        <v>0</v>
      </c>
      <c r="W23" s="206">
        <v>0</v>
      </c>
      <c r="X23" s="207">
        <v>0</v>
      </c>
      <c r="Y23" s="206">
        <v>0</v>
      </c>
      <c r="Z23" s="207">
        <v>0</v>
      </c>
      <c r="AA23" s="206">
        <v>0</v>
      </c>
      <c r="AB23" s="207">
        <v>0</v>
      </c>
      <c r="AC23" s="206">
        <v>0</v>
      </c>
      <c r="AD23" s="207">
        <v>0</v>
      </c>
      <c r="AE23" s="206">
        <v>0</v>
      </c>
      <c r="AF23" s="207">
        <v>0</v>
      </c>
      <c r="AG23" s="206">
        <v>0</v>
      </c>
      <c r="AH23" s="207">
        <v>0</v>
      </c>
      <c r="AI23" s="206">
        <v>0</v>
      </c>
      <c r="AJ23" s="207">
        <v>0</v>
      </c>
      <c r="AK23" s="206">
        <v>0</v>
      </c>
      <c r="AL23" s="207">
        <v>0</v>
      </c>
      <c r="AM23" s="206">
        <v>0</v>
      </c>
      <c r="AN23" s="207">
        <v>0</v>
      </c>
      <c r="AO23" s="206">
        <v>0</v>
      </c>
      <c r="AP23" s="207">
        <v>0</v>
      </c>
      <c r="AQ23" s="206">
        <v>6.0670000000000002</v>
      </c>
      <c r="AR23" s="207">
        <v>3.9</v>
      </c>
      <c r="AS23" s="206">
        <v>2.294</v>
      </c>
      <c r="AT23" s="207">
        <v>2.71</v>
      </c>
      <c r="AU23" s="206">
        <v>3.9409999999999998</v>
      </c>
      <c r="AV23" s="207">
        <v>15.542</v>
      </c>
      <c r="AW23" s="206">
        <v>18.872</v>
      </c>
      <c r="AX23" s="207">
        <v>22.123999999999999</v>
      </c>
      <c r="AY23" s="206">
        <v>19.475999999999999</v>
      </c>
      <c r="AZ23" s="207">
        <v>20.538</v>
      </c>
      <c r="BA23" s="206">
        <v>19.861000000000001</v>
      </c>
      <c r="BB23" s="207">
        <v>21.382000000000001</v>
      </c>
      <c r="BC23" s="206">
        <v>22.422000000000001</v>
      </c>
      <c r="BD23" s="207">
        <v>22.652999999999999</v>
      </c>
      <c r="BE23" s="206">
        <v>24.651</v>
      </c>
      <c r="BF23" s="207">
        <v>26.245999999999999</v>
      </c>
      <c r="BG23" s="206">
        <v>27.102</v>
      </c>
      <c r="BH23" s="207">
        <v>26.768000000000001</v>
      </c>
      <c r="BI23" s="206">
        <v>30.448</v>
      </c>
      <c r="BJ23" s="207">
        <v>32.305999999999997</v>
      </c>
      <c r="BK23" s="206">
        <v>32.378999999999998</v>
      </c>
      <c r="BL23" s="207">
        <v>29.140999999999998</v>
      </c>
      <c r="BM23" s="206">
        <v>31.244</v>
      </c>
      <c r="BN23" s="207">
        <v>31.245000000000001</v>
      </c>
      <c r="BO23" s="206">
        <v>30.681999999999999</v>
      </c>
      <c r="BP23" s="207">
        <v>30.713999999999999</v>
      </c>
      <c r="BQ23" s="206">
        <v>31.901</v>
      </c>
      <c r="BR23" s="207">
        <v>30.448</v>
      </c>
      <c r="BS23" s="206">
        <v>30.331</v>
      </c>
      <c r="BT23" s="207">
        <v>31.245000000000001</v>
      </c>
      <c r="BU23" s="206">
        <v>31.981999999999999</v>
      </c>
      <c r="BV23" s="207">
        <v>33.341000000000001</v>
      </c>
      <c r="BW23" s="206">
        <v>30.324000000000002</v>
      </c>
      <c r="BX23" s="207">
        <v>28.710999999999999</v>
      </c>
      <c r="BY23" s="206">
        <v>36.415999999999997</v>
      </c>
      <c r="BZ23" s="207">
        <v>38.329000000000001</v>
      </c>
      <c r="CA23" s="206">
        <v>39.365000000000002</v>
      </c>
      <c r="CB23" s="207">
        <v>40.85</v>
      </c>
      <c r="CC23" s="206">
        <v>42.396999999999998</v>
      </c>
      <c r="CD23" s="207">
        <v>42.106999999999999</v>
      </c>
      <c r="CE23" s="206">
        <v>44.704000000000001</v>
      </c>
      <c r="CF23" s="207">
        <v>36.137999999999998</v>
      </c>
      <c r="CG23" s="206">
        <v>22.85</v>
      </c>
      <c r="CH23" s="207">
        <v>25.626000000000001</v>
      </c>
      <c r="CI23" s="206">
        <v>84.725999999999999</v>
      </c>
      <c r="CJ23" s="207">
        <v>79.41</v>
      </c>
      <c r="CK23" s="206">
        <v>95.884</v>
      </c>
      <c r="CL23" s="207">
        <v>98.04</v>
      </c>
      <c r="CM23" s="206">
        <v>63.49</v>
      </c>
      <c r="CN23" s="207">
        <v>76.397000000000006</v>
      </c>
      <c r="CO23" s="206">
        <v>60.594000000000001</v>
      </c>
      <c r="CP23" s="207">
        <v>35.353000000000002</v>
      </c>
      <c r="CQ23" s="206">
        <v>105.387</v>
      </c>
      <c r="CR23" s="207">
        <v>86.76</v>
      </c>
      <c r="CS23" s="206">
        <v>153.58099999999999</v>
      </c>
      <c r="CT23" s="207">
        <v>85.662999999999997</v>
      </c>
      <c r="CU23" s="206">
        <v>121.718</v>
      </c>
      <c r="CV23" s="207">
        <v>120.89700000000001</v>
      </c>
      <c r="CW23" s="206">
        <v>140.84100000000001</v>
      </c>
      <c r="CX23" s="207">
        <v>172.74299999999999</v>
      </c>
      <c r="CY23" s="206">
        <v>238.959</v>
      </c>
      <c r="CZ23" s="207">
        <v>203.148</v>
      </c>
      <c r="DA23" s="206">
        <v>180.47200000000001</v>
      </c>
      <c r="DB23" s="207">
        <v>144.22999999999999</v>
      </c>
      <c r="DC23" s="207">
        <v>75.962000000000003</v>
      </c>
      <c r="DD23" s="207">
        <v>101.8</v>
      </c>
      <c r="DE23" s="207">
        <v>107.413</v>
      </c>
      <c r="DF23" s="207">
        <v>102.13</v>
      </c>
      <c r="DG23" s="207">
        <v>100</v>
      </c>
      <c r="DH23" s="207">
        <v>98.637</v>
      </c>
      <c r="DI23" s="207">
        <v>100.157</v>
      </c>
      <c r="DJ23" s="207">
        <v>104.252</v>
      </c>
      <c r="DK23" s="207">
        <v>105.10299999999999</v>
      </c>
    </row>
    <row r="24" spans="1:115" x14ac:dyDescent="0.2">
      <c r="A24" s="22" t="s">
        <v>246</v>
      </c>
      <c r="B24" s="19" t="s">
        <v>28</v>
      </c>
      <c r="C24" s="209">
        <v>0</v>
      </c>
      <c r="D24" s="210">
        <v>0</v>
      </c>
      <c r="E24" s="211">
        <v>0</v>
      </c>
      <c r="F24" s="209">
        <v>0</v>
      </c>
      <c r="G24" s="211">
        <v>0</v>
      </c>
      <c r="H24" s="209">
        <v>0</v>
      </c>
      <c r="I24" s="211">
        <v>0</v>
      </c>
      <c r="J24" s="209">
        <v>0</v>
      </c>
      <c r="K24" s="211">
        <v>0</v>
      </c>
      <c r="L24" s="209">
        <v>0</v>
      </c>
      <c r="M24" s="211">
        <v>0</v>
      </c>
      <c r="N24" s="209">
        <v>0</v>
      </c>
      <c r="O24" s="211">
        <v>0</v>
      </c>
      <c r="P24" s="209">
        <v>0</v>
      </c>
      <c r="Q24" s="211">
        <v>0</v>
      </c>
      <c r="R24" s="209">
        <v>0</v>
      </c>
      <c r="S24" s="210">
        <v>0</v>
      </c>
      <c r="T24" s="210">
        <v>0</v>
      </c>
      <c r="U24" s="212">
        <v>0</v>
      </c>
      <c r="V24" s="213">
        <v>0</v>
      </c>
      <c r="W24" s="212">
        <v>0</v>
      </c>
      <c r="X24" s="213">
        <v>0</v>
      </c>
      <c r="Y24" s="212">
        <v>0</v>
      </c>
      <c r="Z24" s="213">
        <v>0</v>
      </c>
      <c r="AA24" s="212">
        <v>0</v>
      </c>
      <c r="AB24" s="213">
        <v>0</v>
      </c>
      <c r="AC24" s="212">
        <v>0</v>
      </c>
      <c r="AD24" s="213">
        <v>0</v>
      </c>
      <c r="AE24" s="212">
        <v>0</v>
      </c>
      <c r="AF24" s="213">
        <v>0</v>
      </c>
      <c r="AG24" s="212">
        <v>0</v>
      </c>
      <c r="AH24" s="213">
        <v>0</v>
      </c>
      <c r="AI24" s="212">
        <v>0</v>
      </c>
      <c r="AJ24" s="213">
        <v>0</v>
      </c>
      <c r="AK24" s="212">
        <v>0</v>
      </c>
      <c r="AL24" s="213">
        <v>0</v>
      </c>
      <c r="AM24" s="212">
        <v>0</v>
      </c>
      <c r="AN24" s="213">
        <v>0</v>
      </c>
      <c r="AO24" s="212">
        <v>0</v>
      </c>
      <c r="AP24" s="213">
        <v>0</v>
      </c>
      <c r="AQ24" s="212">
        <v>4.0149999999999997</v>
      </c>
      <c r="AR24" s="213">
        <v>2.4969999999999999</v>
      </c>
      <c r="AS24" s="212">
        <v>1.742</v>
      </c>
      <c r="AT24" s="213">
        <v>2.125</v>
      </c>
      <c r="AU24" s="212">
        <v>4.4749999999999996</v>
      </c>
      <c r="AV24" s="213">
        <v>10.406000000000001</v>
      </c>
      <c r="AW24" s="212">
        <v>13.47</v>
      </c>
      <c r="AX24" s="213">
        <v>15.551</v>
      </c>
      <c r="AY24" s="212">
        <v>14.026</v>
      </c>
      <c r="AZ24" s="213">
        <v>14.693</v>
      </c>
      <c r="BA24" s="212">
        <v>14.641999999999999</v>
      </c>
      <c r="BB24" s="213">
        <v>15.678000000000001</v>
      </c>
      <c r="BC24" s="212">
        <v>16.782</v>
      </c>
      <c r="BD24" s="213">
        <v>17.309999999999999</v>
      </c>
      <c r="BE24" s="212">
        <v>18.939</v>
      </c>
      <c r="BF24" s="213">
        <v>20.012</v>
      </c>
      <c r="BG24" s="212">
        <v>21.58</v>
      </c>
      <c r="BH24" s="213">
        <v>21.042000000000002</v>
      </c>
      <c r="BI24" s="212">
        <v>23.972000000000001</v>
      </c>
      <c r="BJ24" s="213">
        <v>27.388000000000002</v>
      </c>
      <c r="BK24" s="212">
        <v>27.795000000000002</v>
      </c>
      <c r="BL24" s="213">
        <v>25.992000000000001</v>
      </c>
      <c r="BM24" s="212">
        <v>22.256</v>
      </c>
      <c r="BN24" s="213">
        <v>25.879000000000001</v>
      </c>
      <c r="BO24" s="212">
        <v>29.64</v>
      </c>
      <c r="BP24" s="213">
        <v>28.109000000000002</v>
      </c>
      <c r="BQ24" s="212">
        <v>28.474</v>
      </c>
      <c r="BR24" s="213">
        <v>26.361000000000001</v>
      </c>
      <c r="BS24" s="212">
        <v>20.922999999999998</v>
      </c>
      <c r="BT24" s="213">
        <v>29.962</v>
      </c>
      <c r="BU24" s="212">
        <v>24.875</v>
      </c>
      <c r="BV24" s="213">
        <v>39.249000000000002</v>
      </c>
      <c r="BW24" s="212">
        <v>24.704999999999998</v>
      </c>
      <c r="BX24" s="213">
        <v>21.908999999999999</v>
      </c>
      <c r="BY24" s="212">
        <v>44.61</v>
      </c>
      <c r="BZ24" s="213">
        <v>29.052</v>
      </c>
      <c r="CA24" s="212">
        <v>25.757000000000001</v>
      </c>
      <c r="CB24" s="213">
        <v>36.043999999999997</v>
      </c>
      <c r="CC24" s="212">
        <v>35.613999999999997</v>
      </c>
      <c r="CD24" s="213">
        <v>39.979999999999997</v>
      </c>
      <c r="CE24" s="212">
        <v>58.448999999999998</v>
      </c>
      <c r="CF24" s="213">
        <v>88.298000000000002</v>
      </c>
      <c r="CG24" s="212">
        <v>96.852999999999994</v>
      </c>
      <c r="CH24" s="213">
        <v>109.277</v>
      </c>
      <c r="CI24" s="212">
        <v>112.666</v>
      </c>
      <c r="CJ24" s="213">
        <v>167.29400000000001</v>
      </c>
      <c r="CK24" s="212">
        <v>131.06800000000001</v>
      </c>
      <c r="CL24" s="213">
        <v>150.51300000000001</v>
      </c>
      <c r="CM24" s="212">
        <v>147.89599999999999</v>
      </c>
      <c r="CN24" s="213">
        <v>100.514</v>
      </c>
      <c r="CO24" s="212">
        <v>106.81</v>
      </c>
      <c r="CP24" s="213">
        <v>162.34200000000001</v>
      </c>
      <c r="CQ24" s="212">
        <v>83.435000000000002</v>
      </c>
      <c r="CR24" s="213">
        <v>163.857</v>
      </c>
      <c r="CS24" s="212">
        <v>176.881</v>
      </c>
      <c r="CT24" s="213">
        <v>131.77199999999999</v>
      </c>
      <c r="CU24" s="212">
        <v>178.65899999999999</v>
      </c>
      <c r="CV24" s="213">
        <v>126.101</v>
      </c>
      <c r="CW24" s="212">
        <v>208.25700000000001</v>
      </c>
      <c r="CX24" s="213">
        <v>185.804</v>
      </c>
      <c r="CY24" s="212">
        <v>262.64800000000002</v>
      </c>
      <c r="CZ24" s="213">
        <v>201.74600000000001</v>
      </c>
      <c r="DA24" s="212">
        <v>261.11599999999999</v>
      </c>
      <c r="DB24" s="213">
        <v>215.70500000000001</v>
      </c>
      <c r="DC24" s="213">
        <v>113.54600000000001</v>
      </c>
      <c r="DD24" s="213">
        <v>138.16800000000001</v>
      </c>
      <c r="DE24" s="213">
        <v>125.416</v>
      </c>
      <c r="DF24" s="213">
        <v>104.57899999999999</v>
      </c>
      <c r="DG24" s="213">
        <v>100</v>
      </c>
      <c r="DH24" s="213">
        <v>97.557000000000002</v>
      </c>
      <c r="DI24" s="213">
        <v>97.554000000000002</v>
      </c>
      <c r="DJ24" s="213">
        <v>101.508</v>
      </c>
      <c r="DK24" s="213">
        <v>103.952</v>
      </c>
    </row>
    <row r="25" spans="1:115" x14ac:dyDescent="0.2">
      <c r="A25" s="167" t="s">
        <v>457</v>
      </c>
      <c r="B25" s="20" t="s">
        <v>455</v>
      </c>
      <c r="C25" s="203">
        <v>20.385999999999999</v>
      </c>
      <c r="D25" s="204">
        <v>18.632999999999999</v>
      </c>
      <c r="E25" s="205">
        <v>18.736000000000001</v>
      </c>
      <c r="F25" s="203">
        <v>21.24</v>
      </c>
      <c r="G25" s="205">
        <v>32.369999999999997</v>
      </c>
      <c r="H25" s="203">
        <v>30.172000000000001</v>
      </c>
      <c r="I25" s="205">
        <v>25.722999999999999</v>
      </c>
      <c r="J25" s="203">
        <v>26.565000000000001</v>
      </c>
      <c r="K25" s="205">
        <v>30.885999999999999</v>
      </c>
      <c r="L25" s="203">
        <v>24.145</v>
      </c>
      <c r="M25" s="205">
        <v>23.763999999999999</v>
      </c>
      <c r="N25" s="203">
        <v>25.847000000000001</v>
      </c>
      <c r="O25" s="205">
        <v>26.617999999999999</v>
      </c>
      <c r="P25" s="203">
        <v>25.251999999999999</v>
      </c>
      <c r="Q25" s="205">
        <v>26.413</v>
      </c>
      <c r="R25" s="203">
        <v>27.216999999999999</v>
      </c>
      <c r="S25" s="204">
        <v>15.832000000000001</v>
      </c>
      <c r="T25" s="204">
        <v>8.2669999999999995</v>
      </c>
      <c r="U25" s="206">
        <v>18.510000000000002</v>
      </c>
      <c r="V25" s="207">
        <v>12.456</v>
      </c>
      <c r="W25" s="206">
        <v>22.867999999999999</v>
      </c>
      <c r="X25" s="207">
        <v>39.204999999999998</v>
      </c>
      <c r="Y25" s="206">
        <v>45.427999999999997</v>
      </c>
      <c r="Z25" s="207">
        <v>52.978000000000002</v>
      </c>
      <c r="AA25" s="206">
        <v>55.569000000000003</v>
      </c>
      <c r="AB25" s="207">
        <v>53.234999999999999</v>
      </c>
      <c r="AC25" s="206">
        <v>48.216999999999999</v>
      </c>
      <c r="AD25" s="207">
        <v>45.113</v>
      </c>
      <c r="AE25" s="206">
        <v>32.874000000000002</v>
      </c>
      <c r="AF25" s="207">
        <v>34.503999999999998</v>
      </c>
      <c r="AG25" s="206">
        <v>35.151000000000003</v>
      </c>
      <c r="AH25" s="207">
        <v>42.173999999999999</v>
      </c>
      <c r="AI25" s="206">
        <v>39.162999999999997</v>
      </c>
      <c r="AJ25" s="207">
        <v>52.914999999999999</v>
      </c>
      <c r="AK25" s="206">
        <v>45.408999999999999</v>
      </c>
      <c r="AL25" s="207">
        <v>39.057000000000002</v>
      </c>
      <c r="AM25" s="206">
        <v>35.966000000000001</v>
      </c>
      <c r="AN25" s="207">
        <v>35.302</v>
      </c>
      <c r="AO25" s="206">
        <v>36.695</v>
      </c>
      <c r="AP25" s="207">
        <v>40.826999999999998</v>
      </c>
      <c r="AQ25" s="206">
        <v>38.216000000000001</v>
      </c>
      <c r="AR25" s="207">
        <v>34.174999999999997</v>
      </c>
      <c r="AS25" s="206">
        <v>29.71</v>
      </c>
      <c r="AT25" s="207">
        <v>29.408999999999999</v>
      </c>
      <c r="AU25" s="206">
        <v>22.587</v>
      </c>
      <c r="AV25" s="207">
        <v>19.257000000000001</v>
      </c>
      <c r="AW25" s="206">
        <v>16.963000000000001</v>
      </c>
      <c r="AX25" s="207">
        <v>15.148</v>
      </c>
      <c r="AY25" s="206">
        <v>15.589</v>
      </c>
      <c r="AZ25" s="207">
        <v>17.91</v>
      </c>
      <c r="BA25" s="206">
        <v>19.731999999999999</v>
      </c>
      <c r="BB25" s="207">
        <v>21.390999999999998</v>
      </c>
      <c r="BC25" s="206">
        <v>22.466999999999999</v>
      </c>
      <c r="BD25" s="207">
        <v>25.382000000000001</v>
      </c>
      <c r="BE25" s="206">
        <v>27.015000000000001</v>
      </c>
      <c r="BF25" s="207">
        <v>26.556999999999999</v>
      </c>
      <c r="BG25" s="206">
        <v>25.201000000000001</v>
      </c>
      <c r="BH25" s="207">
        <v>25.838999999999999</v>
      </c>
      <c r="BI25" s="206">
        <v>45.643000000000001</v>
      </c>
      <c r="BJ25" s="207">
        <v>45.338999999999999</v>
      </c>
      <c r="BK25" s="206">
        <v>51.3</v>
      </c>
      <c r="BL25" s="207">
        <v>63.531999999999996</v>
      </c>
      <c r="BM25" s="206">
        <v>74.042000000000002</v>
      </c>
      <c r="BN25" s="207">
        <v>81.034000000000006</v>
      </c>
      <c r="BO25" s="206">
        <v>82.185000000000002</v>
      </c>
      <c r="BP25" s="207">
        <v>81.265000000000001</v>
      </c>
      <c r="BQ25" s="206">
        <v>85.981999999999999</v>
      </c>
      <c r="BR25" s="207">
        <v>49.271000000000001</v>
      </c>
      <c r="BS25" s="206">
        <v>49.14</v>
      </c>
      <c r="BT25" s="207">
        <v>53.48</v>
      </c>
      <c r="BU25" s="206">
        <v>72.816999999999993</v>
      </c>
      <c r="BV25" s="207">
        <v>80.924999999999997</v>
      </c>
      <c r="BW25" s="206">
        <v>57.207000000000001</v>
      </c>
      <c r="BX25" s="207">
        <v>51.697000000000003</v>
      </c>
      <c r="BY25" s="206">
        <v>58.197000000000003</v>
      </c>
      <c r="BZ25" s="207">
        <v>65.941999999999993</v>
      </c>
      <c r="CA25" s="206">
        <v>69.143000000000001</v>
      </c>
      <c r="CB25" s="207">
        <v>75.790000000000006</v>
      </c>
      <c r="CC25" s="206">
        <v>74.563999999999993</v>
      </c>
      <c r="CD25" s="207">
        <v>58.087000000000003</v>
      </c>
      <c r="CE25" s="206">
        <v>47.985999999999997</v>
      </c>
      <c r="CF25" s="207">
        <v>38.588999999999999</v>
      </c>
      <c r="CG25" s="206">
        <v>71.837999999999994</v>
      </c>
      <c r="CH25" s="207">
        <v>84.260999999999996</v>
      </c>
      <c r="CI25" s="206">
        <v>96.664000000000001</v>
      </c>
      <c r="CJ25" s="207">
        <v>106.009</v>
      </c>
      <c r="CK25" s="206">
        <v>110.185</v>
      </c>
      <c r="CL25" s="207">
        <v>108.494</v>
      </c>
      <c r="CM25" s="206">
        <v>101.625</v>
      </c>
      <c r="CN25" s="207">
        <v>90.867000000000004</v>
      </c>
      <c r="CO25" s="206">
        <v>81.054000000000002</v>
      </c>
      <c r="CP25" s="207">
        <v>90.933000000000007</v>
      </c>
      <c r="CQ25" s="206">
        <v>106.581</v>
      </c>
      <c r="CR25" s="207">
        <v>99.454999999999998</v>
      </c>
      <c r="CS25" s="206">
        <v>106.815</v>
      </c>
      <c r="CT25" s="207">
        <v>104.343</v>
      </c>
      <c r="CU25" s="206">
        <v>118.55200000000001</v>
      </c>
      <c r="CV25" s="207">
        <v>145.66999999999999</v>
      </c>
      <c r="CW25" s="206">
        <v>154.64699999999999</v>
      </c>
      <c r="CX25" s="207">
        <v>149.46899999999999</v>
      </c>
      <c r="CY25" s="206">
        <v>155.28700000000001</v>
      </c>
      <c r="CZ25" s="207">
        <v>178.208</v>
      </c>
      <c r="DA25" s="206">
        <v>213.774</v>
      </c>
      <c r="DB25" s="207">
        <v>247.15100000000001</v>
      </c>
      <c r="DC25" s="207">
        <v>277</v>
      </c>
      <c r="DD25" s="207">
        <v>236.816</v>
      </c>
      <c r="DE25" s="207">
        <v>187.00299999999999</v>
      </c>
      <c r="DF25" s="207">
        <v>124</v>
      </c>
      <c r="DG25" s="207">
        <v>100</v>
      </c>
      <c r="DH25" s="207">
        <v>112.20699999999999</v>
      </c>
      <c r="DI25" s="207">
        <v>117.375</v>
      </c>
      <c r="DJ25" s="207">
        <v>139.09800000000001</v>
      </c>
      <c r="DK25" s="207">
        <v>151.102</v>
      </c>
    </row>
    <row r="26" spans="1:115" x14ac:dyDescent="0.2">
      <c r="A26" s="142" t="s">
        <v>458</v>
      </c>
      <c r="B26" s="19" t="s">
        <v>456</v>
      </c>
      <c r="C26" s="209">
        <v>16.802</v>
      </c>
      <c r="D26" s="210">
        <v>15.346</v>
      </c>
      <c r="E26" s="211">
        <v>15.462</v>
      </c>
      <c r="F26" s="209">
        <v>17.538</v>
      </c>
      <c r="G26" s="211">
        <v>26.818000000000001</v>
      </c>
      <c r="H26" s="209">
        <v>24.966999999999999</v>
      </c>
      <c r="I26" s="211">
        <v>21.271000000000001</v>
      </c>
      <c r="J26" s="209">
        <v>21.971</v>
      </c>
      <c r="K26" s="211">
        <v>25.594000000000001</v>
      </c>
      <c r="L26" s="209">
        <v>20.001999999999999</v>
      </c>
      <c r="M26" s="211">
        <v>19.687000000000001</v>
      </c>
      <c r="N26" s="209">
        <v>21.414999999999999</v>
      </c>
      <c r="O26" s="211">
        <v>22.053999999999998</v>
      </c>
      <c r="P26" s="209">
        <v>20.966000000000001</v>
      </c>
      <c r="Q26" s="211">
        <v>21.972999999999999</v>
      </c>
      <c r="R26" s="209">
        <v>22.581</v>
      </c>
      <c r="S26" s="210">
        <v>13.038</v>
      </c>
      <c r="T26" s="210">
        <v>6.7220000000000004</v>
      </c>
      <c r="U26" s="212">
        <v>15.254</v>
      </c>
      <c r="V26" s="213">
        <v>10.252000000000001</v>
      </c>
      <c r="W26" s="212">
        <v>18.986999999999998</v>
      </c>
      <c r="X26" s="213">
        <v>32.668999999999997</v>
      </c>
      <c r="Y26" s="212">
        <v>37.951000000000001</v>
      </c>
      <c r="Z26" s="213">
        <v>44.273000000000003</v>
      </c>
      <c r="AA26" s="212">
        <v>46.594000000000001</v>
      </c>
      <c r="AB26" s="213">
        <v>44.779000000000003</v>
      </c>
      <c r="AC26" s="212">
        <v>40.662999999999997</v>
      </c>
      <c r="AD26" s="213">
        <v>38.003999999999998</v>
      </c>
      <c r="AE26" s="212">
        <v>27.658999999999999</v>
      </c>
      <c r="AF26" s="213">
        <v>28.035</v>
      </c>
      <c r="AG26" s="212">
        <v>27.43</v>
      </c>
      <c r="AH26" s="213">
        <v>32.255000000000003</v>
      </c>
      <c r="AI26" s="212">
        <v>29.5</v>
      </c>
      <c r="AJ26" s="213">
        <v>43.697000000000003</v>
      </c>
      <c r="AK26" s="212">
        <v>36.076999999999998</v>
      </c>
      <c r="AL26" s="213">
        <v>30.657</v>
      </c>
      <c r="AM26" s="212">
        <v>28.33</v>
      </c>
      <c r="AN26" s="213">
        <v>27.451000000000001</v>
      </c>
      <c r="AO26" s="212">
        <v>28.626999999999999</v>
      </c>
      <c r="AP26" s="213">
        <v>32.386000000000003</v>
      </c>
      <c r="AQ26" s="212">
        <v>30.027000000000001</v>
      </c>
      <c r="AR26" s="213">
        <v>26.603000000000002</v>
      </c>
      <c r="AS26" s="212">
        <v>23.245000000000001</v>
      </c>
      <c r="AT26" s="213">
        <v>23.007000000000001</v>
      </c>
      <c r="AU26" s="212">
        <v>17.928999999999998</v>
      </c>
      <c r="AV26" s="213">
        <v>15.856</v>
      </c>
      <c r="AW26" s="212">
        <v>13.834</v>
      </c>
      <c r="AX26" s="213">
        <v>12.16</v>
      </c>
      <c r="AY26" s="212">
        <v>12.503</v>
      </c>
      <c r="AZ26" s="213">
        <v>14.327</v>
      </c>
      <c r="BA26" s="212">
        <v>15.682</v>
      </c>
      <c r="BB26" s="213">
        <v>17.097000000000001</v>
      </c>
      <c r="BC26" s="212">
        <v>17.866</v>
      </c>
      <c r="BD26" s="213">
        <v>20.204999999999998</v>
      </c>
      <c r="BE26" s="212">
        <v>21.533999999999999</v>
      </c>
      <c r="BF26" s="213">
        <v>21.039000000000001</v>
      </c>
      <c r="BG26" s="212">
        <v>20.004999999999999</v>
      </c>
      <c r="BH26" s="213">
        <v>21.401</v>
      </c>
      <c r="BI26" s="212">
        <v>38.274999999999999</v>
      </c>
      <c r="BJ26" s="213">
        <v>37.607999999999997</v>
      </c>
      <c r="BK26" s="212">
        <v>42.820999999999998</v>
      </c>
      <c r="BL26" s="213">
        <v>53.959000000000003</v>
      </c>
      <c r="BM26" s="212">
        <v>63.363999999999997</v>
      </c>
      <c r="BN26" s="213">
        <v>69.183999999999997</v>
      </c>
      <c r="BO26" s="212">
        <v>69.138999999999996</v>
      </c>
      <c r="BP26" s="213">
        <v>67.043999999999997</v>
      </c>
      <c r="BQ26" s="212">
        <v>69.745000000000005</v>
      </c>
      <c r="BR26" s="213">
        <v>40.723999999999997</v>
      </c>
      <c r="BS26" s="212">
        <v>40.96</v>
      </c>
      <c r="BT26" s="213">
        <v>46.795000000000002</v>
      </c>
      <c r="BU26" s="212">
        <v>62.091000000000001</v>
      </c>
      <c r="BV26" s="213">
        <v>70.471999999999994</v>
      </c>
      <c r="BW26" s="212">
        <v>53.835999999999999</v>
      </c>
      <c r="BX26" s="213">
        <v>54.274000000000001</v>
      </c>
      <c r="BY26" s="212">
        <v>59.228000000000002</v>
      </c>
      <c r="BZ26" s="213">
        <v>68.588999999999999</v>
      </c>
      <c r="CA26" s="212">
        <v>72.816000000000003</v>
      </c>
      <c r="CB26" s="213">
        <v>89.709000000000003</v>
      </c>
      <c r="CC26" s="212">
        <v>97.853999999999999</v>
      </c>
      <c r="CD26" s="213">
        <v>77.436000000000007</v>
      </c>
      <c r="CE26" s="212">
        <v>60.372</v>
      </c>
      <c r="CF26" s="213">
        <v>40.984000000000002</v>
      </c>
      <c r="CG26" s="212">
        <v>62.404000000000003</v>
      </c>
      <c r="CH26" s="213">
        <v>66.358000000000004</v>
      </c>
      <c r="CI26" s="212">
        <v>76.685000000000002</v>
      </c>
      <c r="CJ26" s="213">
        <v>82.265000000000001</v>
      </c>
      <c r="CK26" s="212">
        <v>81.552000000000007</v>
      </c>
      <c r="CL26" s="213">
        <v>78.900999999999996</v>
      </c>
      <c r="CM26" s="212">
        <v>72.510000000000005</v>
      </c>
      <c r="CN26" s="213">
        <v>69.986000000000004</v>
      </c>
      <c r="CO26" s="212">
        <v>65.108999999999995</v>
      </c>
      <c r="CP26" s="213">
        <v>67.361999999999995</v>
      </c>
      <c r="CQ26" s="212">
        <v>75.397999999999996</v>
      </c>
      <c r="CR26" s="213">
        <v>73.147999999999996</v>
      </c>
      <c r="CS26" s="212">
        <v>85.25</v>
      </c>
      <c r="CT26" s="213">
        <v>77.13</v>
      </c>
      <c r="CU26" s="212">
        <v>91.334999999999994</v>
      </c>
      <c r="CV26" s="213">
        <v>109.866</v>
      </c>
      <c r="CW26" s="212">
        <v>119.72199999999999</v>
      </c>
      <c r="CX26" s="213">
        <v>116.747</v>
      </c>
      <c r="CY26" s="212">
        <v>120.181</v>
      </c>
      <c r="CZ26" s="213">
        <v>135.93899999999999</v>
      </c>
      <c r="DA26" s="212">
        <v>156.952</v>
      </c>
      <c r="DB26" s="213">
        <v>181.39400000000001</v>
      </c>
      <c r="DC26" s="213">
        <v>197.67500000000001</v>
      </c>
      <c r="DD26" s="213">
        <v>174.863</v>
      </c>
      <c r="DE26" s="213">
        <v>141.066</v>
      </c>
      <c r="DF26" s="213">
        <v>108.765</v>
      </c>
      <c r="DG26" s="213">
        <v>100</v>
      </c>
      <c r="DH26" s="213">
        <v>104.337</v>
      </c>
      <c r="DI26" s="213">
        <v>107.407</v>
      </c>
      <c r="DJ26" s="213">
        <v>123.265</v>
      </c>
      <c r="DK26" s="213">
        <v>134.00399999999999</v>
      </c>
    </row>
    <row r="27" spans="1:115" x14ac:dyDescent="0.2">
      <c r="A27" s="25" t="s">
        <v>247</v>
      </c>
      <c r="B27" s="20" t="s">
        <v>29</v>
      </c>
      <c r="C27" s="203">
        <v>0</v>
      </c>
      <c r="D27" s="204">
        <v>0</v>
      </c>
      <c r="E27" s="205">
        <v>0</v>
      </c>
      <c r="F27" s="203">
        <v>0</v>
      </c>
      <c r="G27" s="205">
        <v>0</v>
      </c>
      <c r="H27" s="203">
        <v>0</v>
      </c>
      <c r="I27" s="205">
        <v>0</v>
      </c>
      <c r="J27" s="203">
        <v>0.58099999999999996</v>
      </c>
      <c r="K27" s="205">
        <v>0.64100000000000001</v>
      </c>
      <c r="L27" s="203">
        <v>0.62</v>
      </c>
      <c r="M27" s="205">
        <v>0.92300000000000004</v>
      </c>
      <c r="N27" s="203">
        <v>1.159</v>
      </c>
      <c r="O27" s="205">
        <v>0.80100000000000005</v>
      </c>
      <c r="P27" s="203">
        <v>0.89900000000000002</v>
      </c>
      <c r="Q27" s="205">
        <v>0.80100000000000005</v>
      </c>
      <c r="R27" s="203">
        <v>1.3089999999999999</v>
      </c>
      <c r="S27" s="204">
        <v>1.7</v>
      </c>
      <c r="T27" s="204">
        <v>1.6459999999999999</v>
      </c>
      <c r="U27" s="206">
        <v>1.526</v>
      </c>
      <c r="V27" s="207">
        <v>2.2189999999999999</v>
      </c>
      <c r="W27" s="206">
        <v>1.526</v>
      </c>
      <c r="X27" s="207">
        <v>1.7370000000000001</v>
      </c>
      <c r="Y27" s="206">
        <v>2.0499999999999998</v>
      </c>
      <c r="Z27" s="207">
        <v>2.13</v>
      </c>
      <c r="AA27" s="206">
        <v>2.1930000000000001</v>
      </c>
      <c r="AB27" s="207">
        <v>2.4020000000000001</v>
      </c>
      <c r="AC27" s="206">
        <v>2.4540000000000002</v>
      </c>
      <c r="AD27" s="207">
        <v>2.298</v>
      </c>
      <c r="AE27" s="206">
        <v>2.6110000000000002</v>
      </c>
      <c r="AF27" s="207">
        <v>2.3010000000000002</v>
      </c>
      <c r="AG27" s="206">
        <v>2.19</v>
      </c>
      <c r="AH27" s="207">
        <v>1.67</v>
      </c>
      <c r="AI27" s="206">
        <v>1.7809999999999999</v>
      </c>
      <c r="AJ27" s="207">
        <v>2.16</v>
      </c>
      <c r="AK27" s="206">
        <v>2.7029999999999998</v>
      </c>
      <c r="AL27" s="207">
        <v>3.2149999999999999</v>
      </c>
      <c r="AM27" s="206">
        <v>3.3740000000000001</v>
      </c>
      <c r="AN27" s="207">
        <v>2.9380000000000002</v>
      </c>
      <c r="AO27" s="206">
        <v>3.298</v>
      </c>
      <c r="AP27" s="207">
        <v>3.8140000000000001</v>
      </c>
      <c r="AQ27" s="206">
        <v>4.6710000000000003</v>
      </c>
      <c r="AR27" s="207">
        <v>3.0649999999999999</v>
      </c>
      <c r="AS27" s="206">
        <v>1.3420000000000001</v>
      </c>
      <c r="AT27" s="207">
        <v>0.82</v>
      </c>
      <c r="AU27" s="206">
        <v>1.339</v>
      </c>
      <c r="AV27" s="207">
        <v>4.8819999999999997</v>
      </c>
      <c r="AW27" s="206">
        <v>7.46</v>
      </c>
      <c r="AX27" s="207">
        <v>7.766</v>
      </c>
      <c r="AY27" s="206">
        <v>7.306</v>
      </c>
      <c r="AZ27" s="207">
        <v>9.2140000000000004</v>
      </c>
      <c r="BA27" s="206">
        <v>8.4619999999999997</v>
      </c>
      <c r="BB27" s="207">
        <v>8.4079999999999995</v>
      </c>
      <c r="BC27" s="206">
        <v>8.891</v>
      </c>
      <c r="BD27" s="207">
        <v>9.1180000000000003</v>
      </c>
      <c r="BE27" s="206">
        <v>10.439</v>
      </c>
      <c r="BF27" s="207">
        <v>11.483000000000001</v>
      </c>
      <c r="BG27" s="206">
        <v>11.59</v>
      </c>
      <c r="BH27" s="207">
        <v>12.284000000000001</v>
      </c>
      <c r="BI27" s="206">
        <v>14.103999999999999</v>
      </c>
      <c r="BJ27" s="207">
        <v>13.26</v>
      </c>
      <c r="BK27" s="206">
        <v>13.249000000000001</v>
      </c>
      <c r="BL27" s="207">
        <v>14.066000000000001</v>
      </c>
      <c r="BM27" s="206">
        <v>15.724</v>
      </c>
      <c r="BN27" s="207">
        <v>16.779</v>
      </c>
      <c r="BO27" s="206">
        <v>18.78</v>
      </c>
      <c r="BP27" s="207">
        <v>19.257000000000001</v>
      </c>
      <c r="BQ27" s="206">
        <v>19.681000000000001</v>
      </c>
      <c r="BR27" s="207">
        <v>23.52</v>
      </c>
      <c r="BS27" s="206">
        <v>26.803999999999998</v>
      </c>
      <c r="BT27" s="207">
        <v>29.155999999999999</v>
      </c>
      <c r="BU27" s="206">
        <v>32.704000000000001</v>
      </c>
      <c r="BV27" s="207">
        <v>39.235999999999997</v>
      </c>
      <c r="BW27" s="206">
        <v>43.735999999999997</v>
      </c>
      <c r="BX27" s="207">
        <v>44.136000000000003</v>
      </c>
      <c r="BY27" s="206">
        <v>40.774999999999999</v>
      </c>
      <c r="BZ27" s="207">
        <v>42.534999999999997</v>
      </c>
      <c r="CA27" s="206">
        <v>45.697000000000003</v>
      </c>
      <c r="CB27" s="207">
        <v>54.003</v>
      </c>
      <c r="CC27" s="206">
        <v>64.254000000000005</v>
      </c>
      <c r="CD27" s="207">
        <v>68.105000000000004</v>
      </c>
      <c r="CE27" s="206">
        <v>69.978999999999999</v>
      </c>
      <c r="CF27" s="207">
        <v>54.67</v>
      </c>
      <c r="CG27" s="206">
        <v>61.029000000000003</v>
      </c>
      <c r="CH27" s="207">
        <v>56.433</v>
      </c>
      <c r="CI27" s="206">
        <v>48.796999999999997</v>
      </c>
      <c r="CJ27" s="207">
        <v>47.045000000000002</v>
      </c>
      <c r="CK27" s="206">
        <v>45.67</v>
      </c>
      <c r="CL27" s="207">
        <v>73.923000000000002</v>
      </c>
      <c r="CM27" s="206">
        <v>73.948999999999998</v>
      </c>
      <c r="CN27" s="207">
        <v>71.492999999999995</v>
      </c>
      <c r="CO27" s="206">
        <v>64.608999999999995</v>
      </c>
      <c r="CP27" s="207">
        <v>67.06</v>
      </c>
      <c r="CQ27" s="206">
        <v>68.400000000000006</v>
      </c>
      <c r="CR27" s="207">
        <v>69.078999999999994</v>
      </c>
      <c r="CS27" s="206">
        <v>69.971999999999994</v>
      </c>
      <c r="CT27" s="207">
        <v>69.55</v>
      </c>
      <c r="CU27" s="206">
        <v>69.201999999999998</v>
      </c>
      <c r="CV27" s="207">
        <v>74.066999999999993</v>
      </c>
      <c r="CW27" s="206">
        <v>81.872</v>
      </c>
      <c r="CX27" s="207">
        <v>87.203000000000003</v>
      </c>
      <c r="CY27" s="206">
        <v>88.935000000000002</v>
      </c>
      <c r="CZ27" s="207">
        <v>91.799000000000007</v>
      </c>
      <c r="DA27" s="206">
        <v>97.793000000000006</v>
      </c>
      <c r="DB27" s="207">
        <v>109.366</v>
      </c>
      <c r="DC27" s="207">
        <v>114.614</v>
      </c>
      <c r="DD27" s="207">
        <v>117.60299999999999</v>
      </c>
      <c r="DE27" s="207">
        <v>115.14</v>
      </c>
      <c r="DF27" s="207">
        <v>110.18899999999999</v>
      </c>
      <c r="DG27" s="207">
        <v>100</v>
      </c>
      <c r="DH27" s="207">
        <v>106.839</v>
      </c>
      <c r="DI27" s="207">
        <v>111.58799999999999</v>
      </c>
      <c r="DJ27" s="207">
        <v>112.858</v>
      </c>
      <c r="DK27" s="207">
        <v>120.708</v>
      </c>
    </row>
    <row r="28" spans="1:115" x14ac:dyDescent="0.2">
      <c r="A28" s="22" t="s">
        <v>248</v>
      </c>
      <c r="B28" s="19" t="s">
        <v>30</v>
      </c>
      <c r="C28" s="209">
        <v>0</v>
      </c>
      <c r="D28" s="210">
        <v>0</v>
      </c>
      <c r="E28" s="211">
        <v>0</v>
      </c>
      <c r="F28" s="209">
        <v>0</v>
      </c>
      <c r="G28" s="211">
        <v>0</v>
      </c>
      <c r="H28" s="209">
        <v>0</v>
      </c>
      <c r="I28" s="211">
        <v>0</v>
      </c>
      <c r="J28" s="209">
        <v>0.44400000000000001</v>
      </c>
      <c r="K28" s="211">
        <v>0.41399999999999998</v>
      </c>
      <c r="L28" s="209">
        <v>0.44400000000000001</v>
      </c>
      <c r="M28" s="211">
        <v>0.58199999999999996</v>
      </c>
      <c r="N28" s="209">
        <v>0.72</v>
      </c>
      <c r="O28" s="211">
        <v>0.59699999999999998</v>
      </c>
      <c r="P28" s="209">
        <v>0.56699999999999995</v>
      </c>
      <c r="Q28" s="211">
        <v>0.59699999999999998</v>
      </c>
      <c r="R28" s="209">
        <v>0.85799999999999998</v>
      </c>
      <c r="S28" s="210">
        <v>1.0720000000000001</v>
      </c>
      <c r="T28" s="210">
        <v>1.0720000000000001</v>
      </c>
      <c r="U28" s="212">
        <v>1.0569999999999999</v>
      </c>
      <c r="V28" s="213">
        <v>1.44</v>
      </c>
      <c r="W28" s="212">
        <v>1.0569999999999999</v>
      </c>
      <c r="X28" s="213">
        <v>1.149</v>
      </c>
      <c r="Y28" s="212">
        <v>1.3480000000000001</v>
      </c>
      <c r="Z28" s="213">
        <v>1.4239999999999999</v>
      </c>
      <c r="AA28" s="212">
        <v>1.454</v>
      </c>
      <c r="AB28" s="213">
        <v>1.6040000000000001</v>
      </c>
      <c r="AC28" s="212">
        <v>1.649</v>
      </c>
      <c r="AD28" s="213">
        <v>1.5289999999999999</v>
      </c>
      <c r="AE28" s="212">
        <v>1.754</v>
      </c>
      <c r="AF28" s="213">
        <v>1.5189999999999999</v>
      </c>
      <c r="AG28" s="212">
        <v>1.448</v>
      </c>
      <c r="AH28" s="213">
        <v>1.0660000000000001</v>
      </c>
      <c r="AI28" s="212">
        <v>1.1679999999999999</v>
      </c>
      <c r="AJ28" s="213">
        <v>1.456</v>
      </c>
      <c r="AK28" s="212">
        <v>1.772</v>
      </c>
      <c r="AL28" s="213">
        <v>2.0529999999999999</v>
      </c>
      <c r="AM28" s="212">
        <v>2.2120000000000002</v>
      </c>
      <c r="AN28" s="213">
        <v>1.9259999999999999</v>
      </c>
      <c r="AO28" s="212">
        <v>2.1760000000000002</v>
      </c>
      <c r="AP28" s="213">
        <v>2.5139999999999998</v>
      </c>
      <c r="AQ28" s="212">
        <v>3.0489999999999999</v>
      </c>
      <c r="AR28" s="213">
        <v>1.9630000000000001</v>
      </c>
      <c r="AS28" s="212">
        <v>0.85699999999999998</v>
      </c>
      <c r="AT28" s="213">
        <v>0.56000000000000005</v>
      </c>
      <c r="AU28" s="212">
        <v>0.89700000000000002</v>
      </c>
      <c r="AV28" s="213">
        <v>3.2090000000000001</v>
      </c>
      <c r="AW28" s="212">
        <v>4.9139999999999997</v>
      </c>
      <c r="AX28" s="213">
        <v>5.0910000000000002</v>
      </c>
      <c r="AY28" s="212">
        <v>4.7670000000000003</v>
      </c>
      <c r="AZ28" s="213">
        <v>6.024</v>
      </c>
      <c r="BA28" s="212">
        <v>5.569</v>
      </c>
      <c r="BB28" s="213">
        <v>5.54</v>
      </c>
      <c r="BC28" s="212">
        <v>5.8140000000000001</v>
      </c>
      <c r="BD28" s="213">
        <v>5.9989999999999997</v>
      </c>
      <c r="BE28" s="212">
        <v>6.8129999999999997</v>
      </c>
      <c r="BF28" s="213">
        <v>7.5590000000000002</v>
      </c>
      <c r="BG28" s="212">
        <v>7.5819999999999999</v>
      </c>
      <c r="BH28" s="213">
        <v>8.0359999999999996</v>
      </c>
      <c r="BI28" s="212">
        <v>9.2449999999999992</v>
      </c>
      <c r="BJ28" s="213">
        <v>8.6690000000000005</v>
      </c>
      <c r="BK28" s="212">
        <v>8.7089999999999996</v>
      </c>
      <c r="BL28" s="213">
        <v>9.2210000000000001</v>
      </c>
      <c r="BM28" s="212">
        <v>10.273999999999999</v>
      </c>
      <c r="BN28" s="213">
        <v>11.032</v>
      </c>
      <c r="BO28" s="212">
        <v>12.319000000000001</v>
      </c>
      <c r="BP28" s="213">
        <v>12.589</v>
      </c>
      <c r="BQ28" s="212">
        <v>12.927</v>
      </c>
      <c r="BR28" s="213">
        <v>15.401</v>
      </c>
      <c r="BS28" s="212">
        <v>17.57</v>
      </c>
      <c r="BT28" s="213">
        <v>19.137</v>
      </c>
      <c r="BU28" s="212">
        <v>21.47</v>
      </c>
      <c r="BV28" s="213">
        <v>25.704000000000001</v>
      </c>
      <c r="BW28" s="212">
        <v>29.042000000000002</v>
      </c>
      <c r="BX28" s="213">
        <v>29.7</v>
      </c>
      <c r="BY28" s="212">
        <v>27.728999999999999</v>
      </c>
      <c r="BZ28" s="213">
        <v>29.280999999999999</v>
      </c>
      <c r="CA28" s="212">
        <v>32.283000000000001</v>
      </c>
      <c r="CB28" s="213">
        <v>33.915999999999997</v>
      </c>
      <c r="CC28" s="212">
        <v>35.728999999999999</v>
      </c>
      <c r="CD28" s="213">
        <v>34.695</v>
      </c>
      <c r="CE28" s="212">
        <v>34.113999999999997</v>
      </c>
      <c r="CF28" s="213">
        <v>34.335999999999999</v>
      </c>
      <c r="CG28" s="212">
        <v>38.314</v>
      </c>
      <c r="CH28" s="213">
        <v>58.893000000000001</v>
      </c>
      <c r="CI28" s="212">
        <v>81.236999999999995</v>
      </c>
      <c r="CJ28" s="213">
        <v>96.323999999999998</v>
      </c>
      <c r="CK28" s="212">
        <v>105.093</v>
      </c>
      <c r="CL28" s="213">
        <v>69.528999999999996</v>
      </c>
      <c r="CM28" s="212">
        <v>70.438999999999993</v>
      </c>
      <c r="CN28" s="213">
        <v>68.662999999999997</v>
      </c>
      <c r="CO28" s="212">
        <v>66.59</v>
      </c>
      <c r="CP28" s="213">
        <v>67.983000000000004</v>
      </c>
      <c r="CQ28" s="212">
        <v>69.340999999999994</v>
      </c>
      <c r="CR28" s="213">
        <v>69.454999999999998</v>
      </c>
      <c r="CS28" s="212">
        <v>70.352999999999994</v>
      </c>
      <c r="CT28" s="213">
        <v>70.144000000000005</v>
      </c>
      <c r="CU28" s="212">
        <v>69.201999999999998</v>
      </c>
      <c r="CV28" s="213">
        <v>74.066999999999993</v>
      </c>
      <c r="CW28" s="212">
        <v>81.872</v>
      </c>
      <c r="CX28" s="213">
        <v>87.203000000000003</v>
      </c>
      <c r="CY28" s="212">
        <v>88.935000000000002</v>
      </c>
      <c r="CZ28" s="213">
        <v>91.799000000000007</v>
      </c>
      <c r="DA28" s="212">
        <v>97.793000000000006</v>
      </c>
      <c r="DB28" s="213">
        <v>109.366</v>
      </c>
      <c r="DC28" s="213">
        <v>114.614</v>
      </c>
      <c r="DD28" s="213">
        <v>117.60299999999999</v>
      </c>
      <c r="DE28" s="213">
        <v>115.14</v>
      </c>
      <c r="DF28" s="213">
        <v>110.18899999999999</v>
      </c>
      <c r="DG28" s="213">
        <v>100</v>
      </c>
      <c r="DH28" s="213">
        <v>106.839</v>
      </c>
      <c r="DI28" s="213">
        <v>111.58799999999999</v>
      </c>
      <c r="DJ28" s="213">
        <v>112.858</v>
      </c>
      <c r="DK28" s="213">
        <v>120.708</v>
      </c>
    </row>
    <row r="29" spans="1:115" x14ac:dyDescent="0.2">
      <c r="A29" s="23"/>
      <c r="B29" s="20"/>
      <c r="C29" s="203"/>
      <c r="D29" s="204"/>
      <c r="E29" s="205"/>
      <c r="F29" s="203"/>
      <c r="G29" s="205"/>
      <c r="H29" s="203"/>
      <c r="I29" s="205"/>
      <c r="J29" s="203"/>
      <c r="K29" s="205"/>
      <c r="L29" s="203"/>
      <c r="M29" s="205"/>
      <c r="N29" s="203"/>
      <c r="O29" s="205"/>
      <c r="P29" s="203"/>
      <c r="Q29" s="205"/>
      <c r="R29" s="203"/>
      <c r="S29" s="204"/>
      <c r="T29" s="204"/>
      <c r="U29" s="206"/>
      <c r="V29" s="207"/>
      <c r="W29" s="206"/>
      <c r="X29" s="207"/>
      <c r="Y29" s="206"/>
      <c r="Z29" s="207"/>
      <c r="AA29" s="206"/>
      <c r="AB29" s="207"/>
      <c r="AC29" s="206"/>
      <c r="AD29" s="207"/>
      <c r="AE29" s="206"/>
      <c r="AF29" s="207"/>
      <c r="AG29" s="206"/>
      <c r="AH29" s="207"/>
      <c r="AI29" s="206"/>
      <c r="AJ29" s="207"/>
      <c r="AK29" s="206"/>
      <c r="AL29" s="207"/>
      <c r="AM29" s="206"/>
      <c r="AN29" s="207"/>
      <c r="AO29" s="206"/>
      <c r="AP29" s="207"/>
      <c r="AQ29" s="206"/>
      <c r="AR29" s="207"/>
      <c r="AS29" s="206"/>
      <c r="AT29" s="207"/>
      <c r="AU29" s="206"/>
      <c r="AV29" s="207"/>
      <c r="AW29" s="206"/>
      <c r="AX29" s="207"/>
      <c r="AY29" s="206"/>
      <c r="AZ29" s="207"/>
      <c r="BA29" s="206"/>
      <c r="BB29" s="207"/>
      <c r="BC29" s="206"/>
      <c r="BD29" s="207"/>
      <c r="BE29" s="206"/>
      <c r="BF29" s="207"/>
      <c r="BG29" s="206"/>
      <c r="BH29" s="207"/>
      <c r="BI29" s="206"/>
      <c r="BJ29" s="207"/>
      <c r="BK29" s="206"/>
      <c r="BL29" s="207"/>
      <c r="BM29" s="206"/>
      <c r="BN29" s="207"/>
      <c r="BO29" s="206"/>
      <c r="BP29" s="207"/>
      <c r="BQ29" s="206"/>
      <c r="BR29" s="207"/>
      <c r="BS29" s="206"/>
      <c r="BT29" s="207"/>
      <c r="BU29" s="206"/>
      <c r="BV29" s="207"/>
      <c r="BW29" s="206"/>
      <c r="BX29" s="207"/>
      <c r="BY29" s="206"/>
      <c r="BZ29" s="207"/>
      <c r="CA29" s="206"/>
      <c r="CB29" s="207"/>
      <c r="CC29" s="206"/>
      <c r="CD29" s="207"/>
      <c r="CE29" s="206"/>
      <c r="CF29" s="207"/>
      <c r="CG29" s="206"/>
      <c r="CH29" s="207"/>
      <c r="CI29" s="206"/>
      <c r="CJ29" s="207"/>
      <c r="CK29" s="206"/>
      <c r="CL29" s="207"/>
      <c r="CM29" s="206"/>
      <c r="CN29" s="207"/>
      <c r="CO29" s="206"/>
      <c r="CP29" s="207"/>
      <c r="CQ29" s="206"/>
      <c r="CR29" s="207"/>
      <c r="CS29" s="206"/>
      <c r="CT29" s="207"/>
      <c r="CU29" s="206"/>
      <c r="CV29" s="207"/>
      <c r="CW29" s="206"/>
      <c r="CX29" s="207"/>
      <c r="CY29" s="206"/>
      <c r="CZ29" s="207"/>
      <c r="DA29" s="206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</row>
    <row r="30" spans="1:115" x14ac:dyDescent="0.2">
      <c r="A30" s="24"/>
      <c r="B30" s="19" t="s">
        <v>31</v>
      </c>
      <c r="C30" s="209"/>
      <c r="D30" s="210"/>
      <c r="E30" s="211"/>
      <c r="F30" s="209"/>
      <c r="G30" s="211"/>
      <c r="H30" s="209"/>
      <c r="I30" s="211"/>
      <c r="J30" s="209"/>
      <c r="K30" s="211"/>
      <c r="L30" s="209"/>
      <c r="M30" s="211"/>
      <c r="N30" s="209"/>
      <c r="O30" s="211"/>
      <c r="P30" s="209"/>
      <c r="Q30" s="211"/>
      <c r="R30" s="209"/>
      <c r="S30" s="210"/>
      <c r="T30" s="210"/>
      <c r="U30" s="212"/>
      <c r="V30" s="213"/>
      <c r="W30" s="212"/>
      <c r="X30" s="213"/>
      <c r="Y30" s="212"/>
      <c r="Z30" s="213"/>
      <c r="AA30" s="212"/>
      <c r="AB30" s="213"/>
      <c r="AC30" s="212"/>
      <c r="AD30" s="213"/>
      <c r="AE30" s="212"/>
      <c r="AF30" s="213"/>
      <c r="AG30" s="212"/>
      <c r="AH30" s="213"/>
      <c r="AI30" s="212"/>
      <c r="AJ30" s="213"/>
      <c r="AK30" s="212"/>
      <c r="AL30" s="213"/>
      <c r="AM30" s="212"/>
      <c r="AN30" s="213"/>
      <c r="AO30" s="212"/>
      <c r="AP30" s="213"/>
      <c r="AQ30" s="212"/>
      <c r="AR30" s="213"/>
      <c r="AS30" s="212"/>
      <c r="AT30" s="213"/>
      <c r="AU30" s="212"/>
      <c r="AV30" s="213"/>
      <c r="AW30" s="212"/>
      <c r="AX30" s="213"/>
      <c r="AY30" s="212"/>
      <c r="AZ30" s="213"/>
      <c r="BA30" s="212"/>
      <c r="BB30" s="213"/>
      <c r="BC30" s="212"/>
      <c r="BD30" s="213"/>
      <c r="BE30" s="212"/>
      <c r="BF30" s="213"/>
      <c r="BG30" s="212"/>
      <c r="BH30" s="213"/>
      <c r="BI30" s="212"/>
      <c r="BJ30" s="213"/>
      <c r="BK30" s="212"/>
      <c r="BL30" s="213"/>
      <c r="BM30" s="212"/>
      <c r="BN30" s="213"/>
      <c r="BO30" s="212"/>
      <c r="BP30" s="213"/>
      <c r="BQ30" s="212"/>
      <c r="BR30" s="213"/>
      <c r="BS30" s="212"/>
      <c r="BT30" s="213"/>
      <c r="BU30" s="212"/>
      <c r="BV30" s="213"/>
      <c r="BW30" s="212"/>
      <c r="BX30" s="213"/>
      <c r="BY30" s="212"/>
      <c r="BZ30" s="213"/>
      <c r="CA30" s="212"/>
      <c r="CB30" s="213"/>
      <c r="CC30" s="212"/>
      <c r="CD30" s="213"/>
      <c r="CE30" s="212"/>
      <c r="CF30" s="213"/>
      <c r="CG30" s="212"/>
      <c r="CH30" s="213"/>
      <c r="CI30" s="212"/>
      <c r="CJ30" s="213"/>
      <c r="CK30" s="212"/>
      <c r="CL30" s="213"/>
      <c r="CM30" s="212"/>
      <c r="CN30" s="213"/>
      <c r="CO30" s="212"/>
      <c r="CP30" s="213"/>
      <c r="CQ30" s="212"/>
      <c r="CR30" s="213"/>
      <c r="CS30" s="212"/>
      <c r="CT30" s="213"/>
      <c r="CU30" s="212"/>
      <c r="CV30" s="213"/>
      <c r="CW30" s="212"/>
      <c r="CX30" s="213"/>
      <c r="CY30" s="212"/>
      <c r="CZ30" s="213"/>
      <c r="DA30" s="212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</row>
    <row r="31" spans="1:115" x14ac:dyDescent="0.2">
      <c r="A31" s="25" t="s">
        <v>249</v>
      </c>
      <c r="B31" s="20" t="s">
        <v>23</v>
      </c>
      <c r="C31" s="203">
        <v>105.289</v>
      </c>
      <c r="D31" s="204">
        <v>95.281000000000006</v>
      </c>
      <c r="E31" s="205">
        <v>96.835999999999999</v>
      </c>
      <c r="F31" s="203">
        <v>111.73099999999999</v>
      </c>
      <c r="G31" s="205">
        <v>178.56899999999999</v>
      </c>
      <c r="H31" s="203">
        <v>165.81299999999999</v>
      </c>
      <c r="I31" s="205">
        <v>140.55500000000001</v>
      </c>
      <c r="J31" s="203">
        <v>145.286</v>
      </c>
      <c r="K31" s="205">
        <v>170.89500000000001</v>
      </c>
      <c r="L31" s="203">
        <v>130.75700000000001</v>
      </c>
      <c r="M31" s="205">
        <v>129.059</v>
      </c>
      <c r="N31" s="203">
        <v>140.52099999999999</v>
      </c>
      <c r="O31" s="205">
        <v>144.77699999999999</v>
      </c>
      <c r="P31" s="203">
        <v>137.21799999999999</v>
      </c>
      <c r="Q31" s="205">
        <v>145.13800000000001</v>
      </c>
      <c r="R31" s="203">
        <v>145.72399999999999</v>
      </c>
      <c r="S31" s="204">
        <v>76.272999999999996</v>
      </c>
      <c r="T31" s="204">
        <v>33.804000000000002</v>
      </c>
      <c r="U31" s="206">
        <v>92.177000000000007</v>
      </c>
      <c r="V31" s="207">
        <v>60.670999999999999</v>
      </c>
      <c r="W31" s="206">
        <v>128.33699999999999</v>
      </c>
      <c r="X31" s="207">
        <v>224.34</v>
      </c>
      <c r="Y31" s="206">
        <v>260.85700000000003</v>
      </c>
      <c r="Z31" s="207">
        <v>306.27</v>
      </c>
      <c r="AA31" s="206">
        <v>320.88</v>
      </c>
      <c r="AB31" s="207">
        <v>306.35899999999998</v>
      </c>
      <c r="AC31" s="206">
        <v>274.03399999999999</v>
      </c>
      <c r="AD31" s="207">
        <v>256.61900000000003</v>
      </c>
      <c r="AE31" s="206">
        <v>186.92699999999999</v>
      </c>
      <c r="AF31" s="207">
        <v>106.626</v>
      </c>
      <c r="AG31" s="206">
        <v>101.26300000000001</v>
      </c>
      <c r="AH31" s="207">
        <v>48.566000000000003</v>
      </c>
      <c r="AI31" s="206">
        <v>27.952000000000002</v>
      </c>
      <c r="AJ31" s="207">
        <v>35.024999999999999</v>
      </c>
      <c r="AK31" s="206">
        <v>65.364999999999995</v>
      </c>
      <c r="AL31" s="207">
        <v>90.379000000000005</v>
      </c>
      <c r="AM31" s="206">
        <v>99.375</v>
      </c>
      <c r="AN31" s="207">
        <v>111.035</v>
      </c>
      <c r="AO31" s="206">
        <v>170.65100000000001</v>
      </c>
      <c r="AP31" s="207">
        <v>198.55600000000001</v>
      </c>
      <c r="AQ31" s="206">
        <v>186.857</v>
      </c>
      <c r="AR31" s="207">
        <v>71.962999999999994</v>
      </c>
      <c r="AS31" s="206">
        <v>28.954999999999998</v>
      </c>
      <c r="AT31" s="207">
        <v>17.093</v>
      </c>
      <c r="AU31" s="206">
        <v>14.083</v>
      </c>
      <c r="AV31" s="207">
        <v>57.36</v>
      </c>
      <c r="AW31" s="206">
        <v>77.156000000000006</v>
      </c>
      <c r="AX31" s="207">
        <v>94.375</v>
      </c>
      <c r="AY31" s="206">
        <v>86.962000000000003</v>
      </c>
      <c r="AZ31" s="207">
        <v>135.66</v>
      </c>
      <c r="BA31" s="206">
        <v>109.807</v>
      </c>
      <c r="BB31" s="207">
        <v>104.295</v>
      </c>
      <c r="BC31" s="206">
        <v>107.32599999999999</v>
      </c>
      <c r="BD31" s="207">
        <v>119.818</v>
      </c>
      <c r="BE31" s="206">
        <v>143.72</v>
      </c>
      <c r="BF31" s="207">
        <v>122.80500000000001</v>
      </c>
      <c r="BG31" s="206">
        <v>107.515</v>
      </c>
      <c r="BH31" s="207">
        <v>117.53700000000001</v>
      </c>
      <c r="BI31" s="206">
        <v>87.004000000000005</v>
      </c>
      <c r="BJ31" s="207">
        <v>79.367000000000004</v>
      </c>
      <c r="BK31" s="206">
        <v>77.664000000000001</v>
      </c>
      <c r="BL31" s="207">
        <v>88.551000000000002</v>
      </c>
      <c r="BM31" s="206">
        <v>96.412000000000006</v>
      </c>
      <c r="BN31" s="207">
        <v>106.57</v>
      </c>
      <c r="BO31" s="206">
        <v>99.134</v>
      </c>
      <c r="BP31" s="207">
        <v>86.738</v>
      </c>
      <c r="BQ31" s="206">
        <v>87.018000000000001</v>
      </c>
      <c r="BR31" s="207">
        <v>156.59</v>
      </c>
      <c r="BS31" s="206">
        <v>158.751</v>
      </c>
      <c r="BT31" s="207">
        <v>151.084</v>
      </c>
      <c r="BU31" s="206">
        <v>240.744</v>
      </c>
      <c r="BV31" s="207">
        <v>300.67899999999997</v>
      </c>
      <c r="BW31" s="206">
        <v>189.52099999999999</v>
      </c>
      <c r="BX31" s="207">
        <v>147.67599999999999</v>
      </c>
      <c r="BY31" s="206">
        <v>124.48699999999999</v>
      </c>
      <c r="BZ31" s="207">
        <v>172.733</v>
      </c>
      <c r="CA31" s="206">
        <v>232.73500000000001</v>
      </c>
      <c r="CB31" s="207">
        <v>273.84500000000003</v>
      </c>
      <c r="CC31" s="206">
        <v>302.92099999999999</v>
      </c>
      <c r="CD31" s="207">
        <v>197.08699999999999</v>
      </c>
      <c r="CE31" s="206">
        <v>163.98400000000001</v>
      </c>
      <c r="CF31" s="207">
        <v>96.254999999999995</v>
      </c>
      <c r="CG31" s="206">
        <v>165.74299999999999</v>
      </c>
      <c r="CH31" s="207">
        <v>173.304</v>
      </c>
      <c r="CI31" s="206">
        <v>169.60400000000001</v>
      </c>
      <c r="CJ31" s="207">
        <v>170.95699999999999</v>
      </c>
      <c r="CK31" s="206">
        <v>159.68</v>
      </c>
      <c r="CL31" s="207">
        <v>135.215</v>
      </c>
      <c r="CM31" s="206">
        <v>131.392</v>
      </c>
      <c r="CN31" s="207">
        <v>117.7</v>
      </c>
      <c r="CO31" s="206">
        <v>86.65</v>
      </c>
      <c r="CP31" s="207">
        <v>83.822000000000003</v>
      </c>
      <c r="CQ31" s="206">
        <v>92.006</v>
      </c>
      <c r="CR31" s="207">
        <v>136.76400000000001</v>
      </c>
      <c r="CS31" s="206">
        <v>186.203</v>
      </c>
      <c r="CT31" s="207">
        <v>135.90299999999999</v>
      </c>
      <c r="CU31" s="206">
        <v>210.988</v>
      </c>
      <c r="CV31" s="207">
        <v>232.55600000000001</v>
      </c>
      <c r="CW31" s="206">
        <v>248.505</v>
      </c>
      <c r="CX31" s="207">
        <v>304.80900000000003</v>
      </c>
      <c r="CY31" s="206">
        <v>306.351</v>
      </c>
      <c r="CZ31" s="207">
        <v>316.303</v>
      </c>
      <c r="DA31" s="206">
        <v>351.154</v>
      </c>
      <c r="DB31" s="207">
        <v>394.06099999999998</v>
      </c>
      <c r="DC31" s="207">
        <v>420.803</v>
      </c>
      <c r="DD31" s="207">
        <v>379.18099999999998</v>
      </c>
      <c r="DE31" s="207">
        <v>273.63</v>
      </c>
      <c r="DF31" s="207">
        <v>169.66300000000001</v>
      </c>
      <c r="DG31" s="207">
        <v>100</v>
      </c>
      <c r="DH31" s="207">
        <v>106.01300000000001</v>
      </c>
      <c r="DI31" s="207">
        <v>102.953</v>
      </c>
      <c r="DJ31" s="207">
        <v>125.35299999999999</v>
      </c>
      <c r="DK31" s="207">
        <v>154.999</v>
      </c>
    </row>
    <row r="32" spans="1:115" x14ac:dyDescent="0.2">
      <c r="A32" s="22" t="s">
        <v>250</v>
      </c>
      <c r="B32" s="19" t="s">
        <v>24</v>
      </c>
      <c r="C32" s="209">
        <v>0.68200000000000005</v>
      </c>
      <c r="D32" s="210">
        <v>0.82299999999999995</v>
      </c>
      <c r="E32" s="211">
        <v>0.79500000000000004</v>
      </c>
      <c r="F32" s="209">
        <v>0.97099999999999997</v>
      </c>
      <c r="G32" s="211">
        <v>1.077</v>
      </c>
      <c r="H32" s="209">
        <v>0.97399999999999998</v>
      </c>
      <c r="I32" s="211">
        <v>0.93300000000000005</v>
      </c>
      <c r="J32" s="209">
        <v>0.96699999999999997</v>
      </c>
      <c r="K32" s="211">
        <v>0.93300000000000005</v>
      </c>
      <c r="L32" s="209">
        <v>0.89500000000000002</v>
      </c>
      <c r="M32" s="211">
        <v>0.90800000000000003</v>
      </c>
      <c r="N32" s="209">
        <v>0.76200000000000001</v>
      </c>
      <c r="O32" s="211">
        <v>0.78900000000000003</v>
      </c>
      <c r="P32" s="209">
        <v>0.78300000000000003</v>
      </c>
      <c r="Q32" s="211">
        <v>0.76200000000000001</v>
      </c>
      <c r="R32" s="209">
        <v>0.83899999999999997</v>
      </c>
      <c r="S32" s="210">
        <v>0.71599999999999997</v>
      </c>
      <c r="T32" s="210">
        <v>0.43</v>
      </c>
      <c r="U32" s="212">
        <v>0.59299999999999997</v>
      </c>
      <c r="V32" s="213">
        <v>0.46</v>
      </c>
      <c r="W32" s="212">
        <v>0.78800000000000003</v>
      </c>
      <c r="X32" s="213">
        <v>0.93500000000000005</v>
      </c>
      <c r="Y32" s="212">
        <v>0.90100000000000002</v>
      </c>
      <c r="Z32" s="213">
        <v>0.98499999999999999</v>
      </c>
      <c r="AA32" s="212">
        <v>1.0620000000000001</v>
      </c>
      <c r="AB32" s="213">
        <v>1.1220000000000001</v>
      </c>
      <c r="AC32" s="212">
        <v>1.2170000000000001</v>
      </c>
      <c r="AD32" s="213">
        <v>1.3460000000000001</v>
      </c>
      <c r="AE32" s="212">
        <v>1.3620000000000001</v>
      </c>
      <c r="AF32" s="213">
        <v>1.2529999999999999</v>
      </c>
      <c r="AG32" s="212">
        <v>0.84399999999999997</v>
      </c>
      <c r="AH32" s="213">
        <v>0.56499999999999995</v>
      </c>
      <c r="AI32" s="212">
        <v>0.86</v>
      </c>
      <c r="AJ32" s="213">
        <v>1.0329999999999999</v>
      </c>
      <c r="AK32" s="212">
        <v>1.3080000000000001</v>
      </c>
      <c r="AL32" s="213">
        <v>1.494</v>
      </c>
      <c r="AM32" s="212">
        <v>1.427</v>
      </c>
      <c r="AN32" s="213">
        <v>1.3049999999999999</v>
      </c>
      <c r="AO32" s="212">
        <v>1.369</v>
      </c>
      <c r="AP32" s="213">
        <v>1.391</v>
      </c>
      <c r="AQ32" s="212">
        <v>1.2110000000000001</v>
      </c>
      <c r="AR32" s="213">
        <v>0.65600000000000003</v>
      </c>
      <c r="AS32" s="212">
        <v>0.441</v>
      </c>
      <c r="AT32" s="213">
        <v>0.55700000000000005</v>
      </c>
      <c r="AU32" s="212">
        <v>0.80400000000000005</v>
      </c>
      <c r="AV32" s="213">
        <v>2.83</v>
      </c>
      <c r="AW32" s="212">
        <v>3.532</v>
      </c>
      <c r="AX32" s="213">
        <v>4.0839999999999996</v>
      </c>
      <c r="AY32" s="212">
        <v>3.601</v>
      </c>
      <c r="AZ32" s="213">
        <v>3.835</v>
      </c>
      <c r="BA32" s="212">
        <v>3.6960000000000002</v>
      </c>
      <c r="BB32" s="213">
        <v>3.9990000000000001</v>
      </c>
      <c r="BC32" s="212">
        <v>4.2</v>
      </c>
      <c r="BD32" s="213">
        <v>4.2370000000000001</v>
      </c>
      <c r="BE32" s="212">
        <v>4.6189999999999998</v>
      </c>
      <c r="BF32" s="213">
        <v>4.8739999999999997</v>
      </c>
      <c r="BG32" s="212">
        <v>5.0970000000000004</v>
      </c>
      <c r="BH32" s="213">
        <v>5.0410000000000004</v>
      </c>
      <c r="BI32" s="212">
        <v>5.7069999999999999</v>
      </c>
      <c r="BJ32" s="213">
        <v>6.0389999999999997</v>
      </c>
      <c r="BK32" s="212">
        <v>18.402000000000001</v>
      </c>
      <c r="BL32" s="213">
        <v>16.5</v>
      </c>
      <c r="BM32" s="212">
        <v>17.625</v>
      </c>
      <c r="BN32" s="213">
        <v>17.803000000000001</v>
      </c>
      <c r="BO32" s="212">
        <v>17.431999999999999</v>
      </c>
      <c r="BP32" s="213">
        <v>17.434000000000001</v>
      </c>
      <c r="BQ32" s="212">
        <v>17.949000000000002</v>
      </c>
      <c r="BR32" s="213">
        <v>17.248999999999999</v>
      </c>
      <c r="BS32" s="212">
        <v>17.154</v>
      </c>
      <c r="BT32" s="213">
        <v>17.707999999999998</v>
      </c>
      <c r="BU32" s="212">
        <v>18.114000000000001</v>
      </c>
      <c r="BV32" s="213">
        <v>18.916</v>
      </c>
      <c r="BW32" s="212">
        <v>17.196999999999999</v>
      </c>
      <c r="BX32" s="213">
        <v>16.39</v>
      </c>
      <c r="BY32" s="212">
        <v>20.631</v>
      </c>
      <c r="BZ32" s="213">
        <v>21.768000000000001</v>
      </c>
      <c r="CA32" s="212">
        <v>22.417999999999999</v>
      </c>
      <c r="CB32" s="213">
        <v>23.225000000000001</v>
      </c>
      <c r="CC32" s="212">
        <v>32.594999999999999</v>
      </c>
      <c r="CD32" s="213">
        <v>31.536999999999999</v>
      </c>
      <c r="CE32" s="212">
        <v>39.603000000000002</v>
      </c>
      <c r="CF32" s="213">
        <v>18.620999999999999</v>
      </c>
      <c r="CG32" s="212">
        <v>19.998000000000001</v>
      </c>
      <c r="CH32" s="213">
        <v>23.757000000000001</v>
      </c>
      <c r="CI32" s="212">
        <v>18.59</v>
      </c>
      <c r="CJ32" s="213">
        <v>30.673999999999999</v>
      </c>
      <c r="CK32" s="212">
        <v>32.593000000000004</v>
      </c>
      <c r="CL32" s="213">
        <v>27.971</v>
      </c>
      <c r="CM32" s="212">
        <v>27.186</v>
      </c>
      <c r="CN32" s="213">
        <v>27.44</v>
      </c>
      <c r="CO32" s="212">
        <v>14.218999999999999</v>
      </c>
      <c r="CP32" s="213">
        <v>21.606000000000002</v>
      </c>
      <c r="CQ32" s="212">
        <v>35.116</v>
      </c>
      <c r="CR32" s="213">
        <v>39.798999999999999</v>
      </c>
      <c r="CS32" s="212">
        <v>53.414000000000001</v>
      </c>
      <c r="CT32" s="213">
        <v>86.228999999999999</v>
      </c>
      <c r="CU32" s="212">
        <v>90.254000000000005</v>
      </c>
      <c r="CV32" s="213">
        <v>69.846000000000004</v>
      </c>
      <c r="CW32" s="212">
        <v>85.581999999999994</v>
      </c>
      <c r="CX32" s="213">
        <v>105.72499999999999</v>
      </c>
      <c r="CY32" s="212">
        <v>70.676000000000002</v>
      </c>
      <c r="CZ32" s="213">
        <v>77.356999999999999</v>
      </c>
      <c r="DA32" s="212">
        <v>117.401</v>
      </c>
      <c r="DB32" s="213">
        <v>113.661</v>
      </c>
      <c r="DC32" s="213">
        <v>112.797</v>
      </c>
      <c r="DD32" s="213">
        <v>89.593999999999994</v>
      </c>
      <c r="DE32" s="213">
        <v>107.413</v>
      </c>
      <c r="DF32" s="213">
        <v>102.13</v>
      </c>
      <c r="DG32" s="213">
        <v>100</v>
      </c>
      <c r="DH32" s="213">
        <v>98.637</v>
      </c>
      <c r="DI32" s="213">
        <v>100.157</v>
      </c>
      <c r="DJ32" s="213">
        <v>104.252</v>
      </c>
      <c r="DK32" s="213">
        <v>105.10299999999999</v>
      </c>
    </row>
    <row r="33" spans="1:115" x14ac:dyDescent="0.2">
      <c r="A33" s="23" t="s">
        <v>251</v>
      </c>
      <c r="B33" s="20" t="s">
        <v>25</v>
      </c>
      <c r="C33" s="203">
        <v>3.2810000000000001</v>
      </c>
      <c r="D33" s="204">
        <v>3.3130000000000002</v>
      </c>
      <c r="E33" s="205">
        <v>3.0609999999999999</v>
      </c>
      <c r="F33" s="203">
        <v>3.7029999999999998</v>
      </c>
      <c r="G33" s="205">
        <v>5.4880000000000004</v>
      </c>
      <c r="H33" s="203">
        <v>4.8390000000000004</v>
      </c>
      <c r="I33" s="205">
        <v>4.2629999999999999</v>
      </c>
      <c r="J33" s="203">
        <v>4.4180000000000001</v>
      </c>
      <c r="K33" s="205">
        <v>5.1280000000000001</v>
      </c>
      <c r="L33" s="203">
        <v>4.0949999999999998</v>
      </c>
      <c r="M33" s="205">
        <v>4.2759999999999998</v>
      </c>
      <c r="N33" s="203">
        <v>4.5289999999999999</v>
      </c>
      <c r="O33" s="205">
        <v>4.1050000000000004</v>
      </c>
      <c r="P33" s="203">
        <v>4.0810000000000004</v>
      </c>
      <c r="Q33" s="205">
        <v>4.4260000000000002</v>
      </c>
      <c r="R33" s="203">
        <v>4.5979999999999999</v>
      </c>
      <c r="S33" s="204">
        <v>2.6219999999999999</v>
      </c>
      <c r="T33" s="204">
        <v>1.4119999999999999</v>
      </c>
      <c r="U33" s="206">
        <v>3.129</v>
      </c>
      <c r="V33" s="207">
        <v>2.2570000000000001</v>
      </c>
      <c r="W33" s="206">
        <v>4.1980000000000004</v>
      </c>
      <c r="X33" s="207">
        <v>7.0529999999999999</v>
      </c>
      <c r="Y33" s="206">
        <v>7.9390000000000001</v>
      </c>
      <c r="Z33" s="207">
        <v>9.5289999999999999</v>
      </c>
      <c r="AA33" s="206">
        <v>10.718999999999999</v>
      </c>
      <c r="AB33" s="207">
        <v>10.930999999999999</v>
      </c>
      <c r="AC33" s="206">
        <v>10.083</v>
      </c>
      <c r="AD33" s="207">
        <v>9.6150000000000002</v>
      </c>
      <c r="AE33" s="206">
        <v>7.3520000000000003</v>
      </c>
      <c r="AF33" s="207">
        <v>7.0490000000000004</v>
      </c>
      <c r="AG33" s="206">
        <v>4.3970000000000002</v>
      </c>
      <c r="AH33" s="207">
        <v>3.1680000000000001</v>
      </c>
      <c r="AI33" s="206">
        <v>4.5060000000000002</v>
      </c>
      <c r="AJ33" s="207">
        <v>5.8090000000000002</v>
      </c>
      <c r="AK33" s="206">
        <v>7.641</v>
      </c>
      <c r="AL33" s="207">
        <v>8.3940000000000001</v>
      </c>
      <c r="AM33" s="206">
        <v>8.6050000000000004</v>
      </c>
      <c r="AN33" s="207">
        <v>7.8230000000000004</v>
      </c>
      <c r="AO33" s="206">
        <v>8.2479999999999993</v>
      </c>
      <c r="AP33" s="207">
        <v>8.44</v>
      </c>
      <c r="AQ33" s="206">
        <v>4.7279999999999998</v>
      </c>
      <c r="AR33" s="207">
        <v>2.6059999999999999</v>
      </c>
      <c r="AS33" s="206">
        <v>1.865</v>
      </c>
      <c r="AT33" s="207">
        <v>2.3879999999999999</v>
      </c>
      <c r="AU33" s="206">
        <v>5.109</v>
      </c>
      <c r="AV33" s="207">
        <v>11.769</v>
      </c>
      <c r="AW33" s="206">
        <v>14.9</v>
      </c>
      <c r="AX33" s="207">
        <v>17.312000000000001</v>
      </c>
      <c r="AY33" s="206">
        <v>15.49</v>
      </c>
      <c r="AZ33" s="207">
        <v>16.513999999999999</v>
      </c>
      <c r="BA33" s="206">
        <v>16.207000000000001</v>
      </c>
      <c r="BB33" s="207">
        <v>17.719000000000001</v>
      </c>
      <c r="BC33" s="206">
        <v>18.574000000000002</v>
      </c>
      <c r="BD33" s="207">
        <v>19.071999999999999</v>
      </c>
      <c r="BE33" s="206">
        <v>21.053000000000001</v>
      </c>
      <c r="BF33" s="207">
        <v>22.538</v>
      </c>
      <c r="BG33" s="206">
        <v>23.850999999999999</v>
      </c>
      <c r="BH33" s="207">
        <v>23.515999999999998</v>
      </c>
      <c r="BI33" s="206">
        <v>26.811</v>
      </c>
      <c r="BJ33" s="207">
        <v>30.390999999999998</v>
      </c>
      <c r="BK33" s="206">
        <v>30.898</v>
      </c>
      <c r="BL33" s="207">
        <v>30.577999999999999</v>
      </c>
      <c r="BM33" s="206">
        <v>29.934999999999999</v>
      </c>
      <c r="BN33" s="207">
        <v>28.798999999999999</v>
      </c>
      <c r="BO33" s="206">
        <v>27.829000000000001</v>
      </c>
      <c r="BP33" s="207">
        <v>29.780999999999999</v>
      </c>
      <c r="BQ33" s="206">
        <v>28.465</v>
      </c>
      <c r="BR33" s="207">
        <v>30.391999999999999</v>
      </c>
      <c r="BS33" s="206">
        <v>29.373000000000001</v>
      </c>
      <c r="BT33" s="207">
        <v>31.241</v>
      </c>
      <c r="BU33" s="206">
        <v>36.470999999999997</v>
      </c>
      <c r="BV33" s="207">
        <v>34.256</v>
      </c>
      <c r="BW33" s="206">
        <v>32.658999999999999</v>
      </c>
      <c r="BX33" s="207">
        <v>39.582000000000001</v>
      </c>
      <c r="BY33" s="206">
        <v>32.380000000000003</v>
      </c>
      <c r="BZ33" s="207">
        <v>38.314</v>
      </c>
      <c r="CA33" s="206">
        <v>35.728999999999999</v>
      </c>
      <c r="CB33" s="207">
        <v>49.779000000000003</v>
      </c>
      <c r="CC33" s="206">
        <v>49.398000000000003</v>
      </c>
      <c r="CD33" s="207">
        <v>47.231000000000002</v>
      </c>
      <c r="CE33" s="206">
        <v>43.68</v>
      </c>
      <c r="CF33" s="207">
        <v>37.462000000000003</v>
      </c>
      <c r="CG33" s="206">
        <v>41.122999999999998</v>
      </c>
      <c r="CH33" s="207">
        <v>84.4</v>
      </c>
      <c r="CI33" s="206">
        <v>82.162999999999997</v>
      </c>
      <c r="CJ33" s="207">
        <v>88.183000000000007</v>
      </c>
      <c r="CK33" s="206">
        <v>119.131</v>
      </c>
      <c r="CL33" s="207">
        <v>83.14</v>
      </c>
      <c r="CM33" s="206">
        <v>108.999</v>
      </c>
      <c r="CN33" s="207">
        <v>122.139</v>
      </c>
      <c r="CO33" s="206">
        <v>116.379</v>
      </c>
      <c r="CP33" s="207">
        <v>115.696</v>
      </c>
      <c r="CQ33" s="206">
        <v>103.9</v>
      </c>
      <c r="CR33" s="207">
        <v>130.423</v>
      </c>
      <c r="CS33" s="206">
        <v>128.39099999999999</v>
      </c>
      <c r="CT33" s="207">
        <v>105.833</v>
      </c>
      <c r="CU33" s="206">
        <v>130.88900000000001</v>
      </c>
      <c r="CV33" s="207">
        <v>100.773</v>
      </c>
      <c r="CW33" s="206">
        <v>129.78100000000001</v>
      </c>
      <c r="CX33" s="207">
        <v>194.417</v>
      </c>
      <c r="CY33" s="206">
        <v>140.911</v>
      </c>
      <c r="CZ33" s="207">
        <v>204.70599999999999</v>
      </c>
      <c r="DA33" s="206">
        <v>170.20400000000001</v>
      </c>
      <c r="DB33" s="207">
        <v>170.21</v>
      </c>
      <c r="DC33" s="207">
        <v>168.95400000000001</v>
      </c>
      <c r="DD33" s="207">
        <v>121.762</v>
      </c>
      <c r="DE33" s="207">
        <v>125.416</v>
      </c>
      <c r="DF33" s="207">
        <v>104.57899999999999</v>
      </c>
      <c r="DG33" s="207">
        <v>100</v>
      </c>
      <c r="DH33" s="207">
        <v>97.557000000000002</v>
      </c>
      <c r="DI33" s="207">
        <v>97.554000000000002</v>
      </c>
      <c r="DJ33" s="207">
        <v>101.508</v>
      </c>
      <c r="DK33" s="207">
        <v>103.952</v>
      </c>
    </row>
    <row r="34" spans="1:115" x14ac:dyDescent="0.2">
      <c r="A34" s="142" t="s">
        <v>252</v>
      </c>
      <c r="B34" s="17" t="s">
        <v>26</v>
      </c>
      <c r="C34" s="209">
        <v>11.247</v>
      </c>
      <c r="D34" s="210">
        <v>10.185</v>
      </c>
      <c r="E34" s="211">
        <v>11.83</v>
      </c>
      <c r="F34" s="209">
        <v>13.564</v>
      </c>
      <c r="G34" s="211">
        <v>21.690999999999999</v>
      </c>
      <c r="H34" s="209">
        <v>17.654</v>
      </c>
      <c r="I34" s="211">
        <v>14.93</v>
      </c>
      <c r="J34" s="209">
        <v>15.468999999999999</v>
      </c>
      <c r="K34" s="211">
        <v>20.608000000000001</v>
      </c>
      <c r="L34" s="209">
        <v>17.908999999999999</v>
      </c>
      <c r="M34" s="211">
        <v>17.63</v>
      </c>
      <c r="N34" s="209">
        <v>19.16</v>
      </c>
      <c r="O34" s="211">
        <v>19.834</v>
      </c>
      <c r="P34" s="209">
        <v>23.018999999999998</v>
      </c>
      <c r="Q34" s="211">
        <v>26.975000000000001</v>
      </c>
      <c r="R34" s="209">
        <v>24.532</v>
      </c>
      <c r="S34" s="210">
        <v>11.803000000000001</v>
      </c>
      <c r="T34" s="210">
        <v>3.05</v>
      </c>
      <c r="U34" s="212">
        <v>12.673</v>
      </c>
      <c r="V34" s="213">
        <v>8.3260000000000005</v>
      </c>
      <c r="W34" s="212">
        <v>17.47</v>
      </c>
      <c r="X34" s="213">
        <v>37.741</v>
      </c>
      <c r="Y34" s="212">
        <v>52.860999999999997</v>
      </c>
      <c r="Z34" s="213">
        <v>61.878</v>
      </c>
      <c r="AA34" s="212">
        <v>82.117999999999995</v>
      </c>
      <c r="AB34" s="213">
        <v>96.116</v>
      </c>
      <c r="AC34" s="212">
        <v>103.13200000000001</v>
      </c>
      <c r="AD34" s="213">
        <v>91.120999999999995</v>
      </c>
      <c r="AE34" s="212">
        <v>62.470999999999997</v>
      </c>
      <c r="AF34" s="213">
        <v>22.029</v>
      </c>
      <c r="AG34" s="212">
        <v>17.149999999999999</v>
      </c>
      <c r="AH34" s="213">
        <v>3.0760000000000001</v>
      </c>
      <c r="AI34" s="212">
        <v>3.0169999999999999</v>
      </c>
      <c r="AJ34" s="213">
        <v>1.9</v>
      </c>
      <c r="AK34" s="212">
        <v>5.0279999999999996</v>
      </c>
      <c r="AL34" s="213">
        <v>12.567</v>
      </c>
      <c r="AM34" s="212">
        <v>15.449</v>
      </c>
      <c r="AN34" s="213">
        <v>13.532</v>
      </c>
      <c r="AO34" s="212">
        <v>23.222000000000001</v>
      </c>
      <c r="AP34" s="213">
        <v>18.052</v>
      </c>
      <c r="AQ34" s="212">
        <v>14.704000000000001</v>
      </c>
      <c r="AR34" s="213">
        <v>7.9160000000000004</v>
      </c>
      <c r="AS34" s="212">
        <v>7.4539999999999997</v>
      </c>
      <c r="AT34" s="213">
        <v>3.33</v>
      </c>
      <c r="AU34" s="212">
        <v>1.917</v>
      </c>
      <c r="AV34" s="213">
        <v>14.222</v>
      </c>
      <c r="AW34" s="212">
        <v>19.475999999999999</v>
      </c>
      <c r="AX34" s="213">
        <v>31.465</v>
      </c>
      <c r="AY34" s="212">
        <v>36.161000000000001</v>
      </c>
      <c r="AZ34" s="213">
        <v>35.651000000000003</v>
      </c>
      <c r="BA34" s="212">
        <v>17.251000000000001</v>
      </c>
      <c r="BB34" s="213">
        <v>14.885</v>
      </c>
      <c r="BC34" s="212">
        <v>17.448</v>
      </c>
      <c r="BD34" s="213">
        <v>16.783000000000001</v>
      </c>
      <c r="BE34" s="212">
        <v>16.236000000000001</v>
      </c>
      <c r="BF34" s="213">
        <v>15.484999999999999</v>
      </c>
      <c r="BG34" s="212">
        <v>24.306999999999999</v>
      </c>
      <c r="BH34" s="213">
        <v>52.372999999999998</v>
      </c>
      <c r="BI34" s="212">
        <v>253.976</v>
      </c>
      <c r="BJ34" s="213">
        <v>231.02</v>
      </c>
      <c r="BK34" s="212">
        <v>318.59199999999998</v>
      </c>
      <c r="BL34" s="213">
        <v>484.53899999999999</v>
      </c>
      <c r="BM34" s="212">
        <v>613.93600000000004</v>
      </c>
      <c r="BN34" s="213">
        <v>675.66399999999999</v>
      </c>
      <c r="BO34" s="212">
        <v>567.65200000000004</v>
      </c>
      <c r="BP34" s="213">
        <v>482.27499999999998</v>
      </c>
      <c r="BQ34" s="212">
        <v>404.71499999999997</v>
      </c>
      <c r="BR34" s="213">
        <v>170.47800000000001</v>
      </c>
      <c r="BS34" s="212">
        <v>220.66300000000001</v>
      </c>
      <c r="BT34" s="213">
        <v>215.345</v>
      </c>
      <c r="BU34" s="212">
        <v>259.25799999999998</v>
      </c>
      <c r="BV34" s="213">
        <v>314.04300000000001</v>
      </c>
      <c r="BW34" s="212">
        <v>324.61799999999999</v>
      </c>
      <c r="BX34" s="213">
        <v>208.3</v>
      </c>
      <c r="BY34" s="212">
        <v>74.191000000000003</v>
      </c>
      <c r="BZ34" s="213">
        <v>70.326999999999998</v>
      </c>
      <c r="CA34" s="212">
        <v>95.221999999999994</v>
      </c>
      <c r="CB34" s="213">
        <v>112.928</v>
      </c>
      <c r="CC34" s="212">
        <v>139.94</v>
      </c>
      <c r="CD34" s="213">
        <v>113.401</v>
      </c>
      <c r="CE34" s="212">
        <v>99.933000000000007</v>
      </c>
      <c r="CF34" s="213">
        <v>77.540999999999997</v>
      </c>
      <c r="CG34" s="212">
        <v>117.44799999999999</v>
      </c>
      <c r="CH34" s="213">
        <v>122.84399999999999</v>
      </c>
      <c r="CI34" s="212">
        <v>130.62700000000001</v>
      </c>
      <c r="CJ34" s="213">
        <v>145.215</v>
      </c>
      <c r="CK34" s="212">
        <v>111.054</v>
      </c>
      <c r="CL34" s="213">
        <v>92.361999999999995</v>
      </c>
      <c r="CM34" s="212">
        <v>99.667000000000002</v>
      </c>
      <c r="CN34" s="213">
        <v>86.097999999999999</v>
      </c>
      <c r="CO34" s="212">
        <v>87.573999999999998</v>
      </c>
      <c r="CP34" s="213">
        <v>70.694000000000003</v>
      </c>
      <c r="CQ34" s="212">
        <v>56.558</v>
      </c>
      <c r="CR34" s="213">
        <v>77.941999999999993</v>
      </c>
      <c r="CS34" s="212">
        <v>98.983000000000004</v>
      </c>
      <c r="CT34" s="213">
        <v>109.702</v>
      </c>
      <c r="CU34" s="212">
        <v>133.232</v>
      </c>
      <c r="CV34" s="213">
        <v>135.512</v>
      </c>
      <c r="CW34" s="212">
        <v>147.149</v>
      </c>
      <c r="CX34" s="213">
        <v>145.02799999999999</v>
      </c>
      <c r="CY34" s="212">
        <v>151.054</v>
      </c>
      <c r="CZ34" s="213">
        <v>156.18799999999999</v>
      </c>
      <c r="DA34" s="212">
        <v>156.37700000000001</v>
      </c>
      <c r="DB34" s="213">
        <v>171.233</v>
      </c>
      <c r="DC34" s="213">
        <v>198.417</v>
      </c>
      <c r="DD34" s="213">
        <v>202.32</v>
      </c>
      <c r="DE34" s="213">
        <v>183.61799999999999</v>
      </c>
      <c r="DF34" s="213">
        <v>166.30799999999999</v>
      </c>
      <c r="DG34" s="213">
        <v>100</v>
      </c>
      <c r="DH34" s="213">
        <v>49.874000000000002</v>
      </c>
      <c r="DI34" s="213">
        <v>54.963999999999999</v>
      </c>
      <c r="DJ34" s="213">
        <v>84.843999999999994</v>
      </c>
      <c r="DK34" s="213">
        <v>122.46</v>
      </c>
    </row>
    <row r="35" spans="1:115" x14ac:dyDescent="0.2">
      <c r="A35" s="23" t="s">
        <v>253</v>
      </c>
      <c r="B35" s="20" t="s">
        <v>27</v>
      </c>
      <c r="C35" s="203">
        <v>0</v>
      </c>
      <c r="D35" s="204">
        <v>0</v>
      </c>
      <c r="E35" s="205">
        <v>0</v>
      </c>
      <c r="F35" s="203">
        <v>0</v>
      </c>
      <c r="G35" s="205">
        <v>0</v>
      </c>
      <c r="H35" s="203">
        <v>0</v>
      </c>
      <c r="I35" s="205">
        <v>0</v>
      </c>
      <c r="J35" s="203">
        <v>0</v>
      </c>
      <c r="K35" s="205">
        <v>0</v>
      </c>
      <c r="L35" s="203">
        <v>0</v>
      </c>
      <c r="M35" s="205">
        <v>0</v>
      </c>
      <c r="N35" s="203">
        <v>0</v>
      </c>
      <c r="O35" s="205">
        <v>0</v>
      </c>
      <c r="P35" s="203">
        <v>0</v>
      </c>
      <c r="Q35" s="205">
        <v>0</v>
      </c>
      <c r="R35" s="203">
        <v>0</v>
      </c>
      <c r="S35" s="204">
        <v>0</v>
      </c>
      <c r="T35" s="204">
        <v>0</v>
      </c>
      <c r="U35" s="206">
        <v>0</v>
      </c>
      <c r="V35" s="207">
        <v>0</v>
      </c>
      <c r="W35" s="206">
        <v>0</v>
      </c>
      <c r="X35" s="207">
        <v>0</v>
      </c>
      <c r="Y35" s="206">
        <v>0</v>
      </c>
      <c r="Z35" s="207">
        <v>0</v>
      </c>
      <c r="AA35" s="206">
        <v>0</v>
      </c>
      <c r="AB35" s="207">
        <v>0</v>
      </c>
      <c r="AC35" s="206">
        <v>0</v>
      </c>
      <c r="AD35" s="207">
        <v>0</v>
      </c>
      <c r="AE35" s="206">
        <v>0</v>
      </c>
      <c r="AF35" s="207">
        <v>0</v>
      </c>
      <c r="AG35" s="206">
        <v>0</v>
      </c>
      <c r="AH35" s="207">
        <v>0</v>
      </c>
      <c r="AI35" s="206">
        <v>0</v>
      </c>
      <c r="AJ35" s="207">
        <v>0</v>
      </c>
      <c r="AK35" s="206">
        <v>0</v>
      </c>
      <c r="AL35" s="207">
        <v>0</v>
      </c>
      <c r="AM35" s="206">
        <v>0</v>
      </c>
      <c r="AN35" s="207">
        <v>0</v>
      </c>
      <c r="AO35" s="206">
        <v>0</v>
      </c>
      <c r="AP35" s="207">
        <v>0</v>
      </c>
      <c r="AQ35" s="206">
        <v>4.8150000000000004</v>
      </c>
      <c r="AR35" s="207">
        <v>3.0950000000000002</v>
      </c>
      <c r="AS35" s="206">
        <v>1.821</v>
      </c>
      <c r="AT35" s="207">
        <v>2.1509999999999998</v>
      </c>
      <c r="AU35" s="206">
        <v>3.1280000000000001</v>
      </c>
      <c r="AV35" s="207">
        <v>12.335000000000001</v>
      </c>
      <c r="AW35" s="206">
        <v>14.978</v>
      </c>
      <c r="AX35" s="207">
        <v>17.559000000000001</v>
      </c>
      <c r="AY35" s="206">
        <v>15.457000000000001</v>
      </c>
      <c r="AZ35" s="207">
        <v>16.3</v>
      </c>
      <c r="BA35" s="206">
        <v>15.763</v>
      </c>
      <c r="BB35" s="207">
        <v>16.97</v>
      </c>
      <c r="BC35" s="206">
        <v>17.795000000000002</v>
      </c>
      <c r="BD35" s="207">
        <v>17.978000000000002</v>
      </c>
      <c r="BE35" s="206">
        <v>19.564</v>
      </c>
      <c r="BF35" s="207">
        <v>20.83</v>
      </c>
      <c r="BG35" s="206">
        <v>21.509</v>
      </c>
      <c r="BH35" s="207">
        <v>21.244</v>
      </c>
      <c r="BI35" s="206">
        <v>24.164999999999999</v>
      </c>
      <c r="BJ35" s="207">
        <v>25.64</v>
      </c>
      <c r="BK35" s="206">
        <v>25.696999999999999</v>
      </c>
      <c r="BL35" s="207">
        <v>23.128</v>
      </c>
      <c r="BM35" s="206">
        <v>24.797000000000001</v>
      </c>
      <c r="BN35" s="207">
        <v>24.797000000000001</v>
      </c>
      <c r="BO35" s="206">
        <v>24.350999999999999</v>
      </c>
      <c r="BP35" s="207">
        <v>24.376000000000001</v>
      </c>
      <c r="BQ35" s="206">
        <v>25.318000000000001</v>
      </c>
      <c r="BR35" s="207">
        <v>24.164999999999999</v>
      </c>
      <c r="BS35" s="206">
        <v>24.071999999999999</v>
      </c>
      <c r="BT35" s="207">
        <v>24.797000000000001</v>
      </c>
      <c r="BU35" s="206">
        <v>25.382999999999999</v>
      </c>
      <c r="BV35" s="207">
        <v>26.460999999999999</v>
      </c>
      <c r="BW35" s="206">
        <v>24.067</v>
      </c>
      <c r="BX35" s="207">
        <v>22.786999999999999</v>
      </c>
      <c r="BY35" s="206">
        <v>28.902000000000001</v>
      </c>
      <c r="BZ35" s="207">
        <v>30.42</v>
      </c>
      <c r="CA35" s="206">
        <v>31.242000000000001</v>
      </c>
      <c r="CB35" s="207">
        <v>32.420999999999999</v>
      </c>
      <c r="CC35" s="206">
        <v>33.648000000000003</v>
      </c>
      <c r="CD35" s="207">
        <v>33.418999999999997</v>
      </c>
      <c r="CE35" s="206">
        <v>35.479999999999997</v>
      </c>
      <c r="CF35" s="207">
        <v>28.681000000000001</v>
      </c>
      <c r="CG35" s="206">
        <v>18.135000000000002</v>
      </c>
      <c r="CH35" s="207">
        <v>20.338000000000001</v>
      </c>
      <c r="CI35" s="206">
        <v>67.242999999999995</v>
      </c>
      <c r="CJ35" s="207">
        <v>63.024000000000001</v>
      </c>
      <c r="CK35" s="206">
        <v>76.099000000000004</v>
      </c>
      <c r="CL35" s="207">
        <v>77.81</v>
      </c>
      <c r="CM35" s="206">
        <v>50.389000000000003</v>
      </c>
      <c r="CN35" s="207">
        <v>60.633000000000003</v>
      </c>
      <c r="CO35" s="206">
        <v>76.944000000000003</v>
      </c>
      <c r="CP35" s="207">
        <v>44.893000000000001</v>
      </c>
      <c r="CQ35" s="206">
        <v>124.90300000000001</v>
      </c>
      <c r="CR35" s="207">
        <v>102.82599999999999</v>
      </c>
      <c r="CS35" s="206">
        <v>170.64599999999999</v>
      </c>
      <c r="CT35" s="207">
        <v>89.581999999999994</v>
      </c>
      <c r="CU35" s="206">
        <v>143.19800000000001</v>
      </c>
      <c r="CV35" s="207">
        <v>134.33000000000001</v>
      </c>
      <c r="CW35" s="206">
        <v>148.25399999999999</v>
      </c>
      <c r="CX35" s="207">
        <v>181.83500000000001</v>
      </c>
      <c r="CY35" s="206">
        <v>238.959</v>
      </c>
      <c r="CZ35" s="207">
        <v>203.148</v>
      </c>
      <c r="DA35" s="206">
        <v>180.47200000000001</v>
      </c>
      <c r="DB35" s="207">
        <v>144.22999999999999</v>
      </c>
      <c r="DC35" s="207">
        <v>75.962000000000003</v>
      </c>
      <c r="DD35" s="207">
        <v>101.8</v>
      </c>
      <c r="DE35" s="207">
        <v>107.413</v>
      </c>
      <c r="DF35" s="207">
        <v>102.13</v>
      </c>
      <c r="DG35" s="207">
        <v>100</v>
      </c>
      <c r="DH35" s="207">
        <v>98.637</v>
      </c>
      <c r="DI35" s="207">
        <v>100.157</v>
      </c>
      <c r="DJ35" s="207">
        <v>104.252</v>
      </c>
      <c r="DK35" s="207">
        <v>105.10299999999999</v>
      </c>
    </row>
    <row r="36" spans="1:115" x14ac:dyDescent="0.2">
      <c r="A36" s="22" t="s">
        <v>254</v>
      </c>
      <c r="B36" s="19" t="s">
        <v>28</v>
      </c>
      <c r="C36" s="209">
        <v>0</v>
      </c>
      <c r="D36" s="210">
        <v>0</v>
      </c>
      <c r="E36" s="211">
        <v>0</v>
      </c>
      <c r="F36" s="209">
        <v>0</v>
      </c>
      <c r="G36" s="211">
        <v>0</v>
      </c>
      <c r="H36" s="209">
        <v>0</v>
      </c>
      <c r="I36" s="211">
        <v>0</v>
      </c>
      <c r="J36" s="209">
        <v>0</v>
      </c>
      <c r="K36" s="211">
        <v>0</v>
      </c>
      <c r="L36" s="209">
        <v>0</v>
      </c>
      <c r="M36" s="211">
        <v>0</v>
      </c>
      <c r="N36" s="209">
        <v>0</v>
      </c>
      <c r="O36" s="211">
        <v>0</v>
      </c>
      <c r="P36" s="209">
        <v>0</v>
      </c>
      <c r="Q36" s="211">
        <v>0</v>
      </c>
      <c r="R36" s="209">
        <v>0</v>
      </c>
      <c r="S36" s="210">
        <v>0</v>
      </c>
      <c r="T36" s="210">
        <v>0</v>
      </c>
      <c r="U36" s="212">
        <v>0</v>
      </c>
      <c r="V36" s="213">
        <v>0</v>
      </c>
      <c r="W36" s="212">
        <v>0</v>
      </c>
      <c r="X36" s="213">
        <v>0</v>
      </c>
      <c r="Y36" s="212">
        <v>0</v>
      </c>
      <c r="Z36" s="213">
        <v>0</v>
      </c>
      <c r="AA36" s="212">
        <v>0</v>
      </c>
      <c r="AB36" s="213">
        <v>0</v>
      </c>
      <c r="AC36" s="212">
        <v>0</v>
      </c>
      <c r="AD36" s="213">
        <v>0</v>
      </c>
      <c r="AE36" s="212">
        <v>0</v>
      </c>
      <c r="AF36" s="213">
        <v>0</v>
      </c>
      <c r="AG36" s="212">
        <v>0</v>
      </c>
      <c r="AH36" s="213">
        <v>0</v>
      </c>
      <c r="AI36" s="212">
        <v>0</v>
      </c>
      <c r="AJ36" s="213">
        <v>0</v>
      </c>
      <c r="AK36" s="212">
        <v>0</v>
      </c>
      <c r="AL36" s="213">
        <v>0</v>
      </c>
      <c r="AM36" s="212">
        <v>0</v>
      </c>
      <c r="AN36" s="213">
        <v>0</v>
      </c>
      <c r="AO36" s="212">
        <v>0</v>
      </c>
      <c r="AP36" s="213">
        <v>0</v>
      </c>
      <c r="AQ36" s="212">
        <v>3.1869999999999998</v>
      </c>
      <c r="AR36" s="213">
        <v>1.982</v>
      </c>
      <c r="AS36" s="212">
        <v>1.3819999999999999</v>
      </c>
      <c r="AT36" s="213">
        <v>1.6859999999999999</v>
      </c>
      <c r="AU36" s="212">
        <v>3.5510000000000002</v>
      </c>
      <c r="AV36" s="213">
        <v>8.2590000000000003</v>
      </c>
      <c r="AW36" s="212">
        <v>10.69</v>
      </c>
      <c r="AX36" s="213">
        <v>12.342000000000001</v>
      </c>
      <c r="AY36" s="212">
        <v>11.132</v>
      </c>
      <c r="AZ36" s="213">
        <v>11.661</v>
      </c>
      <c r="BA36" s="212">
        <v>11.621</v>
      </c>
      <c r="BB36" s="213">
        <v>12.443</v>
      </c>
      <c r="BC36" s="212">
        <v>13.319000000000001</v>
      </c>
      <c r="BD36" s="213">
        <v>13.738</v>
      </c>
      <c r="BE36" s="212">
        <v>15.031000000000001</v>
      </c>
      <c r="BF36" s="213">
        <v>15.882</v>
      </c>
      <c r="BG36" s="212">
        <v>17.126999999999999</v>
      </c>
      <c r="BH36" s="213">
        <v>16.7</v>
      </c>
      <c r="BI36" s="212">
        <v>19.024999999999999</v>
      </c>
      <c r="BJ36" s="213">
        <v>21.736000000000001</v>
      </c>
      <c r="BK36" s="212">
        <v>22.06</v>
      </c>
      <c r="BL36" s="213">
        <v>20.629000000000001</v>
      </c>
      <c r="BM36" s="212">
        <v>17.664000000000001</v>
      </c>
      <c r="BN36" s="213">
        <v>20.539000000000001</v>
      </c>
      <c r="BO36" s="212">
        <v>23.524000000000001</v>
      </c>
      <c r="BP36" s="213">
        <v>22.309000000000001</v>
      </c>
      <c r="BQ36" s="212">
        <v>22.599</v>
      </c>
      <c r="BR36" s="213">
        <v>20.920999999999999</v>
      </c>
      <c r="BS36" s="212">
        <v>16.606000000000002</v>
      </c>
      <c r="BT36" s="213">
        <v>23.779</v>
      </c>
      <c r="BU36" s="212">
        <v>19.742000000000001</v>
      </c>
      <c r="BV36" s="213">
        <v>31.15</v>
      </c>
      <c r="BW36" s="212">
        <v>19.606999999999999</v>
      </c>
      <c r="BX36" s="213">
        <v>17.388000000000002</v>
      </c>
      <c r="BY36" s="212">
        <v>35.405000000000001</v>
      </c>
      <c r="BZ36" s="213">
        <v>23.056999999999999</v>
      </c>
      <c r="CA36" s="212">
        <v>20.442</v>
      </c>
      <c r="CB36" s="213">
        <v>28.606000000000002</v>
      </c>
      <c r="CC36" s="212">
        <v>28.265000000000001</v>
      </c>
      <c r="CD36" s="213">
        <v>31.73</v>
      </c>
      <c r="CE36" s="212">
        <v>46.387999999999998</v>
      </c>
      <c r="CF36" s="213">
        <v>70.078000000000003</v>
      </c>
      <c r="CG36" s="212">
        <v>76.867000000000004</v>
      </c>
      <c r="CH36" s="213">
        <v>86.727999999999994</v>
      </c>
      <c r="CI36" s="212">
        <v>89.417000000000002</v>
      </c>
      <c r="CJ36" s="213">
        <v>132.773</v>
      </c>
      <c r="CK36" s="212">
        <v>104.02200000000001</v>
      </c>
      <c r="CL36" s="213">
        <v>119.455</v>
      </c>
      <c r="CM36" s="212">
        <v>117.378</v>
      </c>
      <c r="CN36" s="213">
        <v>79.772999999999996</v>
      </c>
      <c r="CO36" s="212">
        <v>135.63200000000001</v>
      </c>
      <c r="CP36" s="213">
        <v>206.148</v>
      </c>
      <c r="CQ36" s="212">
        <v>98.885999999999996</v>
      </c>
      <c r="CR36" s="213">
        <v>194.20099999999999</v>
      </c>
      <c r="CS36" s="212">
        <v>196.535</v>
      </c>
      <c r="CT36" s="213">
        <v>137.80099999999999</v>
      </c>
      <c r="CU36" s="212">
        <v>210.18700000000001</v>
      </c>
      <c r="CV36" s="213">
        <v>140.11199999999999</v>
      </c>
      <c r="CW36" s="212">
        <v>219.21700000000001</v>
      </c>
      <c r="CX36" s="213">
        <v>195.583</v>
      </c>
      <c r="CY36" s="212">
        <v>262.64800000000002</v>
      </c>
      <c r="CZ36" s="213">
        <v>201.74600000000001</v>
      </c>
      <c r="DA36" s="212">
        <v>261.11599999999999</v>
      </c>
      <c r="DB36" s="213">
        <v>215.70500000000001</v>
      </c>
      <c r="DC36" s="213">
        <v>113.54600000000001</v>
      </c>
      <c r="DD36" s="213">
        <v>138.16800000000001</v>
      </c>
      <c r="DE36" s="213">
        <v>125.416</v>
      </c>
      <c r="DF36" s="213">
        <v>104.57899999999999</v>
      </c>
      <c r="DG36" s="213">
        <v>100</v>
      </c>
      <c r="DH36" s="213">
        <v>97.557000000000002</v>
      </c>
      <c r="DI36" s="213">
        <v>97.554000000000002</v>
      </c>
      <c r="DJ36" s="213">
        <v>101.508</v>
      </c>
      <c r="DK36" s="213">
        <v>103.952</v>
      </c>
    </row>
    <row r="37" spans="1:115" x14ac:dyDescent="0.2">
      <c r="A37" s="167" t="s">
        <v>498</v>
      </c>
      <c r="B37" s="20" t="s">
        <v>455</v>
      </c>
      <c r="C37" s="203">
        <v>4.49</v>
      </c>
      <c r="D37" s="204">
        <v>4.0810000000000004</v>
      </c>
      <c r="E37" s="205">
        <v>4.2530000000000001</v>
      </c>
      <c r="F37" s="203">
        <v>4.8689999999999998</v>
      </c>
      <c r="G37" s="205">
        <v>7.5890000000000004</v>
      </c>
      <c r="H37" s="203">
        <v>6.8570000000000002</v>
      </c>
      <c r="I37" s="205">
        <v>5.8360000000000003</v>
      </c>
      <c r="J37" s="203">
        <v>6.0289999999999999</v>
      </c>
      <c r="K37" s="205">
        <v>7.2460000000000004</v>
      </c>
      <c r="L37" s="203">
        <v>5.7779999999999996</v>
      </c>
      <c r="M37" s="205">
        <v>5.6929999999999996</v>
      </c>
      <c r="N37" s="203">
        <v>6.1909999999999998</v>
      </c>
      <c r="O37" s="205">
        <v>6.4</v>
      </c>
      <c r="P37" s="203">
        <v>6.4109999999999996</v>
      </c>
      <c r="Q37" s="205">
        <v>6.95</v>
      </c>
      <c r="R37" s="203">
        <v>6.8520000000000003</v>
      </c>
      <c r="S37" s="204">
        <v>3.6720000000000002</v>
      </c>
      <c r="T37" s="204">
        <v>1.5429999999999999</v>
      </c>
      <c r="U37" s="206">
        <v>4.234</v>
      </c>
      <c r="V37" s="207">
        <v>2.8130000000000002</v>
      </c>
      <c r="W37" s="206">
        <v>5.5839999999999996</v>
      </c>
      <c r="X37" s="207">
        <v>10.233000000000001</v>
      </c>
      <c r="Y37" s="206">
        <v>12.583</v>
      </c>
      <c r="Z37" s="207">
        <v>14.669</v>
      </c>
      <c r="AA37" s="206">
        <v>16.678000000000001</v>
      </c>
      <c r="AB37" s="207">
        <v>17.276</v>
      </c>
      <c r="AC37" s="206">
        <v>16.797999999999998</v>
      </c>
      <c r="AD37" s="207">
        <v>15.340999999999999</v>
      </c>
      <c r="AE37" s="206">
        <v>10.878</v>
      </c>
      <c r="AF37" s="207">
        <v>9.4109999999999996</v>
      </c>
      <c r="AG37" s="206">
        <v>9.1430000000000007</v>
      </c>
      <c r="AH37" s="207">
        <v>8.8490000000000002</v>
      </c>
      <c r="AI37" s="206">
        <v>8.7189999999999994</v>
      </c>
      <c r="AJ37" s="207">
        <v>10.821</v>
      </c>
      <c r="AK37" s="206">
        <v>9.5739999999999998</v>
      </c>
      <c r="AL37" s="207">
        <v>9.4190000000000005</v>
      </c>
      <c r="AM37" s="206">
        <v>8.8729999999999993</v>
      </c>
      <c r="AN37" s="207">
        <v>8.3650000000000002</v>
      </c>
      <c r="AO37" s="206">
        <v>8.9420000000000002</v>
      </c>
      <c r="AP37" s="207">
        <v>9.0280000000000005</v>
      </c>
      <c r="AQ37" s="206">
        <v>8.1609999999999996</v>
      </c>
      <c r="AR37" s="207">
        <v>7.444</v>
      </c>
      <c r="AS37" s="206">
        <v>7.532</v>
      </c>
      <c r="AT37" s="207">
        <v>6.6680000000000001</v>
      </c>
      <c r="AU37" s="206">
        <v>4.8630000000000004</v>
      </c>
      <c r="AV37" s="207">
        <v>4.9980000000000002</v>
      </c>
      <c r="AW37" s="206">
        <v>4.6020000000000003</v>
      </c>
      <c r="AX37" s="207">
        <v>4.617</v>
      </c>
      <c r="AY37" s="206">
        <v>5.1710000000000003</v>
      </c>
      <c r="AZ37" s="207">
        <v>5.2160000000000002</v>
      </c>
      <c r="BA37" s="206">
        <v>4.7930000000000001</v>
      </c>
      <c r="BB37" s="207">
        <v>5.1319999999999997</v>
      </c>
      <c r="BC37" s="206">
        <v>5.601</v>
      </c>
      <c r="BD37" s="207">
        <v>6.2140000000000004</v>
      </c>
      <c r="BE37" s="206">
        <v>6.3929999999999998</v>
      </c>
      <c r="BF37" s="207">
        <v>6.43</v>
      </c>
      <c r="BG37" s="206">
        <v>7.2229999999999999</v>
      </c>
      <c r="BH37" s="207">
        <v>9.6</v>
      </c>
      <c r="BI37" s="206">
        <v>28.157</v>
      </c>
      <c r="BJ37" s="207">
        <v>27.890999999999998</v>
      </c>
      <c r="BK37" s="206">
        <v>37.067999999999998</v>
      </c>
      <c r="BL37" s="207">
        <v>51.725000000000001</v>
      </c>
      <c r="BM37" s="206">
        <v>63.755000000000003</v>
      </c>
      <c r="BN37" s="207">
        <v>69.765000000000001</v>
      </c>
      <c r="BO37" s="206">
        <v>68.152000000000001</v>
      </c>
      <c r="BP37" s="207">
        <v>66.525000000000006</v>
      </c>
      <c r="BQ37" s="206">
        <v>65.400000000000006</v>
      </c>
      <c r="BR37" s="207">
        <v>28.411999999999999</v>
      </c>
      <c r="BS37" s="206">
        <v>31.806999999999999</v>
      </c>
      <c r="BT37" s="207">
        <v>34.603999999999999</v>
      </c>
      <c r="BU37" s="206">
        <v>41.261000000000003</v>
      </c>
      <c r="BV37" s="207">
        <v>45.396000000000001</v>
      </c>
      <c r="BW37" s="206">
        <v>40.622999999999998</v>
      </c>
      <c r="BX37" s="207">
        <v>32.94</v>
      </c>
      <c r="BY37" s="206">
        <v>24.535</v>
      </c>
      <c r="BZ37" s="207">
        <v>23.785</v>
      </c>
      <c r="CA37" s="206">
        <v>24.978000000000002</v>
      </c>
      <c r="CB37" s="207">
        <v>27.076000000000001</v>
      </c>
      <c r="CC37" s="206">
        <v>27.690999999999999</v>
      </c>
      <c r="CD37" s="207">
        <v>23.356000000000002</v>
      </c>
      <c r="CE37" s="206">
        <v>20.125</v>
      </c>
      <c r="CF37" s="207">
        <v>18.739000000000001</v>
      </c>
      <c r="CG37" s="206">
        <v>33.680999999999997</v>
      </c>
      <c r="CH37" s="207">
        <v>39.661999999999999</v>
      </c>
      <c r="CI37" s="206">
        <v>47.326000000000001</v>
      </c>
      <c r="CJ37" s="207">
        <v>54.845999999999997</v>
      </c>
      <c r="CK37" s="206">
        <v>51.886000000000003</v>
      </c>
      <c r="CL37" s="207">
        <v>50.234000000000002</v>
      </c>
      <c r="CM37" s="206">
        <v>48.918999999999997</v>
      </c>
      <c r="CN37" s="207">
        <v>41.595999999999997</v>
      </c>
      <c r="CO37" s="206">
        <v>50.238</v>
      </c>
      <c r="CP37" s="207">
        <v>52.329000000000001</v>
      </c>
      <c r="CQ37" s="206">
        <v>52.872999999999998</v>
      </c>
      <c r="CR37" s="207">
        <v>59.493000000000002</v>
      </c>
      <c r="CS37" s="206">
        <v>59.88</v>
      </c>
      <c r="CT37" s="207">
        <v>71.037999999999997</v>
      </c>
      <c r="CU37" s="206">
        <v>89.143000000000001</v>
      </c>
      <c r="CV37" s="207">
        <v>108.19799999999999</v>
      </c>
      <c r="CW37" s="206">
        <v>113.74299999999999</v>
      </c>
      <c r="CX37" s="207">
        <v>117.79300000000001</v>
      </c>
      <c r="CY37" s="206">
        <v>123.282</v>
      </c>
      <c r="CZ37" s="207">
        <v>141.22200000000001</v>
      </c>
      <c r="DA37" s="206">
        <v>163.39400000000001</v>
      </c>
      <c r="DB37" s="207">
        <v>186.012</v>
      </c>
      <c r="DC37" s="207">
        <v>213.83799999999999</v>
      </c>
      <c r="DD37" s="207">
        <v>193.22200000000001</v>
      </c>
      <c r="DE37" s="207">
        <v>165.57400000000001</v>
      </c>
      <c r="DF37" s="207">
        <v>125.523</v>
      </c>
      <c r="DG37" s="207">
        <v>100</v>
      </c>
      <c r="DH37" s="207">
        <v>90.075999999999993</v>
      </c>
      <c r="DI37" s="207">
        <v>96.834999999999994</v>
      </c>
      <c r="DJ37" s="207">
        <v>114.756</v>
      </c>
      <c r="DK37" s="207">
        <v>124.65900000000001</v>
      </c>
    </row>
    <row r="38" spans="1:115" x14ac:dyDescent="0.2">
      <c r="A38" s="168" t="s">
        <v>499</v>
      </c>
      <c r="B38" s="19" t="s">
        <v>456</v>
      </c>
      <c r="C38" s="209">
        <v>3.7010000000000001</v>
      </c>
      <c r="D38" s="210">
        <v>3.3610000000000002</v>
      </c>
      <c r="E38" s="211">
        <v>3.51</v>
      </c>
      <c r="F38" s="209">
        <v>4.0199999999999996</v>
      </c>
      <c r="G38" s="211">
        <v>6.2869999999999999</v>
      </c>
      <c r="H38" s="209">
        <v>5.6740000000000004</v>
      </c>
      <c r="I38" s="211">
        <v>4.8259999999999996</v>
      </c>
      <c r="J38" s="209">
        <v>4.9859999999999998</v>
      </c>
      <c r="K38" s="211">
        <v>6.0039999999999996</v>
      </c>
      <c r="L38" s="209">
        <v>4.7869999999999999</v>
      </c>
      <c r="M38" s="211">
        <v>4.7160000000000002</v>
      </c>
      <c r="N38" s="209">
        <v>5.1289999999999996</v>
      </c>
      <c r="O38" s="211">
        <v>5.3029999999999999</v>
      </c>
      <c r="P38" s="209">
        <v>5.3230000000000004</v>
      </c>
      <c r="Q38" s="211">
        <v>5.782</v>
      </c>
      <c r="R38" s="209">
        <v>5.6849999999999996</v>
      </c>
      <c r="S38" s="210">
        <v>3.024</v>
      </c>
      <c r="T38" s="210">
        <v>1.254</v>
      </c>
      <c r="U38" s="212">
        <v>3.4889999999999999</v>
      </c>
      <c r="V38" s="213">
        <v>2.3149999999999999</v>
      </c>
      <c r="W38" s="212">
        <v>4.6360000000000001</v>
      </c>
      <c r="X38" s="213">
        <v>8.5269999999999992</v>
      </c>
      <c r="Y38" s="212">
        <v>10.512</v>
      </c>
      <c r="Z38" s="213">
        <v>12.259</v>
      </c>
      <c r="AA38" s="212">
        <v>13.984</v>
      </c>
      <c r="AB38" s="213">
        <v>14.532</v>
      </c>
      <c r="AC38" s="212">
        <v>14.166</v>
      </c>
      <c r="AD38" s="213">
        <v>12.923</v>
      </c>
      <c r="AE38" s="212">
        <v>9.1519999999999992</v>
      </c>
      <c r="AF38" s="213">
        <v>7.6470000000000002</v>
      </c>
      <c r="AG38" s="212">
        <v>7.1349999999999998</v>
      </c>
      <c r="AH38" s="213">
        <v>6.7679999999999998</v>
      </c>
      <c r="AI38" s="212">
        <v>6.5679999999999996</v>
      </c>
      <c r="AJ38" s="213">
        <v>8.9359999999999999</v>
      </c>
      <c r="AK38" s="212">
        <v>7.6059999999999999</v>
      </c>
      <c r="AL38" s="213">
        <v>7.3929999999999998</v>
      </c>
      <c r="AM38" s="212">
        <v>6.9889999999999999</v>
      </c>
      <c r="AN38" s="213">
        <v>6.5049999999999999</v>
      </c>
      <c r="AO38" s="212">
        <v>6.976</v>
      </c>
      <c r="AP38" s="213">
        <v>7.1609999999999996</v>
      </c>
      <c r="AQ38" s="212">
        <v>6.4130000000000003</v>
      </c>
      <c r="AR38" s="213">
        <v>5.7949999999999999</v>
      </c>
      <c r="AS38" s="212">
        <v>5.8929999999999998</v>
      </c>
      <c r="AT38" s="213">
        <v>5.2169999999999996</v>
      </c>
      <c r="AU38" s="212">
        <v>3.86</v>
      </c>
      <c r="AV38" s="213">
        <v>4.1150000000000002</v>
      </c>
      <c r="AW38" s="212">
        <v>3.7530000000000001</v>
      </c>
      <c r="AX38" s="213">
        <v>3.706</v>
      </c>
      <c r="AY38" s="212">
        <v>4.1470000000000002</v>
      </c>
      <c r="AZ38" s="213">
        <v>4.1719999999999997</v>
      </c>
      <c r="BA38" s="212">
        <v>3.8090000000000002</v>
      </c>
      <c r="BB38" s="213">
        <v>4.1020000000000003</v>
      </c>
      <c r="BC38" s="212">
        <v>4.4550000000000001</v>
      </c>
      <c r="BD38" s="213">
        <v>4.9470000000000001</v>
      </c>
      <c r="BE38" s="212">
        <v>5.0960000000000001</v>
      </c>
      <c r="BF38" s="213">
        <v>5.0940000000000003</v>
      </c>
      <c r="BG38" s="212">
        <v>5.7329999999999997</v>
      </c>
      <c r="BH38" s="213">
        <v>7.9509999999999996</v>
      </c>
      <c r="BI38" s="212">
        <v>23.611000000000001</v>
      </c>
      <c r="BJ38" s="213">
        <v>23.135000000000002</v>
      </c>
      <c r="BK38" s="212">
        <v>30.940999999999999</v>
      </c>
      <c r="BL38" s="213">
        <v>43.930999999999997</v>
      </c>
      <c r="BM38" s="212">
        <v>54.561</v>
      </c>
      <c r="BN38" s="213">
        <v>59.563000000000002</v>
      </c>
      <c r="BO38" s="212">
        <v>57.334000000000003</v>
      </c>
      <c r="BP38" s="213">
        <v>54.884</v>
      </c>
      <c r="BQ38" s="212">
        <v>53.05</v>
      </c>
      <c r="BR38" s="213">
        <v>23.483000000000001</v>
      </c>
      <c r="BS38" s="212">
        <v>26.512</v>
      </c>
      <c r="BT38" s="213">
        <v>30.279</v>
      </c>
      <c r="BU38" s="212">
        <v>35.183</v>
      </c>
      <c r="BV38" s="213">
        <v>39.533000000000001</v>
      </c>
      <c r="BW38" s="212">
        <v>38.228999999999999</v>
      </c>
      <c r="BX38" s="213">
        <v>34.582999999999998</v>
      </c>
      <c r="BY38" s="212">
        <v>24.969000000000001</v>
      </c>
      <c r="BZ38" s="213">
        <v>24.74</v>
      </c>
      <c r="CA38" s="212">
        <v>26.303999999999998</v>
      </c>
      <c r="CB38" s="213">
        <v>32.048999999999999</v>
      </c>
      <c r="CC38" s="212">
        <v>36.340000000000003</v>
      </c>
      <c r="CD38" s="213">
        <v>31.135999999999999</v>
      </c>
      <c r="CE38" s="212">
        <v>25.32</v>
      </c>
      <c r="CF38" s="213">
        <v>19.902000000000001</v>
      </c>
      <c r="CG38" s="212">
        <v>29.257999999999999</v>
      </c>
      <c r="CH38" s="213">
        <v>31.234999999999999</v>
      </c>
      <c r="CI38" s="212">
        <v>37.543999999999997</v>
      </c>
      <c r="CJ38" s="213">
        <v>42.561</v>
      </c>
      <c r="CK38" s="212">
        <v>38.402000000000001</v>
      </c>
      <c r="CL38" s="213">
        <v>36.531999999999996</v>
      </c>
      <c r="CM38" s="212">
        <v>34.904000000000003</v>
      </c>
      <c r="CN38" s="213">
        <v>32.037999999999997</v>
      </c>
      <c r="CO38" s="212">
        <v>40.354999999999997</v>
      </c>
      <c r="CP38" s="213">
        <v>38.765000000000001</v>
      </c>
      <c r="CQ38" s="212">
        <v>37.404000000000003</v>
      </c>
      <c r="CR38" s="213">
        <v>43.756</v>
      </c>
      <c r="CS38" s="212">
        <v>47.790999999999997</v>
      </c>
      <c r="CT38" s="213">
        <v>52.511000000000003</v>
      </c>
      <c r="CU38" s="212">
        <v>68.677000000000007</v>
      </c>
      <c r="CV38" s="213">
        <v>81.603999999999999</v>
      </c>
      <c r="CW38" s="212">
        <v>88.055000000000007</v>
      </c>
      <c r="CX38" s="213">
        <v>92.004999999999995</v>
      </c>
      <c r="CY38" s="212">
        <v>95.411000000000001</v>
      </c>
      <c r="CZ38" s="213">
        <v>107.726</v>
      </c>
      <c r="DA38" s="212">
        <v>119.96299999999999</v>
      </c>
      <c r="DB38" s="213">
        <v>136.52199999999999</v>
      </c>
      <c r="DC38" s="213">
        <v>152.601</v>
      </c>
      <c r="DD38" s="213">
        <v>142.67400000000001</v>
      </c>
      <c r="DE38" s="213">
        <v>124.901</v>
      </c>
      <c r="DF38" s="213">
        <v>110.101</v>
      </c>
      <c r="DG38" s="213">
        <v>100</v>
      </c>
      <c r="DH38" s="213">
        <v>83.757000000000005</v>
      </c>
      <c r="DI38" s="213">
        <v>88.611000000000004</v>
      </c>
      <c r="DJ38" s="213">
        <v>101.694</v>
      </c>
      <c r="DK38" s="213">
        <v>110.553</v>
      </c>
    </row>
    <row r="39" spans="1:115" x14ac:dyDescent="0.2">
      <c r="A39" s="23" t="s">
        <v>255</v>
      </c>
      <c r="B39" s="20" t="s">
        <v>29</v>
      </c>
      <c r="C39" s="203">
        <v>0</v>
      </c>
      <c r="D39" s="204">
        <v>0</v>
      </c>
      <c r="E39" s="205">
        <v>0</v>
      </c>
      <c r="F39" s="203">
        <v>0</v>
      </c>
      <c r="G39" s="205">
        <v>0</v>
      </c>
      <c r="H39" s="203">
        <v>0</v>
      </c>
      <c r="I39" s="205">
        <v>0</v>
      </c>
      <c r="J39" s="203">
        <v>0.10199999999999999</v>
      </c>
      <c r="K39" s="205">
        <v>0.113</v>
      </c>
      <c r="L39" s="203">
        <v>0.109</v>
      </c>
      <c r="M39" s="205">
        <v>0.16300000000000001</v>
      </c>
      <c r="N39" s="203">
        <v>0.20399999999999999</v>
      </c>
      <c r="O39" s="205">
        <v>0.14099999999999999</v>
      </c>
      <c r="P39" s="203">
        <v>0.158</v>
      </c>
      <c r="Q39" s="205">
        <v>0.14099999999999999</v>
      </c>
      <c r="R39" s="203">
        <v>0.23100000000000001</v>
      </c>
      <c r="S39" s="204">
        <v>0.29899999999999999</v>
      </c>
      <c r="T39" s="204">
        <v>0.28999999999999998</v>
      </c>
      <c r="U39" s="206">
        <v>0.26900000000000002</v>
      </c>
      <c r="V39" s="207">
        <v>0.39100000000000001</v>
      </c>
      <c r="W39" s="206">
        <v>0.26900000000000002</v>
      </c>
      <c r="X39" s="207">
        <v>0.30599999999999999</v>
      </c>
      <c r="Y39" s="206">
        <v>0.36099999999999999</v>
      </c>
      <c r="Z39" s="207">
        <v>0.375</v>
      </c>
      <c r="AA39" s="206">
        <v>0.38600000000000001</v>
      </c>
      <c r="AB39" s="207">
        <v>0.42299999999999999</v>
      </c>
      <c r="AC39" s="206">
        <v>0.432</v>
      </c>
      <c r="AD39" s="207">
        <v>0.40500000000000003</v>
      </c>
      <c r="AE39" s="206">
        <v>0.46</v>
      </c>
      <c r="AF39" s="207">
        <v>0.40500000000000003</v>
      </c>
      <c r="AG39" s="206">
        <v>0.38600000000000001</v>
      </c>
      <c r="AH39" s="207">
        <v>0.29399999999999998</v>
      </c>
      <c r="AI39" s="206">
        <v>0.314</v>
      </c>
      <c r="AJ39" s="207">
        <v>0.38</v>
      </c>
      <c r="AK39" s="206">
        <v>0.47599999999999998</v>
      </c>
      <c r="AL39" s="207">
        <v>0.56599999999999995</v>
      </c>
      <c r="AM39" s="206">
        <v>0.59399999999999997</v>
      </c>
      <c r="AN39" s="207">
        <v>0.51700000000000002</v>
      </c>
      <c r="AO39" s="206">
        <v>0.58099999999999996</v>
      </c>
      <c r="AP39" s="207">
        <v>0.67200000000000004</v>
      </c>
      <c r="AQ39" s="206">
        <v>0.82299999999999995</v>
      </c>
      <c r="AR39" s="207">
        <v>0.54</v>
      </c>
      <c r="AS39" s="206">
        <v>0.23599999999999999</v>
      </c>
      <c r="AT39" s="207">
        <v>0.14399999999999999</v>
      </c>
      <c r="AU39" s="206">
        <v>0.23599999999999999</v>
      </c>
      <c r="AV39" s="207">
        <v>0.86</v>
      </c>
      <c r="AW39" s="206">
        <v>1.3140000000000001</v>
      </c>
      <c r="AX39" s="207">
        <v>1.3680000000000001</v>
      </c>
      <c r="AY39" s="206">
        <v>1.2869999999999999</v>
      </c>
      <c r="AZ39" s="207">
        <v>1.623</v>
      </c>
      <c r="BA39" s="206">
        <v>1.49</v>
      </c>
      <c r="BB39" s="207">
        <v>1.4810000000000001</v>
      </c>
      <c r="BC39" s="206">
        <v>1.5660000000000001</v>
      </c>
      <c r="BD39" s="207">
        <v>1.6060000000000001</v>
      </c>
      <c r="BE39" s="206">
        <v>1.839</v>
      </c>
      <c r="BF39" s="207">
        <v>2.0230000000000001</v>
      </c>
      <c r="BG39" s="206">
        <v>2.0409999999999999</v>
      </c>
      <c r="BH39" s="207">
        <v>2.1640000000000001</v>
      </c>
      <c r="BI39" s="206">
        <v>2.484</v>
      </c>
      <c r="BJ39" s="207">
        <v>2.335</v>
      </c>
      <c r="BK39" s="206">
        <v>2.3340000000000001</v>
      </c>
      <c r="BL39" s="207">
        <v>2.4769999999999999</v>
      </c>
      <c r="BM39" s="206">
        <v>2.7690000000000001</v>
      </c>
      <c r="BN39" s="207">
        <v>2.9550000000000001</v>
      </c>
      <c r="BO39" s="206">
        <v>3.3079999999999998</v>
      </c>
      <c r="BP39" s="207">
        <v>3.3919999999999999</v>
      </c>
      <c r="BQ39" s="206">
        <v>3.4660000000000002</v>
      </c>
      <c r="BR39" s="207">
        <v>4.1420000000000003</v>
      </c>
      <c r="BS39" s="206">
        <v>4.7210000000000001</v>
      </c>
      <c r="BT39" s="207">
        <v>5.1349999999999998</v>
      </c>
      <c r="BU39" s="206">
        <v>5.76</v>
      </c>
      <c r="BV39" s="207">
        <v>6.91</v>
      </c>
      <c r="BW39" s="206">
        <v>7.7030000000000003</v>
      </c>
      <c r="BX39" s="207">
        <v>7.7729999999999997</v>
      </c>
      <c r="BY39" s="206">
        <v>7.1820000000000004</v>
      </c>
      <c r="BZ39" s="207">
        <v>7.4909999999999997</v>
      </c>
      <c r="CA39" s="206">
        <v>8.048</v>
      </c>
      <c r="CB39" s="207">
        <v>9.5109999999999992</v>
      </c>
      <c r="CC39" s="206">
        <v>11.317</v>
      </c>
      <c r="CD39" s="207">
        <v>11.994999999999999</v>
      </c>
      <c r="CE39" s="206">
        <v>12.324999999999999</v>
      </c>
      <c r="CF39" s="207">
        <v>37.790999999999997</v>
      </c>
      <c r="CG39" s="206">
        <v>42.186</v>
      </c>
      <c r="CH39" s="207">
        <v>39.009</v>
      </c>
      <c r="CI39" s="206">
        <v>33.731000000000002</v>
      </c>
      <c r="CJ39" s="207">
        <v>32.518999999999998</v>
      </c>
      <c r="CK39" s="206">
        <v>31.568999999999999</v>
      </c>
      <c r="CL39" s="207">
        <v>51.098999999999997</v>
      </c>
      <c r="CM39" s="206">
        <v>51.116999999999997</v>
      </c>
      <c r="CN39" s="207">
        <v>49.418999999999997</v>
      </c>
      <c r="CO39" s="206">
        <v>64.608999999999995</v>
      </c>
      <c r="CP39" s="207">
        <v>67.06</v>
      </c>
      <c r="CQ39" s="206">
        <v>68.400000000000006</v>
      </c>
      <c r="CR39" s="207">
        <v>69.078999999999994</v>
      </c>
      <c r="CS39" s="206">
        <v>69.971999999999994</v>
      </c>
      <c r="CT39" s="207">
        <v>69.55</v>
      </c>
      <c r="CU39" s="206">
        <v>69.201999999999998</v>
      </c>
      <c r="CV39" s="207">
        <v>74.066999999999993</v>
      </c>
      <c r="CW39" s="206">
        <v>81.872</v>
      </c>
      <c r="CX39" s="207">
        <v>87.203000000000003</v>
      </c>
      <c r="CY39" s="206">
        <v>88.935000000000002</v>
      </c>
      <c r="CZ39" s="207">
        <v>91.799000000000007</v>
      </c>
      <c r="DA39" s="206">
        <v>97.793000000000006</v>
      </c>
      <c r="DB39" s="207">
        <v>109.366</v>
      </c>
      <c r="DC39" s="207">
        <v>114.614</v>
      </c>
      <c r="DD39" s="207">
        <v>117.60299999999999</v>
      </c>
      <c r="DE39" s="207">
        <v>115.14</v>
      </c>
      <c r="DF39" s="207">
        <v>110.18899999999999</v>
      </c>
      <c r="DG39" s="207">
        <v>100</v>
      </c>
      <c r="DH39" s="207">
        <v>106.839</v>
      </c>
      <c r="DI39" s="207">
        <v>111.58799999999999</v>
      </c>
      <c r="DJ39" s="207">
        <v>112.858</v>
      </c>
      <c r="DK39" s="207">
        <v>120.708</v>
      </c>
    </row>
    <row r="40" spans="1:115" x14ac:dyDescent="0.2">
      <c r="A40" s="24" t="s">
        <v>256</v>
      </c>
      <c r="B40" s="17" t="s">
        <v>30</v>
      </c>
      <c r="C40" s="209">
        <v>0</v>
      </c>
      <c r="D40" s="210">
        <v>0</v>
      </c>
      <c r="E40" s="211">
        <v>0</v>
      </c>
      <c r="F40" s="209">
        <v>0</v>
      </c>
      <c r="G40" s="211">
        <v>0</v>
      </c>
      <c r="H40" s="209">
        <v>0</v>
      </c>
      <c r="I40" s="211">
        <v>0</v>
      </c>
      <c r="J40" s="209">
        <v>0.68</v>
      </c>
      <c r="K40" s="211">
        <v>0.63300000000000001</v>
      </c>
      <c r="L40" s="209">
        <v>0.68</v>
      </c>
      <c r="M40" s="211">
        <v>0.89100000000000001</v>
      </c>
      <c r="N40" s="209">
        <v>1.1020000000000001</v>
      </c>
      <c r="O40" s="211">
        <v>0.91400000000000003</v>
      </c>
      <c r="P40" s="209">
        <v>0.86699999999999999</v>
      </c>
      <c r="Q40" s="211">
        <v>0.91400000000000003</v>
      </c>
      <c r="R40" s="209">
        <v>1.3129999999999999</v>
      </c>
      <c r="S40" s="210">
        <v>1.641</v>
      </c>
      <c r="T40" s="210">
        <v>1.641</v>
      </c>
      <c r="U40" s="212">
        <v>1.6180000000000001</v>
      </c>
      <c r="V40" s="213">
        <v>2.2040000000000002</v>
      </c>
      <c r="W40" s="212">
        <v>1.6180000000000001</v>
      </c>
      <c r="X40" s="213">
        <v>1.758</v>
      </c>
      <c r="Y40" s="212">
        <v>2.0630000000000002</v>
      </c>
      <c r="Z40" s="213">
        <v>2.1800000000000002</v>
      </c>
      <c r="AA40" s="212">
        <v>2.226</v>
      </c>
      <c r="AB40" s="213">
        <v>2.4550000000000001</v>
      </c>
      <c r="AC40" s="212">
        <v>2.524</v>
      </c>
      <c r="AD40" s="213">
        <v>2.3410000000000002</v>
      </c>
      <c r="AE40" s="212">
        <v>2.6850000000000001</v>
      </c>
      <c r="AF40" s="213">
        <v>2.3250000000000002</v>
      </c>
      <c r="AG40" s="212">
        <v>2.2160000000000002</v>
      </c>
      <c r="AH40" s="213">
        <v>1.6319999999999999</v>
      </c>
      <c r="AI40" s="212">
        <v>1.7869999999999999</v>
      </c>
      <c r="AJ40" s="213">
        <v>2.2290000000000001</v>
      </c>
      <c r="AK40" s="212">
        <v>2.7120000000000002</v>
      </c>
      <c r="AL40" s="213">
        <v>3.1419999999999999</v>
      </c>
      <c r="AM40" s="212">
        <v>3.3849999999999998</v>
      </c>
      <c r="AN40" s="213">
        <v>2.948</v>
      </c>
      <c r="AO40" s="212">
        <v>3.33</v>
      </c>
      <c r="AP40" s="213">
        <v>3.8479999999999999</v>
      </c>
      <c r="AQ40" s="212">
        <v>4.6660000000000004</v>
      </c>
      <c r="AR40" s="213">
        <v>3.0049999999999999</v>
      </c>
      <c r="AS40" s="212">
        <v>1.3120000000000001</v>
      </c>
      <c r="AT40" s="213">
        <v>0.85699999999999998</v>
      </c>
      <c r="AU40" s="212">
        <v>1.373</v>
      </c>
      <c r="AV40" s="213">
        <v>4.9109999999999996</v>
      </c>
      <c r="AW40" s="212">
        <v>7.5209999999999999</v>
      </c>
      <c r="AX40" s="213">
        <v>7.7919999999999998</v>
      </c>
      <c r="AY40" s="212">
        <v>7.2960000000000003</v>
      </c>
      <c r="AZ40" s="213">
        <v>9.2210000000000001</v>
      </c>
      <c r="BA40" s="212">
        <v>8.5229999999999997</v>
      </c>
      <c r="BB40" s="213">
        <v>8.48</v>
      </c>
      <c r="BC40" s="212">
        <v>8.8989999999999991</v>
      </c>
      <c r="BD40" s="213">
        <v>9.1820000000000004</v>
      </c>
      <c r="BE40" s="212">
        <v>10.428000000000001</v>
      </c>
      <c r="BF40" s="213">
        <v>11.57</v>
      </c>
      <c r="BG40" s="212">
        <v>11.605</v>
      </c>
      <c r="BH40" s="213">
        <v>12.301</v>
      </c>
      <c r="BI40" s="212">
        <v>14.151</v>
      </c>
      <c r="BJ40" s="213">
        <v>13.269</v>
      </c>
      <c r="BK40" s="212">
        <v>13.33</v>
      </c>
      <c r="BL40" s="213">
        <v>14.113</v>
      </c>
      <c r="BM40" s="212">
        <v>15.726000000000001</v>
      </c>
      <c r="BN40" s="213">
        <v>16.885999999999999</v>
      </c>
      <c r="BO40" s="212">
        <v>18.856000000000002</v>
      </c>
      <c r="BP40" s="213">
        <v>19.268000000000001</v>
      </c>
      <c r="BQ40" s="212">
        <v>19.786999999999999</v>
      </c>
      <c r="BR40" s="213">
        <v>23.571999999999999</v>
      </c>
      <c r="BS40" s="212">
        <v>26.893000000000001</v>
      </c>
      <c r="BT40" s="213">
        <v>29.291</v>
      </c>
      <c r="BU40" s="212">
        <v>32.862000000000002</v>
      </c>
      <c r="BV40" s="213">
        <v>39.341999999999999</v>
      </c>
      <c r="BW40" s="212">
        <v>44.451999999999998</v>
      </c>
      <c r="BX40" s="213">
        <v>45.46</v>
      </c>
      <c r="BY40" s="212">
        <v>42.442999999999998</v>
      </c>
      <c r="BZ40" s="213">
        <v>44.817999999999998</v>
      </c>
      <c r="CA40" s="212">
        <v>49.412999999999997</v>
      </c>
      <c r="CB40" s="213">
        <v>51.911999999999999</v>
      </c>
      <c r="CC40" s="212">
        <v>54.686999999999998</v>
      </c>
      <c r="CD40" s="213">
        <v>53.103999999999999</v>
      </c>
      <c r="CE40" s="212">
        <v>52.216000000000001</v>
      </c>
      <c r="CF40" s="213">
        <v>23.734000000000002</v>
      </c>
      <c r="CG40" s="212">
        <v>26.484000000000002</v>
      </c>
      <c r="CH40" s="213">
        <v>40.71</v>
      </c>
      <c r="CI40" s="212">
        <v>56.154000000000003</v>
      </c>
      <c r="CJ40" s="213">
        <v>66.584000000000003</v>
      </c>
      <c r="CK40" s="212">
        <v>72.644999999999996</v>
      </c>
      <c r="CL40" s="213">
        <v>48.061999999999998</v>
      </c>
      <c r="CM40" s="212">
        <v>48.69</v>
      </c>
      <c r="CN40" s="213">
        <v>47.463000000000001</v>
      </c>
      <c r="CO40" s="212">
        <v>66.59</v>
      </c>
      <c r="CP40" s="213">
        <v>67.983000000000004</v>
      </c>
      <c r="CQ40" s="212">
        <v>69.340999999999994</v>
      </c>
      <c r="CR40" s="213">
        <v>69.454999999999998</v>
      </c>
      <c r="CS40" s="212">
        <v>70.352999999999994</v>
      </c>
      <c r="CT40" s="213">
        <v>70.144000000000005</v>
      </c>
      <c r="CU40" s="212">
        <v>69.201999999999998</v>
      </c>
      <c r="CV40" s="213">
        <v>74.066999999999993</v>
      </c>
      <c r="CW40" s="212">
        <v>81.872</v>
      </c>
      <c r="CX40" s="213">
        <v>87.203000000000003</v>
      </c>
      <c r="CY40" s="212">
        <v>88.935000000000002</v>
      </c>
      <c r="CZ40" s="213">
        <v>91.799000000000007</v>
      </c>
      <c r="DA40" s="212">
        <v>97.793000000000006</v>
      </c>
      <c r="DB40" s="213">
        <v>109.366</v>
      </c>
      <c r="DC40" s="213">
        <v>114.614</v>
      </c>
      <c r="DD40" s="213">
        <v>117.60299999999999</v>
      </c>
      <c r="DE40" s="213">
        <v>115.14</v>
      </c>
      <c r="DF40" s="213">
        <v>110.18899999999999</v>
      </c>
      <c r="DG40" s="213">
        <v>100</v>
      </c>
      <c r="DH40" s="213">
        <v>106.839</v>
      </c>
      <c r="DI40" s="213">
        <v>111.58799999999999</v>
      </c>
      <c r="DJ40" s="213">
        <v>112.858</v>
      </c>
      <c r="DK40" s="213">
        <v>120.708</v>
      </c>
    </row>
    <row r="41" spans="1:115" x14ac:dyDescent="0.2">
      <c r="A41" s="23"/>
      <c r="B41" s="20"/>
      <c r="C41" s="203"/>
      <c r="D41" s="204"/>
      <c r="E41" s="205"/>
      <c r="F41" s="203"/>
      <c r="G41" s="205"/>
      <c r="H41" s="203"/>
      <c r="I41" s="205"/>
      <c r="J41" s="203"/>
      <c r="K41" s="205"/>
      <c r="L41" s="203"/>
      <c r="M41" s="205"/>
      <c r="N41" s="203"/>
      <c r="O41" s="205"/>
      <c r="P41" s="203"/>
      <c r="Q41" s="205"/>
      <c r="R41" s="203"/>
      <c r="S41" s="204"/>
      <c r="T41" s="204"/>
      <c r="U41" s="206"/>
      <c r="V41" s="207"/>
      <c r="W41" s="206"/>
      <c r="X41" s="207"/>
      <c r="Y41" s="206"/>
      <c r="Z41" s="207"/>
      <c r="AA41" s="206"/>
      <c r="AB41" s="207"/>
      <c r="AC41" s="206"/>
      <c r="AD41" s="207"/>
      <c r="AE41" s="206"/>
      <c r="AF41" s="207"/>
      <c r="AG41" s="206"/>
      <c r="AH41" s="207"/>
      <c r="AI41" s="206"/>
      <c r="AJ41" s="207"/>
      <c r="AK41" s="206"/>
      <c r="AL41" s="207"/>
      <c r="AM41" s="206"/>
      <c r="AN41" s="207"/>
      <c r="AO41" s="206"/>
      <c r="AP41" s="207"/>
      <c r="AQ41" s="206"/>
      <c r="AR41" s="207"/>
      <c r="AS41" s="206"/>
      <c r="AT41" s="207"/>
      <c r="AU41" s="206"/>
      <c r="AV41" s="207"/>
      <c r="AW41" s="206"/>
      <c r="AX41" s="207"/>
      <c r="AY41" s="206"/>
      <c r="AZ41" s="207"/>
      <c r="BA41" s="206"/>
      <c r="BB41" s="207"/>
      <c r="BC41" s="206"/>
      <c r="BD41" s="207"/>
      <c r="BE41" s="206"/>
      <c r="BF41" s="207"/>
      <c r="BG41" s="206"/>
      <c r="BH41" s="207"/>
      <c r="BI41" s="206"/>
      <c r="BJ41" s="207"/>
      <c r="BK41" s="206"/>
      <c r="BL41" s="207"/>
      <c r="BM41" s="206"/>
      <c r="BN41" s="207"/>
      <c r="BO41" s="206"/>
      <c r="BP41" s="207"/>
      <c r="BQ41" s="206"/>
      <c r="BR41" s="207"/>
      <c r="BS41" s="206"/>
      <c r="BT41" s="207"/>
      <c r="BU41" s="206"/>
      <c r="BV41" s="207"/>
      <c r="BW41" s="206"/>
      <c r="BX41" s="207"/>
      <c r="BY41" s="206"/>
      <c r="BZ41" s="207"/>
      <c r="CA41" s="206"/>
      <c r="CB41" s="207"/>
      <c r="CC41" s="206"/>
      <c r="CD41" s="207"/>
      <c r="CE41" s="206"/>
      <c r="CF41" s="207"/>
      <c r="CG41" s="206"/>
      <c r="CH41" s="207"/>
      <c r="CI41" s="206"/>
      <c r="CJ41" s="207"/>
      <c r="CK41" s="206"/>
      <c r="CL41" s="207"/>
      <c r="CM41" s="206"/>
      <c r="CN41" s="207"/>
      <c r="CO41" s="206"/>
      <c r="CP41" s="207"/>
      <c r="CQ41" s="206"/>
      <c r="CR41" s="207"/>
      <c r="CS41" s="206"/>
      <c r="CT41" s="207"/>
      <c r="CU41" s="206"/>
      <c r="CV41" s="207"/>
      <c r="CW41" s="206"/>
      <c r="CX41" s="207"/>
      <c r="CY41" s="206"/>
      <c r="CZ41" s="207"/>
      <c r="DA41" s="206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</row>
    <row r="42" spans="1:115" x14ac:dyDescent="0.2">
      <c r="A42" s="22"/>
      <c r="B42" s="19" t="s">
        <v>295</v>
      </c>
      <c r="C42" s="209"/>
      <c r="D42" s="210"/>
      <c r="E42" s="211"/>
      <c r="F42" s="209"/>
      <c r="G42" s="211"/>
      <c r="H42" s="209"/>
      <c r="I42" s="211"/>
      <c r="J42" s="209"/>
      <c r="K42" s="211"/>
      <c r="L42" s="209"/>
      <c r="M42" s="211"/>
      <c r="N42" s="209"/>
      <c r="O42" s="211"/>
      <c r="P42" s="209"/>
      <c r="Q42" s="211"/>
      <c r="R42" s="209"/>
      <c r="S42" s="210"/>
      <c r="T42" s="210"/>
      <c r="U42" s="212"/>
      <c r="V42" s="213"/>
      <c r="W42" s="212"/>
      <c r="X42" s="213"/>
      <c r="Y42" s="212"/>
      <c r="Z42" s="213"/>
      <c r="AA42" s="212"/>
      <c r="AB42" s="213"/>
      <c r="AC42" s="212"/>
      <c r="AD42" s="213"/>
      <c r="AE42" s="212"/>
      <c r="AF42" s="213"/>
      <c r="AG42" s="212"/>
      <c r="AH42" s="213"/>
      <c r="AI42" s="212"/>
      <c r="AJ42" s="213"/>
      <c r="AK42" s="212"/>
      <c r="AL42" s="213"/>
      <c r="AM42" s="212"/>
      <c r="AN42" s="213"/>
      <c r="AO42" s="212"/>
      <c r="AP42" s="213"/>
      <c r="AQ42" s="212"/>
      <c r="AR42" s="213"/>
      <c r="AS42" s="212"/>
      <c r="AT42" s="213"/>
      <c r="AU42" s="212"/>
      <c r="AV42" s="213"/>
      <c r="AW42" s="212"/>
      <c r="AX42" s="213"/>
      <c r="AY42" s="212"/>
      <c r="AZ42" s="213"/>
      <c r="BA42" s="212"/>
      <c r="BB42" s="213"/>
      <c r="BC42" s="212"/>
      <c r="BD42" s="213"/>
      <c r="BE42" s="212"/>
      <c r="BF42" s="213"/>
      <c r="BG42" s="212"/>
      <c r="BH42" s="213"/>
      <c r="BI42" s="212"/>
      <c r="BJ42" s="213"/>
      <c r="BK42" s="212"/>
      <c r="BL42" s="213"/>
      <c r="BM42" s="212"/>
      <c r="BN42" s="213"/>
      <c r="BO42" s="212"/>
      <c r="BP42" s="213"/>
      <c r="BQ42" s="212"/>
      <c r="BR42" s="213"/>
      <c r="BS42" s="212"/>
      <c r="BT42" s="213"/>
      <c r="BU42" s="212"/>
      <c r="BV42" s="213"/>
      <c r="BW42" s="212"/>
      <c r="BX42" s="213"/>
      <c r="BY42" s="212"/>
      <c r="BZ42" s="213"/>
      <c r="CA42" s="212"/>
      <c r="CB42" s="213"/>
      <c r="CC42" s="212"/>
      <c r="CD42" s="213"/>
      <c r="CE42" s="212"/>
      <c r="CF42" s="213"/>
      <c r="CG42" s="212"/>
      <c r="CH42" s="213"/>
      <c r="CI42" s="212"/>
      <c r="CJ42" s="213"/>
      <c r="CK42" s="212"/>
      <c r="CL42" s="213"/>
      <c r="CM42" s="212"/>
      <c r="CN42" s="213"/>
      <c r="CO42" s="212"/>
      <c r="CP42" s="213"/>
      <c r="CQ42" s="212"/>
      <c r="CR42" s="213"/>
      <c r="CS42" s="212"/>
      <c r="CT42" s="213"/>
      <c r="CU42" s="212"/>
      <c r="CV42" s="213"/>
      <c r="CW42" s="212"/>
      <c r="CX42" s="213"/>
      <c r="CY42" s="212"/>
      <c r="CZ42" s="213"/>
      <c r="DA42" s="212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</row>
    <row r="43" spans="1:115" x14ac:dyDescent="0.2">
      <c r="A43" s="23" t="s">
        <v>257</v>
      </c>
      <c r="B43" s="20" t="s">
        <v>23</v>
      </c>
      <c r="C43" s="203">
        <v>192.51300000000001</v>
      </c>
      <c r="D43" s="204">
        <v>176.577</v>
      </c>
      <c r="E43" s="205">
        <v>174.26499999999999</v>
      </c>
      <c r="F43" s="203">
        <v>196.535</v>
      </c>
      <c r="G43" s="205">
        <v>292.101</v>
      </c>
      <c r="H43" s="203">
        <v>270.53199999999998</v>
      </c>
      <c r="I43" s="205">
        <v>232.44</v>
      </c>
      <c r="J43" s="203">
        <v>240.32400000000001</v>
      </c>
      <c r="K43" s="205">
        <v>276.49599999999998</v>
      </c>
      <c r="L43" s="203">
        <v>219.77699999999999</v>
      </c>
      <c r="M43" s="205">
        <v>217.65799999999999</v>
      </c>
      <c r="N43" s="203">
        <v>236.48400000000001</v>
      </c>
      <c r="O43" s="205">
        <v>243.786</v>
      </c>
      <c r="P43" s="203">
        <v>232.536</v>
      </c>
      <c r="Q43" s="205">
        <v>240.535</v>
      </c>
      <c r="R43" s="203">
        <v>252.47900000000001</v>
      </c>
      <c r="S43" s="204">
        <v>154.24100000000001</v>
      </c>
      <c r="T43" s="204">
        <v>87.451999999999998</v>
      </c>
      <c r="U43" s="206">
        <v>178.00899999999999</v>
      </c>
      <c r="V43" s="207">
        <v>121.128</v>
      </c>
      <c r="W43" s="206">
        <v>204.869</v>
      </c>
      <c r="X43" s="207">
        <v>346.065</v>
      </c>
      <c r="Y43" s="206">
        <v>401.26499999999999</v>
      </c>
      <c r="Z43" s="207">
        <v>466.065</v>
      </c>
      <c r="AA43" s="206">
        <v>488.99099999999999</v>
      </c>
      <c r="AB43" s="207">
        <v>466.16800000000001</v>
      </c>
      <c r="AC43" s="206">
        <v>422.39499999999998</v>
      </c>
      <c r="AD43" s="207">
        <v>397.072</v>
      </c>
      <c r="AE43" s="206">
        <v>290.49</v>
      </c>
      <c r="AF43" s="207">
        <v>169.28700000000001</v>
      </c>
      <c r="AG43" s="206">
        <v>156.47</v>
      </c>
      <c r="AH43" s="207">
        <v>75.902000000000001</v>
      </c>
      <c r="AI43" s="206">
        <v>45.395000000000003</v>
      </c>
      <c r="AJ43" s="207">
        <v>56.281999999999996</v>
      </c>
      <c r="AK43" s="206">
        <v>108.587</v>
      </c>
      <c r="AL43" s="207">
        <v>148.001</v>
      </c>
      <c r="AM43" s="206">
        <v>166.11600000000001</v>
      </c>
      <c r="AN43" s="207">
        <v>176.38499999999999</v>
      </c>
      <c r="AO43" s="206">
        <v>272.01100000000002</v>
      </c>
      <c r="AP43" s="207">
        <v>322.92899999999997</v>
      </c>
      <c r="AQ43" s="206">
        <v>313.19400000000002</v>
      </c>
      <c r="AR43" s="207">
        <v>134.86199999999999</v>
      </c>
      <c r="AS43" s="206">
        <v>70.355999999999995</v>
      </c>
      <c r="AT43" s="207">
        <v>45.771000000000001</v>
      </c>
      <c r="AU43" s="206">
        <v>35.662999999999997</v>
      </c>
      <c r="AV43" s="207">
        <v>134.58799999999999</v>
      </c>
      <c r="AW43" s="206">
        <v>165.733</v>
      </c>
      <c r="AX43" s="207">
        <v>199.172</v>
      </c>
      <c r="AY43" s="206">
        <v>188.227</v>
      </c>
      <c r="AZ43" s="207">
        <v>248.048</v>
      </c>
      <c r="BA43" s="206">
        <v>209.46799999999999</v>
      </c>
      <c r="BB43" s="207">
        <v>190.78399999999999</v>
      </c>
      <c r="BC43" s="206">
        <v>192.94399999999999</v>
      </c>
      <c r="BD43" s="207">
        <v>205.749</v>
      </c>
      <c r="BE43" s="206">
        <v>229.09700000000001</v>
      </c>
      <c r="BF43" s="207">
        <v>200.42500000000001</v>
      </c>
      <c r="BG43" s="206">
        <v>174.76300000000001</v>
      </c>
      <c r="BH43" s="207">
        <v>187.77500000000001</v>
      </c>
      <c r="BI43" s="206">
        <v>38.097000000000001</v>
      </c>
      <c r="BJ43" s="207">
        <v>34.317999999999998</v>
      </c>
      <c r="BK43" s="206">
        <v>34.384</v>
      </c>
      <c r="BL43" s="207">
        <v>37.228999999999999</v>
      </c>
      <c r="BM43" s="206">
        <v>40.375</v>
      </c>
      <c r="BN43" s="207">
        <v>44.392000000000003</v>
      </c>
      <c r="BO43" s="206">
        <v>40.262999999999998</v>
      </c>
      <c r="BP43" s="207">
        <v>36.238999999999997</v>
      </c>
      <c r="BQ43" s="206">
        <v>36.085999999999999</v>
      </c>
      <c r="BR43" s="207">
        <v>236.751</v>
      </c>
      <c r="BS43" s="206">
        <v>238.596</v>
      </c>
      <c r="BT43" s="207">
        <v>226.86699999999999</v>
      </c>
      <c r="BU43" s="206">
        <v>358.428</v>
      </c>
      <c r="BV43" s="207">
        <v>447.791</v>
      </c>
      <c r="BW43" s="206">
        <v>284.89800000000002</v>
      </c>
      <c r="BX43" s="207">
        <v>228.001</v>
      </c>
      <c r="BY43" s="206">
        <v>190.04599999999999</v>
      </c>
      <c r="BZ43" s="207">
        <v>260.61500000000001</v>
      </c>
      <c r="CA43" s="206">
        <v>348.93400000000003</v>
      </c>
      <c r="CB43" s="207">
        <v>411.37799999999999</v>
      </c>
      <c r="CC43" s="206">
        <v>444.85500000000002</v>
      </c>
      <c r="CD43" s="207">
        <v>289.23099999999999</v>
      </c>
      <c r="CE43" s="206">
        <v>237.751</v>
      </c>
      <c r="CF43" s="207">
        <v>140.12899999999999</v>
      </c>
      <c r="CG43" s="206">
        <v>245.077</v>
      </c>
      <c r="CH43" s="207">
        <v>256.209</v>
      </c>
      <c r="CI43" s="206">
        <v>250.87299999999999</v>
      </c>
      <c r="CJ43" s="207">
        <v>251.91800000000001</v>
      </c>
      <c r="CK43" s="206">
        <v>237.643</v>
      </c>
      <c r="CL43" s="207">
        <v>204.89</v>
      </c>
      <c r="CM43" s="206">
        <v>196.59899999999999</v>
      </c>
      <c r="CN43" s="207">
        <v>182.476</v>
      </c>
      <c r="CO43" s="206">
        <v>164.16900000000001</v>
      </c>
      <c r="CP43" s="207">
        <v>160.03700000000001</v>
      </c>
      <c r="CQ43" s="206">
        <v>181.92699999999999</v>
      </c>
      <c r="CR43" s="207">
        <v>194.958</v>
      </c>
      <c r="CS43" s="206">
        <v>260.66300000000001</v>
      </c>
      <c r="CT43" s="207">
        <v>200.95099999999999</v>
      </c>
      <c r="CU43" s="206">
        <v>238.428</v>
      </c>
      <c r="CV43" s="207">
        <v>273.83600000000001</v>
      </c>
      <c r="CW43" s="206">
        <v>292.42099999999999</v>
      </c>
      <c r="CX43" s="207">
        <v>285.81299999999999</v>
      </c>
      <c r="CY43" s="206">
        <v>294.94200000000001</v>
      </c>
      <c r="CZ43" s="207">
        <v>306.97500000000002</v>
      </c>
      <c r="DA43" s="206">
        <v>338.73200000000003</v>
      </c>
      <c r="DB43" s="207">
        <v>379.11399999999998</v>
      </c>
      <c r="DC43" s="207">
        <v>404.97800000000001</v>
      </c>
      <c r="DD43" s="207">
        <v>365.02100000000002</v>
      </c>
      <c r="DE43" s="207">
        <v>264.57400000000001</v>
      </c>
      <c r="DF43" s="207">
        <v>165.81200000000001</v>
      </c>
      <c r="DG43" s="207">
        <v>100</v>
      </c>
      <c r="DH43" s="207">
        <v>104.792</v>
      </c>
      <c r="DI43" s="207">
        <v>101.20399999999999</v>
      </c>
      <c r="DJ43" s="207">
        <v>122.548</v>
      </c>
      <c r="DK43" s="207">
        <v>150.34200000000001</v>
      </c>
    </row>
    <row r="44" spans="1:115" x14ac:dyDescent="0.2">
      <c r="A44" s="24" t="s">
        <v>258</v>
      </c>
      <c r="B44" s="19" t="s">
        <v>24</v>
      </c>
      <c r="C44" s="209">
        <v>1.0489999999999999</v>
      </c>
      <c r="D44" s="210">
        <v>1.266</v>
      </c>
      <c r="E44" s="211">
        <v>1.224</v>
      </c>
      <c r="F44" s="209">
        <v>1.4930000000000001</v>
      </c>
      <c r="G44" s="211">
        <v>1.657</v>
      </c>
      <c r="H44" s="209">
        <v>1.4990000000000001</v>
      </c>
      <c r="I44" s="211">
        <v>1.4350000000000001</v>
      </c>
      <c r="J44" s="209">
        <v>1.488</v>
      </c>
      <c r="K44" s="211">
        <v>1.4350000000000001</v>
      </c>
      <c r="L44" s="209">
        <v>1.377</v>
      </c>
      <c r="M44" s="211">
        <v>1.3959999999999999</v>
      </c>
      <c r="N44" s="209">
        <v>1.173</v>
      </c>
      <c r="O44" s="211">
        <v>1.2130000000000001</v>
      </c>
      <c r="P44" s="209">
        <v>1.2050000000000001</v>
      </c>
      <c r="Q44" s="211">
        <v>1.173</v>
      </c>
      <c r="R44" s="209">
        <v>1.29</v>
      </c>
      <c r="S44" s="210">
        <v>1.1020000000000001</v>
      </c>
      <c r="T44" s="210">
        <v>0.66200000000000003</v>
      </c>
      <c r="U44" s="212">
        <v>0.91300000000000003</v>
      </c>
      <c r="V44" s="213">
        <v>0.70799999999999996</v>
      </c>
      <c r="W44" s="212">
        <v>1.2130000000000001</v>
      </c>
      <c r="X44" s="213">
        <v>1.4379999999999999</v>
      </c>
      <c r="Y44" s="212">
        <v>1.387</v>
      </c>
      <c r="Z44" s="213">
        <v>1.5149999999999999</v>
      </c>
      <c r="AA44" s="212">
        <v>1.6339999999999999</v>
      </c>
      <c r="AB44" s="213">
        <v>1.726</v>
      </c>
      <c r="AC44" s="212">
        <v>1.8720000000000001</v>
      </c>
      <c r="AD44" s="213">
        <v>2.0699999999999998</v>
      </c>
      <c r="AE44" s="212">
        <v>2.0950000000000002</v>
      </c>
      <c r="AF44" s="213">
        <v>1.9279999999999999</v>
      </c>
      <c r="AG44" s="212">
        <v>1.298</v>
      </c>
      <c r="AH44" s="213">
        <v>0.86899999999999999</v>
      </c>
      <c r="AI44" s="212">
        <v>1.323</v>
      </c>
      <c r="AJ44" s="213">
        <v>1.589</v>
      </c>
      <c r="AK44" s="212">
        <v>2.0129999999999999</v>
      </c>
      <c r="AL44" s="213">
        <v>2.298</v>
      </c>
      <c r="AM44" s="212">
        <v>2.1960000000000002</v>
      </c>
      <c r="AN44" s="213">
        <v>2.008</v>
      </c>
      <c r="AO44" s="212">
        <v>2.1059999999999999</v>
      </c>
      <c r="AP44" s="213">
        <v>2.14</v>
      </c>
      <c r="AQ44" s="212">
        <v>1.863</v>
      </c>
      <c r="AR44" s="213">
        <v>1.008</v>
      </c>
      <c r="AS44" s="212">
        <v>0.67800000000000005</v>
      </c>
      <c r="AT44" s="213">
        <v>0.85599999999999998</v>
      </c>
      <c r="AU44" s="212">
        <v>1.2370000000000001</v>
      </c>
      <c r="AV44" s="213">
        <v>4.3529999999999998</v>
      </c>
      <c r="AW44" s="212">
        <v>5.4340000000000002</v>
      </c>
      <c r="AX44" s="213">
        <v>6.282</v>
      </c>
      <c r="AY44" s="212">
        <v>5.5389999999999997</v>
      </c>
      <c r="AZ44" s="213">
        <v>5.9</v>
      </c>
      <c r="BA44" s="212">
        <v>5.6859999999999999</v>
      </c>
      <c r="BB44" s="213">
        <v>6.1529999999999996</v>
      </c>
      <c r="BC44" s="212">
        <v>6.4610000000000003</v>
      </c>
      <c r="BD44" s="213">
        <v>6.5179999999999998</v>
      </c>
      <c r="BE44" s="212">
        <v>7.1059999999999999</v>
      </c>
      <c r="BF44" s="213">
        <v>7.4980000000000002</v>
      </c>
      <c r="BG44" s="212">
        <v>7.8419999999999996</v>
      </c>
      <c r="BH44" s="213">
        <v>7.7549999999999999</v>
      </c>
      <c r="BI44" s="212">
        <v>8.7799999999999994</v>
      </c>
      <c r="BJ44" s="213">
        <v>9.2899999999999991</v>
      </c>
      <c r="BK44" s="212">
        <v>28.311</v>
      </c>
      <c r="BL44" s="213">
        <v>25.385000000000002</v>
      </c>
      <c r="BM44" s="212">
        <v>27.114999999999998</v>
      </c>
      <c r="BN44" s="213">
        <v>27.388999999999999</v>
      </c>
      <c r="BO44" s="212">
        <v>26.818000000000001</v>
      </c>
      <c r="BP44" s="213">
        <v>26.821000000000002</v>
      </c>
      <c r="BQ44" s="212">
        <v>27.614000000000001</v>
      </c>
      <c r="BR44" s="213">
        <v>26.536999999999999</v>
      </c>
      <c r="BS44" s="212">
        <v>26.390999999999998</v>
      </c>
      <c r="BT44" s="213">
        <v>27.244</v>
      </c>
      <c r="BU44" s="212">
        <v>27.867999999999999</v>
      </c>
      <c r="BV44" s="213">
        <v>29.100999999999999</v>
      </c>
      <c r="BW44" s="212">
        <v>26.456</v>
      </c>
      <c r="BX44" s="213">
        <v>25.215</v>
      </c>
      <c r="BY44" s="212">
        <v>31.74</v>
      </c>
      <c r="BZ44" s="213">
        <v>33.49</v>
      </c>
      <c r="CA44" s="212">
        <v>34.49</v>
      </c>
      <c r="CB44" s="213">
        <v>35.731000000000002</v>
      </c>
      <c r="CC44" s="212">
        <v>50.146999999999998</v>
      </c>
      <c r="CD44" s="213">
        <v>48.518000000000001</v>
      </c>
      <c r="CE44" s="212">
        <v>60.927999999999997</v>
      </c>
      <c r="CF44" s="213">
        <v>28.648</v>
      </c>
      <c r="CG44" s="212">
        <v>30.765999999999998</v>
      </c>
      <c r="CH44" s="213">
        <v>36.548999999999999</v>
      </c>
      <c r="CI44" s="212">
        <v>28.6</v>
      </c>
      <c r="CJ44" s="213">
        <v>47.191000000000003</v>
      </c>
      <c r="CK44" s="212">
        <v>50.143000000000001</v>
      </c>
      <c r="CL44" s="213">
        <v>43.033000000000001</v>
      </c>
      <c r="CM44" s="212">
        <v>41.825000000000003</v>
      </c>
      <c r="CN44" s="213">
        <v>42.216000000000001</v>
      </c>
      <c r="CO44" s="212">
        <v>27.344999999999999</v>
      </c>
      <c r="CP44" s="213">
        <v>41.55</v>
      </c>
      <c r="CQ44" s="212">
        <v>70.231999999999999</v>
      </c>
      <c r="CR44" s="213">
        <v>57.402999999999999</v>
      </c>
      <c r="CS44" s="212">
        <v>77.039000000000001</v>
      </c>
      <c r="CT44" s="213">
        <v>129.34399999999999</v>
      </c>
      <c r="CU44" s="212">
        <v>104.139</v>
      </c>
      <c r="CV44" s="213">
        <v>83.814999999999998</v>
      </c>
      <c r="CW44" s="212">
        <v>102.69799999999999</v>
      </c>
      <c r="CX44" s="213">
        <v>101.65900000000001</v>
      </c>
      <c r="CY44" s="212">
        <v>70.676000000000002</v>
      </c>
      <c r="CZ44" s="213">
        <v>77.356999999999999</v>
      </c>
      <c r="DA44" s="212">
        <v>117.401</v>
      </c>
      <c r="DB44" s="213">
        <v>113.661</v>
      </c>
      <c r="DC44" s="213">
        <v>112.797</v>
      </c>
      <c r="DD44" s="213">
        <v>89.593999999999994</v>
      </c>
      <c r="DE44" s="213">
        <v>107.413</v>
      </c>
      <c r="DF44" s="213">
        <v>102.13</v>
      </c>
      <c r="DG44" s="213">
        <v>100</v>
      </c>
      <c r="DH44" s="213">
        <v>98.637</v>
      </c>
      <c r="DI44" s="213">
        <v>100.157</v>
      </c>
      <c r="DJ44" s="213">
        <v>104.252</v>
      </c>
      <c r="DK44" s="213">
        <v>105.10299999999999</v>
      </c>
    </row>
    <row r="45" spans="1:115" x14ac:dyDescent="0.2">
      <c r="A45" s="23" t="s">
        <v>259</v>
      </c>
      <c r="B45" s="20" t="s">
        <v>25</v>
      </c>
      <c r="C45" s="203">
        <v>5.048</v>
      </c>
      <c r="D45" s="204">
        <v>5.0970000000000004</v>
      </c>
      <c r="E45" s="205">
        <v>4.71</v>
      </c>
      <c r="F45" s="203">
        <v>5.6959999999999997</v>
      </c>
      <c r="G45" s="205">
        <v>8.4429999999999996</v>
      </c>
      <c r="H45" s="203">
        <v>7.4450000000000003</v>
      </c>
      <c r="I45" s="205">
        <v>6.5579999999999998</v>
      </c>
      <c r="J45" s="203">
        <v>6.7960000000000003</v>
      </c>
      <c r="K45" s="205">
        <v>7.8890000000000002</v>
      </c>
      <c r="L45" s="203">
        <v>6.2990000000000004</v>
      </c>
      <c r="M45" s="205">
        <v>6.5789999999999997</v>
      </c>
      <c r="N45" s="203">
        <v>6.968</v>
      </c>
      <c r="O45" s="205">
        <v>6.3159999999999998</v>
      </c>
      <c r="P45" s="203">
        <v>6.2779999999999996</v>
      </c>
      <c r="Q45" s="205">
        <v>6.8090000000000002</v>
      </c>
      <c r="R45" s="203">
        <v>7.0739999999999998</v>
      </c>
      <c r="S45" s="204">
        <v>4.0339999999999998</v>
      </c>
      <c r="T45" s="204">
        <v>2.1720000000000002</v>
      </c>
      <c r="U45" s="206">
        <v>4.8129999999999997</v>
      </c>
      <c r="V45" s="207">
        <v>3.472</v>
      </c>
      <c r="W45" s="206">
        <v>6.4589999999999996</v>
      </c>
      <c r="X45" s="207">
        <v>10.85</v>
      </c>
      <c r="Y45" s="206">
        <v>12.214</v>
      </c>
      <c r="Z45" s="207">
        <v>14.66</v>
      </c>
      <c r="AA45" s="206">
        <v>16.491</v>
      </c>
      <c r="AB45" s="207">
        <v>16.817</v>
      </c>
      <c r="AC45" s="206">
        <v>15.512</v>
      </c>
      <c r="AD45" s="207">
        <v>14.792999999999999</v>
      </c>
      <c r="AE45" s="206">
        <v>11.31</v>
      </c>
      <c r="AF45" s="207">
        <v>10.845000000000001</v>
      </c>
      <c r="AG45" s="206">
        <v>6.7649999999999997</v>
      </c>
      <c r="AH45" s="207">
        <v>4.8739999999999997</v>
      </c>
      <c r="AI45" s="206">
        <v>6.9329999999999998</v>
      </c>
      <c r="AJ45" s="207">
        <v>8.9369999999999994</v>
      </c>
      <c r="AK45" s="206">
        <v>11.756</v>
      </c>
      <c r="AL45" s="207">
        <v>12.914999999999999</v>
      </c>
      <c r="AM45" s="206">
        <v>13.238</v>
      </c>
      <c r="AN45" s="207">
        <v>12.035</v>
      </c>
      <c r="AO45" s="206">
        <v>12.689</v>
      </c>
      <c r="AP45" s="207">
        <v>12.984</v>
      </c>
      <c r="AQ45" s="206">
        <v>7.274</v>
      </c>
      <c r="AR45" s="207">
        <v>4.01</v>
      </c>
      <c r="AS45" s="206">
        <v>2.8690000000000002</v>
      </c>
      <c r="AT45" s="207">
        <v>3.6739999999999999</v>
      </c>
      <c r="AU45" s="206">
        <v>7.86</v>
      </c>
      <c r="AV45" s="207">
        <v>18.106000000000002</v>
      </c>
      <c r="AW45" s="206">
        <v>22.922000000000001</v>
      </c>
      <c r="AX45" s="207">
        <v>26.634</v>
      </c>
      <c r="AY45" s="206">
        <v>23.831</v>
      </c>
      <c r="AZ45" s="207">
        <v>25.407</v>
      </c>
      <c r="BA45" s="206">
        <v>24.934000000000001</v>
      </c>
      <c r="BB45" s="207">
        <v>27.259</v>
      </c>
      <c r="BC45" s="206">
        <v>28.576000000000001</v>
      </c>
      <c r="BD45" s="207">
        <v>29.341999999999999</v>
      </c>
      <c r="BE45" s="206">
        <v>32.389000000000003</v>
      </c>
      <c r="BF45" s="207">
        <v>34.673999999999999</v>
      </c>
      <c r="BG45" s="206">
        <v>36.694000000000003</v>
      </c>
      <c r="BH45" s="207">
        <v>36.179000000000002</v>
      </c>
      <c r="BI45" s="206">
        <v>41.247999999999998</v>
      </c>
      <c r="BJ45" s="207">
        <v>46.756</v>
      </c>
      <c r="BK45" s="206">
        <v>47.536000000000001</v>
      </c>
      <c r="BL45" s="207">
        <v>47.042000000000002</v>
      </c>
      <c r="BM45" s="206">
        <v>46.052999999999997</v>
      </c>
      <c r="BN45" s="207">
        <v>44.307000000000002</v>
      </c>
      <c r="BO45" s="206">
        <v>42.814</v>
      </c>
      <c r="BP45" s="207">
        <v>45.817</v>
      </c>
      <c r="BQ45" s="206">
        <v>43.792000000000002</v>
      </c>
      <c r="BR45" s="207">
        <v>46.758000000000003</v>
      </c>
      <c r="BS45" s="206">
        <v>45.189</v>
      </c>
      <c r="BT45" s="207">
        <v>48.064</v>
      </c>
      <c r="BU45" s="206">
        <v>56.109000000000002</v>
      </c>
      <c r="BV45" s="207">
        <v>52.701999999999998</v>
      </c>
      <c r="BW45" s="206">
        <v>50.244999999999997</v>
      </c>
      <c r="BX45" s="207">
        <v>60.895000000000003</v>
      </c>
      <c r="BY45" s="206">
        <v>49.816000000000003</v>
      </c>
      <c r="BZ45" s="207">
        <v>58.945</v>
      </c>
      <c r="CA45" s="206">
        <v>54.968000000000004</v>
      </c>
      <c r="CB45" s="207">
        <v>76.582999999999998</v>
      </c>
      <c r="CC45" s="206">
        <v>75.995999999999995</v>
      </c>
      <c r="CD45" s="207">
        <v>72.662999999999997</v>
      </c>
      <c r="CE45" s="206">
        <v>67.198999999999998</v>
      </c>
      <c r="CF45" s="207">
        <v>57.634</v>
      </c>
      <c r="CG45" s="206">
        <v>63.265999999999998</v>
      </c>
      <c r="CH45" s="207">
        <v>129.845</v>
      </c>
      <c r="CI45" s="206">
        <v>126.404</v>
      </c>
      <c r="CJ45" s="207">
        <v>135.666</v>
      </c>
      <c r="CK45" s="206">
        <v>183.279</v>
      </c>
      <c r="CL45" s="207">
        <v>127.908</v>
      </c>
      <c r="CM45" s="206">
        <v>167.691</v>
      </c>
      <c r="CN45" s="207">
        <v>187.90700000000001</v>
      </c>
      <c r="CO45" s="206">
        <v>223.80699999999999</v>
      </c>
      <c r="CP45" s="207">
        <v>222.49299999999999</v>
      </c>
      <c r="CQ45" s="206">
        <v>207.79900000000001</v>
      </c>
      <c r="CR45" s="207">
        <v>188.11</v>
      </c>
      <c r="CS45" s="206">
        <v>185.179</v>
      </c>
      <c r="CT45" s="207">
        <v>158.749</v>
      </c>
      <c r="CU45" s="206">
        <v>151.02500000000001</v>
      </c>
      <c r="CV45" s="207">
        <v>120.92700000000001</v>
      </c>
      <c r="CW45" s="206">
        <v>155.738</v>
      </c>
      <c r="CX45" s="207">
        <v>186.93899999999999</v>
      </c>
      <c r="CY45" s="206">
        <v>140.911</v>
      </c>
      <c r="CZ45" s="207">
        <v>204.70599999999999</v>
      </c>
      <c r="DA45" s="206">
        <v>170.20400000000001</v>
      </c>
      <c r="DB45" s="207">
        <v>170.21</v>
      </c>
      <c r="DC45" s="207">
        <v>168.95400000000001</v>
      </c>
      <c r="DD45" s="207">
        <v>121.762</v>
      </c>
      <c r="DE45" s="207">
        <v>125.416</v>
      </c>
      <c r="DF45" s="207">
        <v>104.57899999999999</v>
      </c>
      <c r="DG45" s="207">
        <v>100</v>
      </c>
      <c r="DH45" s="207">
        <v>97.557000000000002</v>
      </c>
      <c r="DI45" s="207">
        <v>97.554000000000002</v>
      </c>
      <c r="DJ45" s="207">
        <v>101.508</v>
      </c>
      <c r="DK45" s="207">
        <v>103.952</v>
      </c>
    </row>
    <row r="46" spans="1:115" x14ac:dyDescent="0.2">
      <c r="A46" s="24" t="s">
        <v>260</v>
      </c>
      <c r="B46" s="19" t="s">
        <v>26</v>
      </c>
      <c r="C46" s="209">
        <v>22.058</v>
      </c>
      <c r="D46" s="210">
        <v>19.975000000000001</v>
      </c>
      <c r="E46" s="211">
        <v>23.202000000000002</v>
      </c>
      <c r="F46" s="209">
        <v>26.600999999999999</v>
      </c>
      <c r="G46" s="211">
        <v>42.540999999999997</v>
      </c>
      <c r="H46" s="209">
        <v>34.622</v>
      </c>
      <c r="I46" s="211">
        <v>29.280999999999999</v>
      </c>
      <c r="J46" s="209">
        <v>30.337</v>
      </c>
      <c r="K46" s="211">
        <v>40.417000000000002</v>
      </c>
      <c r="L46" s="209">
        <v>35.122999999999998</v>
      </c>
      <c r="M46" s="211">
        <v>34.576000000000001</v>
      </c>
      <c r="N46" s="209">
        <v>37.576999999999998</v>
      </c>
      <c r="O46" s="211">
        <v>38.899000000000001</v>
      </c>
      <c r="P46" s="209">
        <v>45.143999999999998</v>
      </c>
      <c r="Q46" s="211">
        <v>52.902000000000001</v>
      </c>
      <c r="R46" s="209">
        <v>48.113</v>
      </c>
      <c r="S46" s="210">
        <v>23.146999999999998</v>
      </c>
      <c r="T46" s="210">
        <v>5.9809999999999999</v>
      </c>
      <c r="U46" s="212">
        <v>24.853999999999999</v>
      </c>
      <c r="V46" s="213">
        <v>16.327999999999999</v>
      </c>
      <c r="W46" s="212">
        <v>34.262</v>
      </c>
      <c r="X46" s="213">
        <v>74.016999999999996</v>
      </c>
      <c r="Y46" s="212">
        <v>103.67100000000001</v>
      </c>
      <c r="Z46" s="213">
        <v>121.355</v>
      </c>
      <c r="AA46" s="212">
        <v>161.05000000000001</v>
      </c>
      <c r="AB46" s="213">
        <v>188.50200000000001</v>
      </c>
      <c r="AC46" s="212">
        <v>202.261</v>
      </c>
      <c r="AD46" s="213">
        <v>178.70699999999999</v>
      </c>
      <c r="AE46" s="212">
        <v>122.51900000000001</v>
      </c>
      <c r="AF46" s="213">
        <v>43.203000000000003</v>
      </c>
      <c r="AG46" s="212">
        <v>33.634999999999998</v>
      </c>
      <c r="AH46" s="213">
        <v>6.0330000000000004</v>
      </c>
      <c r="AI46" s="212">
        <v>5.9169999999999998</v>
      </c>
      <c r="AJ46" s="213">
        <v>3.7269999999999999</v>
      </c>
      <c r="AK46" s="212">
        <v>9.8610000000000007</v>
      </c>
      <c r="AL46" s="213">
        <v>24.646000000000001</v>
      </c>
      <c r="AM46" s="212">
        <v>30.298999999999999</v>
      </c>
      <c r="AN46" s="213">
        <v>26.539000000000001</v>
      </c>
      <c r="AO46" s="212">
        <v>45.542999999999999</v>
      </c>
      <c r="AP46" s="213">
        <v>35.404000000000003</v>
      </c>
      <c r="AQ46" s="212">
        <v>28.837</v>
      </c>
      <c r="AR46" s="213">
        <v>15.523999999999999</v>
      </c>
      <c r="AS46" s="212">
        <v>14.619</v>
      </c>
      <c r="AT46" s="213">
        <v>6.53</v>
      </c>
      <c r="AU46" s="212">
        <v>3.76</v>
      </c>
      <c r="AV46" s="213">
        <v>27.890999999999998</v>
      </c>
      <c r="AW46" s="212">
        <v>38.195999999999998</v>
      </c>
      <c r="AX46" s="213">
        <v>61.709000000000003</v>
      </c>
      <c r="AY46" s="212">
        <v>70.918999999999997</v>
      </c>
      <c r="AZ46" s="213">
        <v>69.918999999999997</v>
      </c>
      <c r="BA46" s="212">
        <v>33.832999999999998</v>
      </c>
      <c r="BB46" s="213">
        <v>29.192</v>
      </c>
      <c r="BC46" s="212">
        <v>34.219000000000001</v>
      </c>
      <c r="BD46" s="213">
        <v>32.914999999999999</v>
      </c>
      <c r="BE46" s="212">
        <v>31.841999999999999</v>
      </c>
      <c r="BF46" s="213">
        <v>30.369</v>
      </c>
      <c r="BG46" s="212">
        <v>47.670999999999999</v>
      </c>
      <c r="BH46" s="213">
        <v>102.71299999999999</v>
      </c>
      <c r="BI46" s="212">
        <v>41.698</v>
      </c>
      <c r="BJ46" s="213">
        <v>37.929000000000002</v>
      </c>
      <c r="BK46" s="212">
        <v>52.305999999999997</v>
      </c>
      <c r="BL46" s="213">
        <v>79.551000000000002</v>
      </c>
      <c r="BM46" s="212">
        <v>100.79600000000001</v>
      </c>
      <c r="BN46" s="213">
        <v>110.93</v>
      </c>
      <c r="BO46" s="212">
        <v>93.197000000000003</v>
      </c>
      <c r="BP46" s="213">
        <v>79.179000000000002</v>
      </c>
      <c r="BQ46" s="212">
        <v>66.445999999999998</v>
      </c>
      <c r="BR46" s="213">
        <v>334.34</v>
      </c>
      <c r="BS46" s="212">
        <v>432.76400000000001</v>
      </c>
      <c r="BT46" s="213">
        <v>422.33300000000003</v>
      </c>
      <c r="BU46" s="212">
        <v>508.45499999999998</v>
      </c>
      <c r="BV46" s="213">
        <v>615.899</v>
      </c>
      <c r="BW46" s="212">
        <v>636.64</v>
      </c>
      <c r="BX46" s="213">
        <v>408.51600000000002</v>
      </c>
      <c r="BY46" s="212">
        <v>145.50299999999999</v>
      </c>
      <c r="BZ46" s="213">
        <v>137.92500000000001</v>
      </c>
      <c r="CA46" s="212">
        <v>186.74799999999999</v>
      </c>
      <c r="CB46" s="213">
        <v>221.523</v>
      </c>
      <c r="CC46" s="212">
        <v>274.09100000000001</v>
      </c>
      <c r="CD46" s="213">
        <v>222.40199999999999</v>
      </c>
      <c r="CE46" s="212">
        <v>195.886</v>
      </c>
      <c r="CF46" s="213">
        <v>152.07300000000001</v>
      </c>
      <c r="CG46" s="212">
        <v>230.339</v>
      </c>
      <c r="CH46" s="213">
        <v>240.92099999999999</v>
      </c>
      <c r="CI46" s="212">
        <v>256.185</v>
      </c>
      <c r="CJ46" s="213">
        <v>284.79500000000002</v>
      </c>
      <c r="CK46" s="212">
        <v>217.798</v>
      </c>
      <c r="CL46" s="213">
        <v>181.14</v>
      </c>
      <c r="CM46" s="212">
        <v>195.46700000000001</v>
      </c>
      <c r="CN46" s="213">
        <v>168.85400000000001</v>
      </c>
      <c r="CO46" s="212">
        <v>110.28400000000001</v>
      </c>
      <c r="CP46" s="213">
        <v>89.025999999999996</v>
      </c>
      <c r="CQ46" s="212">
        <v>70.275000000000006</v>
      </c>
      <c r="CR46" s="213">
        <v>96.846000000000004</v>
      </c>
      <c r="CS46" s="212">
        <v>121.328</v>
      </c>
      <c r="CT46" s="213">
        <v>132.625</v>
      </c>
      <c r="CU46" s="212">
        <v>139.19800000000001</v>
      </c>
      <c r="CV46" s="213">
        <v>139.55699999999999</v>
      </c>
      <c r="CW46" s="212">
        <v>149.346</v>
      </c>
      <c r="CX46" s="213">
        <v>147.19300000000001</v>
      </c>
      <c r="CY46" s="212">
        <v>151.054</v>
      </c>
      <c r="CZ46" s="213">
        <v>156.18799999999999</v>
      </c>
      <c r="DA46" s="212">
        <v>156.37700000000001</v>
      </c>
      <c r="DB46" s="213">
        <v>171.233</v>
      </c>
      <c r="DC46" s="213">
        <v>198.417</v>
      </c>
      <c r="DD46" s="213">
        <v>202.32</v>
      </c>
      <c r="DE46" s="213">
        <v>183.61799999999999</v>
      </c>
      <c r="DF46" s="213">
        <v>166.30799999999999</v>
      </c>
      <c r="DG46" s="213">
        <v>100</v>
      </c>
      <c r="DH46" s="213">
        <v>49.874000000000002</v>
      </c>
      <c r="DI46" s="213">
        <v>54.963999999999999</v>
      </c>
      <c r="DJ46" s="213">
        <v>84.843999999999994</v>
      </c>
      <c r="DK46" s="213">
        <v>122.46</v>
      </c>
    </row>
    <row r="47" spans="1:115" x14ac:dyDescent="0.2">
      <c r="A47" s="23" t="s">
        <v>261</v>
      </c>
      <c r="B47" s="20" t="s">
        <v>27</v>
      </c>
      <c r="C47" s="203">
        <v>0</v>
      </c>
      <c r="D47" s="204">
        <v>0</v>
      </c>
      <c r="E47" s="205">
        <v>0</v>
      </c>
      <c r="F47" s="203">
        <v>0</v>
      </c>
      <c r="G47" s="205">
        <v>0</v>
      </c>
      <c r="H47" s="203">
        <v>0</v>
      </c>
      <c r="I47" s="205">
        <v>0</v>
      </c>
      <c r="J47" s="203">
        <v>0</v>
      </c>
      <c r="K47" s="205">
        <v>0</v>
      </c>
      <c r="L47" s="203">
        <v>0</v>
      </c>
      <c r="M47" s="205">
        <v>0</v>
      </c>
      <c r="N47" s="203">
        <v>0</v>
      </c>
      <c r="O47" s="205">
        <v>0</v>
      </c>
      <c r="P47" s="203">
        <v>0</v>
      </c>
      <c r="Q47" s="205">
        <v>0</v>
      </c>
      <c r="R47" s="203">
        <v>0</v>
      </c>
      <c r="S47" s="204">
        <v>0</v>
      </c>
      <c r="T47" s="204">
        <v>0</v>
      </c>
      <c r="U47" s="206">
        <v>0</v>
      </c>
      <c r="V47" s="207">
        <v>0</v>
      </c>
      <c r="W47" s="206">
        <v>0</v>
      </c>
      <c r="X47" s="207">
        <v>0</v>
      </c>
      <c r="Y47" s="206">
        <v>0</v>
      </c>
      <c r="Z47" s="207">
        <v>0</v>
      </c>
      <c r="AA47" s="206">
        <v>0</v>
      </c>
      <c r="AB47" s="207">
        <v>0</v>
      </c>
      <c r="AC47" s="206">
        <v>0</v>
      </c>
      <c r="AD47" s="207">
        <v>0</v>
      </c>
      <c r="AE47" s="206">
        <v>0</v>
      </c>
      <c r="AF47" s="207">
        <v>0</v>
      </c>
      <c r="AG47" s="206">
        <v>0</v>
      </c>
      <c r="AH47" s="207">
        <v>0</v>
      </c>
      <c r="AI47" s="206">
        <v>0</v>
      </c>
      <c r="AJ47" s="207">
        <v>0</v>
      </c>
      <c r="AK47" s="206">
        <v>0</v>
      </c>
      <c r="AL47" s="207">
        <v>0</v>
      </c>
      <c r="AM47" s="206">
        <v>0</v>
      </c>
      <c r="AN47" s="207">
        <v>0</v>
      </c>
      <c r="AO47" s="206">
        <v>0</v>
      </c>
      <c r="AP47" s="207">
        <v>0</v>
      </c>
      <c r="AQ47" s="206">
        <v>9.4440000000000008</v>
      </c>
      <c r="AR47" s="207">
        <v>6.0709999999999997</v>
      </c>
      <c r="AS47" s="206">
        <v>3.57</v>
      </c>
      <c r="AT47" s="207">
        <v>4.218</v>
      </c>
      <c r="AU47" s="206">
        <v>6.1340000000000003</v>
      </c>
      <c r="AV47" s="207">
        <v>24.190999999999999</v>
      </c>
      <c r="AW47" s="206">
        <v>29.375</v>
      </c>
      <c r="AX47" s="207">
        <v>34.436999999999998</v>
      </c>
      <c r="AY47" s="206">
        <v>30.314</v>
      </c>
      <c r="AZ47" s="207">
        <v>31.966999999999999</v>
      </c>
      <c r="BA47" s="206">
        <v>30.914000000000001</v>
      </c>
      <c r="BB47" s="207">
        <v>33.280999999999999</v>
      </c>
      <c r="BC47" s="206">
        <v>34.9</v>
      </c>
      <c r="BD47" s="207">
        <v>35.259</v>
      </c>
      <c r="BE47" s="206">
        <v>38.369</v>
      </c>
      <c r="BF47" s="207">
        <v>40.851999999999997</v>
      </c>
      <c r="BG47" s="206">
        <v>42.183999999999997</v>
      </c>
      <c r="BH47" s="207">
        <v>41.664000000000001</v>
      </c>
      <c r="BI47" s="206">
        <v>47.393000000000001</v>
      </c>
      <c r="BJ47" s="207">
        <v>50.283999999999999</v>
      </c>
      <c r="BK47" s="206">
        <v>50.396999999999998</v>
      </c>
      <c r="BL47" s="207">
        <v>45.357999999999997</v>
      </c>
      <c r="BM47" s="206">
        <v>48.631</v>
      </c>
      <c r="BN47" s="207">
        <v>48.631999999999998</v>
      </c>
      <c r="BO47" s="206">
        <v>47.756999999999998</v>
      </c>
      <c r="BP47" s="207">
        <v>47.805999999999997</v>
      </c>
      <c r="BQ47" s="206">
        <v>49.654000000000003</v>
      </c>
      <c r="BR47" s="207">
        <v>47.392000000000003</v>
      </c>
      <c r="BS47" s="206">
        <v>47.21</v>
      </c>
      <c r="BT47" s="207">
        <v>48.631999999999998</v>
      </c>
      <c r="BU47" s="206">
        <v>49.780999999999999</v>
      </c>
      <c r="BV47" s="207">
        <v>51.895000000000003</v>
      </c>
      <c r="BW47" s="206">
        <v>47.198999999999998</v>
      </c>
      <c r="BX47" s="207">
        <v>44.689</v>
      </c>
      <c r="BY47" s="206">
        <v>56.682000000000002</v>
      </c>
      <c r="BZ47" s="207">
        <v>59.658999999999999</v>
      </c>
      <c r="CA47" s="206">
        <v>61.271000000000001</v>
      </c>
      <c r="CB47" s="207">
        <v>63.582999999999998</v>
      </c>
      <c r="CC47" s="206">
        <v>65.991</v>
      </c>
      <c r="CD47" s="207">
        <v>65.540000000000006</v>
      </c>
      <c r="CE47" s="206">
        <v>69.582999999999998</v>
      </c>
      <c r="CF47" s="207">
        <v>56.247999999999998</v>
      </c>
      <c r="CG47" s="206">
        <v>35.564999999999998</v>
      </c>
      <c r="CH47" s="207">
        <v>39.887</v>
      </c>
      <c r="CI47" s="206">
        <v>131.876</v>
      </c>
      <c r="CJ47" s="207">
        <v>123.60299999999999</v>
      </c>
      <c r="CK47" s="206">
        <v>149.244</v>
      </c>
      <c r="CL47" s="207">
        <v>152.6</v>
      </c>
      <c r="CM47" s="206">
        <v>98.822000000000003</v>
      </c>
      <c r="CN47" s="207">
        <v>118.913</v>
      </c>
      <c r="CO47" s="206">
        <v>96.897999999999996</v>
      </c>
      <c r="CP47" s="207">
        <v>56.534999999999997</v>
      </c>
      <c r="CQ47" s="206">
        <v>155.197</v>
      </c>
      <c r="CR47" s="207">
        <v>127.765</v>
      </c>
      <c r="CS47" s="206">
        <v>209.16900000000001</v>
      </c>
      <c r="CT47" s="207">
        <v>108.301</v>
      </c>
      <c r="CU47" s="206">
        <v>149.61000000000001</v>
      </c>
      <c r="CV47" s="207">
        <v>138.34</v>
      </c>
      <c r="CW47" s="206">
        <v>150.46700000000001</v>
      </c>
      <c r="CX47" s="207">
        <v>184.548</v>
      </c>
      <c r="CY47" s="206">
        <v>238.959</v>
      </c>
      <c r="CZ47" s="207">
        <v>203.148</v>
      </c>
      <c r="DA47" s="206">
        <v>180.47200000000001</v>
      </c>
      <c r="DB47" s="207">
        <v>144.22999999999999</v>
      </c>
      <c r="DC47" s="207">
        <v>75.962000000000003</v>
      </c>
      <c r="DD47" s="207">
        <v>101.8</v>
      </c>
      <c r="DE47" s="207">
        <v>107.413</v>
      </c>
      <c r="DF47" s="207">
        <v>102.13</v>
      </c>
      <c r="DG47" s="207">
        <v>100</v>
      </c>
      <c r="DH47" s="207">
        <v>98.637</v>
      </c>
      <c r="DI47" s="207">
        <v>100.157</v>
      </c>
      <c r="DJ47" s="207">
        <v>104.252</v>
      </c>
      <c r="DK47" s="207">
        <v>105.10299999999999</v>
      </c>
    </row>
    <row r="48" spans="1:115" x14ac:dyDescent="0.2">
      <c r="A48" s="22" t="s">
        <v>262</v>
      </c>
      <c r="B48" s="19" t="s">
        <v>28</v>
      </c>
      <c r="C48" s="209">
        <v>0</v>
      </c>
      <c r="D48" s="210">
        <v>0</v>
      </c>
      <c r="E48" s="211">
        <v>0</v>
      </c>
      <c r="F48" s="209">
        <v>0</v>
      </c>
      <c r="G48" s="211">
        <v>0</v>
      </c>
      <c r="H48" s="209">
        <v>0</v>
      </c>
      <c r="I48" s="211">
        <v>0</v>
      </c>
      <c r="J48" s="209">
        <v>0</v>
      </c>
      <c r="K48" s="211">
        <v>0</v>
      </c>
      <c r="L48" s="209">
        <v>0</v>
      </c>
      <c r="M48" s="211">
        <v>0</v>
      </c>
      <c r="N48" s="209">
        <v>0</v>
      </c>
      <c r="O48" s="211">
        <v>0</v>
      </c>
      <c r="P48" s="209">
        <v>0</v>
      </c>
      <c r="Q48" s="211">
        <v>0</v>
      </c>
      <c r="R48" s="209">
        <v>0</v>
      </c>
      <c r="S48" s="210">
        <v>0</v>
      </c>
      <c r="T48" s="210">
        <v>0</v>
      </c>
      <c r="U48" s="212">
        <v>0</v>
      </c>
      <c r="V48" s="213">
        <v>0</v>
      </c>
      <c r="W48" s="212">
        <v>0</v>
      </c>
      <c r="X48" s="213">
        <v>0</v>
      </c>
      <c r="Y48" s="212">
        <v>0</v>
      </c>
      <c r="Z48" s="213">
        <v>0</v>
      </c>
      <c r="AA48" s="212">
        <v>0</v>
      </c>
      <c r="AB48" s="213">
        <v>0</v>
      </c>
      <c r="AC48" s="212">
        <v>0</v>
      </c>
      <c r="AD48" s="213">
        <v>0</v>
      </c>
      <c r="AE48" s="212">
        <v>0</v>
      </c>
      <c r="AF48" s="213">
        <v>0</v>
      </c>
      <c r="AG48" s="212">
        <v>0</v>
      </c>
      <c r="AH48" s="213">
        <v>0</v>
      </c>
      <c r="AI48" s="212">
        <v>0</v>
      </c>
      <c r="AJ48" s="213">
        <v>0</v>
      </c>
      <c r="AK48" s="212">
        <v>0</v>
      </c>
      <c r="AL48" s="213">
        <v>0</v>
      </c>
      <c r="AM48" s="212">
        <v>0</v>
      </c>
      <c r="AN48" s="213">
        <v>0</v>
      </c>
      <c r="AO48" s="212">
        <v>0</v>
      </c>
      <c r="AP48" s="213">
        <v>0</v>
      </c>
      <c r="AQ48" s="212">
        <v>6.25</v>
      </c>
      <c r="AR48" s="213">
        <v>3.887</v>
      </c>
      <c r="AS48" s="212">
        <v>2.7109999999999999</v>
      </c>
      <c r="AT48" s="213">
        <v>3.3069999999999999</v>
      </c>
      <c r="AU48" s="212">
        <v>6.9649999999999999</v>
      </c>
      <c r="AV48" s="213">
        <v>16.196999999999999</v>
      </c>
      <c r="AW48" s="212">
        <v>20.966000000000001</v>
      </c>
      <c r="AX48" s="213">
        <v>24.204999999999998</v>
      </c>
      <c r="AY48" s="212">
        <v>21.832000000000001</v>
      </c>
      <c r="AZ48" s="213">
        <v>22.869</v>
      </c>
      <c r="BA48" s="212">
        <v>22.79</v>
      </c>
      <c r="BB48" s="213">
        <v>24.402999999999999</v>
      </c>
      <c r="BC48" s="212">
        <v>26.122</v>
      </c>
      <c r="BD48" s="213">
        <v>26.943000000000001</v>
      </c>
      <c r="BE48" s="212">
        <v>29.478000000000002</v>
      </c>
      <c r="BF48" s="213">
        <v>31.148</v>
      </c>
      <c r="BG48" s="212">
        <v>33.590000000000003</v>
      </c>
      <c r="BH48" s="213">
        <v>32.753</v>
      </c>
      <c r="BI48" s="212">
        <v>37.311999999999998</v>
      </c>
      <c r="BJ48" s="213">
        <v>42.628999999999998</v>
      </c>
      <c r="BK48" s="212">
        <v>43.264000000000003</v>
      </c>
      <c r="BL48" s="213">
        <v>40.457000000000001</v>
      </c>
      <c r="BM48" s="212">
        <v>34.642000000000003</v>
      </c>
      <c r="BN48" s="213">
        <v>40.280999999999999</v>
      </c>
      <c r="BO48" s="212">
        <v>46.134999999999998</v>
      </c>
      <c r="BP48" s="213">
        <v>43.752000000000002</v>
      </c>
      <c r="BQ48" s="212">
        <v>44.32</v>
      </c>
      <c r="BR48" s="213">
        <v>41.030999999999999</v>
      </c>
      <c r="BS48" s="212">
        <v>32.567</v>
      </c>
      <c r="BT48" s="213">
        <v>46.636000000000003</v>
      </c>
      <c r="BU48" s="212">
        <v>38.718000000000004</v>
      </c>
      <c r="BV48" s="213">
        <v>61.091000000000001</v>
      </c>
      <c r="BW48" s="212">
        <v>38.453000000000003</v>
      </c>
      <c r="BX48" s="213">
        <v>34.101999999999997</v>
      </c>
      <c r="BY48" s="212">
        <v>69.435000000000002</v>
      </c>
      <c r="BZ48" s="213">
        <v>45.219000000000001</v>
      </c>
      <c r="CA48" s="212">
        <v>40.091000000000001</v>
      </c>
      <c r="CB48" s="213">
        <v>56.101999999999997</v>
      </c>
      <c r="CC48" s="212">
        <v>55.433999999999997</v>
      </c>
      <c r="CD48" s="213">
        <v>62.228999999999999</v>
      </c>
      <c r="CE48" s="212">
        <v>90.975999999999999</v>
      </c>
      <c r="CF48" s="213">
        <v>137.43600000000001</v>
      </c>
      <c r="CG48" s="212">
        <v>150.751</v>
      </c>
      <c r="CH48" s="213">
        <v>170.09100000000001</v>
      </c>
      <c r="CI48" s="212">
        <v>175.36500000000001</v>
      </c>
      <c r="CJ48" s="213">
        <v>260.39299999999997</v>
      </c>
      <c r="CK48" s="212">
        <v>204.00800000000001</v>
      </c>
      <c r="CL48" s="213">
        <v>234.273</v>
      </c>
      <c r="CM48" s="212">
        <v>230.2</v>
      </c>
      <c r="CN48" s="213">
        <v>156.45099999999999</v>
      </c>
      <c r="CO48" s="212">
        <v>170.80500000000001</v>
      </c>
      <c r="CP48" s="213">
        <v>259.608</v>
      </c>
      <c r="CQ48" s="212">
        <v>122.869</v>
      </c>
      <c r="CR48" s="213">
        <v>241.30199999999999</v>
      </c>
      <c r="CS48" s="212">
        <v>240.90199999999999</v>
      </c>
      <c r="CT48" s="213">
        <v>166.595</v>
      </c>
      <c r="CU48" s="212">
        <v>219.59800000000001</v>
      </c>
      <c r="CV48" s="213">
        <v>144.29400000000001</v>
      </c>
      <c r="CW48" s="212">
        <v>222.489</v>
      </c>
      <c r="CX48" s="213">
        <v>198.50200000000001</v>
      </c>
      <c r="CY48" s="212">
        <v>262.64800000000002</v>
      </c>
      <c r="CZ48" s="213">
        <v>201.74600000000001</v>
      </c>
      <c r="DA48" s="212">
        <v>261.11599999999999</v>
      </c>
      <c r="DB48" s="213">
        <v>215.70500000000001</v>
      </c>
      <c r="DC48" s="213">
        <v>113.54600000000001</v>
      </c>
      <c r="DD48" s="213">
        <v>138.16800000000001</v>
      </c>
      <c r="DE48" s="213">
        <v>125.416</v>
      </c>
      <c r="DF48" s="213">
        <v>104.57899999999999</v>
      </c>
      <c r="DG48" s="213">
        <v>100</v>
      </c>
      <c r="DH48" s="213">
        <v>97.557000000000002</v>
      </c>
      <c r="DI48" s="213">
        <v>97.554000000000002</v>
      </c>
      <c r="DJ48" s="213">
        <v>101.508</v>
      </c>
      <c r="DK48" s="213">
        <v>103.952</v>
      </c>
    </row>
    <row r="49" spans="1:115" x14ac:dyDescent="0.2">
      <c r="A49" s="25" t="s">
        <v>263</v>
      </c>
      <c r="B49" s="20" t="s">
        <v>298</v>
      </c>
      <c r="C49" s="203">
        <v>0</v>
      </c>
      <c r="D49" s="204">
        <v>0</v>
      </c>
      <c r="E49" s="205">
        <v>0</v>
      </c>
      <c r="F49" s="203">
        <v>0</v>
      </c>
      <c r="G49" s="205">
        <v>0</v>
      </c>
      <c r="H49" s="203">
        <v>0</v>
      </c>
      <c r="I49" s="205">
        <v>0</v>
      </c>
      <c r="J49" s="203">
        <v>0</v>
      </c>
      <c r="K49" s="205">
        <v>0</v>
      </c>
      <c r="L49" s="203">
        <v>0</v>
      </c>
      <c r="M49" s="205">
        <v>0</v>
      </c>
      <c r="N49" s="203">
        <v>0</v>
      </c>
      <c r="O49" s="205">
        <v>0</v>
      </c>
      <c r="P49" s="203">
        <v>0</v>
      </c>
      <c r="Q49" s="205">
        <v>0</v>
      </c>
      <c r="R49" s="203">
        <v>0</v>
      </c>
      <c r="S49" s="204">
        <v>0</v>
      </c>
      <c r="T49" s="204">
        <v>0</v>
      </c>
      <c r="U49" s="206">
        <v>0</v>
      </c>
      <c r="V49" s="207">
        <v>0</v>
      </c>
      <c r="W49" s="206">
        <v>0</v>
      </c>
      <c r="X49" s="207">
        <v>0</v>
      </c>
      <c r="Y49" s="206">
        <v>0</v>
      </c>
      <c r="Z49" s="207">
        <v>0</v>
      </c>
      <c r="AA49" s="206">
        <v>0</v>
      </c>
      <c r="AB49" s="207">
        <v>0</v>
      </c>
      <c r="AC49" s="206">
        <v>0</v>
      </c>
      <c r="AD49" s="207">
        <v>0</v>
      </c>
      <c r="AE49" s="206">
        <v>0</v>
      </c>
      <c r="AF49" s="207">
        <v>0</v>
      </c>
      <c r="AG49" s="206">
        <v>0</v>
      </c>
      <c r="AH49" s="207">
        <v>0</v>
      </c>
      <c r="AI49" s="206">
        <v>0</v>
      </c>
      <c r="AJ49" s="207">
        <v>0</v>
      </c>
      <c r="AK49" s="206">
        <v>0</v>
      </c>
      <c r="AL49" s="207">
        <v>0</v>
      </c>
      <c r="AM49" s="206">
        <v>0</v>
      </c>
      <c r="AN49" s="207">
        <v>0</v>
      </c>
      <c r="AO49" s="206">
        <v>0</v>
      </c>
      <c r="AP49" s="207">
        <v>0</v>
      </c>
      <c r="AQ49" s="206">
        <v>0</v>
      </c>
      <c r="AR49" s="207">
        <v>0</v>
      </c>
      <c r="AS49" s="206">
        <v>0</v>
      </c>
      <c r="AT49" s="207">
        <v>0</v>
      </c>
      <c r="AU49" s="206">
        <v>0</v>
      </c>
      <c r="AV49" s="207">
        <v>1.976</v>
      </c>
      <c r="AW49" s="206">
        <v>3.8839999999999999</v>
      </c>
      <c r="AX49" s="207">
        <v>4.7089999999999996</v>
      </c>
      <c r="AY49" s="206">
        <v>2.4750000000000001</v>
      </c>
      <c r="AZ49" s="207">
        <v>2.8570000000000002</v>
      </c>
      <c r="BA49" s="206">
        <v>3.0840000000000001</v>
      </c>
      <c r="BB49" s="207">
        <v>4.8789999999999996</v>
      </c>
      <c r="BC49" s="206">
        <v>4.9640000000000004</v>
      </c>
      <c r="BD49" s="207">
        <v>5.5220000000000002</v>
      </c>
      <c r="BE49" s="206">
        <v>9.1690000000000005</v>
      </c>
      <c r="BF49" s="207">
        <v>13.416</v>
      </c>
      <c r="BG49" s="206">
        <v>14.512</v>
      </c>
      <c r="BH49" s="207">
        <v>14.315</v>
      </c>
      <c r="BI49" s="206">
        <v>16.238</v>
      </c>
      <c r="BJ49" s="207">
        <v>15.923</v>
      </c>
      <c r="BK49" s="206">
        <v>15.85</v>
      </c>
      <c r="BL49" s="207">
        <v>20.050999999999998</v>
      </c>
      <c r="BM49" s="206">
        <v>25.724</v>
      </c>
      <c r="BN49" s="207">
        <v>35.143999999999998</v>
      </c>
      <c r="BO49" s="206">
        <v>42.646000000000001</v>
      </c>
      <c r="BP49" s="207">
        <v>47.563000000000002</v>
      </c>
      <c r="BQ49" s="206">
        <v>54.158999999999999</v>
      </c>
      <c r="BR49" s="207">
        <v>76.747</v>
      </c>
      <c r="BS49" s="206">
        <v>97.057000000000002</v>
      </c>
      <c r="BT49" s="207">
        <v>92.628</v>
      </c>
      <c r="BU49" s="206">
        <v>126.117</v>
      </c>
      <c r="BV49" s="207">
        <v>160.58799999999999</v>
      </c>
      <c r="BW49" s="206">
        <v>169.84299999999999</v>
      </c>
      <c r="BX49" s="207">
        <v>116.008</v>
      </c>
      <c r="BY49" s="206">
        <v>79.007000000000005</v>
      </c>
      <c r="BZ49" s="207">
        <v>95.36</v>
      </c>
      <c r="CA49" s="206">
        <v>113.85899999999999</v>
      </c>
      <c r="CB49" s="207">
        <v>118.17100000000001</v>
      </c>
      <c r="CC49" s="206">
        <v>118.72799999999999</v>
      </c>
      <c r="CD49" s="207">
        <v>97.573999999999998</v>
      </c>
      <c r="CE49" s="206">
        <v>100.34699999999999</v>
      </c>
      <c r="CF49" s="207">
        <v>94.584999999999994</v>
      </c>
      <c r="CG49" s="206">
        <v>123.298</v>
      </c>
      <c r="CH49" s="207">
        <v>122.68300000000001</v>
      </c>
      <c r="CI49" s="206">
        <v>117.236</v>
      </c>
      <c r="CJ49" s="207">
        <v>100.813</v>
      </c>
      <c r="CK49" s="206">
        <v>97.992000000000004</v>
      </c>
      <c r="CL49" s="207">
        <v>92.444000000000003</v>
      </c>
      <c r="CM49" s="206">
        <v>86.006</v>
      </c>
      <c r="CN49" s="207">
        <v>79.84</v>
      </c>
      <c r="CO49" s="206">
        <v>69.141999999999996</v>
      </c>
      <c r="CP49" s="207">
        <v>87.661000000000001</v>
      </c>
      <c r="CQ49" s="206">
        <v>295.202</v>
      </c>
      <c r="CR49" s="207">
        <v>314.36599999999999</v>
      </c>
      <c r="CS49" s="206">
        <v>365.79500000000002</v>
      </c>
      <c r="CT49" s="207">
        <v>408.38200000000001</v>
      </c>
      <c r="CU49" s="206">
        <v>427.87400000000002</v>
      </c>
      <c r="CV49" s="207">
        <v>445.23099999999999</v>
      </c>
      <c r="CW49" s="206">
        <v>422.02699999999999</v>
      </c>
      <c r="CX49" s="207">
        <v>319.16500000000002</v>
      </c>
      <c r="CY49" s="206">
        <v>254.97300000000001</v>
      </c>
      <c r="CZ49" s="207">
        <v>271.91399999999999</v>
      </c>
      <c r="DA49" s="206">
        <v>238.077</v>
      </c>
      <c r="DB49" s="207">
        <v>246.745</v>
      </c>
      <c r="DC49" s="207">
        <v>291.726</v>
      </c>
      <c r="DD49" s="207">
        <v>244.36799999999999</v>
      </c>
      <c r="DE49" s="207">
        <v>211.73500000000001</v>
      </c>
      <c r="DF49" s="207">
        <v>172.429</v>
      </c>
      <c r="DG49" s="207">
        <v>100</v>
      </c>
      <c r="DH49" s="207">
        <v>97.423000000000002</v>
      </c>
      <c r="DI49" s="207">
        <v>93.141999999999996</v>
      </c>
      <c r="DJ49" s="207">
        <v>97.83</v>
      </c>
      <c r="DK49" s="207">
        <v>105.128</v>
      </c>
    </row>
    <row r="50" spans="1:115" x14ac:dyDescent="0.2">
      <c r="A50" s="168" t="s">
        <v>500</v>
      </c>
      <c r="B50" s="19" t="s">
        <v>455</v>
      </c>
      <c r="C50" s="209">
        <v>6.665</v>
      </c>
      <c r="D50" s="210">
        <v>6.1139999999999999</v>
      </c>
      <c r="E50" s="211">
        <v>6.3570000000000002</v>
      </c>
      <c r="F50" s="209">
        <v>7.1950000000000003</v>
      </c>
      <c r="G50" s="211">
        <v>10.813000000000001</v>
      </c>
      <c r="H50" s="209">
        <v>9.5630000000000006</v>
      </c>
      <c r="I50" s="211">
        <v>8.1950000000000003</v>
      </c>
      <c r="J50" s="209">
        <v>8.4710000000000001</v>
      </c>
      <c r="K50" s="211">
        <v>10.24</v>
      </c>
      <c r="L50" s="209">
        <v>8.4809999999999999</v>
      </c>
      <c r="M50" s="211">
        <v>8.3710000000000004</v>
      </c>
      <c r="N50" s="209">
        <v>9.0969999999999995</v>
      </c>
      <c r="O50" s="211">
        <v>9.3879999999999999</v>
      </c>
      <c r="P50" s="209">
        <v>9.7119999999999997</v>
      </c>
      <c r="Q50" s="211">
        <v>10.605</v>
      </c>
      <c r="R50" s="209">
        <v>10.500999999999999</v>
      </c>
      <c r="S50" s="210">
        <v>5.9909999999999997</v>
      </c>
      <c r="T50" s="210">
        <v>2.7959999999999998</v>
      </c>
      <c r="U50" s="212">
        <v>6.673</v>
      </c>
      <c r="V50" s="213">
        <v>4.508</v>
      </c>
      <c r="W50" s="212">
        <v>7.9649999999999999</v>
      </c>
      <c r="X50" s="213">
        <v>14.89</v>
      </c>
      <c r="Y50" s="212">
        <v>18.881</v>
      </c>
      <c r="Z50" s="213">
        <v>21.986000000000001</v>
      </c>
      <c r="AA50" s="212">
        <v>26.073</v>
      </c>
      <c r="AB50" s="213">
        <v>27.919</v>
      </c>
      <c r="AC50" s="212">
        <v>28.04</v>
      </c>
      <c r="AD50" s="213">
        <v>25.385999999999999</v>
      </c>
      <c r="AE50" s="212">
        <v>17.88</v>
      </c>
      <c r="AF50" s="213">
        <v>14.340999999999999</v>
      </c>
      <c r="AG50" s="212">
        <v>13.343</v>
      </c>
      <c r="AH50" s="213">
        <v>11.432</v>
      </c>
      <c r="AI50" s="212">
        <v>12.154</v>
      </c>
      <c r="AJ50" s="213">
        <v>13.772</v>
      </c>
      <c r="AK50" s="212">
        <v>12.946</v>
      </c>
      <c r="AL50" s="213">
        <v>13.634</v>
      </c>
      <c r="AM50" s="212">
        <v>13.244999999999999</v>
      </c>
      <c r="AN50" s="213">
        <v>11.709</v>
      </c>
      <c r="AO50" s="212">
        <v>12.821999999999999</v>
      </c>
      <c r="AP50" s="213">
        <v>12.276999999999999</v>
      </c>
      <c r="AQ50" s="212">
        <v>11.106</v>
      </c>
      <c r="AR50" s="213">
        <v>11.262</v>
      </c>
      <c r="AS50" s="212">
        <v>13.839</v>
      </c>
      <c r="AT50" s="213">
        <v>12.307</v>
      </c>
      <c r="AU50" s="212">
        <v>8.6739999999999995</v>
      </c>
      <c r="AV50" s="213">
        <v>9.2509999999999994</v>
      </c>
      <c r="AW50" s="212">
        <v>8.2210000000000001</v>
      </c>
      <c r="AX50" s="213">
        <v>8.4190000000000005</v>
      </c>
      <c r="AY50" s="212">
        <v>9.7430000000000003</v>
      </c>
      <c r="AZ50" s="213">
        <v>8.7989999999999995</v>
      </c>
      <c r="BA50" s="212">
        <v>7.7050000000000001</v>
      </c>
      <c r="BB50" s="213">
        <v>8.0009999999999994</v>
      </c>
      <c r="BC50" s="212">
        <v>8.8239999999999998</v>
      </c>
      <c r="BD50" s="213">
        <v>9.33</v>
      </c>
      <c r="BE50" s="212">
        <v>9.0090000000000003</v>
      </c>
      <c r="BF50" s="213">
        <v>9.2880000000000003</v>
      </c>
      <c r="BG50" s="212">
        <v>11.398</v>
      </c>
      <c r="BH50" s="213">
        <v>16.73</v>
      </c>
      <c r="BI50" s="212">
        <v>5.4429999999999996</v>
      </c>
      <c r="BJ50" s="213">
        <v>5.3819999999999997</v>
      </c>
      <c r="BK50" s="212">
        <v>7.0640000000000001</v>
      </c>
      <c r="BL50" s="213">
        <v>9.7219999999999995</v>
      </c>
      <c r="BM50" s="212">
        <v>11.936999999999999</v>
      </c>
      <c r="BN50" s="213">
        <v>13.055</v>
      </c>
      <c r="BO50" s="212">
        <v>12.766</v>
      </c>
      <c r="BP50" s="213">
        <v>12.493</v>
      </c>
      <c r="BQ50" s="212">
        <v>12.345000000000001</v>
      </c>
      <c r="BR50" s="213">
        <v>54.531999999999996</v>
      </c>
      <c r="BS50" s="212">
        <v>62.485999999999997</v>
      </c>
      <c r="BT50" s="213">
        <v>67.971000000000004</v>
      </c>
      <c r="BU50" s="212">
        <v>78.991</v>
      </c>
      <c r="BV50" s="213">
        <v>86.421999999999997</v>
      </c>
      <c r="BW50" s="212">
        <v>81.010000000000005</v>
      </c>
      <c r="BX50" s="213">
        <v>64.694999999999993</v>
      </c>
      <c r="BY50" s="212">
        <v>43.624000000000002</v>
      </c>
      <c r="BZ50" s="213">
        <v>39.988999999999997</v>
      </c>
      <c r="CA50" s="212">
        <v>41.828000000000003</v>
      </c>
      <c r="CB50" s="213">
        <v>45.335999999999999</v>
      </c>
      <c r="CC50" s="212">
        <v>46.616999999999997</v>
      </c>
      <c r="CD50" s="213">
        <v>40.451000000000001</v>
      </c>
      <c r="CE50" s="212">
        <v>35.249000000000002</v>
      </c>
      <c r="CF50" s="213">
        <v>34.31</v>
      </c>
      <c r="CG50" s="212">
        <v>61.476999999999997</v>
      </c>
      <c r="CH50" s="213">
        <v>72.292000000000002</v>
      </c>
      <c r="CI50" s="212">
        <v>87.158000000000001</v>
      </c>
      <c r="CJ50" s="213">
        <v>102.59699999999999</v>
      </c>
      <c r="CK50" s="212">
        <v>95.025999999999996</v>
      </c>
      <c r="CL50" s="213">
        <v>91.718999999999994</v>
      </c>
      <c r="CM50" s="212">
        <v>90.215000000000003</v>
      </c>
      <c r="CN50" s="213">
        <v>76.353999999999999</v>
      </c>
      <c r="CO50" s="212">
        <v>68.915999999999997</v>
      </c>
      <c r="CP50" s="213">
        <v>71.772999999999996</v>
      </c>
      <c r="CQ50" s="212">
        <v>72.355999999999995</v>
      </c>
      <c r="CR50" s="213">
        <v>73.491</v>
      </c>
      <c r="CS50" s="212">
        <v>72.165000000000006</v>
      </c>
      <c r="CT50" s="213">
        <v>88.506</v>
      </c>
      <c r="CU50" s="212">
        <v>91.58</v>
      </c>
      <c r="CV50" s="213">
        <v>110.964</v>
      </c>
      <c r="CW50" s="212">
        <v>115.343</v>
      </c>
      <c r="CX50" s="213">
        <v>110.051</v>
      </c>
      <c r="CY50" s="212">
        <v>114.964</v>
      </c>
      <c r="CZ50" s="213">
        <v>131.87</v>
      </c>
      <c r="DA50" s="212">
        <v>150.52799999999999</v>
      </c>
      <c r="DB50" s="213">
        <v>170.33199999999999</v>
      </c>
      <c r="DC50" s="213">
        <v>197.672</v>
      </c>
      <c r="DD50" s="213">
        <v>181.61699999999999</v>
      </c>
      <c r="DE50" s="213">
        <v>159.608</v>
      </c>
      <c r="DF50" s="213">
        <v>125.386</v>
      </c>
      <c r="DG50" s="213">
        <v>100</v>
      </c>
      <c r="DH50" s="213">
        <v>84.858999999999995</v>
      </c>
      <c r="DI50" s="213">
        <v>91.899000000000001</v>
      </c>
      <c r="DJ50" s="213">
        <v>108.907</v>
      </c>
      <c r="DK50" s="213">
        <v>118.30500000000001</v>
      </c>
    </row>
    <row r="51" spans="1:115" x14ac:dyDescent="0.2">
      <c r="A51" s="169" t="s">
        <v>501</v>
      </c>
      <c r="B51" s="20" t="s">
        <v>456</v>
      </c>
      <c r="C51" s="203">
        <v>5.4930000000000003</v>
      </c>
      <c r="D51" s="204">
        <v>5.0359999999999996</v>
      </c>
      <c r="E51" s="205">
        <v>5.2460000000000004</v>
      </c>
      <c r="F51" s="203">
        <v>5.9409999999999998</v>
      </c>
      <c r="G51" s="205">
        <v>8.9589999999999996</v>
      </c>
      <c r="H51" s="203">
        <v>7.9130000000000003</v>
      </c>
      <c r="I51" s="205">
        <v>6.7759999999999998</v>
      </c>
      <c r="J51" s="203">
        <v>7.0060000000000002</v>
      </c>
      <c r="K51" s="205">
        <v>8.4849999999999994</v>
      </c>
      <c r="L51" s="203">
        <v>7.0259999999999998</v>
      </c>
      <c r="M51" s="205">
        <v>6.9349999999999996</v>
      </c>
      <c r="N51" s="203">
        <v>7.5369999999999999</v>
      </c>
      <c r="O51" s="205">
        <v>7.7789999999999999</v>
      </c>
      <c r="P51" s="203">
        <v>8.0630000000000006</v>
      </c>
      <c r="Q51" s="205">
        <v>8.8219999999999992</v>
      </c>
      <c r="R51" s="203">
        <v>8.7119999999999997</v>
      </c>
      <c r="S51" s="204">
        <v>4.9340000000000002</v>
      </c>
      <c r="T51" s="204">
        <v>2.274</v>
      </c>
      <c r="U51" s="206">
        <v>5.4989999999999997</v>
      </c>
      <c r="V51" s="207">
        <v>3.7109999999999999</v>
      </c>
      <c r="W51" s="206">
        <v>6.6130000000000004</v>
      </c>
      <c r="X51" s="207">
        <v>12.407999999999999</v>
      </c>
      <c r="Y51" s="206">
        <v>15.773</v>
      </c>
      <c r="Z51" s="207">
        <v>18.373999999999999</v>
      </c>
      <c r="AA51" s="206">
        <v>21.861999999999998</v>
      </c>
      <c r="AB51" s="207">
        <v>23.484000000000002</v>
      </c>
      <c r="AC51" s="206">
        <v>23.646999999999998</v>
      </c>
      <c r="AD51" s="207">
        <v>21.385000000000002</v>
      </c>
      <c r="AE51" s="206">
        <v>15.042999999999999</v>
      </c>
      <c r="AF51" s="207">
        <v>11.653</v>
      </c>
      <c r="AG51" s="206">
        <v>10.412000000000001</v>
      </c>
      <c r="AH51" s="207">
        <v>8.7439999999999998</v>
      </c>
      <c r="AI51" s="206">
        <v>9.1549999999999994</v>
      </c>
      <c r="AJ51" s="207">
        <v>11.372999999999999</v>
      </c>
      <c r="AK51" s="206">
        <v>10.286</v>
      </c>
      <c r="AL51" s="207">
        <v>10.702</v>
      </c>
      <c r="AM51" s="206">
        <v>10.433</v>
      </c>
      <c r="AN51" s="207">
        <v>9.1050000000000004</v>
      </c>
      <c r="AO51" s="206">
        <v>10.003</v>
      </c>
      <c r="AP51" s="207">
        <v>9.7390000000000008</v>
      </c>
      <c r="AQ51" s="206">
        <v>8.7260000000000009</v>
      </c>
      <c r="AR51" s="207">
        <v>8.7669999999999995</v>
      </c>
      <c r="AS51" s="206">
        <v>10.827999999999999</v>
      </c>
      <c r="AT51" s="207">
        <v>9.6280000000000001</v>
      </c>
      <c r="AU51" s="206">
        <v>6.8849999999999998</v>
      </c>
      <c r="AV51" s="207">
        <v>7.617</v>
      </c>
      <c r="AW51" s="206">
        <v>6.7050000000000001</v>
      </c>
      <c r="AX51" s="207">
        <v>6.758</v>
      </c>
      <c r="AY51" s="206">
        <v>7.8140000000000001</v>
      </c>
      <c r="AZ51" s="207">
        <v>7.0389999999999997</v>
      </c>
      <c r="BA51" s="206">
        <v>6.1239999999999997</v>
      </c>
      <c r="BB51" s="207">
        <v>6.3949999999999996</v>
      </c>
      <c r="BC51" s="206">
        <v>7.0170000000000003</v>
      </c>
      <c r="BD51" s="207">
        <v>7.4269999999999996</v>
      </c>
      <c r="BE51" s="206">
        <v>7.181</v>
      </c>
      <c r="BF51" s="207">
        <v>7.359</v>
      </c>
      <c r="BG51" s="206">
        <v>9.048</v>
      </c>
      <c r="BH51" s="207">
        <v>13.856999999999999</v>
      </c>
      <c r="BI51" s="206">
        <v>4.5650000000000004</v>
      </c>
      <c r="BJ51" s="207">
        <v>4.4640000000000004</v>
      </c>
      <c r="BK51" s="206">
        <v>5.8970000000000002</v>
      </c>
      <c r="BL51" s="207">
        <v>8.2569999999999997</v>
      </c>
      <c r="BM51" s="206">
        <v>10.215999999999999</v>
      </c>
      <c r="BN51" s="207">
        <v>11.146000000000001</v>
      </c>
      <c r="BO51" s="206">
        <v>10.739000000000001</v>
      </c>
      <c r="BP51" s="207">
        <v>10.307</v>
      </c>
      <c r="BQ51" s="206">
        <v>10.013999999999999</v>
      </c>
      <c r="BR51" s="207">
        <v>45.073</v>
      </c>
      <c r="BS51" s="206">
        <v>52.084000000000003</v>
      </c>
      <c r="BT51" s="207">
        <v>59.473999999999997</v>
      </c>
      <c r="BU51" s="206">
        <v>67.355999999999995</v>
      </c>
      <c r="BV51" s="207">
        <v>75.260000000000005</v>
      </c>
      <c r="BW51" s="206">
        <v>76.236999999999995</v>
      </c>
      <c r="BX51" s="207">
        <v>67.921000000000006</v>
      </c>
      <c r="BY51" s="206">
        <v>44.396999999999998</v>
      </c>
      <c r="BZ51" s="207">
        <v>41.594999999999999</v>
      </c>
      <c r="CA51" s="206">
        <v>44.05</v>
      </c>
      <c r="CB51" s="207">
        <v>53.662999999999997</v>
      </c>
      <c r="CC51" s="206">
        <v>61.177999999999997</v>
      </c>
      <c r="CD51" s="207">
        <v>53.924999999999997</v>
      </c>
      <c r="CE51" s="206">
        <v>44.347000000000001</v>
      </c>
      <c r="CF51" s="207">
        <v>36.44</v>
      </c>
      <c r="CG51" s="206">
        <v>53.404000000000003</v>
      </c>
      <c r="CH51" s="207">
        <v>56.932000000000002</v>
      </c>
      <c r="CI51" s="206">
        <v>69.144000000000005</v>
      </c>
      <c r="CJ51" s="207">
        <v>79.616</v>
      </c>
      <c r="CK51" s="206">
        <v>70.331999999999994</v>
      </c>
      <c r="CL51" s="207">
        <v>66.701999999999998</v>
      </c>
      <c r="CM51" s="206">
        <v>64.367999999999995</v>
      </c>
      <c r="CN51" s="207">
        <v>58.808</v>
      </c>
      <c r="CO51" s="206">
        <v>55.357999999999997</v>
      </c>
      <c r="CP51" s="207">
        <v>53.167999999999999</v>
      </c>
      <c r="CQ51" s="206">
        <v>51.186999999999998</v>
      </c>
      <c r="CR51" s="207">
        <v>54.051000000000002</v>
      </c>
      <c r="CS51" s="206">
        <v>57.595999999999997</v>
      </c>
      <c r="CT51" s="207">
        <v>65.424000000000007</v>
      </c>
      <c r="CU51" s="206">
        <v>70.555000000000007</v>
      </c>
      <c r="CV51" s="207">
        <v>83.69</v>
      </c>
      <c r="CW51" s="206">
        <v>89.293999999999997</v>
      </c>
      <c r="CX51" s="207">
        <v>85.959000000000003</v>
      </c>
      <c r="CY51" s="206">
        <v>88.974000000000004</v>
      </c>
      <c r="CZ51" s="207">
        <v>100.592</v>
      </c>
      <c r="DA51" s="206">
        <v>110.517</v>
      </c>
      <c r="DB51" s="207">
        <v>125.014</v>
      </c>
      <c r="DC51" s="207">
        <v>141.065</v>
      </c>
      <c r="DD51" s="207">
        <v>134.10499999999999</v>
      </c>
      <c r="DE51" s="207">
        <v>120.4</v>
      </c>
      <c r="DF51" s="207">
        <v>109.98099999999999</v>
      </c>
      <c r="DG51" s="207">
        <v>100</v>
      </c>
      <c r="DH51" s="207">
        <v>78.906999999999996</v>
      </c>
      <c r="DI51" s="207">
        <v>84.093999999999994</v>
      </c>
      <c r="DJ51" s="207">
        <v>96.51</v>
      </c>
      <c r="DK51" s="207">
        <v>104.91800000000001</v>
      </c>
    </row>
    <row r="52" spans="1:115" x14ac:dyDescent="0.2">
      <c r="A52" s="24" t="s">
        <v>264</v>
      </c>
      <c r="B52" s="19" t="s">
        <v>29</v>
      </c>
      <c r="C52" s="209">
        <v>0</v>
      </c>
      <c r="D52" s="210">
        <v>0</v>
      </c>
      <c r="E52" s="211">
        <v>0</v>
      </c>
      <c r="F52" s="209">
        <v>0</v>
      </c>
      <c r="G52" s="211">
        <v>0</v>
      </c>
      <c r="H52" s="209">
        <v>0</v>
      </c>
      <c r="I52" s="211">
        <v>0</v>
      </c>
      <c r="J52" s="209">
        <v>0.08</v>
      </c>
      <c r="K52" s="211">
        <v>8.7999999999999995E-2</v>
      </c>
      <c r="L52" s="209">
        <v>8.5000000000000006E-2</v>
      </c>
      <c r="M52" s="211">
        <v>0.126</v>
      </c>
      <c r="N52" s="209">
        <v>0.159</v>
      </c>
      <c r="O52" s="211">
        <v>0.11</v>
      </c>
      <c r="P52" s="209">
        <v>0.123</v>
      </c>
      <c r="Q52" s="211">
        <v>0.11</v>
      </c>
      <c r="R52" s="209">
        <v>0.17899999999999999</v>
      </c>
      <c r="S52" s="210">
        <v>0.23300000000000001</v>
      </c>
      <c r="T52" s="210">
        <v>0.22500000000000001</v>
      </c>
      <c r="U52" s="212">
        <v>0.20899999999999999</v>
      </c>
      <c r="V52" s="213">
        <v>0.30399999999999999</v>
      </c>
      <c r="W52" s="212">
        <v>0.20899999999999999</v>
      </c>
      <c r="X52" s="213">
        <v>0.23799999999999999</v>
      </c>
      <c r="Y52" s="212">
        <v>0.28100000000000003</v>
      </c>
      <c r="Z52" s="213">
        <v>0.29199999999999998</v>
      </c>
      <c r="AA52" s="212">
        <v>0.3</v>
      </c>
      <c r="AB52" s="213">
        <v>0.32900000000000001</v>
      </c>
      <c r="AC52" s="212">
        <v>0.33600000000000002</v>
      </c>
      <c r="AD52" s="213">
        <v>0.315</v>
      </c>
      <c r="AE52" s="212">
        <v>0.35799999999999998</v>
      </c>
      <c r="AF52" s="213">
        <v>0.315</v>
      </c>
      <c r="AG52" s="212">
        <v>0.3</v>
      </c>
      <c r="AH52" s="213">
        <v>0.22900000000000001</v>
      </c>
      <c r="AI52" s="212">
        <v>0.24399999999999999</v>
      </c>
      <c r="AJ52" s="213">
        <v>0.29599999999999999</v>
      </c>
      <c r="AK52" s="212">
        <v>0.37</v>
      </c>
      <c r="AL52" s="213">
        <v>0.44</v>
      </c>
      <c r="AM52" s="212">
        <v>0.46200000000000002</v>
      </c>
      <c r="AN52" s="213">
        <v>0.40200000000000002</v>
      </c>
      <c r="AO52" s="212">
        <v>0.45200000000000001</v>
      </c>
      <c r="AP52" s="213">
        <v>0.52200000000000002</v>
      </c>
      <c r="AQ52" s="212">
        <v>0.64</v>
      </c>
      <c r="AR52" s="213">
        <v>0.42</v>
      </c>
      <c r="AS52" s="212">
        <v>0.184</v>
      </c>
      <c r="AT52" s="213">
        <v>0.112</v>
      </c>
      <c r="AU52" s="212">
        <v>0.183</v>
      </c>
      <c r="AV52" s="213">
        <v>0.66900000000000004</v>
      </c>
      <c r="AW52" s="212">
        <v>1.022</v>
      </c>
      <c r="AX52" s="213">
        <v>1.0640000000000001</v>
      </c>
      <c r="AY52" s="212">
        <v>1.0009999999999999</v>
      </c>
      <c r="AZ52" s="213">
        <v>1.262</v>
      </c>
      <c r="BA52" s="212">
        <v>1.159</v>
      </c>
      <c r="BB52" s="213">
        <v>1.1519999999999999</v>
      </c>
      <c r="BC52" s="212">
        <v>1.218</v>
      </c>
      <c r="BD52" s="213">
        <v>1.2490000000000001</v>
      </c>
      <c r="BE52" s="212">
        <v>1.43</v>
      </c>
      <c r="BF52" s="213">
        <v>1.573</v>
      </c>
      <c r="BG52" s="212">
        <v>1.5880000000000001</v>
      </c>
      <c r="BH52" s="213">
        <v>1.6830000000000001</v>
      </c>
      <c r="BI52" s="212">
        <v>1.9319999999999999</v>
      </c>
      <c r="BJ52" s="213">
        <v>1.8160000000000001</v>
      </c>
      <c r="BK52" s="212">
        <v>1.8149999999999999</v>
      </c>
      <c r="BL52" s="213">
        <v>1.927</v>
      </c>
      <c r="BM52" s="212">
        <v>2.1539999999999999</v>
      </c>
      <c r="BN52" s="213">
        <v>2.298</v>
      </c>
      <c r="BO52" s="212">
        <v>2.573</v>
      </c>
      <c r="BP52" s="213">
        <v>2.6379999999999999</v>
      </c>
      <c r="BQ52" s="212">
        <v>2.6960000000000002</v>
      </c>
      <c r="BR52" s="213">
        <v>3.222</v>
      </c>
      <c r="BS52" s="212">
        <v>3.6720000000000002</v>
      </c>
      <c r="BT52" s="213">
        <v>3.9940000000000002</v>
      </c>
      <c r="BU52" s="212">
        <v>4.4800000000000004</v>
      </c>
      <c r="BV52" s="213">
        <v>5.375</v>
      </c>
      <c r="BW52" s="212">
        <v>5.9909999999999997</v>
      </c>
      <c r="BX52" s="213">
        <v>6.0460000000000003</v>
      </c>
      <c r="BY52" s="212">
        <v>5.5860000000000003</v>
      </c>
      <c r="BZ52" s="213">
        <v>5.827</v>
      </c>
      <c r="CA52" s="212">
        <v>6.26</v>
      </c>
      <c r="CB52" s="213">
        <v>7.3979999999999997</v>
      </c>
      <c r="CC52" s="212">
        <v>8.8019999999999996</v>
      </c>
      <c r="CD52" s="213">
        <v>9.3290000000000006</v>
      </c>
      <c r="CE52" s="212">
        <v>9.5860000000000003</v>
      </c>
      <c r="CF52" s="213">
        <v>50.261000000000003</v>
      </c>
      <c r="CG52" s="212">
        <v>56.106999999999999</v>
      </c>
      <c r="CH52" s="213">
        <v>51.881999999999998</v>
      </c>
      <c r="CI52" s="212">
        <v>44.862000000000002</v>
      </c>
      <c r="CJ52" s="213">
        <v>43.250999999999998</v>
      </c>
      <c r="CK52" s="212">
        <v>41.987000000000002</v>
      </c>
      <c r="CL52" s="213">
        <v>67.962000000000003</v>
      </c>
      <c r="CM52" s="212">
        <v>67.984999999999999</v>
      </c>
      <c r="CN52" s="213">
        <v>65.727000000000004</v>
      </c>
      <c r="CO52" s="212">
        <v>64.608999999999995</v>
      </c>
      <c r="CP52" s="213">
        <v>67.06</v>
      </c>
      <c r="CQ52" s="212">
        <v>68.400000000000006</v>
      </c>
      <c r="CR52" s="213">
        <v>69.078999999999994</v>
      </c>
      <c r="CS52" s="212">
        <v>69.971999999999994</v>
      </c>
      <c r="CT52" s="213">
        <v>69.55</v>
      </c>
      <c r="CU52" s="212">
        <v>69.201999999999998</v>
      </c>
      <c r="CV52" s="213">
        <v>74.066999999999993</v>
      </c>
      <c r="CW52" s="212">
        <v>81.872</v>
      </c>
      <c r="CX52" s="213">
        <v>87.203000000000003</v>
      </c>
      <c r="CY52" s="212">
        <v>88.935000000000002</v>
      </c>
      <c r="CZ52" s="213">
        <v>91.799000000000007</v>
      </c>
      <c r="DA52" s="212">
        <v>97.793000000000006</v>
      </c>
      <c r="DB52" s="213">
        <v>109.366</v>
      </c>
      <c r="DC52" s="213">
        <v>114.614</v>
      </c>
      <c r="DD52" s="213">
        <v>117.60299999999999</v>
      </c>
      <c r="DE52" s="213">
        <v>115.14</v>
      </c>
      <c r="DF52" s="213">
        <v>110.18899999999999</v>
      </c>
      <c r="DG52" s="213">
        <v>100</v>
      </c>
      <c r="DH52" s="213">
        <v>106.839</v>
      </c>
      <c r="DI52" s="213">
        <v>111.58799999999999</v>
      </c>
      <c r="DJ52" s="213">
        <v>112.858</v>
      </c>
      <c r="DK52" s="213">
        <v>120.708</v>
      </c>
    </row>
    <row r="53" spans="1:115" x14ac:dyDescent="0.2">
      <c r="A53" s="23" t="s">
        <v>265</v>
      </c>
      <c r="B53" s="20" t="s">
        <v>30</v>
      </c>
      <c r="C53" s="203">
        <v>0</v>
      </c>
      <c r="D53" s="204">
        <v>0</v>
      </c>
      <c r="E53" s="205">
        <v>0</v>
      </c>
      <c r="F53" s="203">
        <v>0</v>
      </c>
      <c r="G53" s="205">
        <v>0</v>
      </c>
      <c r="H53" s="203">
        <v>0</v>
      </c>
      <c r="I53" s="205">
        <v>0</v>
      </c>
      <c r="J53" s="203">
        <v>1.1579999999999999</v>
      </c>
      <c r="K53" s="205">
        <v>1.0780000000000001</v>
      </c>
      <c r="L53" s="203">
        <v>1.1579999999999999</v>
      </c>
      <c r="M53" s="205">
        <v>1.5169999999999999</v>
      </c>
      <c r="N53" s="203">
        <v>1.877</v>
      </c>
      <c r="O53" s="205">
        <v>1.5569999999999999</v>
      </c>
      <c r="P53" s="203">
        <v>1.4770000000000001</v>
      </c>
      <c r="Q53" s="205">
        <v>1.5569999999999999</v>
      </c>
      <c r="R53" s="203">
        <v>2.2360000000000002</v>
      </c>
      <c r="S53" s="204">
        <v>2.7949999999999999</v>
      </c>
      <c r="T53" s="204">
        <v>2.7949999999999999</v>
      </c>
      <c r="U53" s="206">
        <v>2.7549999999999999</v>
      </c>
      <c r="V53" s="207">
        <v>3.754</v>
      </c>
      <c r="W53" s="206">
        <v>2.7549999999999999</v>
      </c>
      <c r="X53" s="207">
        <v>2.9950000000000001</v>
      </c>
      <c r="Y53" s="206">
        <v>3.5139999999999998</v>
      </c>
      <c r="Z53" s="207">
        <v>3.714</v>
      </c>
      <c r="AA53" s="206">
        <v>3.7919999999999998</v>
      </c>
      <c r="AB53" s="207">
        <v>4.1820000000000004</v>
      </c>
      <c r="AC53" s="206">
        <v>4.3</v>
      </c>
      <c r="AD53" s="207">
        <v>3.9870000000000001</v>
      </c>
      <c r="AE53" s="206">
        <v>4.5730000000000004</v>
      </c>
      <c r="AF53" s="207">
        <v>3.9609999999999999</v>
      </c>
      <c r="AG53" s="206">
        <v>3.7749999999999999</v>
      </c>
      <c r="AH53" s="207">
        <v>2.78</v>
      </c>
      <c r="AI53" s="206">
        <v>3.0449999999999999</v>
      </c>
      <c r="AJ53" s="207">
        <v>3.7970000000000002</v>
      </c>
      <c r="AK53" s="206">
        <v>4.62</v>
      </c>
      <c r="AL53" s="207">
        <v>5.3520000000000003</v>
      </c>
      <c r="AM53" s="206">
        <v>5.766</v>
      </c>
      <c r="AN53" s="207">
        <v>5.0209999999999999</v>
      </c>
      <c r="AO53" s="206">
        <v>5.6719999999999997</v>
      </c>
      <c r="AP53" s="207">
        <v>6.5540000000000003</v>
      </c>
      <c r="AQ53" s="206">
        <v>7.9480000000000004</v>
      </c>
      <c r="AR53" s="207">
        <v>5.1180000000000003</v>
      </c>
      <c r="AS53" s="206">
        <v>2.2349999999999999</v>
      </c>
      <c r="AT53" s="207">
        <v>1.4590000000000001</v>
      </c>
      <c r="AU53" s="206">
        <v>2.339</v>
      </c>
      <c r="AV53" s="207">
        <v>8.3659999999999997</v>
      </c>
      <c r="AW53" s="206">
        <v>12.811</v>
      </c>
      <c r="AX53" s="207">
        <v>13.273</v>
      </c>
      <c r="AY53" s="206">
        <v>12.427</v>
      </c>
      <c r="AZ53" s="207">
        <v>15.707000000000001</v>
      </c>
      <c r="BA53" s="206">
        <v>14.518000000000001</v>
      </c>
      <c r="BB53" s="207">
        <v>14.444000000000001</v>
      </c>
      <c r="BC53" s="206">
        <v>15.157999999999999</v>
      </c>
      <c r="BD53" s="207">
        <v>15.64</v>
      </c>
      <c r="BE53" s="206">
        <v>17.763000000000002</v>
      </c>
      <c r="BF53" s="207">
        <v>19.707000000000001</v>
      </c>
      <c r="BG53" s="206">
        <v>19.766999999999999</v>
      </c>
      <c r="BH53" s="207">
        <v>20.952000000000002</v>
      </c>
      <c r="BI53" s="206">
        <v>24.103999999999999</v>
      </c>
      <c r="BJ53" s="207">
        <v>22.600999999999999</v>
      </c>
      <c r="BK53" s="206">
        <v>22.704999999999998</v>
      </c>
      <c r="BL53" s="207">
        <v>24.04</v>
      </c>
      <c r="BM53" s="206">
        <v>26.786000000000001</v>
      </c>
      <c r="BN53" s="207">
        <v>28.762</v>
      </c>
      <c r="BO53" s="206">
        <v>32.116999999999997</v>
      </c>
      <c r="BP53" s="207">
        <v>32.82</v>
      </c>
      <c r="BQ53" s="206">
        <v>33.703000000000003</v>
      </c>
      <c r="BR53" s="207">
        <v>40.152000000000001</v>
      </c>
      <c r="BS53" s="206">
        <v>45.808</v>
      </c>
      <c r="BT53" s="207">
        <v>49.892000000000003</v>
      </c>
      <c r="BU53" s="206">
        <v>55.975000000000001</v>
      </c>
      <c r="BV53" s="207">
        <v>67.013000000000005</v>
      </c>
      <c r="BW53" s="206">
        <v>75.715999999999994</v>
      </c>
      <c r="BX53" s="207">
        <v>77.433000000000007</v>
      </c>
      <c r="BY53" s="206">
        <v>72.295000000000002</v>
      </c>
      <c r="BZ53" s="207">
        <v>76.34</v>
      </c>
      <c r="CA53" s="206">
        <v>84.167000000000002</v>
      </c>
      <c r="CB53" s="207">
        <v>88.423000000000002</v>
      </c>
      <c r="CC53" s="206">
        <v>93.149000000000001</v>
      </c>
      <c r="CD53" s="207">
        <v>90.453999999999994</v>
      </c>
      <c r="CE53" s="206">
        <v>88.941000000000003</v>
      </c>
      <c r="CF53" s="207">
        <v>31.567</v>
      </c>
      <c r="CG53" s="206">
        <v>35.223999999999997</v>
      </c>
      <c r="CH53" s="207">
        <v>54.143999999999998</v>
      </c>
      <c r="CI53" s="206">
        <v>74.685000000000002</v>
      </c>
      <c r="CJ53" s="207">
        <v>88.555999999999997</v>
      </c>
      <c r="CK53" s="206">
        <v>96.617999999999995</v>
      </c>
      <c r="CL53" s="207">
        <v>63.921999999999997</v>
      </c>
      <c r="CM53" s="206">
        <v>64.757999999999996</v>
      </c>
      <c r="CN53" s="207">
        <v>63.125</v>
      </c>
      <c r="CO53" s="206">
        <v>66.59</v>
      </c>
      <c r="CP53" s="207">
        <v>67.983000000000004</v>
      </c>
      <c r="CQ53" s="206">
        <v>69.340999999999994</v>
      </c>
      <c r="CR53" s="207">
        <v>69.454999999999998</v>
      </c>
      <c r="CS53" s="206">
        <v>70.352999999999994</v>
      </c>
      <c r="CT53" s="207">
        <v>70.144000000000005</v>
      </c>
      <c r="CU53" s="206">
        <v>69.201999999999998</v>
      </c>
      <c r="CV53" s="207">
        <v>74.066999999999993</v>
      </c>
      <c r="CW53" s="206">
        <v>81.872</v>
      </c>
      <c r="CX53" s="207">
        <v>87.203000000000003</v>
      </c>
      <c r="CY53" s="206">
        <v>88.935000000000002</v>
      </c>
      <c r="CZ53" s="207">
        <v>91.799000000000007</v>
      </c>
      <c r="DA53" s="206">
        <v>97.793000000000006</v>
      </c>
      <c r="DB53" s="207">
        <v>109.366</v>
      </c>
      <c r="DC53" s="207">
        <v>114.614</v>
      </c>
      <c r="DD53" s="207">
        <v>117.60299999999999</v>
      </c>
      <c r="DE53" s="207">
        <v>115.14</v>
      </c>
      <c r="DF53" s="207">
        <v>110.18899999999999</v>
      </c>
      <c r="DG53" s="207">
        <v>100</v>
      </c>
      <c r="DH53" s="207">
        <v>106.839</v>
      </c>
      <c r="DI53" s="207">
        <v>111.58799999999999</v>
      </c>
      <c r="DJ53" s="207">
        <v>112.858</v>
      </c>
      <c r="DK53" s="207">
        <v>120.708</v>
      </c>
    </row>
    <row r="54" spans="1:115" x14ac:dyDescent="0.2">
      <c r="A54" s="24"/>
      <c r="B54" s="141"/>
      <c r="C54" s="209"/>
      <c r="D54" s="210"/>
      <c r="E54" s="211"/>
      <c r="F54" s="209"/>
      <c r="G54" s="211"/>
      <c r="H54" s="209"/>
      <c r="I54" s="211"/>
      <c r="J54" s="209"/>
      <c r="K54" s="211"/>
      <c r="L54" s="209"/>
      <c r="M54" s="211"/>
      <c r="N54" s="209"/>
      <c r="O54" s="211"/>
      <c r="P54" s="209"/>
      <c r="Q54" s="211"/>
      <c r="R54" s="209"/>
      <c r="S54" s="210"/>
      <c r="T54" s="210"/>
      <c r="U54" s="212"/>
      <c r="V54" s="213"/>
      <c r="W54" s="212"/>
      <c r="X54" s="213"/>
      <c r="Y54" s="212"/>
      <c r="Z54" s="213"/>
      <c r="AA54" s="212"/>
      <c r="AB54" s="213"/>
      <c r="AC54" s="212"/>
      <c r="AD54" s="213"/>
      <c r="AE54" s="212"/>
      <c r="AF54" s="213"/>
      <c r="AG54" s="212"/>
      <c r="AH54" s="213"/>
      <c r="AI54" s="212"/>
      <c r="AJ54" s="213"/>
      <c r="AK54" s="212"/>
      <c r="AL54" s="213"/>
      <c r="AM54" s="212"/>
      <c r="AN54" s="213"/>
      <c r="AO54" s="212"/>
      <c r="AP54" s="213"/>
      <c r="AQ54" s="212"/>
      <c r="AR54" s="213"/>
      <c r="AS54" s="212"/>
      <c r="AT54" s="213"/>
      <c r="AU54" s="212"/>
      <c r="AV54" s="213"/>
      <c r="AW54" s="212"/>
      <c r="AX54" s="213"/>
      <c r="AY54" s="212"/>
      <c r="AZ54" s="213"/>
      <c r="BA54" s="212"/>
      <c r="BB54" s="213"/>
      <c r="BC54" s="212"/>
      <c r="BD54" s="213"/>
      <c r="BE54" s="212"/>
      <c r="BF54" s="213"/>
      <c r="BG54" s="212"/>
      <c r="BH54" s="213"/>
      <c r="BI54" s="212"/>
      <c r="BJ54" s="213"/>
      <c r="BK54" s="212"/>
      <c r="BL54" s="213"/>
      <c r="BM54" s="212"/>
      <c r="BN54" s="213"/>
      <c r="BO54" s="212"/>
      <c r="BP54" s="213"/>
      <c r="BQ54" s="212"/>
      <c r="BR54" s="213"/>
      <c r="BS54" s="212"/>
      <c r="BT54" s="213"/>
      <c r="BU54" s="212"/>
      <c r="BV54" s="213"/>
      <c r="BW54" s="212"/>
      <c r="BX54" s="213"/>
      <c r="BY54" s="212"/>
      <c r="BZ54" s="213"/>
      <c r="CA54" s="212"/>
      <c r="CB54" s="213"/>
      <c r="CC54" s="212"/>
      <c r="CD54" s="213"/>
      <c r="CE54" s="212"/>
      <c r="CF54" s="213"/>
      <c r="CG54" s="212"/>
      <c r="CH54" s="213"/>
      <c r="CI54" s="212"/>
      <c r="CJ54" s="213"/>
      <c r="CK54" s="212"/>
      <c r="CL54" s="213"/>
      <c r="CM54" s="212"/>
      <c r="CN54" s="213"/>
      <c r="CO54" s="212"/>
      <c r="CP54" s="213"/>
      <c r="CQ54" s="212"/>
      <c r="CR54" s="213"/>
      <c r="CS54" s="212"/>
      <c r="CT54" s="213"/>
      <c r="CU54" s="212"/>
      <c r="CV54" s="213"/>
      <c r="CW54" s="212"/>
      <c r="CX54" s="213"/>
      <c r="CY54" s="212"/>
      <c r="CZ54" s="213"/>
      <c r="DA54" s="212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</row>
    <row r="55" spans="1:115" x14ac:dyDescent="0.2">
      <c r="A55" s="147"/>
      <c r="B55" s="21" t="s">
        <v>299</v>
      </c>
      <c r="C55" s="203"/>
      <c r="D55" s="204"/>
      <c r="E55" s="205"/>
      <c r="F55" s="203"/>
      <c r="G55" s="205"/>
      <c r="H55" s="203"/>
      <c r="I55" s="205"/>
      <c r="J55" s="203"/>
      <c r="K55" s="205"/>
      <c r="L55" s="203"/>
      <c r="M55" s="205"/>
      <c r="N55" s="203"/>
      <c r="O55" s="205"/>
      <c r="P55" s="203"/>
      <c r="Q55" s="205"/>
      <c r="R55" s="203"/>
      <c r="S55" s="204"/>
      <c r="T55" s="204"/>
      <c r="U55" s="206"/>
      <c r="V55" s="207"/>
      <c r="W55" s="206"/>
      <c r="X55" s="207"/>
      <c r="Y55" s="206"/>
      <c r="Z55" s="207"/>
      <c r="AA55" s="206"/>
      <c r="AB55" s="207"/>
      <c r="AC55" s="206"/>
      <c r="AD55" s="207"/>
      <c r="AE55" s="206"/>
      <c r="AF55" s="207"/>
      <c r="AG55" s="206"/>
      <c r="AH55" s="207"/>
      <c r="AI55" s="206"/>
      <c r="AJ55" s="207"/>
      <c r="AK55" s="206"/>
      <c r="AL55" s="207"/>
      <c r="AM55" s="206"/>
      <c r="AN55" s="207"/>
      <c r="AO55" s="206"/>
      <c r="AP55" s="207"/>
      <c r="AQ55" s="206"/>
      <c r="AR55" s="207"/>
      <c r="AS55" s="206"/>
      <c r="AT55" s="207"/>
      <c r="AU55" s="206"/>
      <c r="AV55" s="207"/>
      <c r="AW55" s="206"/>
      <c r="AX55" s="207"/>
      <c r="AY55" s="206"/>
      <c r="AZ55" s="207"/>
      <c r="BA55" s="206"/>
      <c r="BB55" s="207"/>
      <c r="BC55" s="206"/>
      <c r="BD55" s="207"/>
      <c r="BE55" s="206"/>
      <c r="BF55" s="207"/>
      <c r="BG55" s="206"/>
      <c r="BH55" s="207"/>
      <c r="BI55" s="206"/>
      <c r="BJ55" s="207"/>
      <c r="BK55" s="206"/>
      <c r="BL55" s="207"/>
      <c r="BM55" s="206"/>
      <c r="BN55" s="207"/>
      <c r="BO55" s="206"/>
      <c r="BP55" s="207"/>
      <c r="BQ55" s="206"/>
      <c r="BR55" s="207"/>
      <c r="BS55" s="206"/>
      <c r="BT55" s="207"/>
      <c r="BU55" s="206"/>
      <c r="BV55" s="207"/>
      <c r="BW55" s="206"/>
      <c r="BX55" s="207"/>
      <c r="BY55" s="206"/>
      <c r="BZ55" s="207"/>
      <c r="CA55" s="206"/>
      <c r="CB55" s="207"/>
      <c r="CC55" s="206"/>
      <c r="CD55" s="207"/>
      <c r="CE55" s="206"/>
      <c r="CF55" s="207"/>
      <c r="CG55" s="206"/>
      <c r="CH55" s="207"/>
      <c r="CI55" s="206"/>
      <c r="CJ55" s="207"/>
      <c r="CK55" s="206"/>
      <c r="CL55" s="207"/>
      <c r="CM55" s="206"/>
      <c r="CN55" s="207"/>
      <c r="CO55" s="206"/>
      <c r="CP55" s="207"/>
      <c r="CQ55" s="206"/>
      <c r="CR55" s="207"/>
      <c r="CS55" s="206"/>
      <c r="CT55" s="207"/>
      <c r="CU55" s="206"/>
      <c r="CV55" s="207"/>
      <c r="CW55" s="206"/>
      <c r="CX55" s="207"/>
      <c r="CY55" s="206"/>
      <c r="CZ55" s="207"/>
      <c r="DA55" s="206"/>
      <c r="DB55" s="207"/>
      <c r="DC55" s="207"/>
      <c r="DD55" s="207"/>
      <c r="DE55" s="207"/>
      <c r="DF55" s="207"/>
      <c r="DG55" s="207"/>
      <c r="DH55" s="207"/>
      <c r="DI55" s="207"/>
      <c r="DJ55" s="207"/>
      <c r="DK55" s="207"/>
    </row>
    <row r="56" spans="1:115" x14ac:dyDescent="0.2">
      <c r="A56" s="24" t="s">
        <v>266</v>
      </c>
      <c r="B56" s="17" t="s">
        <v>23</v>
      </c>
      <c r="C56" s="209">
        <v>210.577</v>
      </c>
      <c r="D56" s="210">
        <v>190.56200000000001</v>
      </c>
      <c r="E56" s="211">
        <v>193.67099999999999</v>
      </c>
      <c r="F56" s="209">
        <v>223.46299999999999</v>
      </c>
      <c r="G56" s="211">
        <v>357.137</v>
      </c>
      <c r="H56" s="209">
        <v>331.62599999999998</v>
      </c>
      <c r="I56" s="211">
        <v>281.11</v>
      </c>
      <c r="J56" s="209">
        <v>290.57100000000003</v>
      </c>
      <c r="K56" s="211">
        <v>341.79</v>
      </c>
      <c r="L56" s="209">
        <v>261.51400000000001</v>
      </c>
      <c r="M56" s="211">
        <v>258.11700000000002</v>
      </c>
      <c r="N56" s="209">
        <v>281.041</v>
      </c>
      <c r="O56" s="211">
        <v>289.553</v>
      </c>
      <c r="P56" s="209">
        <v>274.43700000000001</v>
      </c>
      <c r="Q56" s="211">
        <v>290.27600000000001</v>
      </c>
      <c r="R56" s="209">
        <v>291.44900000000001</v>
      </c>
      <c r="S56" s="210">
        <v>152.547</v>
      </c>
      <c r="T56" s="210">
        <v>67.608000000000004</v>
      </c>
      <c r="U56" s="212">
        <v>184.35400000000001</v>
      </c>
      <c r="V56" s="213">
        <v>121.342</v>
      </c>
      <c r="W56" s="212">
        <v>256.673</v>
      </c>
      <c r="X56" s="213">
        <v>448.68</v>
      </c>
      <c r="Y56" s="212">
        <v>521.71500000000003</v>
      </c>
      <c r="Z56" s="213">
        <v>612.53899999999999</v>
      </c>
      <c r="AA56" s="212">
        <v>641.75900000000001</v>
      </c>
      <c r="AB56" s="213">
        <v>612.71900000000005</v>
      </c>
      <c r="AC56" s="212">
        <v>548.06899999999996</v>
      </c>
      <c r="AD56" s="213">
        <v>513.23800000000006</v>
      </c>
      <c r="AE56" s="212">
        <v>373.85399999999998</v>
      </c>
      <c r="AF56" s="213">
        <v>213.25299999999999</v>
      </c>
      <c r="AG56" s="212">
        <v>202.52600000000001</v>
      </c>
      <c r="AH56" s="213">
        <v>97.132000000000005</v>
      </c>
      <c r="AI56" s="212">
        <v>55.904000000000003</v>
      </c>
      <c r="AJ56" s="213">
        <v>70.049000000000007</v>
      </c>
      <c r="AK56" s="212">
        <v>130.73099999999999</v>
      </c>
      <c r="AL56" s="213">
        <v>180.75899999999999</v>
      </c>
      <c r="AM56" s="212">
        <v>198.751</v>
      </c>
      <c r="AN56" s="213">
        <v>222.071</v>
      </c>
      <c r="AO56" s="212">
        <v>341.303</v>
      </c>
      <c r="AP56" s="213">
        <v>397.11200000000002</v>
      </c>
      <c r="AQ56" s="212">
        <v>373.71300000000002</v>
      </c>
      <c r="AR56" s="213">
        <v>143.92599999999999</v>
      </c>
      <c r="AS56" s="212">
        <v>57.908999999999999</v>
      </c>
      <c r="AT56" s="213">
        <v>34.186999999999998</v>
      </c>
      <c r="AU56" s="212">
        <v>28.166</v>
      </c>
      <c r="AV56" s="213">
        <v>114.71899999999999</v>
      </c>
      <c r="AW56" s="212">
        <v>154.31200000000001</v>
      </c>
      <c r="AX56" s="213">
        <v>188.75</v>
      </c>
      <c r="AY56" s="212">
        <v>173.92400000000001</v>
      </c>
      <c r="AZ56" s="213">
        <v>271.31900000000002</v>
      </c>
      <c r="BA56" s="212">
        <v>219.613</v>
      </c>
      <c r="BB56" s="213">
        <v>208.59</v>
      </c>
      <c r="BC56" s="212">
        <v>214.65199999999999</v>
      </c>
      <c r="BD56" s="213">
        <v>239.636</v>
      </c>
      <c r="BE56" s="212">
        <v>287.44</v>
      </c>
      <c r="BF56" s="213">
        <v>245.61</v>
      </c>
      <c r="BG56" s="212">
        <v>215.03</v>
      </c>
      <c r="BH56" s="213">
        <v>235.07300000000001</v>
      </c>
      <c r="BI56" s="212">
        <v>261.01100000000002</v>
      </c>
      <c r="BJ56" s="213">
        <v>238.101</v>
      </c>
      <c r="BK56" s="212">
        <v>232.99199999999999</v>
      </c>
      <c r="BL56" s="213">
        <v>265.65199999999999</v>
      </c>
      <c r="BM56" s="212">
        <v>289.23500000000001</v>
      </c>
      <c r="BN56" s="213">
        <v>319.709</v>
      </c>
      <c r="BO56" s="212">
        <v>297.40199999999999</v>
      </c>
      <c r="BP56" s="213">
        <v>260.214</v>
      </c>
      <c r="BQ56" s="212">
        <v>261.05399999999997</v>
      </c>
      <c r="BR56" s="213">
        <v>313.18</v>
      </c>
      <c r="BS56" s="212">
        <v>317.50299999999999</v>
      </c>
      <c r="BT56" s="213">
        <v>302.16899999999998</v>
      </c>
      <c r="BU56" s="212">
        <v>481.48899999999998</v>
      </c>
      <c r="BV56" s="213">
        <v>601.35900000000004</v>
      </c>
      <c r="BW56" s="212">
        <v>379.04300000000001</v>
      </c>
      <c r="BX56" s="213">
        <v>295.35199999999998</v>
      </c>
      <c r="BY56" s="212">
        <v>248.97300000000001</v>
      </c>
      <c r="BZ56" s="213">
        <v>345.46600000000001</v>
      </c>
      <c r="CA56" s="212">
        <v>465.47</v>
      </c>
      <c r="CB56" s="213">
        <v>547.68899999999996</v>
      </c>
      <c r="CC56" s="212">
        <v>609.87599999999998</v>
      </c>
      <c r="CD56" s="213">
        <v>391.416</v>
      </c>
      <c r="CE56" s="212">
        <v>327.96800000000002</v>
      </c>
      <c r="CF56" s="213">
        <v>192.50899999999999</v>
      </c>
      <c r="CG56" s="212">
        <v>331.48700000000002</v>
      </c>
      <c r="CH56" s="213">
        <v>346.60700000000003</v>
      </c>
      <c r="CI56" s="212">
        <v>339.209</v>
      </c>
      <c r="CJ56" s="213">
        <v>341.91300000000001</v>
      </c>
      <c r="CK56" s="212">
        <v>319.36</v>
      </c>
      <c r="CL56" s="213">
        <v>270.42899999999997</v>
      </c>
      <c r="CM56" s="212">
        <v>262.78500000000003</v>
      </c>
      <c r="CN56" s="213">
        <v>235.4</v>
      </c>
      <c r="CO56" s="212">
        <v>43.325000000000003</v>
      </c>
      <c r="CP56" s="213">
        <v>41.911000000000001</v>
      </c>
      <c r="CQ56" s="212">
        <v>46.003</v>
      </c>
      <c r="CR56" s="213">
        <v>102.57299999999999</v>
      </c>
      <c r="CS56" s="212">
        <v>139.65199999999999</v>
      </c>
      <c r="CT56" s="213">
        <v>101.92700000000001</v>
      </c>
      <c r="CU56" s="212">
        <v>189.88900000000001</v>
      </c>
      <c r="CV56" s="213">
        <v>209.3</v>
      </c>
      <c r="CW56" s="212">
        <v>223.655</v>
      </c>
      <c r="CX56" s="213">
        <v>304.80900000000003</v>
      </c>
      <c r="CY56" s="212">
        <v>306.351</v>
      </c>
      <c r="CZ56" s="213">
        <v>316.303</v>
      </c>
      <c r="DA56" s="212">
        <v>351.154</v>
      </c>
      <c r="DB56" s="213">
        <v>394.06099999999998</v>
      </c>
      <c r="DC56" s="213">
        <v>420.803</v>
      </c>
      <c r="DD56" s="213">
        <v>379.18099999999998</v>
      </c>
      <c r="DE56" s="213">
        <v>273.63</v>
      </c>
      <c r="DF56" s="213">
        <v>169.66300000000001</v>
      </c>
      <c r="DG56" s="213">
        <v>100</v>
      </c>
      <c r="DH56" s="213">
        <v>106.01300000000001</v>
      </c>
      <c r="DI56" s="213">
        <v>102.953</v>
      </c>
      <c r="DJ56" s="213">
        <v>125.35299999999999</v>
      </c>
      <c r="DK56" s="213">
        <v>154.999</v>
      </c>
    </row>
    <row r="57" spans="1:115" x14ac:dyDescent="0.2">
      <c r="A57" s="23" t="s">
        <v>267</v>
      </c>
      <c r="B57" s="21" t="s">
        <v>24</v>
      </c>
      <c r="C57" s="203">
        <v>1.3640000000000001</v>
      </c>
      <c r="D57" s="204">
        <v>1.6459999999999999</v>
      </c>
      <c r="E57" s="205">
        <v>1.591</v>
      </c>
      <c r="F57" s="203">
        <v>1.9410000000000001</v>
      </c>
      <c r="G57" s="205">
        <v>2.1539999999999999</v>
      </c>
      <c r="H57" s="203">
        <v>1.948</v>
      </c>
      <c r="I57" s="205">
        <v>1.865</v>
      </c>
      <c r="J57" s="203">
        <v>1.9339999999999999</v>
      </c>
      <c r="K57" s="205">
        <v>1.8660000000000001</v>
      </c>
      <c r="L57" s="203">
        <v>1.7909999999999999</v>
      </c>
      <c r="M57" s="205">
        <v>1.8149999999999999</v>
      </c>
      <c r="N57" s="203">
        <v>1.5249999999999999</v>
      </c>
      <c r="O57" s="205">
        <v>1.577</v>
      </c>
      <c r="P57" s="203">
        <v>1.5660000000000001</v>
      </c>
      <c r="Q57" s="205">
        <v>1.5249999999999999</v>
      </c>
      <c r="R57" s="203">
        <v>1.677</v>
      </c>
      <c r="S57" s="204">
        <v>1.4319999999999999</v>
      </c>
      <c r="T57" s="204">
        <v>0.86</v>
      </c>
      <c r="U57" s="206">
        <v>1.1870000000000001</v>
      </c>
      <c r="V57" s="207">
        <v>0.92</v>
      </c>
      <c r="W57" s="206">
        <v>1.577</v>
      </c>
      <c r="X57" s="207">
        <v>1.869</v>
      </c>
      <c r="Y57" s="206">
        <v>1.8029999999999999</v>
      </c>
      <c r="Z57" s="207">
        <v>1.97</v>
      </c>
      <c r="AA57" s="206">
        <v>2.125</v>
      </c>
      <c r="AB57" s="207">
        <v>2.2440000000000002</v>
      </c>
      <c r="AC57" s="206">
        <v>2.4329999999999998</v>
      </c>
      <c r="AD57" s="207">
        <v>2.6909999999999998</v>
      </c>
      <c r="AE57" s="206">
        <v>2.7229999999999999</v>
      </c>
      <c r="AF57" s="207">
        <v>2.5059999999999998</v>
      </c>
      <c r="AG57" s="206">
        <v>1.6879999999999999</v>
      </c>
      <c r="AH57" s="207">
        <v>1.1299999999999999</v>
      </c>
      <c r="AI57" s="206">
        <v>1.7190000000000001</v>
      </c>
      <c r="AJ57" s="207">
        <v>2.0649999999999999</v>
      </c>
      <c r="AK57" s="206">
        <v>2.6160000000000001</v>
      </c>
      <c r="AL57" s="207">
        <v>2.9870000000000001</v>
      </c>
      <c r="AM57" s="206">
        <v>2.855</v>
      </c>
      <c r="AN57" s="207">
        <v>2.61</v>
      </c>
      <c r="AO57" s="206">
        <v>2.7370000000000001</v>
      </c>
      <c r="AP57" s="207">
        <v>2.782</v>
      </c>
      <c r="AQ57" s="206">
        <v>2.4220000000000002</v>
      </c>
      <c r="AR57" s="207">
        <v>1.3109999999999999</v>
      </c>
      <c r="AS57" s="206">
        <v>0.88100000000000001</v>
      </c>
      <c r="AT57" s="207">
        <v>1.113</v>
      </c>
      <c r="AU57" s="206">
        <v>1.6080000000000001</v>
      </c>
      <c r="AV57" s="207">
        <v>5.6589999999999998</v>
      </c>
      <c r="AW57" s="206">
        <v>7.0640000000000001</v>
      </c>
      <c r="AX57" s="207">
        <v>8.1669999999999998</v>
      </c>
      <c r="AY57" s="206">
        <v>7.2009999999999996</v>
      </c>
      <c r="AZ57" s="207">
        <v>7.67</v>
      </c>
      <c r="BA57" s="206">
        <v>7.391</v>
      </c>
      <c r="BB57" s="207">
        <v>7.9989999999999997</v>
      </c>
      <c r="BC57" s="206">
        <v>8.4</v>
      </c>
      <c r="BD57" s="207">
        <v>8.4730000000000008</v>
      </c>
      <c r="BE57" s="206">
        <v>9.2379999999999995</v>
      </c>
      <c r="BF57" s="207">
        <v>9.7479999999999993</v>
      </c>
      <c r="BG57" s="206">
        <v>10.194000000000001</v>
      </c>
      <c r="BH57" s="207">
        <v>10.082000000000001</v>
      </c>
      <c r="BI57" s="206">
        <v>11.414</v>
      </c>
      <c r="BJ57" s="207">
        <v>12.077999999999999</v>
      </c>
      <c r="BK57" s="206">
        <v>36.804000000000002</v>
      </c>
      <c r="BL57" s="207">
        <v>33</v>
      </c>
      <c r="BM57" s="206">
        <v>35.25</v>
      </c>
      <c r="BN57" s="207">
        <v>35.606000000000002</v>
      </c>
      <c r="BO57" s="206">
        <v>34.863999999999997</v>
      </c>
      <c r="BP57" s="207">
        <v>34.868000000000002</v>
      </c>
      <c r="BQ57" s="206">
        <v>35.899000000000001</v>
      </c>
      <c r="BR57" s="207">
        <v>34.497999999999998</v>
      </c>
      <c r="BS57" s="206">
        <v>34.308</v>
      </c>
      <c r="BT57" s="207">
        <v>35.417000000000002</v>
      </c>
      <c r="BU57" s="206">
        <v>36.228999999999999</v>
      </c>
      <c r="BV57" s="207">
        <v>37.832000000000001</v>
      </c>
      <c r="BW57" s="206">
        <v>34.393000000000001</v>
      </c>
      <c r="BX57" s="207">
        <v>32.78</v>
      </c>
      <c r="BY57" s="206">
        <v>41.262</v>
      </c>
      <c r="BZ57" s="207">
        <v>43.536000000000001</v>
      </c>
      <c r="CA57" s="206">
        <v>44.835999999999999</v>
      </c>
      <c r="CB57" s="207">
        <v>46.45</v>
      </c>
      <c r="CC57" s="206">
        <v>65.191000000000003</v>
      </c>
      <c r="CD57" s="207">
        <v>63.073</v>
      </c>
      <c r="CE57" s="206">
        <v>79.206000000000003</v>
      </c>
      <c r="CF57" s="207">
        <v>37.243000000000002</v>
      </c>
      <c r="CG57" s="206">
        <v>39.994999999999997</v>
      </c>
      <c r="CH57" s="207">
        <v>47.514000000000003</v>
      </c>
      <c r="CI57" s="206">
        <v>37.18</v>
      </c>
      <c r="CJ57" s="207">
        <v>61.347999999999999</v>
      </c>
      <c r="CK57" s="206">
        <v>65.186000000000007</v>
      </c>
      <c r="CL57" s="207">
        <v>55.942999999999998</v>
      </c>
      <c r="CM57" s="206">
        <v>54.372</v>
      </c>
      <c r="CN57" s="207">
        <v>54.88</v>
      </c>
      <c r="CO57" s="206">
        <v>7.11</v>
      </c>
      <c r="CP57" s="207">
        <v>10.803000000000001</v>
      </c>
      <c r="CQ57" s="206">
        <v>17.558</v>
      </c>
      <c r="CR57" s="207">
        <v>29.849</v>
      </c>
      <c r="CS57" s="206">
        <v>40.06</v>
      </c>
      <c r="CT57" s="207">
        <v>64.671999999999997</v>
      </c>
      <c r="CU57" s="206">
        <v>81.228999999999999</v>
      </c>
      <c r="CV57" s="207">
        <v>62.860999999999997</v>
      </c>
      <c r="CW57" s="206">
        <v>77.024000000000001</v>
      </c>
      <c r="CX57" s="207">
        <v>105.72499999999999</v>
      </c>
      <c r="CY57" s="206">
        <v>70.676000000000002</v>
      </c>
      <c r="CZ57" s="207">
        <v>77.356999999999999</v>
      </c>
      <c r="DA57" s="206">
        <v>117.401</v>
      </c>
      <c r="DB57" s="207">
        <v>113.661</v>
      </c>
      <c r="DC57" s="207">
        <v>112.797</v>
      </c>
      <c r="DD57" s="207">
        <v>89.593999999999994</v>
      </c>
      <c r="DE57" s="207">
        <v>107.413</v>
      </c>
      <c r="DF57" s="207">
        <v>102.13</v>
      </c>
      <c r="DG57" s="207">
        <v>100</v>
      </c>
      <c r="DH57" s="207">
        <v>98.637</v>
      </c>
      <c r="DI57" s="207">
        <v>100.157</v>
      </c>
      <c r="DJ57" s="207">
        <v>104.252</v>
      </c>
      <c r="DK57" s="207">
        <v>105.10299999999999</v>
      </c>
    </row>
    <row r="58" spans="1:115" x14ac:dyDescent="0.2">
      <c r="A58" s="24" t="s">
        <v>268</v>
      </c>
      <c r="B58" s="17" t="s">
        <v>25</v>
      </c>
      <c r="C58" s="209">
        <v>6.5620000000000003</v>
      </c>
      <c r="D58" s="210">
        <v>6.6260000000000003</v>
      </c>
      <c r="E58" s="211">
        <v>6.1230000000000002</v>
      </c>
      <c r="F58" s="209">
        <v>7.4050000000000002</v>
      </c>
      <c r="G58" s="211">
        <v>10.976000000000001</v>
      </c>
      <c r="H58" s="209">
        <v>9.6790000000000003</v>
      </c>
      <c r="I58" s="211">
        <v>8.5250000000000004</v>
      </c>
      <c r="J58" s="209">
        <v>8.8350000000000009</v>
      </c>
      <c r="K58" s="211">
        <v>10.256</v>
      </c>
      <c r="L58" s="209">
        <v>8.1890000000000001</v>
      </c>
      <c r="M58" s="211">
        <v>8.5530000000000008</v>
      </c>
      <c r="N58" s="209">
        <v>9.0579999999999998</v>
      </c>
      <c r="O58" s="211">
        <v>8.2100000000000009</v>
      </c>
      <c r="P58" s="209">
        <v>8.1620000000000008</v>
      </c>
      <c r="Q58" s="211">
        <v>8.8510000000000009</v>
      </c>
      <c r="R58" s="209">
        <v>9.1969999999999992</v>
      </c>
      <c r="S58" s="210">
        <v>5.2439999999999998</v>
      </c>
      <c r="T58" s="210">
        <v>2.823</v>
      </c>
      <c r="U58" s="212">
        <v>6.2569999999999997</v>
      </c>
      <c r="V58" s="213">
        <v>4.5129999999999999</v>
      </c>
      <c r="W58" s="212">
        <v>8.3970000000000002</v>
      </c>
      <c r="X58" s="213">
        <v>14.105</v>
      </c>
      <c r="Y58" s="212">
        <v>15.878</v>
      </c>
      <c r="Z58" s="213">
        <v>19.058</v>
      </c>
      <c r="AA58" s="212">
        <v>21.437999999999999</v>
      </c>
      <c r="AB58" s="213">
        <v>21.861999999999998</v>
      </c>
      <c r="AC58" s="212">
        <v>20.166</v>
      </c>
      <c r="AD58" s="213">
        <v>19.231000000000002</v>
      </c>
      <c r="AE58" s="212">
        <v>14.702999999999999</v>
      </c>
      <c r="AF58" s="213">
        <v>14.098000000000001</v>
      </c>
      <c r="AG58" s="212">
        <v>8.7949999999999999</v>
      </c>
      <c r="AH58" s="213">
        <v>6.3360000000000003</v>
      </c>
      <c r="AI58" s="212">
        <v>9.0120000000000005</v>
      </c>
      <c r="AJ58" s="213">
        <v>11.618</v>
      </c>
      <c r="AK58" s="212">
        <v>15.282</v>
      </c>
      <c r="AL58" s="213">
        <v>16.789000000000001</v>
      </c>
      <c r="AM58" s="212">
        <v>17.209</v>
      </c>
      <c r="AN58" s="213">
        <v>15.645</v>
      </c>
      <c r="AO58" s="212">
        <v>16.495999999999999</v>
      </c>
      <c r="AP58" s="213">
        <v>16.879000000000001</v>
      </c>
      <c r="AQ58" s="212">
        <v>9.4559999999999995</v>
      </c>
      <c r="AR58" s="213">
        <v>5.2119999999999997</v>
      </c>
      <c r="AS58" s="212">
        <v>3.7290000000000001</v>
      </c>
      <c r="AT58" s="213">
        <v>4.7770000000000001</v>
      </c>
      <c r="AU58" s="212">
        <v>10.218</v>
      </c>
      <c r="AV58" s="213">
        <v>23.538</v>
      </c>
      <c r="AW58" s="212">
        <v>29.798999999999999</v>
      </c>
      <c r="AX58" s="213">
        <v>34.624000000000002</v>
      </c>
      <c r="AY58" s="212">
        <v>30.981000000000002</v>
      </c>
      <c r="AZ58" s="213">
        <v>33.029000000000003</v>
      </c>
      <c r="BA58" s="212">
        <v>32.414000000000001</v>
      </c>
      <c r="BB58" s="213">
        <v>35.436999999999998</v>
      </c>
      <c r="BC58" s="212">
        <v>37.149000000000001</v>
      </c>
      <c r="BD58" s="213">
        <v>38.145000000000003</v>
      </c>
      <c r="BE58" s="212">
        <v>42.104999999999997</v>
      </c>
      <c r="BF58" s="213">
        <v>45.076000000000001</v>
      </c>
      <c r="BG58" s="212">
        <v>47.701999999999998</v>
      </c>
      <c r="BH58" s="213">
        <v>47.031999999999996</v>
      </c>
      <c r="BI58" s="212">
        <v>53.622</v>
      </c>
      <c r="BJ58" s="213">
        <v>60.781999999999996</v>
      </c>
      <c r="BK58" s="212">
        <v>61.795999999999999</v>
      </c>
      <c r="BL58" s="213">
        <v>61.155000000000001</v>
      </c>
      <c r="BM58" s="212">
        <v>59.869</v>
      </c>
      <c r="BN58" s="213">
        <v>57.598999999999997</v>
      </c>
      <c r="BO58" s="212">
        <v>55.658999999999999</v>
      </c>
      <c r="BP58" s="213">
        <v>59.561999999999998</v>
      </c>
      <c r="BQ58" s="212">
        <v>56.929000000000002</v>
      </c>
      <c r="BR58" s="213">
        <v>60.784999999999997</v>
      </c>
      <c r="BS58" s="212">
        <v>58.746000000000002</v>
      </c>
      <c r="BT58" s="213">
        <v>62.482999999999997</v>
      </c>
      <c r="BU58" s="212">
        <v>72.941999999999993</v>
      </c>
      <c r="BV58" s="213">
        <v>68.513000000000005</v>
      </c>
      <c r="BW58" s="212">
        <v>65.317999999999998</v>
      </c>
      <c r="BX58" s="213">
        <v>79.164000000000001</v>
      </c>
      <c r="BY58" s="212">
        <v>64.760999999999996</v>
      </c>
      <c r="BZ58" s="213">
        <v>76.629000000000005</v>
      </c>
      <c r="CA58" s="212">
        <v>71.457999999999998</v>
      </c>
      <c r="CB58" s="213">
        <v>99.557000000000002</v>
      </c>
      <c r="CC58" s="212">
        <v>98.795000000000002</v>
      </c>
      <c r="CD58" s="213">
        <v>94.462000000000003</v>
      </c>
      <c r="CE58" s="212">
        <v>87.358999999999995</v>
      </c>
      <c r="CF58" s="213">
        <v>74.924000000000007</v>
      </c>
      <c r="CG58" s="212">
        <v>82.245999999999995</v>
      </c>
      <c r="CH58" s="213">
        <v>168.79900000000001</v>
      </c>
      <c r="CI58" s="212">
        <v>164.32499999999999</v>
      </c>
      <c r="CJ58" s="213">
        <v>176.36500000000001</v>
      </c>
      <c r="CK58" s="212">
        <v>238.26300000000001</v>
      </c>
      <c r="CL58" s="213">
        <v>166.28</v>
      </c>
      <c r="CM58" s="212">
        <v>217.99799999999999</v>
      </c>
      <c r="CN58" s="213">
        <v>244.279</v>
      </c>
      <c r="CO58" s="212">
        <v>58.19</v>
      </c>
      <c r="CP58" s="213">
        <v>57.847999999999999</v>
      </c>
      <c r="CQ58" s="212">
        <v>51.95</v>
      </c>
      <c r="CR58" s="213">
        <v>97.816999999999993</v>
      </c>
      <c r="CS58" s="212">
        <v>96.293000000000006</v>
      </c>
      <c r="CT58" s="213">
        <v>79.373999999999995</v>
      </c>
      <c r="CU58" s="212">
        <v>117.8</v>
      </c>
      <c r="CV58" s="213">
        <v>90.694999999999993</v>
      </c>
      <c r="CW58" s="212">
        <v>116.803</v>
      </c>
      <c r="CX58" s="213">
        <v>194.417</v>
      </c>
      <c r="CY58" s="212">
        <v>140.911</v>
      </c>
      <c r="CZ58" s="213">
        <v>204.70599999999999</v>
      </c>
      <c r="DA58" s="212">
        <v>170.20400000000001</v>
      </c>
      <c r="DB58" s="213">
        <v>170.21</v>
      </c>
      <c r="DC58" s="213">
        <v>168.95400000000001</v>
      </c>
      <c r="DD58" s="213">
        <v>121.762</v>
      </c>
      <c r="DE58" s="213">
        <v>125.416</v>
      </c>
      <c r="DF58" s="213">
        <v>104.57899999999999</v>
      </c>
      <c r="DG58" s="213">
        <v>100</v>
      </c>
      <c r="DH58" s="213">
        <v>97.557000000000002</v>
      </c>
      <c r="DI58" s="213">
        <v>97.554000000000002</v>
      </c>
      <c r="DJ58" s="213">
        <v>101.508</v>
      </c>
      <c r="DK58" s="213">
        <v>103.952</v>
      </c>
    </row>
    <row r="59" spans="1:115" x14ac:dyDescent="0.2">
      <c r="A59" s="23" t="s">
        <v>269</v>
      </c>
      <c r="B59" s="21" t="s">
        <v>26</v>
      </c>
      <c r="C59" s="203">
        <v>40.49</v>
      </c>
      <c r="D59" s="204">
        <v>36.665999999999997</v>
      </c>
      <c r="E59" s="205">
        <v>42.59</v>
      </c>
      <c r="F59" s="203">
        <v>48.83</v>
      </c>
      <c r="G59" s="205">
        <v>78.088999999999999</v>
      </c>
      <c r="H59" s="203">
        <v>63.552999999999997</v>
      </c>
      <c r="I59" s="205">
        <v>53.749000000000002</v>
      </c>
      <c r="J59" s="203">
        <v>55.688000000000002</v>
      </c>
      <c r="K59" s="205">
        <v>74.19</v>
      </c>
      <c r="L59" s="203">
        <v>64.471999999999994</v>
      </c>
      <c r="M59" s="205">
        <v>63.468000000000004</v>
      </c>
      <c r="N59" s="203">
        <v>68.975999999999999</v>
      </c>
      <c r="O59" s="205">
        <v>71.403000000000006</v>
      </c>
      <c r="P59" s="203">
        <v>82.867000000000004</v>
      </c>
      <c r="Q59" s="205">
        <v>97.108999999999995</v>
      </c>
      <c r="R59" s="203">
        <v>88.316999999999993</v>
      </c>
      <c r="S59" s="204">
        <v>42.488999999999997</v>
      </c>
      <c r="T59" s="204">
        <v>10.978999999999999</v>
      </c>
      <c r="U59" s="206">
        <v>45.622</v>
      </c>
      <c r="V59" s="207">
        <v>29.972000000000001</v>
      </c>
      <c r="W59" s="206">
        <v>62.892000000000003</v>
      </c>
      <c r="X59" s="207">
        <v>135.86600000000001</v>
      </c>
      <c r="Y59" s="206">
        <v>190.30099999999999</v>
      </c>
      <c r="Z59" s="207">
        <v>222.76</v>
      </c>
      <c r="AA59" s="206">
        <v>295.62599999999998</v>
      </c>
      <c r="AB59" s="207">
        <v>346.01799999999997</v>
      </c>
      <c r="AC59" s="206">
        <v>371.27300000000002</v>
      </c>
      <c r="AD59" s="207">
        <v>328.03699999999998</v>
      </c>
      <c r="AE59" s="206">
        <v>224.89699999999999</v>
      </c>
      <c r="AF59" s="207">
        <v>79.304000000000002</v>
      </c>
      <c r="AG59" s="206">
        <v>61.74</v>
      </c>
      <c r="AH59" s="207">
        <v>11.074</v>
      </c>
      <c r="AI59" s="206">
        <v>10.861000000000001</v>
      </c>
      <c r="AJ59" s="207">
        <v>6.8410000000000002</v>
      </c>
      <c r="AK59" s="206">
        <v>18.100999999999999</v>
      </c>
      <c r="AL59" s="207">
        <v>45.24</v>
      </c>
      <c r="AM59" s="206">
        <v>55.616999999999997</v>
      </c>
      <c r="AN59" s="207">
        <v>48.715000000000003</v>
      </c>
      <c r="AO59" s="206">
        <v>83.599000000000004</v>
      </c>
      <c r="AP59" s="207">
        <v>64.988</v>
      </c>
      <c r="AQ59" s="206">
        <v>52.933999999999997</v>
      </c>
      <c r="AR59" s="207">
        <v>28.497</v>
      </c>
      <c r="AS59" s="206">
        <v>26.835000000000001</v>
      </c>
      <c r="AT59" s="207">
        <v>11.987</v>
      </c>
      <c r="AU59" s="206">
        <v>6.9029999999999996</v>
      </c>
      <c r="AV59" s="207">
        <v>51.198</v>
      </c>
      <c r="AW59" s="206">
        <v>70.113</v>
      </c>
      <c r="AX59" s="207">
        <v>113.273</v>
      </c>
      <c r="AY59" s="206">
        <v>130.18</v>
      </c>
      <c r="AZ59" s="207">
        <v>128.345</v>
      </c>
      <c r="BA59" s="206">
        <v>62.103999999999999</v>
      </c>
      <c r="BB59" s="207">
        <v>53.585000000000001</v>
      </c>
      <c r="BC59" s="206">
        <v>62.813000000000002</v>
      </c>
      <c r="BD59" s="207">
        <v>60.42</v>
      </c>
      <c r="BE59" s="206">
        <v>58.45</v>
      </c>
      <c r="BF59" s="207">
        <v>55.746000000000002</v>
      </c>
      <c r="BG59" s="206">
        <v>87.506</v>
      </c>
      <c r="BH59" s="207">
        <v>188.542</v>
      </c>
      <c r="BI59" s="206">
        <v>126.988</v>
      </c>
      <c r="BJ59" s="207">
        <v>115.51</v>
      </c>
      <c r="BK59" s="206">
        <v>159.29599999999999</v>
      </c>
      <c r="BL59" s="207">
        <v>242.27</v>
      </c>
      <c r="BM59" s="206">
        <v>306.96800000000002</v>
      </c>
      <c r="BN59" s="207">
        <v>337.83199999999999</v>
      </c>
      <c r="BO59" s="206">
        <v>283.82600000000002</v>
      </c>
      <c r="BP59" s="207">
        <v>241.137</v>
      </c>
      <c r="BQ59" s="206">
        <v>202.357</v>
      </c>
      <c r="BR59" s="207">
        <v>613.72</v>
      </c>
      <c r="BS59" s="206">
        <v>794.38800000000003</v>
      </c>
      <c r="BT59" s="207">
        <v>775.24099999999999</v>
      </c>
      <c r="BU59" s="206">
        <v>933.327</v>
      </c>
      <c r="BV59" s="207">
        <v>1130.5540000000001</v>
      </c>
      <c r="BW59" s="206">
        <v>1168.626</v>
      </c>
      <c r="BX59" s="207">
        <v>749.87900000000002</v>
      </c>
      <c r="BY59" s="206">
        <v>267.08699999999999</v>
      </c>
      <c r="BZ59" s="207">
        <v>253.178</v>
      </c>
      <c r="CA59" s="206">
        <v>342.798</v>
      </c>
      <c r="CB59" s="207">
        <v>406.678</v>
      </c>
      <c r="CC59" s="206">
        <v>502.78300000000002</v>
      </c>
      <c r="CD59" s="207">
        <v>408.24400000000003</v>
      </c>
      <c r="CE59" s="206">
        <v>359.47399999999999</v>
      </c>
      <c r="CF59" s="207">
        <v>279.14800000000002</v>
      </c>
      <c r="CG59" s="206">
        <v>422.81400000000002</v>
      </c>
      <c r="CH59" s="207">
        <v>442.23899999999998</v>
      </c>
      <c r="CI59" s="206">
        <v>470.25700000000001</v>
      </c>
      <c r="CJ59" s="207">
        <v>522.774</v>
      </c>
      <c r="CK59" s="206">
        <v>399.79300000000001</v>
      </c>
      <c r="CL59" s="207">
        <v>332.50400000000002</v>
      </c>
      <c r="CM59" s="206">
        <v>358.803</v>
      </c>
      <c r="CN59" s="207">
        <v>309.952</v>
      </c>
      <c r="CO59" s="206">
        <v>73.89</v>
      </c>
      <c r="CP59" s="207">
        <v>59.648000000000003</v>
      </c>
      <c r="CQ59" s="206">
        <v>47.72</v>
      </c>
      <c r="CR59" s="207">
        <v>65.763999999999996</v>
      </c>
      <c r="CS59" s="206">
        <v>83.516999999999996</v>
      </c>
      <c r="CT59" s="207">
        <v>92.561000000000007</v>
      </c>
      <c r="CU59" s="206">
        <v>133.232</v>
      </c>
      <c r="CV59" s="207">
        <v>135.512</v>
      </c>
      <c r="CW59" s="206">
        <v>147.149</v>
      </c>
      <c r="CX59" s="207">
        <v>145.02799999999999</v>
      </c>
      <c r="CY59" s="206">
        <v>151.054</v>
      </c>
      <c r="CZ59" s="207">
        <v>156.18799999999999</v>
      </c>
      <c r="DA59" s="206">
        <v>156.37700000000001</v>
      </c>
      <c r="DB59" s="207">
        <v>171.233</v>
      </c>
      <c r="DC59" s="207">
        <v>198.417</v>
      </c>
      <c r="DD59" s="207">
        <v>202.32</v>
      </c>
      <c r="DE59" s="207">
        <v>183.61799999999999</v>
      </c>
      <c r="DF59" s="207">
        <v>166.30799999999999</v>
      </c>
      <c r="DG59" s="207">
        <v>100</v>
      </c>
      <c r="DH59" s="207">
        <v>49.874000000000002</v>
      </c>
      <c r="DI59" s="207">
        <v>54.963999999999999</v>
      </c>
      <c r="DJ59" s="207">
        <v>84.843999999999994</v>
      </c>
      <c r="DK59" s="207">
        <v>122.46</v>
      </c>
    </row>
    <row r="60" spans="1:115" x14ac:dyDescent="0.2">
      <c r="A60" s="24" t="s">
        <v>424</v>
      </c>
      <c r="B60" s="17" t="s">
        <v>27</v>
      </c>
      <c r="C60" s="209">
        <v>0</v>
      </c>
      <c r="D60" s="210">
        <v>0</v>
      </c>
      <c r="E60" s="211">
        <v>0</v>
      </c>
      <c r="F60" s="209">
        <v>0</v>
      </c>
      <c r="G60" s="211">
        <v>0</v>
      </c>
      <c r="H60" s="209">
        <v>0</v>
      </c>
      <c r="I60" s="211">
        <v>0</v>
      </c>
      <c r="J60" s="209">
        <v>0</v>
      </c>
      <c r="K60" s="211">
        <v>0</v>
      </c>
      <c r="L60" s="209">
        <v>0</v>
      </c>
      <c r="M60" s="211">
        <v>0</v>
      </c>
      <c r="N60" s="209">
        <v>0</v>
      </c>
      <c r="O60" s="211">
        <v>0</v>
      </c>
      <c r="P60" s="209">
        <v>0</v>
      </c>
      <c r="Q60" s="211">
        <v>0</v>
      </c>
      <c r="R60" s="209">
        <v>0</v>
      </c>
      <c r="S60" s="210">
        <v>0</v>
      </c>
      <c r="T60" s="210">
        <v>0</v>
      </c>
      <c r="U60" s="212">
        <v>0</v>
      </c>
      <c r="V60" s="213">
        <v>0</v>
      </c>
      <c r="W60" s="212">
        <v>0</v>
      </c>
      <c r="X60" s="213">
        <v>0</v>
      </c>
      <c r="Y60" s="212">
        <v>0</v>
      </c>
      <c r="Z60" s="213">
        <v>0</v>
      </c>
      <c r="AA60" s="212">
        <v>0</v>
      </c>
      <c r="AB60" s="213">
        <v>0</v>
      </c>
      <c r="AC60" s="212">
        <v>0</v>
      </c>
      <c r="AD60" s="213">
        <v>0</v>
      </c>
      <c r="AE60" s="212">
        <v>0</v>
      </c>
      <c r="AF60" s="213">
        <v>0</v>
      </c>
      <c r="AG60" s="212">
        <v>0</v>
      </c>
      <c r="AH60" s="213">
        <v>0</v>
      </c>
      <c r="AI60" s="212">
        <v>0</v>
      </c>
      <c r="AJ60" s="213">
        <v>0</v>
      </c>
      <c r="AK60" s="212">
        <v>0</v>
      </c>
      <c r="AL60" s="213">
        <v>0</v>
      </c>
      <c r="AM60" s="212">
        <v>0</v>
      </c>
      <c r="AN60" s="213">
        <v>0</v>
      </c>
      <c r="AO60" s="212">
        <v>0</v>
      </c>
      <c r="AP60" s="213">
        <v>0</v>
      </c>
      <c r="AQ60" s="212">
        <v>17.335000000000001</v>
      </c>
      <c r="AR60" s="213">
        <v>11.144</v>
      </c>
      <c r="AS60" s="212">
        <v>6.5540000000000003</v>
      </c>
      <c r="AT60" s="213">
        <v>7.742</v>
      </c>
      <c r="AU60" s="212">
        <v>11.259</v>
      </c>
      <c r="AV60" s="213">
        <v>44.405000000000001</v>
      </c>
      <c r="AW60" s="212">
        <v>53.92</v>
      </c>
      <c r="AX60" s="213">
        <v>63.212000000000003</v>
      </c>
      <c r="AY60" s="212">
        <v>55.645000000000003</v>
      </c>
      <c r="AZ60" s="213">
        <v>58.679000000000002</v>
      </c>
      <c r="BA60" s="212">
        <v>56.747</v>
      </c>
      <c r="BB60" s="213">
        <v>61.091999999999999</v>
      </c>
      <c r="BC60" s="212">
        <v>64.063000000000002</v>
      </c>
      <c r="BD60" s="213">
        <v>64.721999999999994</v>
      </c>
      <c r="BE60" s="212">
        <v>70.430999999999997</v>
      </c>
      <c r="BF60" s="213">
        <v>74.988</v>
      </c>
      <c r="BG60" s="212">
        <v>77.433999999999997</v>
      </c>
      <c r="BH60" s="213">
        <v>76.478999999999999</v>
      </c>
      <c r="BI60" s="212">
        <v>86.995000000000005</v>
      </c>
      <c r="BJ60" s="213">
        <v>92.302999999999997</v>
      </c>
      <c r="BK60" s="212">
        <v>92.51</v>
      </c>
      <c r="BL60" s="213">
        <v>83.26</v>
      </c>
      <c r="BM60" s="212">
        <v>89.268000000000001</v>
      </c>
      <c r="BN60" s="213">
        <v>89.27</v>
      </c>
      <c r="BO60" s="212">
        <v>87.662999999999997</v>
      </c>
      <c r="BP60" s="213">
        <v>87.753</v>
      </c>
      <c r="BQ60" s="212">
        <v>91.144999999999996</v>
      </c>
      <c r="BR60" s="213">
        <v>86.994</v>
      </c>
      <c r="BS60" s="212">
        <v>86.66</v>
      </c>
      <c r="BT60" s="213">
        <v>89.27</v>
      </c>
      <c r="BU60" s="212">
        <v>91.378</v>
      </c>
      <c r="BV60" s="213">
        <v>95.259</v>
      </c>
      <c r="BW60" s="212">
        <v>86.64</v>
      </c>
      <c r="BX60" s="213">
        <v>82.031999999999996</v>
      </c>
      <c r="BY60" s="212">
        <v>104.047</v>
      </c>
      <c r="BZ60" s="213">
        <v>109.512</v>
      </c>
      <c r="CA60" s="212">
        <v>112.471</v>
      </c>
      <c r="CB60" s="213">
        <v>116.714</v>
      </c>
      <c r="CC60" s="212">
        <v>121.134</v>
      </c>
      <c r="CD60" s="213">
        <v>120.307</v>
      </c>
      <c r="CE60" s="212">
        <v>127.727</v>
      </c>
      <c r="CF60" s="213">
        <v>103.251</v>
      </c>
      <c r="CG60" s="212">
        <v>65.284000000000006</v>
      </c>
      <c r="CH60" s="213">
        <v>73.218000000000004</v>
      </c>
      <c r="CI60" s="212">
        <v>242.07300000000001</v>
      </c>
      <c r="CJ60" s="213">
        <v>226.887</v>
      </c>
      <c r="CK60" s="212">
        <v>273.95600000000002</v>
      </c>
      <c r="CL60" s="213">
        <v>280.11500000000001</v>
      </c>
      <c r="CM60" s="212">
        <v>181.4</v>
      </c>
      <c r="CN60" s="213">
        <v>218.27799999999999</v>
      </c>
      <c r="CO60" s="212">
        <v>64.921999999999997</v>
      </c>
      <c r="CP60" s="213">
        <v>37.878</v>
      </c>
      <c r="CQ60" s="212">
        <v>105.387</v>
      </c>
      <c r="CR60" s="213">
        <v>86.76</v>
      </c>
      <c r="CS60" s="212">
        <v>143.983</v>
      </c>
      <c r="CT60" s="213">
        <v>75.584999999999994</v>
      </c>
      <c r="CU60" s="212">
        <v>143.19800000000001</v>
      </c>
      <c r="CV60" s="213">
        <v>134.33000000000001</v>
      </c>
      <c r="CW60" s="212">
        <v>148.25399999999999</v>
      </c>
      <c r="CX60" s="213">
        <v>181.83500000000001</v>
      </c>
      <c r="CY60" s="212">
        <v>238.959</v>
      </c>
      <c r="CZ60" s="213">
        <v>203.148</v>
      </c>
      <c r="DA60" s="212">
        <v>180.47200000000001</v>
      </c>
      <c r="DB60" s="213">
        <v>144.22999999999999</v>
      </c>
      <c r="DC60" s="213">
        <v>75.962000000000003</v>
      </c>
      <c r="DD60" s="213">
        <v>101.8</v>
      </c>
      <c r="DE60" s="213">
        <v>107.413</v>
      </c>
      <c r="DF60" s="213">
        <v>102.13</v>
      </c>
      <c r="DG60" s="213">
        <v>100</v>
      </c>
      <c r="DH60" s="213">
        <v>98.637</v>
      </c>
      <c r="DI60" s="213">
        <v>100.157</v>
      </c>
      <c r="DJ60" s="213">
        <v>104.252</v>
      </c>
      <c r="DK60" s="213">
        <v>105.10299999999999</v>
      </c>
    </row>
    <row r="61" spans="1:115" x14ac:dyDescent="0.2">
      <c r="A61" s="23" t="s">
        <v>270</v>
      </c>
      <c r="B61" s="21" t="s">
        <v>28</v>
      </c>
      <c r="C61" s="203">
        <v>0</v>
      </c>
      <c r="D61" s="204">
        <v>0</v>
      </c>
      <c r="E61" s="205">
        <v>0</v>
      </c>
      <c r="F61" s="203">
        <v>0</v>
      </c>
      <c r="G61" s="205">
        <v>0</v>
      </c>
      <c r="H61" s="203">
        <v>0</v>
      </c>
      <c r="I61" s="205">
        <v>0</v>
      </c>
      <c r="J61" s="203">
        <v>0</v>
      </c>
      <c r="K61" s="205">
        <v>0</v>
      </c>
      <c r="L61" s="203">
        <v>0</v>
      </c>
      <c r="M61" s="205">
        <v>0</v>
      </c>
      <c r="N61" s="203">
        <v>0</v>
      </c>
      <c r="O61" s="205">
        <v>0</v>
      </c>
      <c r="P61" s="203">
        <v>0</v>
      </c>
      <c r="Q61" s="205">
        <v>0</v>
      </c>
      <c r="R61" s="203">
        <v>0</v>
      </c>
      <c r="S61" s="204">
        <v>0</v>
      </c>
      <c r="T61" s="204">
        <v>0</v>
      </c>
      <c r="U61" s="206">
        <v>0</v>
      </c>
      <c r="V61" s="207">
        <v>0</v>
      </c>
      <c r="W61" s="206">
        <v>0</v>
      </c>
      <c r="X61" s="207">
        <v>0</v>
      </c>
      <c r="Y61" s="206">
        <v>0</v>
      </c>
      <c r="Z61" s="207">
        <v>0</v>
      </c>
      <c r="AA61" s="206">
        <v>0</v>
      </c>
      <c r="AB61" s="207">
        <v>0</v>
      </c>
      <c r="AC61" s="206">
        <v>0</v>
      </c>
      <c r="AD61" s="207">
        <v>0</v>
      </c>
      <c r="AE61" s="206">
        <v>0</v>
      </c>
      <c r="AF61" s="207">
        <v>0</v>
      </c>
      <c r="AG61" s="206">
        <v>0</v>
      </c>
      <c r="AH61" s="207">
        <v>0</v>
      </c>
      <c r="AI61" s="206">
        <v>0</v>
      </c>
      <c r="AJ61" s="207">
        <v>0</v>
      </c>
      <c r="AK61" s="206">
        <v>0</v>
      </c>
      <c r="AL61" s="207">
        <v>0</v>
      </c>
      <c r="AM61" s="206">
        <v>0</v>
      </c>
      <c r="AN61" s="207">
        <v>0</v>
      </c>
      <c r="AO61" s="206">
        <v>0</v>
      </c>
      <c r="AP61" s="207">
        <v>0</v>
      </c>
      <c r="AQ61" s="206">
        <v>11.472</v>
      </c>
      <c r="AR61" s="207">
        <v>7.1349999999999998</v>
      </c>
      <c r="AS61" s="206">
        <v>4.9770000000000003</v>
      </c>
      <c r="AT61" s="207">
        <v>6.0709999999999997</v>
      </c>
      <c r="AU61" s="206">
        <v>12.785</v>
      </c>
      <c r="AV61" s="207">
        <v>29.731999999999999</v>
      </c>
      <c r="AW61" s="206">
        <v>38.484999999999999</v>
      </c>
      <c r="AX61" s="207">
        <v>44.43</v>
      </c>
      <c r="AY61" s="206">
        <v>40.075000000000003</v>
      </c>
      <c r="AZ61" s="207">
        <v>41.978999999999999</v>
      </c>
      <c r="BA61" s="206">
        <v>41.834000000000003</v>
      </c>
      <c r="BB61" s="207">
        <v>44.793999999999997</v>
      </c>
      <c r="BC61" s="206">
        <v>47.95</v>
      </c>
      <c r="BD61" s="207">
        <v>49.456000000000003</v>
      </c>
      <c r="BE61" s="206">
        <v>54.11</v>
      </c>
      <c r="BF61" s="207">
        <v>57.176000000000002</v>
      </c>
      <c r="BG61" s="206">
        <v>61.658000000000001</v>
      </c>
      <c r="BH61" s="207">
        <v>60.121000000000002</v>
      </c>
      <c r="BI61" s="206">
        <v>68.491</v>
      </c>
      <c r="BJ61" s="207">
        <v>78.25</v>
      </c>
      <c r="BK61" s="206">
        <v>79.415000000000006</v>
      </c>
      <c r="BL61" s="207">
        <v>74.263999999999996</v>
      </c>
      <c r="BM61" s="206">
        <v>63.588999999999999</v>
      </c>
      <c r="BN61" s="207">
        <v>73.94</v>
      </c>
      <c r="BO61" s="206">
        <v>84.685000000000002</v>
      </c>
      <c r="BP61" s="207">
        <v>80.311999999999998</v>
      </c>
      <c r="BQ61" s="206">
        <v>81.355000000000004</v>
      </c>
      <c r="BR61" s="207">
        <v>75.316999999999993</v>
      </c>
      <c r="BS61" s="206">
        <v>59.780999999999999</v>
      </c>
      <c r="BT61" s="207">
        <v>85.605999999999995</v>
      </c>
      <c r="BU61" s="206">
        <v>71.072000000000003</v>
      </c>
      <c r="BV61" s="207">
        <v>112.14</v>
      </c>
      <c r="BW61" s="206">
        <v>70.584999999999994</v>
      </c>
      <c r="BX61" s="207">
        <v>62.597999999999999</v>
      </c>
      <c r="BY61" s="206">
        <v>127.456</v>
      </c>
      <c r="BZ61" s="207">
        <v>83.006</v>
      </c>
      <c r="CA61" s="206">
        <v>73.591999999999999</v>
      </c>
      <c r="CB61" s="207">
        <v>102.982</v>
      </c>
      <c r="CC61" s="206">
        <v>101.755</v>
      </c>
      <c r="CD61" s="207">
        <v>114.22799999999999</v>
      </c>
      <c r="CE61" s="206">
        <v>166.99600000000001</v>
      </c>
      <c r="CF61" s="207">
        <v>252.279</v>
      </c>
      <c r="CG61" s="206">
        <v>276.721</v>
      </c>
      <c r="CH61" s="207">
        <v>312.221</v>
      </c>
      <c r="CI61" s="206">
        <v>321.90300000000002</v>
      </c>
      <c r="CJ61" s="207">
        <v>477.98200000000003</v>
      </c>
      <c r="CK61" s="206">
        <v>374.48099999999999</v>
      </c>
      <c r="CL61" s="207">
        <v>430.036</v>
      </c>
      <c r="CM61" s="206">
        <v>422.55900000000003</v>
      </c>
      <c r="CN61" s="207">
        <v>287.18299999999999</v>
      </c>
      <c r="CO61" s="206">
        <v>114.43899999999999</v>
      </c>
      <c r="CP61" s="207">
        <v>173.93700000000001</v>
      </c>
      <c r="CQ61" s="206">
        <v>83.435000000000002</v>
      </c>
      <c r="CR61" s="207">
        <v>163.857</v>
      </c>
      <c r="CS61" s="206">
        <v>165.82599999999999</v>
      </c>
      <c r="CT61" s="207">
        <v>116.27</v>
      </c>
      <c r="CU61" s="206">
        <v>210.18700000000001</v>
      </c>
      <c r="CV61" s="207">
        <v>140.11199999999999</v>
      </c>
      <c r="CW61" s="206">
        <v>219.21700000000001</v>
      </c>
      <c r="CX61" s="207">
        <v>195.583</v>
      </c>
      <c r="CY61" s="206">
        <v>262.64800000000002</v>
      </c>
      <c r="CZ61" s="207">
        <v>201.74600000000001</v>
      </c>
      <c r="DA61" s="206">
        <v>261.11599999999999</v>
      </c>
      <c r="DB61" s="207">
        <v>215.70500000000001</v>
      </c>
      <c r="DC61" s="207">
        <v>113.54600000000001</v>
      </c>
      <c r="DD61" s="207">
        <v>138.16800000000001</v>
      </c>
      <c r="DE61" s="207">
        <v>125.416</v>
      </c>
      <c r="DF61" s="207">
        <v>104.57899999999999</v>
      </c>
      <c r="DG61" s="207">
        <v>100</v>
      </c>
      <c r="DH61" s="207">
        <v>97.557000000000002</v>
      </c>
      <c r="DI61" s="207">
        <v>97.554000000000002</v>
      </c>
      <c r="DJ61" s="207">
        <v>101.508</v>
      </c>
      <c r="DK61" s="207">
        <v>103.952</v>
      </c>
    </row>
    <row r="62" spans="1:115" x14ac:dyDescent="0.2">
      <c r="A62" s="142" t="s">
        <v>502</v>
      </c>
      <c r="B62" s="17" t="s">
        <v>455</v>
      </c>
      <c r="C62" s="209">
        <v>12.538</v>
      </c>
      <c r="D62" s="210">
        <v>11.416</v>
      </c>
      <c r="E62" s="211">
        <v>11.929</v>
      </c>
      <c r="F62" s="209">
        <v>13.68</v>
      </c>
      <c r="G62" s="211">
        <v>21.402000000000001</v>
      </c>
      <c r="H62" s="209">
        <v>19.193999999999999</v>
      </c>
      <c r="I62" s="211">
        <v>16.352</v>
      </c>
      <c r="J62" s="209">
        <v>16.891999999999999</v>
      </c>
      <c r="K62" s="211">
        <v>20.370999999999999</v>
      </c>
      <c r="L62" s="209">
        <v>16.317</v>
      </c>
      <c r="M62" s="211">
        <v>16.074999999999999</v>
      </c>
      <c r="N62" s="209">
        <v>17.518999999999998</v>
      </c>
      <c r="O62" s="211">
        <v>18.056000000000001</v>
      </c>
      <c r="P62" s="209">
        <v>18.206</v>
      </c>
      <c r="Q62" s="211">
        <v>19.835000000000001</v>
      </c>
      <c r="R62" s="209">
        <v>19.509</v>
      </c>
      <c r="S62" s="210">
        <v>10.395</v>
      </c>
      <c r="T62" s="210">
        <v>4.2939999999999996</v>
      </c>
      <c r="U62" s="212">
        <v>11.973000000000001</v>
      </c>
      <c r="V62" s="213">
        <v>7.9489999999999998</v>
      </c>
      <c r="W62" s="212">
        <v>15.736000000000001</v>
      </c>
      <c r="X62" s="213">
        <v>29.100999999999999</v>
      </c>
      <c r="Y62" s="212">
        <v>36.040999999999997</v>
      </c>
      <c r="Z62" s="213">
        <v>42.180999999999997</v>
      </c>
      <c r="AA62" s="212">
        <v>48.466999999999999</v>
      </c>
      <c r="AB62" s="213">
        <v>50.521999999999998</v>
      </c>
      <c r="AC62" s="212">
        <v>49.411999999999999</v>
      </c>
      <c r="AD62" s="213">
        <v>44.997999999999998</v>
      </c>
      <c r="AE62" s="212">
        <v>31.9</v>
      </c>
      <c r="AF62" s="213">
        <v>27.074000000000002</v>
      </c>
      <c r="AG62" s="212">
        <v>25.972000000000001</v>
      </c>
      <c r="AH62" s="213">
        <v>24.356999999999999</v>
      </c>
      <c r="AI62" s="212">
        <v>24.332000000000001</v>
      </c>
      <c r="AJ62" s="213">
        <v>29.68</v>
      </c>
      <c r="AK62" s="212">
        <v>26.484000000000002</v>
      </c>
      <c r="AL62" s="213">
        <v>26.524999999999999</v>
      </c>
      <c r="AM62" s="212">
        <v>25.231999999999999</v>
      </c>
      <c r="AN62" s="213">
        <v>23.454999999999998</v>
      </c>
      <c r="AO62" s="212">
        <v>25.276</v>
      </c>
      <c r="AP62" s="213">
        <v>25.056999999999999</v>
      </c>
      <c r="AQ62" s="212">
        <v>22.588000000000001</v>
      </c>
      <c r="AR62" s="213">
        <v>20.861000000000001</v>
      </c>
      <c r="AS62" s="212">
        <v>21.762</v>
      </c>
      <c r="AT62" s="213">
        <v>19.065000000000001</v>
      </c>
      <c r="AU62" s="212">
        <v>13.708</v>
      </c>
      <c r="AV62" s="213">
        <v>14.525</v>
      </c>
      <c r="AW62" s="212">
        <v>13.332000000000001</v>
      </c>
      <c r="AX62" s="213">
        <v>13.516999999999999</v>
      </c>
      <c r="AY62" s="212">
        <v>15.366</v>
      </c>
      <c r="AZ62" s="213">
        <v>15.169</v>
      </c>
      <c r="BA62" s="212">
        <v>13.622</v>
      </c>
      <c r="BB62" s="213">
        <v>14.571</v>
      </c>
      <c r="BC62" s="212">
        <v>16.021999999999998</v>
      </c>
      <c r="BD62" s="213">
        <v>17.553000000000001</v>
      </c>
      <c r="BE62" s="212">
        <v>18.02</v>
      </c>
      <c r="BF62" s="213">
        <v>18.132000000000001</v>
      </c>
      <c r="BG62" s="212">
        <v>20.891999999999999</v>
      </c>
      <c r="BH62" s="213">
        <v>28.64</v>
      </c>
      <c r="BI62" s="212">
        <v>21.844999999999999</v>
      </c>
      <c r="BJ62" s="213">
        <v>21.736000000000001</v>
      </c>
      <c r="BK62" s="212">
        <v>25.585999999999999</v>
      </c>
      <c r="BL62" s="213">
        <v>32.787999999999997</v>
      </c>
      <c r="BM62" s="212">
        <v>38.732999999999997</v>
      </c>
      <c r="BN62" s="213">
        <v>42.384999999999998</v>
      </c>
      <c r="BO62" s="212">
        <v>42.622</v>
      </c>
      <c r="BP62" s="213">
        <v>42.002000000000002</v>
      </c>
      <c r="BQ62" s="212">
        <v>43.545000000000002</v>
      </c>
      <c r="BR62" s="213">
        <v>87</v>
      </c>
      <c r="BS62" s="212">
        <v>98.2</v>
      </c>
      <c r="BT62" s="213">
        <v>106.83799999999999</v>
      </c>
      <c r="BU62" s="212">
        <v>126.742</v>
      </c>
      <c r="BV62" s="213">
        <v>138.816</v>
      </c>
      <c r="BW62" s="212">
        <v>125.886</v>
      </c>
      <c r="BX62" s="213">
        <v>101.56699999999999</v>
      </c>
      <c r="BY62" s="212">
        <v>73.569999999999993</v>
      </c>
      <c r="BZ62" s="213">
        <v>70.409000000000006</v>
      </c>
      <c r="CA62" s="212">
        <v>73.748000000000005</v>
      </c>
      <c r="CB62" s="213">
        <v>79.938999999999993</v>
      </c>
      <c r="CC62" s="212">
        <v>82.194000000000003</v>
      </c>
      <c r="CD62" s="213">
        <v>69.512</v>
      </c>
      <c r="CE62" s="212">
        <v>60.345999999999997</v>
      </c>
      <c r="CF62" s="213">
        <v>56.762</v>
      </c>
      <c r="CG62" s="212">
        <v>102.12</v>
      </c>
      <c r="CH62" s="213">
        <v>119.965</v>
      </c>
      <c r="CI62" s="212">
        <v>143.58099999999999</v>
      </c>
      <c r="CJ62" s="213">
        <v>167.268</v>
      </c>
      <c r="CK62" s="212">
        <v>157.31899999999999</v>
      </c>
      <c r="CL62" s="213">
        <v>151.83500000000001</v>
      </c>
      <c r="CM62" s="212">
        <v>148.547</v>
      </c>
      <c r="CN62" s="213">
        <v>126.041</v>
      </c>
      <c r="CO62" s="212">
        <v>36.430999999999997</v>
      </c>
      <c r="CP62" s="213">
        <v>37.982999999999997</v>
      </c>
      <c r="CQ62" s="212">
        <v>38.048000000000002</v>
      </c>
      <c r="CR62" s="213">
        <v>49.558999999999997</v>
      </c>
      <c r="CS62" s="212">
        <v>50.332999999999998</v>
      </c>
      <c r="CT62" s="213">
        <v>58.133000000000003</v>
      </c>
      <c r="CU62" s="212">
        <v>88.554000000000002</v>
      </c>
      <c r="CV62" s="213">
        <v>107.636</v>
      </c>
      <c r="CW62" s="212">
        <v>112.667</v>
      </c>
      <c r="CX62" s="213">
        <v>125.04600000000001</v>
      </c>
      <c r="CY62" s="212">
        <v>130.678</v>
      </c>
      <c r="CZ62" s="213">
        <v>149.518</v>
      </c>
      <c r="DA62" s="212">
        <v>174.624</v>
      </c>
      <c r="DB62" s="213">
        <v>199.60400000000001</v>
      </c>
      <c r="DC62" s="213">
        <v>228.494</v>
      </c>
      <c r="DD62" s="213">
        <v>202.679</v>
      </c>
      <c r="DE62" s="213">
        <v>170.078</v>
      </c>
      <c r="DF62" s="213">
        <v>124.893</v>
      </c>
      <c r="DG62" s="213">
        <v>100</v>
      </c>
      <c r="DH62" s="213">
        <v>95.001000000000005</v>
      </c>
      <c r="DI62" s="213">
        <v>101.319</v>
      </c>
      <c r="DJ62" s="213">
        <v>120.07</v>
      </c>
      <c r="DK62" s="213">
        <v>130.43199999999999</v>
      </c>
    </row>
    <row r="63" spans="1:115" x14ac:dyDescent="0.2">
      <c r="A63" s="167" t="s">
        <v>503</v>
      </c>
      <c r="B63" s="21" t="s">
        <v>456</v>
      </c>
      <c r="C63" s="203">
        <v>10.334</v>
      </c>
      <c r="D63" s="204">
        <v>9.4019999999999992</v>
      </c>
      <c r="E63" s="205">
        <v>9.8439999999999994</v>
      </c>
      <c r="F63" s="203">
        <v>11.295999999999999</v>
      </c>
      <c r="G63" s="205">
        <v>17.731000000000002</v>
      </c>
      <c r="H63" s="203">
        <v>15.882999999999999</v>
      </c>
      <c r="I63" s="205">
        <v>13.521000000000001</v>
      </c>
      <c r="J63" s="203">
        <v>13.971</v>
      </c>
      <c r="K63" s="205">
        <v>16.88</v>
      </c>
      <c r="L63" s="203">
        <v>13.516999999999999</v>
      </c>
      <c r="M63" s="205">
        <v>13.317</v>
      </c>
      <c r="N63" s="203">
        <v>14.515000000000001</v>
      </c>
      <c r="O63" s="205">
        <v>14.961</v>
      </c>
      <c r="P63" s="203">
        <v>15.116</v>
      </c>
      <c r="Q63" s="205">
        <v>16.501000000000001</v>
      </c>
      <c r="R63" s="203">
        <v>16.186</v>
      </c>
      <c r="S63" s="204">
        <v>8.56</v>
      </c>
      <c r="T63" s="204">
        <v>3.492</v>
      </c>
      <c r="U63" s="206">
        <v>9.8659999999999997</v>
      </c>
      <c r="V63" s="207">
        <v>6.5430000000000001</v>
      </c>
      <c r="W63" s="206">
        <v>13.065</v>
      </c>
      <c r="X63" s="207">
        <v>24.25</v>
      </c>
      <c r="Y63" s="206">
        <v>30.108000000000001</v>
      </c>
      <c r="Z63" s="207">
        <v>35.250999999999998</v>
      </c>
      <c r="AA63" s="206">
        <v>40.639000000000003</v>
      </c>
      <c r="AB63" s="207">
        <v>42.497</v>
      </c>
      <c r="AC63" s="206">
        <v>41.670999999999999</v>
      </c>
      <c r="AD63" s="207">
        <v>37.905999999999999</v>
      </c>
      <c r="AE63" s="206">
        <v>26.838999999999999</v>
      </c>
      <c r="AF63" s="207">
        <v>21.998999999999999</v>
      </c>
      <c r="AG63" s="206">
        <v>20.266999999999999</v>
      </c>
      <c r="AH63" s="207">
        <v>18.629000000000001</v>
      </c>
      <c r="AI63" s="206">
        <v>18.329000000000001</v>
      </c>
      <c r="AJ63" s="207">
        <v>24.509</v>
      </c>
      <c r="AK63" s="206">
        <v>21.041</v>
      </c>
      <c r="AL63" s="207">
        <v>20.821000000000002</v>
      </c>
      <c r="AM63" s="206">
        <v>19.873999999999999</v>
      </c>
      <c r="AN63" s="207">
        <v>18.239000000000001</v>
      </c>
      <c r="AO63" s="206">
        <v>19.719000000000001</v>
      </c>
      <c r="AP63" s="207">
        <v>19.876999999999999</v>
      </c>
      <c r="AQ63" s="206">
        <v>17.748000000000001</v>
      </c>
      <c r="AR63" s="207">
        <v>16.239000000000001</v>
      </c>
      <c r="AS63" s="206">
        <v>17.026</v>
      </c>
      <c r="AT63" s="207">
        <v>14.914999999999999</v>
      </c>
      <c r="AU63" s="206">
        <v>10.881</v>
      </c>
      <c r="AV63" s="207">
        <v>11.96</v>
      </c>
      <c r="AW63" s="206">
        <v>10.872999999999999</v>
      </c>
      <c r="AX63" s="207">
        <v>10.85</v>
      </c>
      <c r="AY63" s="206">
        <v>12.324</v>
      </c>
      <c r="AZ63" s="207">
        <v>12.134</v>
      </c>
      <c r="BA63" s="206">
        <v>10.826000000000001</v>
      </c>
      <c r="BB63" s="207">
        <v>11.646000000000001</v>
      </c>
      <c r="BC63" s="206">
        <v>12.741</v>
      </c>
      <c r="BD63" s="207">
        <v>13.973000000000001</v>
      </c>
      <c r="BE63" s="206">
        <v>14.364000000000001</v>
      </c>
      <c r="BF63" s="207">
        <v>14.364000000000001</v>
      </c>
      <c r="BG63" s="206">
        <v>16.584</v>
      </c>
      <c r="BH63" s="207">
        <v>23.722000000000001</v>
      </c>
      <c r="BI63" s="206">
        <v>18.318000000000001</v>
      </c>
      <c r="BJ63" s="207">
        <v>18.03</v>
      </c>
      <c r="BK63" s="206">
        <v>21.356999999999999</v>
      </c>
      <c r="BL63" s="207">
        <v>27.847999999999999</v>
      </c>
      <c r="BM63" s="206">
        <v>33.146999999999998</v>
      </c>
      <c r="BN63" s="207">
        <v>36.186</v>
      </c>
      <c r="BO63" s="206">
        <v>35.856999999999999</v>
      </c>
      <c r="BP63" s="207">
        <v>34.652000000000001</v>
      </c>
      <c r="BQ63" s="206">
        <v>35.322000000000003</v>
      </c>
      <c r="BR63" s="207">
        <v>71.91</v>
      </c>
      <c r="BS63" s="206">
        <v>81.852999999999994</v>
      </c>
      <c r="BT63" s="207">
        <v>93.483000000000004</v>
      </c>
      <c r="BU63" s="206">
        <v>108.07299999999999</v>
      </c>
      <c r="BV63" s="207">
        <v>120.886</v>
      </c>
      <c r="BW63" s="206">
        <v>118.468</v>
      </c>
      <c r="BX63" s="207">
        <v>106.631</v>
      </c>
      <c r="BY63" s="206">
        <v>74.873000000000005</v>
      </c>
      <c r="BZ63" s="207">
        <v>73.234999999999999</v>
      </c>
      <c r="CA63" s="206">
        <v>77.665999999999997</v>
      </c>
      <c r="CB63" s="207">
        <v>94.62</v>
      </c>
      <c r="CC63" s="206">
        <v>107.86799999999999</v>
      </c>
      <c r="CD63" s="207">
        <v>92.667000000000002</v>
      </c>
      <c r="CE63" s="206">
        <v>75.921999999999997</v>
      </c>
      <c r="CF63" s="207">
        <v>60.284999999999997</v>
      </c>
      <c r="CG63" s="206">
        <v>88.709000000000003</v>
      </c>
      <c r="CH63" s="207">
        <v>94.475999999999999</v>
      </c>
      <c r="CI63" s="206">
        <v>113.905</v>
      </c>
      <c r="CJ63" s="207">
        <v>129.80199999999999</v>
      </c>
      <c r="CK63" s="206">
        <v>116.437</v>
      </c>
      <c r="CL63" s="207">
        <v>110.42</v>
      </c>
      <c r="CM63" s="206">
        <v>105.988</v>
      </c>
      <c r="CN63" s="207">
        <v>97.076999999999998</v>
      </c>
      <c r="CO63" s="206">
        <v>29.263999999999999</v>
      </c>
      <c r="CP63" s="207">
        <v>28.137</v>
      </c>
      <c r="CQ63" s="206">
        <v>26.916</v>
      </c>
      <c r="CR63" s="207">
        <v>36.450000000000003</v>
      </c>
      <c r="CS63" s="206">
        <v>40.170999999999999</v>
      </c>
      <c r="CT63" s="207">
        <v>42.972000000000001</v>
      </c>
      <c r="CU63" s="206">
        <v>68.224000000000004</v>
      </c>
      <c r="CV63" s="207">
        <v>81.180999999999997</v>
      </c>
      <c r="CW63" s="206">
        <v>87.221999999999994</v>
      </c>
      <c r="CX63" s="207">
        <v>97.671000000000006</v>
      </c>
      <c r="CY63" s="206">
        <v>101.13500000000001</v>
      </c>
      <c r="CZ63" s="207">
        <v>114.05500000000001</v>
      </c>
      <c r="DA63" s="206">
        <v>128.209</v>
      </c>
      <c r="DB63" s="207">
        <v>146.49799999999999</v>
      </c>
      <c r="DC63" s="207">
        <v>163.06</v>
      </c>
      <c r="DD63" s="207">
        <v>149.65600000000001</v>
      </c>
      <c r="DE63" s="207">
        <v>128.298</v>
      </c>
      <c r="DF63" s="207">
        <v>109.548</v>
      </c>
      <c r="DG63" s="207">
        <v>100</v>
      </c>
      <c r="DH63" s="207">
        <v>88.337000000000003</v>
      </c>
      <c r="DI63" s="207">
        <v>92.715000000000003</v>
      </c>
      <c r="DJ63" s="207">
        <v>106.40300000000001</v>
      </c>
      <c r="DK63" s="207">
        <v>115.673</v>
      </c>
    </row>
    <row r="64" spans="1:115" x14ac:dyDescent="0.2">
      <c r="A64" s="24" t="s">
        <v>271</v>
      </c>
      <c r="B64" s="17" t="s">
        <v>29</v>
      </c>
      <c r="C64" s="209">
        <v>0</v>
      </c>
      <c r="D64" s="210">
        <v>0</v>
      </c>
      <c r="E64" s="211">
        <v>0</v>
      </c>
      <c r="F64" s="209">
        <v>0</v>
      </c>
      <c r="G64" s="211">
        <v>0</v>
      </c>
      <c r="H64" s="209">
        <v>0</v>
      </c>
      <c r="I64" s="211">
        <v>0</v>
      </c>
      <c r="J64" s="209">
        <v>0.318</v>
      </c>
      <c r="K64" s="211">
        <v>0.35099999999999998</v>
      </c>
      <c r="L64" s="209">
        <v>0.34</v>
      </c>
      <c r="M64" s="211">
        <v>0.50600000000000001</v>
      </c>
      <c r="N64" s="209">
        <v>0.63500000000000001</v>
      </c>
      <c r="O64" s="211">
        <v>0.439</v>
      </c>
      <c r="P64" s="209">
        <v>0.49199999999999999</v>
      </c>
      <c r="Q64" s="211">
        <v>0.439</v>
      </c>
      <c r="R64" s="209">
        <v>0.71699999999999997</v>
      </c>
      <c r="S64" s="210">
        <v>0.93200000000000005</v>
      </c>
      <c r="T64" s="210">
        <v>0.90200000000000002</v>
      </c>
      <c r="U64" s="212">
        <v>0.83599999999999997</v>
      </c>
      <c r="V64" s="213">
        <v>1.216</v>
      </c>
      <c r="W64" s="212">
        <v>0.83599999999999997</v>
      </c>
      <c r="X64" s="213">
        <v>0.95199999999999996</v>
      </c>
      <c r="Y64" s="212">
        <v>1.123</v>
      </c>
      <c r="Z64" s="213">
        <v>1.167</v>
      </c>
      <c r="AA64" s="212">
        <v>1.202</v>
      </c>
      <c r="AB64" s="213">
        <v>1.3160000000000001</v>
      </c>
      <c r="AC64" s="212">
        <v>1.345</v>
      </c>
      <c r="AD64" s="213">
        <v>1.2589999999999999</v>
      </c>
      <c r="AE64" s="212">
        <v>1.431</v>
      </c>
      <c r="AF64" s="213">
        <v>1.2609999999999999</v>
      </c>
      <c r="AG64" s="212">
        <v>1.2</v>
      </c>
      <c r="AH64" s="213">
        <v>0.91500000000000004</v>
      </c>
      <c r="AI64" s="212">
        <v>0.97599999999999998</v>
      </c>
      <c r="AJ64" s="213">
        <v>1.1839999999999999</v>
      </c>
      <c r="AK64" s="212">
        <v>1.4810000000000001</v>
      </c>
      <c r="AL64" s="213">
        <v>1.762</v>
      </c>
      <c r="AM64" s="212">
        <v>1.849</v>
      </c>
      <c r="AN64" s="213">
        <v>1.61</v>
      </c>
      <c r="AO64" s="212">
        <v>1.8069999999999999</v>
      </c>
      <c r="AP64" s="213">
        <v>2.09</v>
      </c>
      <c r="AQ64" s="212">
        <v>2.5590000000000002</v>
      </c>
      <c r="AR64" s="213">
        <v>1.679</v>
      </c>
      <c r="AS64" s="212">
        <v>0.73599999999999999</v>
      </c>
      <c r="AT64" s="213">
        <v>0.45</v>
      </c>
      <c r="AU64" s="212">
        <v>0.73399999999999999</v>
      </c>
      <c r="AV64" s="213">
        <v>2.6749999999999998</v>
      </c>
      <c r="AW64" s="212">
        <v>4.0880000000000001</v>
      </c>
      <c r="AX64" s="213">
        <v>4.2560000000000002</v>
      </c>
      <c r="AY64" s="212">
        <v>4.0030000000000001</v>
      </c>
      <c r="AZ64" s="213">
        <v>5.0490000000000004</v>
      </c>
      <c r="BA64" s="212">
        <v>4.6369999999999996</v>
      </c>
      <c r="BB64" s="213">
        <v>4.6070000000000002</v>
      </c>
      <c r="BC64" s="212">
        <v>4.8719999999999999</v>
      </c>
      <c r="BD64" s="213">
        <v>4.9960000000000004</v>
      </c>
      <c r="BE64" s="212">
        <v>5.72</v>
      </c>
      <c r="BF64" s="213">
        <v>6.2919999999999998</v>
      </c>
      <c r="BG64" s="212">
        <v>6.351</v>
      </c>
      <c r="BH64" s="213">
        <v>6.7309999999999999</v>
      </c>
      <c r="BI64" s="212">
        <v>7.7279999999999998</v>
      </c>
      <c r="BJ64" s="213">
        <v>7.266</v>
      </c>
      <c r="BK64" s="212">
        <v>7.26</v>
      </c>
      <c r="BL64" s="213">
        <v>7.7080000000000002</v>
      </c>
      <c r="BM64" s="212">
        <v>8.6159999999999997</v>
      </c>
      <c r="BN64" s="213">
        <v>9.1940000000000008</v>
      </c>
      <c r="BO64" s="212">
        <v>10.29</v>
      </c>
      <c r="BP64" s="213">
        <v>10.552</v>
      </c>
      <c r="BQ64" s="212">
        <v>10.784000000000001</v>
      </c>
      <c r="BR64" s="213">
        <v>12.888</v>
      </c>
      <c r="BS64" s="212">
        <v>14.686999999999999</v>
      </c>
      <c r="BT64" s="213">
        <v>15.976000000000001</v>
      </c>
      <c r="BU64" s="212">
        <v>17.920000000000002</v>
      </c>
      <c r="BV64" s="213">
        <v>21.498999999999999</v>
      </c>
      <c r="BW64" s="212">
        <v>23.965</v>
      </c>
      <c r="BX64" s="213">
        <v>24.184000000000001</v>
      </c>
      <c r="BY64" s="212">
        <v>22.343</v>
      </c>
      <c r="BZ64" s="213">
        <v>23.306999999999999</v>
      </c>
      <c r="CA64" s="212">
        <v>25.04</v>
      </c>
      <c r="CB64" s="213">
        <v>29.591000000000001</v>
      </c>
      <c r="CC64" s="212">
        <v>35.207000000000001</v>
      </c>
      <c r="CD64" s="213">
        <v>37.317999999999998</v>
      </c>
      <c r="CE64" s="212">
        <v>38.344999999999999</v>
      </c>
      <c r="CF64" s="213">
        <v>123.449</v>
      </c>
      <c r="CG64" s="212">
        <v>137.80699999999999</v>
      </c>
      <c r="CH64" s="213">
        <v>127.429</v>
      </c>
      <c r="CI64" s="212">
        <v>110.188</v>
      </c>
      <c r="CJ64" s="213">
        <v>106.23</v>
      </c>
      <c r="CK64" s="212">
        <v>103.127</v>
      </c>
      <c r="CL64" s="213">
        <v>166.92400000000001</v>
      </c>
      <c r="CM64" s="212">
        <v>166.98099999999999</v>
      </c>
      <c r="CN64" s="213">
        <v>161.435</v>
      </c>
      <c r="CO64" s="212">
        <v>64.608999999999995</v>
      </c>
      <c r="CP64" s="213">
        <v>67.06</v>
      </c>
      <c r="CQ64" s="212">
        <v>68.400000000000006</v>
      </c>
      <c r="CR64" s="213">
        <v>69.078999999999994</v>
      </c>
      <c r="CS64" s="212">
        <v>69.971999999999994</v>
      </c>
      <c r="CT64" s="213">
        <v>69.55</v>
      </c>
      <c r="CU64" s="212">
        <v>69.201999999999998</v>
      </c>
      <c r="CV64" s="213">
        <v>74.066999999999993</v>
      </c>
      <c r="CW64" s="212">
        <v>81.872</v>
      </c>
      <c r="CX64" s="213">
        <v>87.203000000000003</v>
      </c>
      <c r="CY64" s="212">
        <v>88.935000000000002</v>
      </c>
      <c r="CZ64" s="213">
        <v>91.799000000000007</v>
      </c>
      <c r="DA64" s="212">
        <v>97.793000000000006</v>
      </c>
      <c r="DB64" s="213">
        <v>109.366</v>
      </c>
      <c r="DC64" s="213">
        <v>114.614</v>
      </c>
      <c r="DD64" s="213">
        <v>117.60299999999999</v>
      </c>
      <c r="DE64" s="213">
        <v>115.14</v>
      </c>
      <c r="DF64" s="213">
        <v>110.18899999999999</v>
      </c>
      <c r="DG64" s="213">
        <v>100</v>
      </c>
      <c r="DH64" s="213">
        <v>106.839</v>
      </c>
      <c r="DI64" s="213">
        <v>111.58799999999999</v>
      </c>
      <c r="DJ64" s="213">
        <v>112.858</v>
      </c>
      <c r="DK64" s="213">
        <v>120.708</v>
      </c>
    </row>
    <row r="65" spans="1:115" x14ac:dyDescent="0.2">
      <c r="A65" s="23" t="s">
        <v>272</v>
      </c>
      <c r="B65" s="21" t="s">
        <v>30</v>
      </c>
      <c r="C65" s="203">
        <v>0</v>
      </c>
      <c r="D65" s="204">
        <v>0</v>
      </c>
      <c r="E65" s="205">
        <v>0</v>
      </c>
      <c r="F65" s="203">
        <v>0</v>
      </c>
      <c r="G65" s="205">
        <v>0</v>
      </c>
      <c r="H65" s="203">
        <v>0</v>
      </c>
      <c r="I65" s="205">
        <v>0</v>
      </c>
      <c r="J65" s="203">
        <v>2.5379999999999998</v>
      </c>
      <c r="K65" s="205">
        <v>2.363</v>
      </c>
      <c r="L65" s="203">
        <v>2.5379999999999998</v>
      </c>
      <c r="M65" s="205">
        <v>3.3260000000000001</v>
      </c>
      <c r="N65" s="203">
        <v>4.1139999999999999</v>
      </c>
      <c r="O65" s="205">
        <v>3.4129999999999998</v>
      </c>
      <c r="P65" s="203">
        <v>3.238</v>
      </c>
      <c r="Q65" s="205">
        <v>3.4129999999999998</v>
      </c>
      <c r="R65" s="203">
        <v>4.9009999999999998</v>
      </c>
      <c r="S65" s="204">
        <v>6.1269999999999998</v>
      </c>
      <c r="T65" s="204">
        <v>6.1269999999999998</v>
      </c>
      <c r="U65" s="206">
        <v>6.0389999999999997</v>
      </c>
      <c r="V65" s="207">
        <v>8.2270000000000003</v>
      </c>
      <c r="W65" s="206">
        <v>6.0389999999999997</v>
      </c>
      <c r="X65" s="207">
        <v>6.5640000000000001</v>
      </c>
      <c r="Y65" s="206">
        <v>7.702</v>
      </c>
      <c r="Z65" s="207">
        <v>8.14</v>
      </c>
      <c r="AA65" s="206">
        <v>8.31</v>
      </c>
      <c r="AB65" s="207">
        <v>9.1669999999999998</v>
      </c>
      <c r="AC65" s="206">
        <v>9.4239999999999995</v>
      </c>
      <c r="AD65" s="207">
        <v>8.7390000000000008</v>
      </c>
      <c r="AE65" s="206">
        <v>10.023999999999999</v>
      </c>
      <c r="AF65" s="207">
        <v>8.6820000000000004</v>
      </c>
      <c r="AG65" s="206">
        <v>8.2739999999999991</v>
      </c>
      <c r="AH65" s="207">
        <v>6.0919999999999996</v>
      </c>
      <c r="AI65" s="206">
        <v>6.673</v>
      </c>
      <c r="AJ65" s="207">
        <v>8.3230000000000004</v>
      </c>
      <c r="AK65" s="206">
        <v>10.127000000000001</v>
      </c>
      <c r="AL65" s="207">
        <v>11.73</v>
      </c>
      <c r="AM65" s="206">
        <v>12.638</v>
      </c>
      <c r="AN65" s="207">
        <v>11.004</v>
      </c>
      <c r="AO65" s="206">
        <v>12.432</v>
      </c>
      <c r="AP65" s="207">
        <v>14.364000000000001</v>
      </c>
      <c r="AQ65" s="206">
        <v>17.420999999999999</v>
      </c>
      <c r="AR65" s="207">
        <v>11.218999999999999</v>
      </c>
      <c r="AS65" s="206">
        <v>4.8979999999999997</v>
      </c>
      <c r="AT65" s="207">
        <v>3.198</v>
      </c>
      <c r="AU65" s="206">
        <v>5.1260000000000003</v>
      </c>
      <c r="AV65" s="207">
        <v>18.335999999999999</v>
      </c>
      <c r="AW65" s="206">
        <v>28.077999999999999</v>
      </c>
      <c r="AX65" s="207">
        <v>29.091999999999999</v>
      </c>
      <c r="AY65" s="206">
        <v>27.238</v>
      </c>
      <c r="AZ65" s="207">
        <v>34.424999999999997</v>
      </c>
      <c r="BA65" s="206">
        <v>31.821000000000002</v>
      </c>
      <c r="BB65" s="207">
        <v>31.658000000000001</v>
      </c>
      <c r="BC65" s="206">
        <v>33.222999999999999</v>
      </c>
      <c r="BD65" s="207">
        <v>34.28</v>
      </c>
      <c r="BE65" s="206">
        <v>38.932000000000002</v>
      </c>
      <c r="BF65" s="207">
        <v>43.194000000000003</v>
      </c>
      <c r="BG65" s="206">
        <v>43.323999999999998</v>
      </c>
      <c r="BH65" s="207">
        <v>45.921999999999997</v>
      </c>
      <c r="BI65" s="206">
        <v>52.831000000000003</v>
      </c>
      <c r="BJ65" s="207">
        <v>49.536000000000001</v>
      </c>
      <c r="BK65" s="206">
        <v>49.765000000000001</v>
      </c>
      <c r="BL65" s="207">
        <v>52.689</v>
      </c>
      <c r="BM65" s="206">
        <v>58.709000000000003</v>
      </c>
      <c r="BN65" s="207">
        <v>63.040999999999997</v>
      </c>
      <c r="BO65" s="206">
        <v>70.394000000000005</v>
      </c>
      <c r="BP65" s="207">
        <v>71.935000000000002</v>
      </c>
      <c r="BQ65" s="206">
        <v>73.87</v>
      </c>
      <c r="BR65" s="207">
        <v>88.004000000000005</v>
      </c>
      <c r="BS65" s="206">
        <v>100.401</v>
      </c>
      <c r="BT65" s="207">
        <v>109.35299999999999</v>
      </c>
      <c r="BU65" s="206">
        <v>122.685</v>
      </c>
      <c r="BV65" s="207">
        <v>146.87799999999999</v>
      </c>
      <c r="BW65" s="206">
        <v>165.952</v>
      </c>
      <c r="BX65" s="207">
        <v>169.71600000000001</v>
      </c>
      <c r="BY65" s="206">
        <v>158.45400000000001</v>
      </c>
      <c r="BZ65" s="207">
        <v>167.321</v>
      </c>
      <c r="CA65" s="206">
        <v>184.476</v>
      </c>
      <c r="CB65" s="207">
        <v>193.803</v>
      </c>
      <c r="CC65" s="206">
        <v>204.16300000000001</v>
      </c>
      <c r="CD65" s="207">
        <v>198.256</v>
      </c>
      <c r="CE65" s="206">
        <v>194.93799999999999</v>
      </c>
      <c r="CF65" s="207">
        <v>77.531999999999996</v>
      </c>
      <c r="CG65" s="206">
        <v>86.516000000000005</v>
      </c>
      <c r="CH65" s="207">
        <v>132.98500000000001</v>
      </c>
      <c r="CI65" s="206">
        <v>183.43700000000001</v>
      </c>
      <c r="CJ65" s="207">
        <v>217.50700000000001</v>
      </c>
      <c r="CK65" s="206">
        <v>237.30699999999999</v>
      </c>
      <c r="CL65" s="207">
        <v>157.00200000000001</v>
      </c>
      <c r="CM65" s="206">
        <v>159.05500000000001</v>
      </c>
      <c r="CN65" s="207">
        <v>155.04499999999999</v>
      </c>
      <c r="CO65" s="206">
        <v>66.59</v>
      </c>
      <c r="CP65" s="207">
        <v>67.983000000000004</v>
      </c>
      <c r="CQ65" s="206">
        <v>69.340999999999994</v>
      </c>
      <c r="CR65" s="207">
        <v>69.454999999999998</v>
      </c>
      <c r="CS65" s="206">
        <v>70.352999999999994</v>
      </c>
      <c r="CT65" s="207">
        <v>70.144000000000005</v>
      </c>
      <c r="CU65" s="206">
        <v>69.201999999999998</v>
      </c>
      <c r="CV65" s="207">
        <v>74.066999999999993</v>
      </c>
      <c r="CW65" s="206">
        <v>81.872</v>
      </c>
      <c r="CX65" s="207">
        <v>87.203000000000003</v>
      </c>
      <c r="CY65" s="206">
        <v>88.935000000000002</v>
      </c>
      <c r="CZ65" s="207">
        <v>91.799000000000007</v>
      </c>
      <c r="DA65" s="206">
        <v>97.793000000000006</v>
      </c>
      <c r="DB65" s="207">
        <v>109.366</v>
      </c>
      <c r="DC65" s="207">
        <v>114.614</v>
      </c>
      <c r="DD65" s="207">
        <v>117.60299999999999</v>
      </c>
      <c r="DE65" s="207">
        <v>115.14</v>
      </c>
      <c r="DF65" s="207">
        <v>110.18899999999999</v>
      </c>
      <c r="DG65" s="207">
        <v>100</v>
      </c>
      <c r="DH65" s="207">
        <v>106.839</v>
      </c>
      <c r="DI65" s="207">
        <v>111.58799999999999</v>
      </c>
      <c r="DJ65" s="207">
        <v>112.858</v>
      </c>
      <c r="DK65" s="207">
        <v>120.708</v>
      </c>
    </row>
    <row r="66" spans="1:115" ht="13.5" thickBot="1" x14ac:dyDescent="0.25">
      <c r="A66" s="143" t="s">
        <v>273</v>
      </c>
      <c r="B66" s="144" t="s">
        <v>32</v>
      </c>
      <c r="C66" s="214">
        <v>27.277000000000001</v>
      </c>
      <c r="D66" s="215">
        <v>36.475000000000001</v>
      </c>
      <c r="E66" s="216">
        <v>25.452999999999999</v>
      </c>
      <c r="F66" s="214">
        <v>35.840000000000003</v>
      </c>
      <c r="G66" s="216">
        <v>18.951000000000001</v>
      </c>
      <c r="H66" s="214">
        <v>35.999000000000002</v>
      </c>
      <c r="I66" s="216">
        <v>26.245999999999999</v>
      </c>
      <c r="J66" s="214">
        <v>25.532</v>
      </c>
      <c r="K66" s="216">
        <v>26.245999999999999</v>
      </c>
      <c r="L66" s="214">
        <v>22.042999999999999</v>
      </c>
      <c r="M66" s="216">
        <v>31.954999999999998</v>
      </c>
      <c r="N66" s="214">
        <v>34.412999999999997</v>
      </c>
      <c r="O66" s="216">
        <v>25.928999999999998</v>
      </c>
      <c r="P66" s="214">
        <v>27.356000000000002</v>
      </c>
      <c r="Q66" s="216">
        <v>21.885000000000002</v>
      </c>
      <c r="R66" s="214">
        <v>31.003</v>
      </c>
      <c r="S66" s="215">
        <v>29.021000000000001</v>
      </c>
      <c r="T66" s="215">
        <v>16.969000000000001</v>
      </c>
      <c r="U66" s="217">
        <v>23.788</v>
      </c>
      <c r="V66" s="218">
        <v>32.588999999999999</v>
      </c>
      <c r="W66" s="217">
        <v>38.853000000000002</v>
      </c>
      <c r="X66" s="218">
        <v>69.063999999999993</v>
      </c>
      <c r="Y66" s="217">
        <v>69.143000000000001</v>
      </c>
      <c r="Z66" s="218">
        <v>77.152000000000001</v>
      </c>
      <c r="AA66" s="217">
        <v>101.166</v>
      </c>
      <c r="AB66" s="218">
        <v>116.419</v>
      </c>
      <c r="AC66" s="217">
        <v>94.682000000000002</v>
      </c>
      <c r="AD66" s="218">
        <v>74.272000000000006</v>
      </c>
      <c r="AE66" s="217">
        <v>67.051000000000002</v>
      </c>
      <c r="AF66" s="218">
        <v>55.557000000000002</v>
      </c>
      <c r="AG66" s="217">
        <v>21.81</v>
      </c>
      <c r="AH66" s="218">
        <v>15.105</v>
      </c>
      <c r="AI66" s="217">
        <v>13.116</v>
      </c>
      <c r="AJ66" s="218">
        <v>15.694000000000001</v>
      </c>
      <c r="AK66" s="217">
        <v>17.905000000000001</v>
      </c>
      <c r="AL66" s="218">
        <v>19.968</v>
      </c>
      <c r="AM66" s="217">
        <v>23.946999999999999</v>
      </c>
      <c r="AN66" s="218">
        <v>21.588999999999999</v>
      </c>
      <c r="AO66" s="217">
        <v>26.378</v>
      </c>
      <c r="AP66" s="218">
        <v>25.420999999999999</v>
      </c>
      <c r="AQ66" s="217">
        <v>24.021000000000001</v>
      </c>
      <c r="AR66" s="218">
        <v>12.231</v>
      </c>
      <c r="AS66" s="217">
        <v>3.1680000000000001</v>
      </c>
      <c r="AT66" s="218">
        <v>5.2309999999999999</v>
      </c>
      <c r="AU66" s="217">
        <v>7.5890000000000004</v>
      </c>
      <c r="AV66" s="218">
        <v>25.347000000000001</v>
      </c>
      <c r="AW66" s="217">
        <v>18.126000000000001</v>
      </c>
      <c r="AX66" s="218">
        <v>20.484000000000002</v>
      </c>
      <c r="AY66" s="217">
        <v>24.315000000000001</v>
      </c>
      <c r="AZ66" s="218">
        <v>22.251999999999999</v>
      </c>
      <c r="BA66" s="217">
        <v>22.841999999999999</v>
      </c>
      <c r="BB66" s="218">
        <v>21.515000000000001</v>
      </c>
      <c r="BC66" s="217">
        <v>30.946999999999999</v>
      </c>
      <c r="BD66" s="218">
        <v>34.040999999999997</v>
      </c>
      <c r="BE66" s="217">
        <v>38.094000000000001</v>
      </c>
      <c r="BF66" s="218">
        <v>48.851999999999997</v>
      </c>
      <c r="BG66" s="217">
        <v>54.598999999999997</v>
      </c>
      <c r="BH66" s="218">
        <v>74.331000000000003</v>
      </c>
      <c r="BI66" s="217">
        <v>78.975999999999999</v>
      </c>
      <c r="BJ66" s="218">
        <v>76.771000000000001</v>
      </c>
      <c r="BK66" s="217">
        <v>103.773</v>
      </c>
      <c r="BL66" s="218">
        <v>170.114</v>
      </c>
      <c r="BM66" s="217">
        <v>146.58000000000001</v>
      </c>
      <c r="BN66" s="218">
        <v>180.74799999999999</v>
      </c>
      <c r="BO66" s="217">
        <v>195.386</v>
      </c>
      <c r="BP66" s="218">
        <v>180.953</v>
      </c>
      <c r="BQ66" s="217">
        <v>141.47800000000001</v>
      </c>
      <c r="BR66" s="218">
        <v>115.89100000000001</v>
      </c>
      <c r="BS66" s="217">
        <v>90.700999999999993</v>
      </c>
      <c r="BT66" s="218">
        <v>59.329000000000001</v>
      </c>
      <c r="BU66" s="217">
        <v>40.055999999999997</v>
      </c>
      <c r="BV66" s="218">
        <v>24.11</v>
      </c>
      <c r="BW66" s="217">
        <v>27.783000000000001</v>
      </c>
      <c r="BX66" s="218">
        <v>21.702000000000002</v>
      </c>
      <c r="BY66" s="217">
        <v>35.947000000000003</v>
      </c>
      <c r="BZ66" s="218">
        <v>19.652000000000001</v>
      </c>
      <c r="CA66" s="217">
        <v>8.7539999999999996</v>
      </c>
      <c r="CB66" s="218">
        <v>13.398999999999999</v>
      </c>
      <c r="CC66" s="217">
        <v>7.5890000000000004</v>
      </c>
      <c r="CD66" s="218">
        <v>10.218999999999999</v>
      </c>
      <c r="CE66" s="217">
        <v>19.318999999999999</v>
      </c>
      <c r="CF66" s="218">
        <v>24.184000000000001</v>
      </c>
      <c r="CG66" s="217">
        <v>29.931000000000001</v>
      </c>
      <c r="CH66" s="218">
        <v>35.639000000000003</v>
      </c>
      <c r="CI66" s="217">
        <v>31.895</v>
      </c>
      <c r="CJ66" s="218">
        <v>35.398000000000003</v>
      </c>
      <c r="CK66" s="217">
        <v>50.753</v>
      </c>
      <c r="CL66" s="218">
        <v>46.851999999999997</v>
      </c>
      <c r="CM66" s="217">
        <v>48.552</v>
      </c>
      <c r="CN66" s="218">
        <v>54.616</v>
      </c>
      <c r="CO66" s="217">
        <v>19.03</v>
      </c>
      <c r="CP66" s="218">
        <v>24.713000000000001</v>
      </c>
      <c r="CQ66" s="217">
        <v>36.533000000000001</v>
      </c>
      <c r="CR66" s="218">
        <v>21.138000000000002</v>
      </c>
      <c r="CS66" s="217">
        <v>30.681999999999999</v>
      </c>
      <c r="CT66" s="218">
        <v>35.293999999999997</v>
      </c>
      <c r="CU66" s="217">
        <v>47.206000000000003</v>
      </c>
      <c r="CV66" s="218">
        <v>55.662999999999997</v>
      </c>
      <c r="CW66" s="217">
        <v>71.009</v>
      </c>
      <c r="CX66" s="218">
        <v>72.224000000000004</v>
      </c>
      <c r="CY66" s="217">
        <v>78.828000000000003</v>
      </c>
      <c r="CZ66" s="218">
        <v>75.356999999999999</v>
      </c>
      <c r="DA66" s="217">
        <v>82.278999999999996</v>
      </c>
      <c r="DB66" s="218">
        <v>71.843000000000004</v>
      </c>
      <c r="DC66" s="218">
        <v>61.512</v>
      </c>
      <c r="DD66" s="218">
        <v>77.698999999999998</v>
      </c>
      <c r="DE66" s="218">
        <v>107.998</v>
      </c>
      <c r="DF66" s="218">
        <v>145.69900000000001</v>
      </c>
      <c r="DG66" s="218">
        <v>100</v>
      </c>
      <c r="DH66" s="218">
        <v>67.355000000000004</v>
      </c>
      <c r="DI66" s="218">
        <v>87.537999999999997</v>
      </c>
      <c r="DJ66" s="218">
        <v>116.342</v>
      </c>
      <c r="DK66" s="218">
        <v>144.697</v>
      </c>
    </row>
    <row r="68" spans="1:115" x14ac:dyDescent="0.2">
      <c r="B68" s="47"/>
    </row>
  </sheetData>
  <mergeCells count="4">
    <mergeCell ref="A1:E1"/>
    <mergeCell ref="A2:E2"/>
    <mergeCell ref="A3:E3"/>
    <mergeCell ref="A4:E4"/>
  </mergeCells>
  <phoneticPr fontId="0" type="noConversion"/>
  <conditionalFormatting sqref="C8:DH16 C18:DH24 C26:DH36 C63:DH66 C51:DH61 C38:DH49">
    <cfRule type="cellIs" dxfId="23" priority="24" stopIfTrue="1" operator="equal">
      <formula>0</formula>
    </cfRule>
  </conditionalFormatting>
  <conditionalFormatting sqref="DI8:DI16 DI18:DI24 DI26:DI36 DI63:DI66 DI51:DI61 DI38:DI49">
    <cfRule type="cellIs" dxfId="22" priority="23" stopIfTrue="1" operator="equal">
      <formula>0</formula>
    </cfRule>
  </conditionalFormatting>
  <conditionalFormatting sqref="C17:DH17">
    <cfRule type="cellIs" dxfId="21" priority="22" stopIfTrue="1" operator="equal">
      <formula>0</formula>
    </cfRule>
  </conditionalFormatting>
  <conditionalFormatting sqref="DI17">
    <cfRule type="cellIs" dxfId="20" priority="21" stopIfTrue="1" operator="equal">
      <formula>0</formula>
    </cfRule>
  </conditionalFormatting>
  <conditionalFormatting sqref="C25:DH25">
    <cfRule type="cellIs" dxfId="19" priority="20" stopIfTrue="1" operator="equal">
      <formula>0</formula>
    </cfRule>
  </conditionalFormatting>
  <conditionalFormatting sqref="DI25">
    <cfRule type="cellIs" dxfId="18" priority="19" stopIfTrue="1" operator="equal">
      <formula>0</formula>
    </cfRule>
  </conditionalFormatting>
  <conditionalFormatting sqref="C62:DH62">
    <cfRule type="cellIs" dxfId="17" priority="18" stopIfTrue="1" operator="equal">
      <formula>0</formula>
    </cfRule>
  </conditionalFormatting>
  <conditionalFormatting sqref="DI62">
    <cfRule type="cellIs" dxfId="16" priority="17" stopIfTrue="1" operator="equal">
      <formula>0</formula>
    </cfRule>
  </conditionalFormatting>
  <conditionalFormatting sqref="C50:DH50">
    <cfRule type="cellIs" dxfId="15" priority="16" stopIfTrue="1" operator="equal">
      <formula>0</formula>
    </cfRule>
  </conditionalFormatting>
  <conditionalFormatting sqref="DI50">
    <cfRule type="cellIs" dxfId="14" priority="15" stopIfTrue="1" operator="equal">
      <formula>0</formula>
    </cfRule>
  </conditionalFormatting>
  <conditionalFormatting sqref="C37:DH37">
    <cfRule type="cellIs" dxfId="13" priority="14" stopIfTrue="1" operator="equal">
      <formula>0</formula>
    </cfRule>
  </conditionalFormatting>
  <conditionalFormatting sqref="DI37">
    <cfRule type="cellIs" dxfId="12" priority="13" stopIfTrue="1" operator="equal">
      <formula>0</formula>
    </cfRule>
  </conditionalFormatting>
  <conditionalFormatting sqref="DJ8:DJ16 DJ18:DJ24 DJ26:DJ36 DJ63:DJ66 DJ51:DJ61 DJ38:DJ49">
    <cfRule type="cellIs" dxfId="11" priority="12" stopIfTrue="1" operator="equal">
      <formula>0</formula>
    </cfRule>
  </conditionalFormatting>
  <conditionalFormatting sqref="DJ17">
    <cfRule type="cellIs" dxfId="10" priority="11" stopIfTrue="1" operator="equal">
      <formula>0</formula>
    </cfRule>
  </conditionalFormatting>
  <conditionalFormatting sqref="DJ25">
    <cfRule type="cellIs" dxfId="9" priority="10" stopIfTrue="1" operator="equal">
      <formula>0</formula>
    </cfRule>
  </conditionalFormatting>
  <conditionalFormatting sqref="DJ62">
    <cfRule type="cellIs" dxfId="8" priority="9" stopIfTrue="1" operator="equal">
      <formula>0</formula>
    </cfRule>
  </conditionalFormatting>
  <conditionalFormatting sqref="DJ50">
    <cfRule type="cellIs" dxfId="7" priority="8" stopIfTrue="1" operator="equal">
      <formula>0</formula>
    </cfRule>
  </conditionalFormatting>
  <conditionalFormatting sqref="DJ37">
    <cfRule type="cellIs" dxfId="6" priority="7" stopIfTrue="1" operator="equal">
      <formula>0</formula>
    </cfRule>
  </conditionalFormatting>
  <conditionalFormatting sqref="DK8:DK16 DK18:DK24 DK26:DK36 DK63:DK66 DK51:DK61 DK38:DK49">
    <cfRule type="cellIs" dxfId="5" priority="6" stopIfTrue="1" operator="equal">
      <formula>0</formula>
    </cfRule>
  </conditionalFormatting>
  <conditionalFormatting sqref="DK17">
    <cfRule type="cellIs" dxfId="4" priority="5" stopIfTrue="1" operator="equal">
      <formula>0</formula>
    </cfRule>
  </conditionalFormatting>
  <conditionalFormatting sqref="DK25">
    <cfRule type="cellIs" dxfId="3" priority="4" stopIfTrue="1" operator="equal">
      <formula>0</formula>
    </cfRule>
  </conditionalFormatting>
  <conditionalFormatting sqref="DK62">
    <cfRule type="cellIs" dxfId="2" priority="3" stopIfTrue="1" operator="equal">
      <formula>0</formula>
    </cfRule>
  </conditionalFormatting>
  <conditionalFormatting sqref="DK50">
    <cfRule type="cellIs" dxfId="1" priority="2" stopIfTrue="1" operator="equal">
      <formula>0</formula>
    </cfRule>
  </conditionalFormatting>
  <conditionalFormatting sqref="DK37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Readme</vt:lpstr>
      <vt:lpstr>Aggregation_Example</vt:lpstr>
      <vt:lpstr>Net Stock (Current-Cost)</vt:lpstr>
      <vt:lpstr>Net Stock (Chain Indexes) </vt:lpstr>
      <vt:lpstr>Depreciation (Current-Cost)</vt:lpstr>
      <vt:lpstr>Depreciation (Chain Indexes)</vt:lpstr>
      <vt:lpstr>Investment </vt:lpstr>
      <vt:lpstr>Investment (Chain Indexes)</vt:lpstr>
      <vt:lpstr>Aggregation_Example!Print_Area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Cusick, Michael</cp:lastModifiedBy>
  <cp:lastPrinted>2007-08-22T17:35:30Z</cp:lastPrinted>
  <dcterms:created xsi:type="dcterms:W3CDTF">2004-10-25T12:26:52Z</dcterms:created>
  <dcterms:modified xsi:type="dcterms:W3CDTF">2014-09-15T15:06:07Z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