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and_dhamane\Desktop\"/>
    </mc:Choice>
  </mc:AlternateContent>
  <xr:revisionPtr revIDLastSave="0" documentId="13_ncr:1_{51C23603-106A-4ACE-981B-BA50168780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L8" i="1" s="1"/>
  <c r="K7" i="1" l="1"/>
  <c r="L7" i="1" s="1"/>
  <c r="K6" i="1" l="1"/>
  <c r="L6" i="1"/>
  <c r="K5" i="1" l="1"/>
  <c r="L5" i="1" s="1"/>
  <c r="K4" i="1"/>
  <c r="L4" i="1"/>
  <c r="L12" i="1" l="1"/>
  <c r="L3" i="1"/>
  <c r="K3" i="1" l="1"/>
  <c r="K2" i="1"/>
  <c r="L2" i="1" s="1"/>
  <c r="B2" i="1" l="1"/>
</calcChain>
</file>

<file path=xl/sharedStrings.xml><?xml version="1.0" encoding="utf-8"?>
<sst xmlns="http://schemas.openxmlformats.org/spreadsheetml/2006/main" count="27" uniqueCount="20">
  <si>
    <t>Sr No</t>
  </si>
  <si>
    <t>Date</t>
  </si>
  <si>
    <t>Scrip</t>
  </si>
  <si>
    <t>HDFCBANK OCT 1200 PE</t>
  </si>
  <si>
    <t>Buy</t>
  </si>
  <si>
    <t>Buy/Sell???</t>
  </si>
  <si>
    <t>Target</t>
  </si>
  <si>
    <t>Stop Loss</t>
  </si>
  <si>
    <t>Purchasing Price</t>
  </si>
  <si>
    <t>Selling Price</t>
  </si>
  <si>
    <t>Selling Date</t>
  </si>
  <si>
    <t>Difference</t>
  </si>
  <si>
    <t>Lot Size</t>
  </si>
  <si>
    <t>Profit/Loss</t>
  </si>
  <si>
    <t>AXISBANK OCT 450 PE</t>
  </si>
  <si>
    <t>AXISBANK OCT 480 CE</t>
  </si>
  <si>
    <t>Total:-</t>
  </si>
  <si>
    <t>AXISBANK OCT 470 CE</t>
  </si>
  <si>
    <t>ASIANPAINTS OCT 2060 PE</t>
  </si>
  <si>
    <t>SUNPHARMA OCT 480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</si>
</sst>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;[$₹-4009]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M7" sqref="M7"/>
    </sheetView>
  </sheetViews>
  <sheetFormatPr defaultRowHeight="15" x14ac:dyDescent="0.25"/>
  <cols>
    <col min="1" max="1" width="5.7109375" bestFit="1" customWidth="1"/>
    <col min="2" max="2" width="10.7109375" bestFit="1" customWidth="1"/>
    <col min="3" max="3" width="24.42578125" bestFit="1" customWidth="1"/>
    <col min="4" max="4" width="11.42578125" bestFit="1" customWidth="1"/>
    <col min="5" max="5" width="7.7109375" bestFit="1" customWidth="1"/>
    <col min="6" max="6" width="15.5703125" bestFit="1" customWidth="1"/>
    <col min="7" max="7" width="9.140625" bestFit="1" customWidth="1"/>
    <col min="8" max="8" width="7.140625" bestFit="1" customWidth="1"/>
    <col min="9" max="9" width="11.5703125" bestFit="1" customWidth="1"/>
    <col min="10" max="10" width="11.85546875" bestFit="1" customWidth="1"/>
    <col min="11" max="11" width="10.425781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12</v>
      </c>
      <c r="F1" s="1" t="s">
        <v>8</v>
      </c>
      <c r="G1" s="1" t="s">
        <v>7</v>
      </c>
      <c r="H1" s="1" t="s">
        <v>6</v>
      </c>
      <c r="I1" s="1" t="s">
        <v>10</v>
      </c>
      <c r="J1" s="1" t="s">
        <v>9</v>
      </c>
      <c r="K1" s="4" t="s">
        <v>11</v>
      </c>
      <c r="L1" s="4" t="s">
        <v>13</v>
      </c>
    </row>
    <row r="2" spans="1:12" x14ac:dyDescent="0.25">
      <c r="A2" s="1">
        <v>1</v>
      </c>
      <c r="B2" s="2">
        <f>DATE(2020,10,12)</f>
        <v>44116</v>
      </c>
      <c r="C2" s="1" t="s">
        <v>3</v>
      </c>
      <c r="D2" s="1" t="s">
        <v>4</v>
      </c>
      <c r="E2" s="1">
        <v>550</v>
      </c>
      <c r="F2" s="3">
        <v>27</v>
      </c>
      <c r="G2" s="3">
        <v>20</v>
      </c>
      <c r="H2" s="3">
        <v>35</v>
      </c>
      <c r="I2" s="2">
        <v>44117</v>
      </c>
      <c r="J2" s="3">
        <v>35</v>
      </c>
      <c r="K2" s="3">
        <f t="shared" ref="K2:K8" si="0">J2-F2</f>
        <v>8</v>
      </c>
      <c r="L2" s="3">
        <f>E2*K2</f>
        <v>4400</v>
      </c>
    </row>
    <row r="3" spans="1:12" x14ac:dyDescent="0.25">
      <c r="A3" s="1">
        <v>2</v>
      </c>
      <c r="B3" s="2">
        <v>44117</v>
      </c>
      <c r="C3" s="1" t="s">
        <v>14</v>
      </c>
      <c r="D3" s="1" t="s">
        <v>4</v>
      </c>
      <c r="E3" s="1">
        <v>1200</v>
      </c>
      <c r="F3" s="3">
        <v>12</v>
      </c>
      <c r="G3" s="3">
        <v>9</v>
      </c>
      <c r="H3" s="3">
        <v>15</v>
      </c>
      <c r="I3" s="2">
        <v>44118</v>
      </c>
      <c r="J3" s="3">
        <v>15</v>
      </c>
      <c r="K3" s="3">
        <f t="shared" si="0"/>
        <v>3</v>
      </c>
      <c r="L3" s="3">
        <f t="shared" ref="L3" si="1">E3*K3</f>
        <v>3600</v>
      </c>
    </row>
    <row r="4" spans="1:12" x14ac:dyDescent="0.25">
      <c r="A4" s="1">
        <v>3</v>
      </c>
      <c r="B4" s="2">
        <v>44119</v>
      </c>
      <c r="C4" s="1" t="s">
        <v>15</v>
      </c>
      <c r="D4" s="1" t="s">
        <v>4</v>
      </c>
      <c r="E4" s="1">
        <v>1200</v>
      </c>
      <c r="F4" s="3">
        <v>14</v>
      </c>
      <c r="G4" s="3">
        <v>11</v>
      </c>
      <c r="H4" s="3">
        <v>17</v>
      </c>
      <c r="I4" s="2">
        <v>44119</v>
      </c>
      <c r="J4" s="3">
        <v>17</v>
      </c>
      <c r="K4" s="3">
        <f t="shared" si="0"/>
        <v>3</v>
      </c>
      <c r="L4" s="3">
        <f t="shared" ref="L4" si="2">E4*K4</f>
        <v>3600</v>
      </c>
    </row>
    <row r="5" spans="1:12" x14ac:dyDescent="0.25">
      <c r="A5" s="1">
        <v>4</v>
      </c>
      <c r="B5" s="2">
        <v>44119</v>
      </c>
      <c r="C5" s="1" t="s">
        <v>17</v>
      </c>
      <c r="D5" s="1" t="s">
        <v>4</v>
      </c>
      <c r="E5" s="1">
        <v>1200</v>
      </c>
      <c r="F5" s="3">
        <v>16</v>
      </c>
      <c r="G5" s="3">
        <v>13</v>
      </c>
      <c r="H5" s="3">
        <v>21</v>
      </c>
      <c r="I5" s="2">
        <v>44120</v>
      </c>
      <c r="J5" s="3">
        <v>20</v>
      </c>
      <c r="K5" s="3">
        <f t="shared" si="0"/>
        <v>4</v>
      </c>
      <c r="L5" s="3">
        <f t="shared" ref="L5:L8" si="3">E5*K5</f>
        <v>4800</v>
      </c>
    </row>
    <row r="6" spans="1:12" x14ac:dyDescent="0.25">
      <c r="A6" s="1">
        <v>5</v>
      </c>
      <c r="B6" s="2">
        <v>44123</v>
      </c>
      <c r="C6" s="1" t="s">
        <v>18</v>
      </c>
      <c r="D6" s="1" t="s">
        <v>4</v>
      </c>
      <c r="E6" s="1">
        <v>300</v>
      </c>
      <c r="F6" s="3">
        <v>48</v>
      </c>
      <c r="G6" s="3">
        <v>42</v>
      </c>
      <c r="H6" s="3">
        <v>54</v>
      </c>
      <c r="I6" s="2">
        <v>44123</v>
      </c>
      <c r="J6" s="3">
        <v>53</v>
      </c>
      <c r="K6" s="3">
        <f t="shared" si="0"/>
        <v>5</v>
      </c>
      <c r="L6" s="3">
        <f t="shared" si="3"/>
        <v>1500</v>
      </c>
    </row>
    <row r="7" spans="1:12" x14ac:dyDescent="0.25">
      <c r="A7" s="1">
        <v>6</v>
      </c>
      <c r="B7" s="2">
        <v>44123</v>
      </c>
      <c r="C7" s="1" t="s">
        <v>19</v>
      </c>
      <c r="D7" s="1" t="s">
        <v>4</v>
      </c>
      <c r="E7" s="1">
        <v>1400</v>
      </c>
      <c r="F7" s="3">
        <v>9</v>
      </c>
      <c r="G7" s="3">
        <v>6</v>
      </c>
      <c r="H7" s="3">
        <v>12</v>
      </c>
      <c r="I7" s="2">
        <v>44124</v>
      </c>
      <c r="J7" s="3">
        <v>11</v>
      </c>
      <c r="K7" s="3">
        <f t="shared" si="0"/>
        <v>2</v>
      </c>
      <c r="L7" s="3">
        <f t="shared" si="3"/>
        <v>2800</v>
      </c>
    </row>
    <row r="8" spans="1:12" x14ac:dyDescent="0.25">
      <c r="A8" s="1">
        <v>7</v>
      </c>
      <c r="B8" s="2">
        <v>44126</v>
      </c>
      <c r="C8" s="1" t="s">
        <v>19</v>
      </c>
      <c r="D8" s="1" t="s">
        <v>4</v>
      </c>
      <c r="E8" s="1">
        <v>1400</v>
      </c>
      <c r="F8" s="3">
        <v>6.75</v>
      </c>
      <c r="G8" s="3">
        <v>5.75</v>
      </c>
      <c r="H8" s="3">
        <v>8</v>
      </c>
      <c r="I8" s="2">
        <v>44127</v>
      </c>
      <c r="J8" s="3">
        <v>5.25</v>
      </c>
      <c r="K8" s="3">
        <f t="shared" ref="K8" si="4">J8-F8</f>
        <v>-1.5</v>
      </c>
      <c r="L8" s="3">
        <f t="shared" ref="L8" si="5">E8*K8</f>
        <v>-2100</v>
      </c>
    </row>
    <row r="9" spans="1:12" x14ac:dyDescent="0.25">
      <c r="A9" s="1">
        <v>8</v>
      </c>
      <c r="B9" s="2"/>
      <c r="C9" s="1"/>
      <c r="D9" s="1"/>
      <c r="E9" s="1"/>
      <c r="F9" s="3"/>
      <c r="G9" s="3"/>
      <c r="H9" s="3"/>
      <c r="I9" s="2"/>
      <c r="J9" s="3"/>
      <c r="K9" s="3"/>
      <c r="L9" s="3"/>
    </row>
    <row r="10" spans="1:12" x14ac:dyDescent="0.25">
      <c r="A10" s="1">
        <v>9</v>
      </c>
      <c r="B10" s="2"/>
      <c r="C10" s="1"/>
      <c r="D10" s="1"/>
      <c r="E10" s="1"/>
      <c r="F10" s="3"/>
      <c r="G10" s="3"/>
      <c r="H10" s="3"/>
      <c r="I10" s="2"/>
      <c r="J10" s="3"/>
      <c r="K10" s="3"/>
      <c r="L10" s="3"/>
    </row>
    <row r="11" spans="1:12" x14ac:dyDescent="0.25">
      <c r="A11" s="1">
        <v>10</v>
      </c>
      <c r="B11" s="2"/>
      <c r="C11" s="1"/>
      <c r="D11" s="1"/>
      <c r="E11" s="1"/>
      <c r="F11" s="3"/>
      <c r="G11" s="3"/>
      <c r="H11" s="3"/>
      <c r="I11" s="2"/>
      <c r="J11" s="3"/>
      <c r="K11" s="3"/>
      <c r="L11" s="3"/>
    </row>
    <row r="12" spans="1:12" x14ac:dyDescent="0.25">
      <c r="K12" s="1" t="s">
        <v>16</v>
      </c>
      <c r="L12" s="3">
        <f>SUM(L2:L11)</f>
        <v>18600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Dhamane</dc:creator>
  <cp:lastModifiedBy>Anand Dhamane</cp:lastModifiedBy>
  <dcterms:created xsi:type="dcterms:W3CDTF">2015-06-05T18:17:20Z</dcterms:created>
  <dcterms:modified xsi:type="dcterms:W3CDTF">2020-10-23T03:53:33Z</dcterms:modified>
</cp:coreProperties>
</file>