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awdata" sheetId="1" r:id="rId3"/>
    <sheet state="visible" name="graphs" sheetId="2" r:id="rId4"/>
    <sheet state="visible" name="confInt" sheetId="3" r:id="rId5"/>
  </sheets>
  <definedNames/>
  <calcPr/>
</workbook>
</file>

<file path=xl/sharedStrings.xml><?xml version="1.0" encoding="utf-8"?>
<sst xmlns="http://schemas.openxmlformats.org/spreadsheetml/2006/main" count="925" uniqueCount="52">
  <si>
    <t>Paste in this col</t>
  </si>
  <si>
    <t>5 clients == 1, 1 , 1, 1, 1</t>
  </si>
  <si>
    <t>Client Algo</t>
  </si>
  <si>
    <t>Server Algo</t>
  </si>
  <si>
    <t>Request Algo</t>
  </si>
  <si>
    <t>Arrival Rate</t>
  </si>
  <si>
    <t>Job Dur</t>
  </si>
  <si>
    <t>Job Slack</t>
  </si>
  <si>
    <t>Jobs Completed</t>
  </si>
  <si>
    <t>Jobs Dropped</t>
  </si>
  <si>
    <t>Jobs Ent Server</t>
  </si>
  <si>
    <t>Jobs Created</t>
  </si>
  <si>
    <t>Deadline Slack</t>
  </si>
  <si>
    <t>CPU Wasted</t>
  </si>
  <si>
    <t>CPU Idle</t>
  </si>
  <si>
    <t>Time elapsed</t>
  </si>
  <si>
    <t>Avg Resp Time</t>
  </si>
  <si>
    <t>Avg Wait Time</t>
  </si>
  <si>
    <t>Throughput</t>
  </si>
  <si>
    <t>SDF5</t>
  </si>
  <si>
    <t>Fifo</t>
  </si>
  <si>
    <t>Fair</t>
  </si>
  <si>
    <t>EXP(0.2)</t>
  </si>
  <si>
    <t>Exp(0.05)</t>
  </si>
  <si>
    <t>SJF5</t>
  </si>
  <si>
    <t>Fiforr5</t>
  </si>
  <si>
    <t>Fifo5</t>
  </si>
  <si>
    <t>Fiar</t>
  </si>
  <si>
    <t>FIFO</t>
  </si>
  <si>
    <t>Const 0.5</t>
  </si>
  <si>
    <t>Exp(0.2)</t>
  </si>
  <si>
    <t>FIFORR</t>
  </si>
  <si>
    <t>Exp(0.4)</t>
  </si>
  <si>
    <t>SJF</t>
  </si>
  <si>
    <t>Fast</t>
  </si>
  <si>
    <t>SDF</t>
  </si>
  <si>
    <t>nan</t>
  </si>
  <si>
    <t/>
  </si>
  <si>
    <t>FAair</t>
  </si>
  <si>
    <t>SJF
</t>
  </si>
  <si>
    <t>Const 5</t>
  </si>
  <si>
    <t>S</t>
  </si>
  <si>
    <t>Buffer Size</t>
  </si>
  <si>
    <t>Number of Clients</t>
  </si>
  <si>
    <t>Response Time</t>
  </si>
  <si>
    <t>
</t>
  </si>
  <si>
    <t>Number of clients</t>
  </si>
  <si>
    <t>Interval Lower</t>
  </si>
  <si>
    <t>Average</t>
  </si>
  <si>
    <t>Interval Higher</t>
  </si>
  <si>
    <t>Std Dev</t>
  </si>
  <si>
    <t>Confidence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</si>
</sst>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"/>
  </numFmts>
  <fonts count="3">
    <font>
      <sz val="10.0"/>
      <color rgb="FF000000"/>
      <name val="Arial"/>
    </font>
    <font/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EA9999"/>
        <bgColor rgb="FFEA9999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2" xfId="0" applyAlignment="1" applyFont="1" applyNumberFormat="1">
      <alignment/>
    </xf>
    <xf borderId="0" fillId="2" fontId="1" numFmtId="2" xfId="0" applyAlignment="1" applyFill="1" applyFont="1" applyNumberFormat="1">
      <alignment/>
    </xf>
    <xf borderId="0" fillId="0" fontId="1" numFmtId="2" xfId="0" applyFont="1" applyNumberFormat="1"/>
    <xf borderId="0" fillId="0" fontId="2" numFmtId="0" xfId="0" applyAlignment="1" applyFont="1">
      <alignment/>
    </xf>
    <xf borderId="0" fillId="0" fontId="2" numFmtId="0" xfId="0" applyAlignment="1" applyFont="1">
      <alignment horizontal="right"/>
    </xf>
    <xf borderId="0" fillId="2" fontId="1" numFmtId="2" xfId="0" applyFont="1" applyNumberFormat="1"/>
    <xf borderId="0" fillId="3" fontId="1" numFmtId="0" xfId="0" applyAlignment="1" applyFill="1" applyFont="1">
      <alignment/>
    </xf>
    <xf borderId="0" fillId="3" fontId="1" numFmtId="2" xfId="0" applyFont="1" applyNumberFormat="1"/>
    <xf borderId="0" fillId="0" fontId="1" numFmtId="0" xfId="0" applyFont="1"/>
    <xf borderId="0" fillId="0" fontId="1" numFmtId="0" xfId="0" applyAlignment="1" applyFont="1">
      <alignment/>
    </xf>
    <xf borderId="0" fillId="0" fontId="1" numFmtId="164" xfId="0" applyAlignment="1" applyFont="1" applyNumberFormat="1">
      <alignment/>
    </xf>
    <xf borderId="0" fillId="0" fontId="2" numFmtId="164" xfId="0" applyAlignment="1" applyFont="1" applyNumberFormat="1">
      <alignment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Throughput vs Arrival Rate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graphs!$B$1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graphs!$A$2:$A$9</c:f>
            </c:strRef>
          </c:cat>
          <c:val>
            <c:numRef>
              <c:f>graphs!$B$2:$B$9</c:f>
            </c:numRef>
          </c:val>
          <c:smooth val="1"/>
        </c:ser>
        <c:ser>
          <c:idx val="1"/>
          <c:order val="1"/>
          <c:tx>
            <c:strRef>
              <c:f>graphs!$C$1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graphs!$A$2:$A$9</c:f>
            </c:strRef>
          </c:cat>
          <c:val>
            <c:numRef>
              <c:f>graphs!$C$2:$C$9</c:f>
            </c:numRef>
          </c:val>
          <c:smooth val="1"/>
        </c:ser>
        <c:ser>
          <c:idx val="2"/>
          <c:order val="2"/>
          <c:tx>
            <c:strRef>
              <c:f>graphs!$D$1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graphs!$A$2:$A$9</c:f>
            </c:strRef>
          </c:cat>
          <c:val>
            <c:numRef>
              <c:f>graphs!$D$2:$D$9</c:f>
            </c:numRef>
          </c:val>
          <c:smooth val="1"/>
        </c:ser>
        <c:ser>
          <c:idx val="3"/>
          <c:order val="3"/>
          <c:tx>
            <c:strRef>
              <c:f>graphs!$E$1</c:f>
            </c:strRef>
          </c:tx>
          <c:spPr>
            <a:ln cmpd="sng" w="25400">
              <a:solidFill>
                <a:srgbClr val="109618"/>
              </a:solidFill>
            </a:ln>
          </c:spPr>
          <c:marker>
            <c:symbol val="circle"/>
            <c:size val="7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graphs!$A$2:$A$9</c:f>
            </c:strRef>
          </c:cat>
          <c:val>
            <c:numRef>
              <c:f>graphs!$E$2:$E$9</c:f>
            </c:numRef>
          </c:val>
          <c:smooth val="1"/>
        </c:ser>
        <c:axId val="2094909916"/>
        <c:axId val="392798653"/>
      </c:lineChart>
      <c:catAx>
        <c:axId val="20949099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Arrival Rate (Avg No of Req/sec)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392798653"/>
      </c:catAx>
      <c:valAx>
        <c:axId val="3927986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Throughput (req/sec)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094909916"/>
      </c:valAx>
    </c:plotArea>
    <c:legend>
      <c:legendPos val="t"/>
      <c:overlay val="0"/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Interval Lower, Average, Average and Interval Higher</a:t>
            </a:r>
          </a:p>
        </c:rich>
      </c:tx>
      <c:overlay val="0"/>
    </c:title>
    <c:plotArea>
      <c:layout/>
      <c:stockChart>
        <c:ser>
          <c:idx val="0"/>
          <c:order val="0"/>
          <c:tx>
            <c:strRef>
              <c:f>graphs!$C$124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graphs!$A$125:$A$135</c:f>
            </c:strRef>
          </c:cat>
          <c:val>
            <c:numRef>
              <c:f>graphs!$C$125:$C$135</c:f>
            </c:numRef>
          </c:val>
          <c:smooth val="0"/>
        </c:ser>
        <c:ser>
          <c:idx val="1"/>
          <c:order val="1"/>
          <c:tx>
            <c:strRef>
              <c:f>graphs!$E$124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graphs!$A$125:$A$135</c:f>
            </c:strRef>
          </c:cat>
          <c:val>
            <c:numRef>
              <c:f>graphs!$E$125:$E$135</c:f>
            </c:numRef>
          </c:val>
          <c:smooth val="0"/>
        </c:ser>
        <c:ser>
          <c:idx val="2"/>
          <c:order val="2"/>
          <c:tx>
            <c:strRef>
              <c:f>graphs!$B$124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graphs!$A$125:$A$135</c:f>
            </c:strRef>
          </c:cat>
          <c:val>
            <c:numRef>
              <c:f>graphs!$B$125:$B$135</c:f>
            </c:numRef>
          </c:val>
          <c:smooth val="0"/>
        </c:ser>
        <c:ser>
          <c:idx val="3"/>
          <c:order val="3"/>
          <c:tx>
            <c:strRef>
              <c:f>graphs!$D$124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graphs!$A$125:$A$135</c:f>
            </c:strRef>
          </c:cat>
          <c:val>
            <c:numRef>
              <c:f>graphs!$D$125:$D$135</c:f>
            </c:numRef>
          </c:val>
          <c:smooth val="0"/>
        </c:ser>
        <c:hiLowLines/>
        <c:upDownBars>
          <c:upBars>
            <c:spPr>
              <a:solidFill>
                <a:srgbClr val="3366CC"/>
              </a:solidFill>
              <a:ln cmpd="sng" w="25400">
                <a:solidFill>
                  <a:srgbClr val="3366CC"/>
                </a:solidFill>
              </a:ln>
            </c:spPr>
          </c:upBars>
          <c:downBars>
            <c:spPr>
              <a:solidFill>
                <a:srgbClr val="FFFFFF"/>
              </a:solidFill>
              <a:ln cmpd="sng" w="25400">
                <a:solidFill>
                  <a:srgbClr val="3366CC"/>
                </a:solidFill>
              </a:ln>
            </c:spPr>
          </c:downBars>
        </c:upDownBars>
        <c:axId val="1575667495"/>
        <c:axId val="1418945378"/>
      </c:stockChart>
      <c:dateAx>
        <c:axId val="1575667495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Number of clients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418945378"/>
      </c:dateAx>
      <c:valAx>
        <c:axId val="14189453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575667495"/>
      </c:valAx>
    </c:plotArea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600"/>
            </a:pPr>
            <a:r>
              <a:t>Interval Lower, Average, Average and Interval Higher</a:t>
            </a:r>
          </a:p>
        </c:rich>
      </c:tx>
      <c:overlay val="0"/>
    </c:title>
    <c:plotArea>
      <c:layout/>
      <c:stockChart>
        <c:ser>
          <c:idx val="0"/>
          <c:order val="0"/>
          <c:tx>
            <c:strRef>
              <c:f>graphs!$C$142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graphs!$A$143:$A$153</c:f>
            </c:strRef>
          </c:cat>
          <c:val>
            <c:numRef>
              <c:f>graphs!$C$143:$C$153</c:f>
            </c:numRef>
          </c:val>
          <c:smooth val="0"/>
        </c:ser>
        <c:ser>
          <c:idx val="1"/>
          <c:order val="1"/>
          <c:tx>
            <c:strRef>
              <c:f>graphs!$E$142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graphs!$A$143:$A$153</c:f>
            </c:strRef>
          </c:cat>
          <c:val>
            <c:numRef>
              <c:f>graphs!$E$143:$E$153</c:f>
            </c:numRef>
          </c:val>
          <c:smooth val="0"/>
        </c:ser>
        <c:ser>
          <c:idx val="2"/>
          <c:order val="2"/>
          <c:tx>
            <c:strRef>
              <c:f>graphs!$B$142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graphs!$A$143:$A$153</c:f>
            </c:strRef>
          </c:cat>
          <c:val>
            <c:numRef>
              <c:f>graphs!$B$143:$B$153</c:f>
            </c:numRef>
          </c:val>
          <c:smooth val="0"/>
        </c:ser>
        <c:ser>
          <c:idx val="3"/>
          <c:order val="3"/>
          <c:tx>
            <c:strRef>
              <c:f>graphs!$D$142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graphs!$A$143:$A$153</c:f>
            </c:strRef>
          </c:cat>
          <c:val>
            <c:numRef>
              <c:f>graphs!$D$143:$D$153</c:f>
            </c:numRef>
          </c:val>
          <c:smooth val="0"/>
        </c:ser>
        <c:hiLowLines/>
        <c:upDownBars>
          <c:upBars>
            <c:spPr>
              <a:solidFill>
                <a:srgbClr val="3366CC"/>
              </a:solidFill>
              <a:ln cmpd="sng" w="25400">
                <a:solidFill>
                  <a:srgbClr val="3366CC"/>
                </a:solidFill>
              </a:ln>
            </c:spPr>
          </c:upBars>
          <c:downBars>
            <c:spPr>
              <a:solidFill>
                <a:srgbClr val="FFFFFF"/>
              </a:solidFill>
              <a:ln cmpd="sng" w="25400">
                <a:solidFill>
                  <a:srgbClr val="3366CC"/>
                </a:solidFill>
              </a:ln>
            </c:spPr>
          </c:downBars>
        </c:upDownBars>
        <c:axId val="478058965"/>
        <c:axId val="973940012"/>
      </c:stockChart>
      <c:dateAx>
        <c:axId val="478058965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Number of clients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973940012"/>
      </c:dateAx>
      <c:valAx>
        <c:axId val="9739400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478058965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Response Time vs Arrival Rate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graphs!$B$12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graphs!$A$13:$A$20</c:f>
            </c:strRef>
          </c:cat>
          <c:val>
            <c:numRef>
              <c:f>graphs!$B$13:$B$20</c:f>
            </c:numRef>
          </c:val>
          <c:smooth val="1"/>
        </c:ser>
        <c:ser>
          <c:idx val="1"/>
          <c:order val="1"/>
          <c:tx>
            <c:strRef>
              <c:f>graphs!$C$12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graphs!$A$13:$A$20</c:f>
            </c:strRef>
          </c:cat>
          <c:val>
            <c:numRef>
              <c:f>graphs!$C$13:$C$20</c:f>
            </c:numRef>
          </c:val>
          <c:smooth val="1"/>
        </c:ser>
        <c:ser>
          <c:idx val="2"/>
          <c:order val="2"/>
          <c:tx>
            <c:strRef>
              <c:f>graphs!$D$12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graphs!$A$13:$A$20</c:f>
            </c:strRef>
          </c:cat>
          <c:val>
            <c:numRef>
              <c:f>graphs!$D$13:$D$20</c:f>
            </c:numRef>
          </c:val>
          <c:smooth val="1"/>
        </c:ser>
        <c:ser>
          <c:idx val="3"/>
          <c:order val="3"/>
          <c:tx>
            <c:strRef>
              <c:f>graphs!$E$12</c:f>
            </c:strRef>
          </c:tx>
          <c:spPr>
            <a:ln cmpd="sng" w="25400">
              <a:solidFill>
                <a:srgbClr val="109618"/>
              </a:solidFill>
            </a:ln>
          </c:spPr>
          <c:marker>
            <c:symbol val="circle"/>
            <c:size val="7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graphs!$A$13:$A$20</c:f>
            </c:strRef>
          </c:cat>
          <c:val>
            <c:numRef>
              <c:f>graphs!$E$13:$E$20</c:f>
            </c:numRef>
          </c:val>
          <c:smooth val="1"/>
        </c:ser>
        <c:axId val="1300345338"/>
        <c:axId val="1960306020"/>
      </c:lineChart>
      <c:catAx>
        <c:axId val="13003453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Arrival Rate (Avg No of Req/sec)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960306020"/>
      </c:catAx>
      <c:valAx>
        <c:axId val="19603060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Response Time (sec)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300345338"/>
      </c:valAx>
    </c:plotArea>
    <c:legend>
      <c:legendPos val="t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Throughput vs Arrival Rate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graphs!$B$30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graphs!$A$31:$A$38</c:f>
            </c:strRef>
          </c:cat>
          <c:val>
            <c:numRef>
              <c:f>graphs!$B$31:$B$38</c:f>
            </c:numRef>
          </c:val>
          <c:smooth val="1"/>
        </c:ser>
        <c:ser>
          <c:idx val="1"/>
          <c:order val="1"/>
          <c:tx>
            <c:strRef>
              <c:f>graphs!$C$30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graphs!$A$31:$A$38</c:f>
            </c:strRef>
          </c:cat>
          <c:val>
            <c:numRef>
              <c:f>graphs!$C$31:$C$38</c:f>
            </c:numRef>
          </c:val>
          <c:smooth val="1"/>
        </c:ser>
        <c:ser>
          <c:idx val="2"/>
          <c:order val="2"/>
          <c:tx>
            <c:strRef>
              <c:f>graphs!$D$30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graphs!$A$31:$A$38</c:f>
            </c:strRef>
          </c:cat>
          <c:val>
            <c:numRef>
              <c:f>graphs!$D$31:$D$38</c:f>
            </c:numRef>
          </c:val>
          <c:smooth val="1"/>
        </c:ser>
        <c:axId val="1608221881"/>
        <c:axId val="1214630986"/>
      </c:lineChart>
      <c:catAx>
        <c:axId val="16082218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Average Arrival Rate (req/sec)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214630986"/>
      </c:catAx>
      <c:valAx>
        <c:axId val="12146309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Throughput (req/sec)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608221881"/>
      </c:valAx>
    </c:plotArea>
    <c:legend>
      <c:legendPos val="t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Avg Response Time vs Arrival Rate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graphs!$B$40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graphs!$A$41:$A$48</c:f>
            </c:strRef>
          </c:cat>
          <c:val>
            <c:numRef>
              <c:f>graphs!$B$41:$B$48</c:f>
            </c:numRef>
          </c:val>
          <c:smooth val="1"/>
        </c:ser>
        <c:ser>
          <c:idx val="1"/>
          <c:order val="1"/>
          <c:tx>
            <c:strRef>
              <c:f>graphs!$C$40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graphs!$A$41:$A$48</c:f>
            </c:strRef>
          </c:cat>
          <c:val>
            <c:numRef>
              <c:f>graphs!$C$41:$C$48</c:f>
            </c:numRef>
          </c:val>
          <c:smooth val="1"/>
        </c:ser>
        <c:ser>
          <c:idx val="2"/>
          <c:order val="2"/>
          <c:tx>
            <c:strRef>
              <c:f>graphs!$D$40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graphs!$A$41:$A$48</c:f>
            </c:strRef>
          </c:cat>
          <c:val>
            <c:numRef>
              <c:f>graphs!$D$41:$D$48</c:f>
            </c:numRef>
          </c:val>
          <c:smooth val="1"/>
        </c:ser>
        <c:axId val="1188397424"/>
        <c:axId val="895244353"/>
      </c:lineChart>
      <c:catAx>
        <c:axId val="1188397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Arrival Rate (req/sec)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895244353"/>
      </c:catAx>
      <c:valAx>
        <c:axId val="8952443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Avg Response Time (sec)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188397424"/>
      </c:valAx>
    </c:plotArea>
    <c:legend>
      <c:legendPos val="t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Throughput vs Client Buffer Size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graphs!$C$53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graphs!$B$54:$B$61</c:f>
            </c:strRef>
          </c:cat>
          <c:val>
            <c:numRef>
              <c:f>graphs!$C$54:$C$61</c:f>
            </c:numRef>
          </c:val>
          <c:smooth val="1"/>
        </c:ser>
        <c:ser>
          <c:idx val="1"/>
          <c:order val="1"/>
          <c:tx>
            <c:strRef>
              <c:f>graphs!$D$53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graphs!$B$54:$B$61</c:f>
            </c:strRef>
          </c:cat>
          <c:val>
            <c:numRef>
              <c:f>graphs!$D$54:$D$61</c:f>
            </c:numRef>
          </c:val>
          <c:smooth val="1"/>
        </c:ser>
        <c:ser>
          <c:idx val="2"/>
          <c:order val="2"/>
          <c:tx>
            <c:strRef>
              <c:f>graphs!$E$53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graphs!$B$54:$B$61</c:f>
            </c:strRef>
          </c:cat>
          <c:val>
            <c:numRef>
              <c:f>graphs!$E$54:$E$61</c:f>
            </c:numRef>
          </c:val>
          <c:smooth val="1"/>
        </c:ser>
        <c:ser>
          <c:idx val="3"/>
          <c:order val="3"/>
          <c:tx>
            <c:strRef>
              <c:f>graphs!$F$53</c:f>
            </c:strRef>
          </c:tx>
          <c:spPr>
            <a:ln cmpd="sng" w="25400">
              <a:solidFill>
                <a:srgbClr val="109618"/>
              </a:solidFill>
            </a:ln>
          </c:spPr>
          <c:marker>
            <c:symbol val="circle"/>
            <c:size val="7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graphs!$B$54:$B$61</c:f>
            </c:strRef>
          </c:cat>
          <c:val>
            <c:numRef>
              <c:f>graphs!$F$54:$F$61</c:f>
            </c:numRef>
          </c:val>
          <c:smooth val="1"/>
        </c:ser>
        <c:axId val="1466094365"/>
        <c:axId val="2039357351"/>
      </c:lineChart>
      <c:catAx>
        <c:axId val="14660943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Client Buffer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039357351"/>
      </c:catAx>
      <c:valAx>
        <c:axId val="20393573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Throughput (req/sec)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466094365"/>
      </c:valAx>
    </c:plotArea>
    <c:legend>
      <c:legendPos val="t"/>
      <c:overlay val="0"/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Throughput vs Arrival Rate (Equal Sized Jobs)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graphs!$C$64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graphs!$B$65:$B$72</c:f>
            </c:strRef>
          </c:cat>
          <c:val>
            <c:numRef>
              <c:f>graphs!$C$65:$C$72</c:f>
            </c:numRef>
          </c:val>
          <c:smooth val="1"/>
        </c:ser>
        <c:ser>
          <c:idx val="1"/>
          <c:order val="1"/>
          <c:tx>
            <c:strRef>
              <c:f>graphs!$D$64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graphs!$B$65:$B$72</c:f>
            </c:strRef>
          </c:cat>
          <c:val>
            <c:numRef>
              <c:f>graphs!$D$65:$D$72</c:f>
            </c:numRef>
          </c:val>
          <c:smooth val="1"/>
        </c:ser>
        <c:axId val="1716474822"/>
        <c:axId val="1660396141"/>
      </c:lineChart>
      <c:catAx>
        <c:axId val="17164748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Client Buffer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660396141"/>
      </c:catAx>
      <c:valAx>
        <c:axId val="16603961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Throughput (req/sec)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16474822"/>
      </c:valAx>
    </c:plotArea>
    <c:legend>
      <c:legendPos val="t"/>
      <c:overlay val="0"/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Response Time vs Client Buffer Size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graphs!$C$80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graphs!$B$81:$B$88</c:f>
            </c:strRef>
          </c:cat>
          <c:val>
            <c:numRef>
              <c:f>graphs!$C$81:$C$88</c:f>
            </c:numRef>
          </c:val>
          <c:smooth val="1"/>
        </c:ser>
        <c:ser>
          <c:idx val="1"/>
          <c:order val="1"/>
          <c:tx>
            <c:strRef>
              <c:f>graphs!$D$80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graphs!$B$81:$B$88</c:f>
            </c:strRef>
          </c:cat>
          <c:val>
            <c:numRef>
              <c:f>graphs!$D$81:$D$88</c:f>
            </c:numRef>
          </c:val>
          <c:smooth val="1"/>
        </c:ser>
        <c:ser>
          <c:idx val="2"/>
          <c:order val="2"/>
          <c:tx>
            <c:strRef>
              <c:f>graphs!$E$80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graphs!$B$81:$B$88</c:f>
            </c:strRef>
          </c:cat>
          <c:val>
            <c:numRef>
              <c:f>graphs!$E$81:$E$88</c:f>
            </c:numRef>
          </c:val>
          <c:smooth val="1"/>
        </c:ser>
        <c:ser>
          <c:idx val="3"/>
          <c:order val="3"/>
          <c:tx>
            <c:strRef>
              <c:f>graphs!$F$80</c:f>
            </c:strRef>
          </c:tx>
          <c:spPr>
            <a:ln cmpd="sng" w="25400">
              <a:solidFill>
                <a:srgbClr val="109618"/>
              </a:solidFill>
            </a:ln>
          </c:spPr>
          <c:marker>
            <c:symbol val="circle"/>
            <c:size val="7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graphs!$B$81:$B$88</c:f>
            </c:strRef>
          </c:cat>
          <c:val>
            <c:numRef>
              <c:f>graphs!$F$81:$F$88</c:f>
            </c:numRef>
          </c:val>
          <c:smooth val="1"/>
        </c:ser>
        <c:axId val="642143775"/>
        <c:axId val="254494283"/>
      </c:lineChart>
      <c:catAx>
        <c:axId val="642143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Client Buffer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54494283"/>
      </c:catAx>
      <c:valAx>
        <c:axId val="2544942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Throughput (req/sec)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642143775"/>
      </c:valAx>
    </c:plotArea>
    <c:legend>
      <c:legendPos val="t"/>
      <c:overlay val="0"/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Throughput, Response Time vs. No of Clients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graphs!$B$93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graphs!$A$94:$A$104</c:f>
            </c:strRef>
          </c:cat>
          <c:val>
            <c:numRef>
              <c:f>graphs!$B$94:$B$104</c:f>
            </c:numRef>
          </c:val>
          <c:smooth val="1"/>
        </c:ser>
        <c:axId val="705871421"/>
        <c:axId val="1225024832"/>
      </c:lineChart>
      <c:catAx>
        <c:axId val="7058714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Number of Clients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225024832"/>
      </c:catAx>
      <c:valAx>
        <c:axId val="12250248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Throughput (req/sec)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705871421"/>
      </c:valAx>
      <c:lineChart>
        <c:varyColors val="0"/>
        <c:ser>
          <c:idx val="1"/>
          <c:order val="1"/>
          <c:tx>
            <c:strRef>
              <c:f>graphs!$C$93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graphs!$A$94:$A$104</c:f>
            </c:strRef>
          </c:cat>
          <c:val>
            <c:numRef>
              <c:f>graphs!$C$94:$C$104</c:f>
            </c:numRef>
          </c:val>
          <c:smooth val="1"/>
        </c:ser>
        <c:axId val="717913549"/>
        <c:axId val="1357213341"/>
      </c:lineChart>
      <c:catAx>
        <c:axId val="717913549"/>
        <c:scaling>
          <c:orientation val="minMax"/>
        </c:scaling>
        <c:delete val="1"/>
        <c:axPos val="b"/>
        <c:txPr>
          <a:bodyPr/>
          <a:lstStyle/>
          <a:p>
            <a:pPr lvl="0">
              <a:defRPr/>
            </a:pPr>
          </a:p>
        </c:txPr>
        <c:crossAx val="1357213341"/>
      </c:catAx>
      <c:valAx>
        <c:axId val="1357213341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Response Time (sec)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717913549"/>
        <c:crosses val="max"/>
      </c:valAx>
    </c:plotArea>
    <c:legend>
      <c:legendPos val="t"/>
      <c:overlay val="0"/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CPU Waste Time vs Arrival Rate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graphs!$B$110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graphs!$A$111:$A$118</c:f>
            </c:strRef>
          </c:cat>
          <c:val>
            <c:numRef>
              <c:f>graphs!$B$111:$B$118</c:f>
            </c:numRef>
          </c:val>
          <c:smooth val="1"/>
        </c:ser>
        <c:ser>
          <c:idx val="1"/>
          <c:order val="1"/>
          <c:tx>
            <c:strRef>
              <c:f>graphs!$C$110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graphs!$A$111:$A$118</c:f>
            </c:strRef>
          </c:cat>
          <c:val>
            <c:numRef>
              <c:f>graphs!$C$111:$C$118</c:f>
            </c:numRef>
          </c:val>
          <c:smooth val="1"/>
        </c:ser>
        <c:ser>
          <c:idx val="2"/>
          <c:order val="2"/>
          <c:tx>
            <c:strRef>
              <c:f>graphs!$D$110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graphs!$A$111:$A$118</c:f>
            </c:strRef>
          </c:cat>
          <c:val>
            <c:numRef>
              <c:f>graphs!$D$111:$D$118</c:f>
            </c:numRef>
          </c:val>
          <c:smooth val="1"/>
        </c:ser>
        <c:ser>
          <c:idx val="3"/>
          <c:order val="3"/>
          <c:tx>
            <c:strRef>
              <c:f>graphs!$E$110</c:f>
            </c:strRef>
          </c:tx>
          <c:spPr>
            <a:ln cmpd="sng" w="25400">
              <a:solidFill>
                <a:srgbClr val="109618"/>
              </a:solidFill>
            </a:ln>
          </c:spPr>
          <c:marker>
            <c:symbol val="circle"/>
            <c:size val="7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graphs!$A$111:$A$118</c:f>
            </c:strRef>
          </c:cat>
          <c:val>
            <c:numRef>
              <c:f>graphs!$E$111:$E$118</c:f>
            </c:numRef>
          </c:val>
          <c:smooth val="1"/>
        </c:ser>
        <c:axId val="1177376829"/>
        <c:axId val="1578072904"/>
      </c:lineChart>
      <c:catAx>
        <c:axId val="11773768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Arrival Rate (req/sec)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578072904"/>
      </c:catAx>
      <c:valAx>
        <c:axId val="15780729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CPU Idle Time (sec)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177376829"/>
      </c:valAx>
    </c:plotArea>
    <c:legend>
      <c:legendPos val="t"/>
      <c:overlay val="0"/>
    </c:legend>
    <c:plotVisOnly val="1"/>
  </c:chart>
</c:chartSpace>
</file>

<file path=xl/drawings/_rels/worksheet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6</xdr:col>
      <xdr:colOff>409575</xdr:colOff>
      <xdr:row>0</xdr:row>
      <xdr:rowOff>95250</xdr:rowOff>
    </xdr:from>
    <xdr:to>
      <xdr:col>11</xdr:col>
      <xdr:colOff>790575</xdr:colOff>
      <xdr:row>13</xdr:row>
      <xdr:rowOff>152400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6</xdr:col>
      <xdr:colOff>400050</xdr:colOff>
      <xdr:row>14</xdr:row>
      <xdr:rowOff>47625</xdr:rowOff>
    </xdr:from>
    <xdr:to>
      <xdr:col>11</xdr:col>
      <xdr:colOff>819150</xdr:colOff>
      <xdr:row>27</xdr:row>
      <xdr:rowOff>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6</xdr:col>
      <xdr:colOff>47625</xdr:colOff>
      <xdr:row>25</xdr:row>
      <xdr:rowOff>76200</xdr:rowOff>
    </xdr:from>
    <xdr:to>
      <xdr:col>11</xdr:col>
      <xdr:colOff>581025</xdr:colOff>
      <xdr:row>39</xdr:row>
      <xdr:rowOff>133350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6</xdr:col>
      <xdr:colOff>209550</xdr:colOff>
      <xdr:row>38</xdr:row>
      <xdr:rowOff>76200</xdr:rowOff>
    </xdr:from>
    <xdr:to>
      <xdr:col>11</xdr:col>
      <xdr:colOff>66675</xdr:colOff>
      <xdr:row>50</xdr:row>
      <xdr:rowOff>47625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6</xdr:col>
      <xdr:colOff>904875</xdr:colOff>
      <xdr:row>49</xdr:row>
      <xdr:rowOff>76200</xdr:rowOff>
    </xdr:from>
    <xdr:to>
      <xdr:col>12</xdr:col>
      <xdr:colOff>323850</xdr:colOff>
      <xdr:row>62</xdr:row>
      <xdr:rowOff>133350</xdr:rowOff>
    </xdr:to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  <xdr:twoCellAnchor>
    <xdr:from>
      <xdr:col>6</xdr:col>
      <xdr:colOff>371475</xdr:colOff>
      <xdr:row>63</xdr:row>
      <xdr:rowOff>57150</xdr:rowOff>
    </xdr:from>
    <xdr:to>
      <xdr:col>11</xdr:col>
      <xdr:colOff>752475</xdr:colOff>
      <xdr:row>76</xdr:row>
      <xdr:rowOff>114300</xdr:rowOff>
    </xdr:to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twoCellAnchor>
  <xdr:twoCellAnchor>
    <xdr:from>
      <xdr:col>6</xdr:col>
      <xdr:colOff>0</xdr:colOff>
      <xdr:row>77</xdr:row>
      <xdr:rowOff>200025</xdr:rowOff>
    </xdr:from>
    <xdr:to>
      <xdr:col>11</xdr:col>
      <xdr:colOff>381000</xdr:colOff>
      <xdr:row>91</xdr:row>
      <xdr:rowOff>57150</xdr:rowOff>
    </xdr:to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twoCellAnchor>
  <xdr:twoCellAnchor>
    <xdr:from>
      <xdr:col>4</xdr:col>
      <xdr:colOff>819150</xdr:colOff>
      <xdr:row>90</xdr:row>
      <xdr:rowOff>190500</xdr:rowOff>
    </xdr:from>
    <xdr:to>
      <xdr:col>11</xdr:col>
      <xdr:colOff>228600</xdr:colOff>
      <xdr:row>108</xdr:row>
      <xdr:rowOff>123825</xdr:rowOff>
    </xdr:to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twoCellAnchor>
  <xdr:twoCellAnchor>
    <xdr:from>
      <xdr:col>5</xdr:col>
      <xdr:colOff>838200</xdr:colOff>
      <xdr:row>108</xdr:row>
      <xdr:rowOff>47625</xdr:rowOff>
    </xdr:from>
    <xdr:to>
      <xdr:col>11</xdr:col>
      <xdr:colOff>257175</xdr:colOff>
      <xdr:row>121</xdr:row>
      <xdr:rowOff>104775</xdr:rowOff>
    </xdr:to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twoCellAnchor>
  <xdr:twoCellAnchor>
    <xdr:from>
      <xdr:col>5</xdr:col>
      <xdr:colOff>866775</xdr:colOff>
      <xdr:row>122</xdr:row>
      <xdr:rowOff>57150</xdr:rowOff>
    </xdr:from>
    <xdr:to>
      <xdr:col>13</xdr:col>
      <xdr:colOff>476250</xdr:colOff>
      <xdr:row>136</xdr:row>
      <xdr:rowOff>133350</xdr:rowOff>
    </xdr:to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twoCellAnchor>
  <xdr:twoCellAnchor>
    <xdr:from>
      <xdr:col>5</xdr:col>
      <xdr:colOff>581025</xdr:colOff>
      <xdr:row>140</xdr:row>
      <xdr:rowOff>152400</xdr:rowOff>
    </xdr:from>
    <xdr:to>
      <xdr:col>13</xdr:col>
      <xdr:colOff>142875</xdr:colOff>
      <xdr:row>158</xdr:row>
      <xdr:rowOff>85725</xdr:rowOff>
    </xdr:to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twoCellAnchor>
</xdr:wsDr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1.71"/>
    <col customWidth="1" min="2" max="2" width="10.71"/>
    <col customWidth="1" min="3" max="3" width="7.29"/>
    <col customWidth="1" min="4" max="4" width="6.57"/>
    <col customWidth="1" min="5" max="5" width="7.29"/>
    <col customWidth="1" min="6" max="6" width="7.71"/>
    <col customWidth="1" min="7" max="7" width="14.43"/>
    <col customWidth="1" min="8" max="8" width="12.57"/>
    <col customWidth="1" min="9" max="9" width="14.14"/>
    <col customWidth="1" min="10" max="10" width="12.0"/>
    <col customWidth="1" min="11" max="11" width="13.43"/>
    <col customWidth="1" min="12" max="12" width="11.71"/>
    <col customWidth="1" min="13" max="13" width="8.43"/>
    <col customWidth="1" min="14" max="14" width="12.14"/>
    <col customWidth="1" min="15" max="15" width="13.57"/>
    <col customWidth="1" min="16" max="16" width="12.86"/>
    <col customWidth="1" min="17" max="17" width="10.43"/>
  </cols>
  <sheetData>
    <row r="1">
      <c r="C1" s="1"/>
      <c r="D1" s="1"/>
      <c r="E1" s="1"/>
      <c r="F1" s="1"/>
      <c r="G1" s="1" t="s">
        <v>0</v>
      </c>
    </row>
    <row r="2">
      <c r="A2" s="1" t="s">
        <v>1</v>
      </c>
    </row>
    <row r="3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</row>
    <row r="4" hidden="1">
      <c r="A4" s="1" t="s">
        <v>19</v>
      </c>
      <c r="B4" s="1" t="s">
        <v>20</v>
      </c>
      <c r="C4" s="1" t="s">
        <v>21</v>
      </c>
      <c r="D4" s="1">
        <v>20.0</v>
      </c>
      <c r="E4" s="1" t="s">
        <v>22</v>
      </c>
      <c r="F4" s="2" t="s">
        <v>23</v>
      </c>
      <c r="G4" s="3">
        <v>401.38</v>
      </c>
      <c r="H4" s="3">
        <v>394.12</v>
      </c>
      <c r="I4" s="3">
        <v>830.32</v>
      </c>
      <c r="J4" s="3">
        <v>10009.3</v>
      </c>
      <c r="K4" s="3">
        <v>2800.2676</v>
      </c>
      <c r="L4" s="3">
        <v>1156.38</v>
      </c>
      <c r="M4" s="3">
        <v>14.02</v>
      </c>
      <c r="N4" s="3">
        <v>499.9588</v>
      </c>
      <c r="O4" s="3">
        <v>22.831664</v>
      </c>
      <c r="P4" s="3">
        <v>19.388782</v>
      </c>
      <c r="Q4" s="4" t="str">
        <f t="shared" ref="Q4:Q22" si="1">G4/N4
</f>
        <v>0.80</v>
      </c>
    </row>
    <row r="5" hidden="1">
      <c r="A5" s="1" t="s">
        <v>24</v>
      </c>
      <c r="B5" s="1" t="s">
        <v>20</v>
      </c>
      <c r="C5" s="1" t="s">
        <v>21</v>
      </c>
      <c r="D5" s="1">
        <v>20.0</v>
      </c>
      <c r="E5" s="1" t="s">
        <v>22</v>
      </c>
      <c r="F5" s="2" t="s">
        <v>23</v>
      </c>
      <c r="G5" s="3">
        <v>532.4</v>
      </c>
      <c r="H5" s="3">
        <v>319.84</v>
      </c>
      <c r="I5" s="3">
        <v>887.1</v>
      </c>
      <c r="J5" s="3">
        <v>9989.88</v>
      </c>
      <c r="K5" s="3">
        <v>10676.3476</v>
      </c>
      <c r="L5" s="3">
        <v>607.0</v>
      </c>
      <c r="M5" s="3">
        <v>14.0</v>
      </c>
      <c r="N5" s="3">
        <v>499.95616</v>
      </c>
      <c r="O5" s="3">
        <v>11.651888</v>
      </c>
      <c r="P5" s="3">
        <v>8.0161844</v>
      </c>
      <c r="Q5" s="4" t="str">
        <f t="shared" si="1"/>
        <v>1.06</v>
      </c>
    </row>
    <row r="6" hidden="1">
      <c r="A6" s="1" t="s">
        <v>25</v>
      </c>
      <c r="B6" s="1" t="s">
        <v>20</v>
      </c>
      <c r="C6" s="1" t="s">
        <v>21</v>
      </c>
      <c r="D6" s="1">
        <v>20.0</v>
      </c>
      <c r="E6" s="1" t="s">
        <v>22</v>
      </c>
      <c r="F6" s="2" t="s">
        <v>23</v>
      </c>
      <c r="G6" s="3">
        <v>356.84</v>
      </c>
      <c r="H6" s="3">
        <v>571.4</v>
      </c>
      <c r="I6" s="3">
        <v>963.08</v>
      </c>
      <c r="J6" s="3">
        <v>9991.04</v>
      </c>
      <c r="K6" s="3">
        <v>7210.2248</v>
      </c>
      <c r="L6" s="3">
        <v>1650.36</v>
      </c>
      <c r="M6" s="3">
        <v>14.08</v>
      </c>
      <c r="N6" s="3">
        <v>499.96646</v>
      </c>
      <c r="O6" s="3">
        <v>18.13827</v>
      </c>
      <c r="P6" s="3">
        <v>15.48278</v>
      </c>
      <c r="Q6" s="4" t="str">
        <f t="shared" si="1"/>
        <v>0.71</v>
      </c>
    </row>
    <row r="7" hidden="1">
      <c r="A7" s="1" t="s">
        <v>26</v>
      </c>
      <c r="B7" s="1" t="s">
        <v>20</v>
      </c>
      <c r="C7" s="1" t="s">
        <v>27</v>
      </c>
      <c r="D7" s="1">
        <v>20.0</v>
      </c>
      <c r="E7" s="1" t="s">
        <v>22</v>
      </c>
      <c r="F7" s="2" t="s">
        <v>23</v>
      </c>
      <c r="G7" s="3">
        <v>344.34</v>
      </c>
      <c r="H7" s="3">
        <v>495.98</v>
      </c>
      <c r="I7" s="3">
        <v>875.24</v>
      </c>
      <c r="J7" s="3">
        <v>10011.4</v>
      </c>
      <c r="K7" s="3">
        <v>6945.5686</v>
      </c>
      <c r="L7" s="3">
        <v>822.98</v>
      </c>
      <c r="M7" s="3">
        <v>14.04</v>
      </c>
      <c r="N7" s="3">
        <v>499.9668</v>
      </c>
      <c r="O7" s="3">
        <v>21.366432</v>
      </c>
      <c r="P7" s="3">
        <v>16.368084</v>
      </c>
      <c r="Q7" s="4" t="str">
        <f t="shared" si="1"/>
        <v>0.69</v>
      </c>
    </row>
    <row r="8" hidden="1">
      <c r="A8" s="5"/>
      <c r="B8" s="5"/>
      <c r="C8" s="5"/>
      <c r="D8" s="6"/>
      <c r="E8" s="5"/>
      <c r="F8" s="2"/>
      <c r="G8" s="3"/>
      <c r="H8" s="3"/>
      <c r="I8" s="3"/>
      <c r="J8" s="3"/>
      <c r="K8" s="3"/>
      <c r="L8" s="3"/>
      <c r="M8" s="3"/>
      <c r="N8" s="3"/>
      <c r="O8" s="3"/>
      <c r="P8" s="3"/>
      <c r="Q8" s="4" t="str">
        <f t="shared" si="1"/>
        <v>#DIV/0!</v>
      </c>
    </row>
    <row r="9" hidden="1">
      <c r="A9" s="5" t="s">
        <v>19</v>
      </c>
      <c r="B9" s="5" t="s">
        <v>28</v>
      </c>
      <c r="C9" s="5" t="s">
        <v>28</v>
      </c>
      <c r="D9" s="6">
        <v>30.0</v>
      </c>
      <c r="E9" s="5" t="s">
        <v>29</v>
      </c>
      <c r="F9" s="2" t="s">
        <v>30</v>
      </c>
      <c r="G9" s="3">
        <v>4259.28</v>
      </c>
      <c r="H9" s="3">
        <v>1160.56</v>
      </c>
      <c r="I9" s="3">
        <v>5452.66</v>
      </c>
      <c r="J9" s="3">
        <v>14983.9</v>
      </c>
      <c r="K9" s="3">
        <v>14563.876</v>
      </c>
      <c r="L9" s="3">
        <v>697.72</v>
      </c>
      <c r="M9" s="3">
        <v>19.0</v>
      </c>
      <c r="N9" s="3">
        <v>499.96714</v>
      </c>
      <c r="O9" s="3">
        <v>3.1872452</v>
      </c>
      <c r="P9" s="3">
        <v>2.6872452</v>
      </c>
      <c r="Q9" s="4" t="str">
        <f t="shared" si="1"/>
        <v>8.52</v>
      </c>
    </row>
    <row r="10" hidden="1">
      <c r="A10" s="5" t="s">
        <v>24</v>
      </c>
      <c r="B10" s="5" t="s">
        <v>28</v>
      </c>
      <c r="C10" s="5" t="s">
        <v>28</v>
      </c>
      <c r="D10" s="6">
        <v>30.0</v>
      </c>
      <c r="E10" s="5" t="s">
        <v>29</v>
      </c>
      <c r="F10" s="2" t="s">
        <v>30</v>
      </c>
      <c r="G10" s="3">
        <v>3254.6</v>
      </c>
      <c r="H10" s="3">
        <v>2170.94</v>
      </c>
      <c r="I10" s="3">
        <v>5458.42</v>
      </c>
      <c r="J10" s="3">
        <v>15012.26</v>
      </c>
      <c r="K10" s="3">
        <v>16262.19</v>
      </c>
      <c r="L10" s="3">
        <v>1702.4</v>
      </c>
      <c r="M10" s="3">
        <v>19.0</v>
      </c>
      <c r="N10" s="3">
        <v>499.96606</v>
      </c>
      <c r="O10" s="3">
        <v>2.9854636</v>
      </c>
      <c r="P10" s="3">
        <v>2.4854636</v>
      </c>
      <c r="Q10" s="4" t="str">
        <f t="shared" si="1"/>
        <v>6.51</v>
      </c>
    </row>
    <row r="11" hidden="1">
      <c r="A11" s="5" t="s">
        <v>31</v>
      </c>
      <c r="B11" s="5" t="s">
        <v>28</v>
      </c>
      <c r="C11" s="5" t="s">
        <v>28</v>
      </c>
      <c r="D11" s="6">
        <v>30.0</v>
      </c>
      <c r="E11" s="5" t="s">
        <v>29</v>
      </c>
      <c r="F11" s="2" t="s">
        <v>30</v>
      </c>
      <c r="G11" s="3">
        <v>3748.06</v>
      </c>
      <c r="H11" s="3">
        <v>1673.14</v>
      </c>
      <c r="I11" s="3">
        <v>5454.02</v>
      </c>
      <c r="J11" s="3">
        <v>14993.36</v>
      </c>
      <c r="K11" s="3">
        <v>18781.16</v>
      </c>
      <c r="L11" s="3">
        <v>1208.94</v>
      </c>
      <c r="M11" s="3">
        <v>19.0</v>
      </c>
      <c r="N11" s="3">
        <v>499.96546</v>
      </c>
      <c r="O11" s="3">
        <v>2.2703256</v>
      </c>
      <c r="P11" s="3">
        <v>1.7703256</v>
      </c>
      <c r="Q11" s="4" t="str">
        <f t="shared" si="1"/>
        <v>7.50</v>
      </c>
    </row>
    <row r="12" hidden="1">
      <c r="A12" s="5" t="s">
        <v>28</v>
      </c>
      <c r="B12" s="5" t="s">
        <v>28</v>
      </c>
      <c r="C12" s="5" t="s">
        <v>28</v>
      </c>
      <c r="D12" s="6">
        <v>30.0</v>
      </c>
      <c r="E12" s="5" t="s">
        <v>29</v>
      </c>
      <c r="F12" s="2" t="s">
        <v>30</v>
      </c>
      <c r="G12" s="3">
        <v>3253.6</v>
      </c>
      <c r="H12" s="3">
        <v>2167.84</v>
      </c>
      <c r="I12" s="3">
        <v>5454.34</v>
      </c>
      <c r="J12" s="3">
        <v>15002.1</v>
      </c>
      <c r="K12" s="3">
        <v>16224.76</v>
      </c>
      <c r="L12" s="3">
        <v>1703.4</v>
      </c>
      <c r="M12" s="3">
        <v>19.0</v>
      </c>
      <c r="N12" s="3">
        <v>499.96738</v>
      </c>
      <c r="O12" s="3">
        <v>2.9863402</v>
      </c>
      <c r="P12" s="3">
        <v>2.4863402</v>
      </c>
      <c r="Q12" s="4" t="str">
        <f t="shared" si="1"/>
        <v>6.51</v>
      </c>
    </row>
    <row r="13" hidden="1">
      <c r="F13" s="2"/>
      <c r="G13" s="7"/>
      <c r="H13" s="7"/>
      <c r="I13" s="7"/>
      <c r="J13" s="7"/>
      <c r="K13" s="7"/>
      <c r="L13" s="7"/>
      <c r="M13" s="7"/>
      <c r="N13" s="7"/>
      <c r="O13" s="3"/>
      <c r="P13" s="7"/>
      <c r="Q13" s="4" t="str">
        <f t="shared" si="1"/>
        <v>#DIV/0!</v>
      </c>
    </row>
    <row r="14" hidden="1">
      <c r="A14" s="1" t="s">
        <v>19</v>
      </c>
      <c r="B14" s="1" t="s">
        <v>28</v>
      </c>
      <c r="C14" s="1" t="s">
        <v>28</v>
      </c>
      <c r="D14" s="1">
        <v>20.0</v>
      </c>
      <c r="E14" s="1" t="s">
        <v>29</v>
      </c>
      <c r="F14" s="2" t="s">
        <v>30</v>
      </c>
      <c r="G14" s="3">
        <v>4256.98</v>
      </c>
      <c r="H14" s="3">
        <v>1151.24</v>
      </c>
      <c r="I14" s="3">
        <v>5440.96</v>
      </c>
      <c r="J14" s="3">
        <v>10013.58</v>
      </c>
      <c r="K14" s="3">
        <v>14636.746</v>
      </c>
      <c r="L14" s="3">
        <v>700.02</v>
      </c>
      <c r="M14" s="3">
        <v>19.0</v>
      </c>
      <c r="N14" s="3">
        <v>499.95836</v>
      </c>
      <c r="O14" s="3">
        <v>3.1548274</v>
      </c>
      <c r="P14" s="3">
        <v>2.6548274</v>
      </c>
      <c r="Q14" s="4" t="str">
        <f t="shared" si="1"/>
        <v>8.51</v>
      </c>
    </row>
    <row r="15" hidden="1">
      <c r="A15" s="1" t="s">
        <v>24</v>
      </c>
      <c r="B15" s="1" t="s">
        <v>28</v>
      </c>
      <c r="C15" s="1" t="s">
        <v>28</v>
      </c>
      <c r="D15" s="1">
        <v>20.0</v>
      </c>
      <c r="E15" s="1" t="s">
        <v>29</v>
      </c>
      <c r="F15" s="2" t="s">
        <v>30</v>
      </c>
      <c r="G15" s="3">
        <v>3255.42</v>
      </c>
      <c r="H15" s="3">
        <v>2144.92</v>
      </c>
      <c r="I15" s="3">
        <v>5432.96</v>
      </c>
      <c r="J15" s="3">
        <v>9995.96</v>
      </c>
      <c r="K15" s="3">
        <v>16283.488</v>
      </c>
      <c r="L15" s="3">
        <v>1701.58</v>
      </c>
      <c r="M15" s="3">
        <v>19.0</v>
      </c>
      <c r="N15" s="3">
        <v>499.95376</v>
      </c>
      <c r="O15" s="3">
        <v>2.9555738</v>
      </c>
      <c r="P15" s="3">
        <v>2.4555738</v>
      </c>
      <c r="Q15" s="4" t="str">
        <f t="shared" si="1"/>
        <v>6.51</v>
      </c>
    </row>
    <row r="16" hidden="1">
      <c r="A16" s="1" t="s">
        <v>31</v>
      </c>
      <c r="B16" s="1" t="s">
        <v>28</v>
      </c>
      <c r="C16" s="1" t="s">
        <v>28</v>
      </c>
      <c r="D16" s="1">
        <v>20.0</v>
      </c>
      <c r="E16" s="1" t="s">
        <v>29</v>
      </c>
      <c r="F16" s="2" t="s">
        <v>30</v>
      </c>
      <c r="G16" s="3">
        <v>3747.8</v>
      </c>
      <c r="H16" s="3">
        <v>1654.28</v>
      </c>
      <c r="I16" s="3">
        <v>5434.76</v>
      </c>
      <c r="J16" s="3">
        <v>9994.94</v>
      </c>
      <c r="K16" s="3">
        <v>18780.298</v>
      </c>
      <c r="L16" s="3">
        <v>1209.2</v>
      </c>
      <c r="M16" s="3">
        <v>19.0</v>
      </c>
      <c r="N16" s="3">
        <v>499.95466</v>
      </c>
      <c r="O16" s="3">
        <v>2.2404436</v>
      </c>
      <c r="P16" s="3">
        <v>1.7404436</v>
      </c>
      <c r="Q16" s="4" t="str">
        <f t="shared" si="1"/>
        <v>7.50</v>
      </c>
    </row>
    <row r="17" hidden="1">
      <c r="A17" s="1" t="s">
        <v>28</v>
      </c>
      <c r="B17" s="1" t="s">
        <v>28</v>
      </c>
      <c r="C17" s="1" t="s">
        <v>28</v>
      </c>
      <c r="D17" s="1">
        <v>20.0</v>
      </c>
      <c r="E17" s="1" t="s">
        <v>29</v>
      </c>
      <c r="F17" s="2" t="s">
        <v>30</v>
      </c>
      <c r="G17" s="3">
        <v>3261.58</v>
      </c>
      <c r="H17" s="3">
        <v>2149.12</v>
      </c>
      <c r="I17" s="3">
        <v>5443.48</v>
      </c>
      <c r="J17" s="3">
        <v>10015.0</v>
      </c>
      <c r="K17" s="3">
        <v>16366.622</v>
      </c>
      <c r="L17" s="3">
        <v>1695.42</v>
      </c>
      <c r="M17" s="3">
        <v>19.0</v>
      </c>
      <c r="N17" s="3">
        <v>499.96208</v>
      </c>
      <c r="O17" s="3">
        <v>2.9538464</v>
      </c>
      <c r="P17" s="3">
        <v>2.4538464</v>
      </c>
      <c r="Q17" s="4" t="str">
        <f t="shared" si="1"/>
        <v>6.52</v>
      </c>
    </row>
    <row r="18" hidden="1">
      <c r="F18" s="2"/>
      <c r="G18" s="7"/>
      <c r="H18" s="7"/>
      <c r="I18" s="7"/>
      <c r="J18" s="7"/>
      <c r="K18" s="7"/>
      <c r="L18" s="7"/>
      <c r="M18" s="7"/>
      <c r="N18" s="7"/>
      <c r="O18" s="3"/>
      <c r="P18" s="7"/>
      <c r="Q18" s="4" t="str">
        <f t="shared" si="1"/>
        <v>#DIV/0!</v>
      </c>
    </row>
    <row r="19" hidden="1">
      <c r="A19" s="1" t="s">
        <v>19</v>
      </c>
      <c r="B19" s="1" t="s">
        <v>28</v>
      </c>
      <c r="C19" s="1" t="s">
        <v>28</v>
      </c>
      <c r="D19" s="1">
        <v>10.0</v>
      </c>
      <c r="E19" s="1" t="s">
        <v>29</v>
      </c>
      <c r="F19" s="2" t="s">
        <v>30</v>
      </c>
      <c r="G19" s="3">
        <v>4084.26</v>
      </c>
      <c r="H19" s="3">
        <v>735.44</v>
      </c>
      <c r="I19" s="3">
        <v>4836.76</v>
      </c>
      <c r="J19" s="3">
        <v>5009.82</v>
      </c>
      <c r="K19" s="3">
        <v>19295.316</v>
      </c>
      <c r="L19" s="3">
        <v>603.3</v>
      </c>
      <c r="M19" s="3">
        <v>153.66</v>
      </c>
      <c r="N19" s="3">
        <v>499.94124</v>
      </c>
      <c r="O19" s="3">
        <v>1.4860364</v>
      </c>
      <c r="P19" s="3">
        <v>0.98603604</v>
      </c>
      <c r="Q19" s="4" t="str">
        <f t="shared" si="1"/>
        <v>8.17</v>
      </c>
    </row>
    <row r="20" hidden="1">
      <c r="A20" s="1" t="s">
        <v>24</v>
      </c>
      <c r="B20" s="1" t="s">
        <v>28</v>
      </c>
      <c r="C20" s="1" t="s">
        <v>28</v>
      </c>
      <c r="D20" s="1">
        <v>10.0</v>
      </c>
      <c r="E20" s="1" t="s">
        <v>29</v>
      </c>
      <c r="F20" s="2" t="s">
        <v>30</v>
      </c>
      <c r="G20" s="3">
        <v>3897.04</v>
      </c>
      <c r="H20" s="3">
        <v>910.9</v>
      </c>
      <c r="I20" s="3">
        <v>4824.48</v>
      </c>
      <c r="J20" s="3">
        <v>4997.5</v>
      </c>
      <c r="K20" s="3">
        <v>19395.734</v>
      </c>
      <c r="L20" s="3">
        <v>785.14</v>
      </c>
      <c r="M20" s="3">
        <v>156.38</v>
      </c>
      <c r="N20" s="3">
        <v>499.93672</v>
      </c>
      <c r="O20" s="3">
        <v>1.4361314</v>
      </c>
      <c r="P20" s="3">
        <v>0.93613134</v>
      </c>
      <c r="Q20" s="4" t="str">
        <f t="shared" si="1"/>
        <v>7.80</v>
      </c>
    </row>
    <row r="21" hidden="1">
      <c r="A21" s="1" t="s">
        <v>31</v>
      </c>
      <c r="B21" s="1" t="s">
        <v>28</v>
      </c>
      <c r="C21" s="1" t="s">
        <v>28</v>
      </c>
      <c r="D21" s="1">
        <v>10.0</v>
      </c>
      <c r="E21" s="1" t="s">
        <v>29</v>
      </c>
      <c r="F21" s="2" t="s">
        <v>30</v>
      </c>
      <c r="G21" s="3">
        <v>3991.54</v>
      </c>
      <c r="H21" s="3">
        <v>819.64</v>
      </c>
      <c r="I21" s="3">
        <v>4828.42</v>
      </c>
      <c r="J21" s="3">
        <v>5005.8</v>
      </c>
      <c r="K21" s="3">
        <v>19823.4</v>
      </c>
      <c r="L21" s="3">
        <v>693.24</v>
      </c>
      <c r="M21" s="3">
        <v>155.04</v>
      </c>
      <c r="N21" s="3">
        <v>499.93888</v>
      </c>
      <c r="O21" s="3">
        <v>1.26703</v>
      </c>
      <c r="P21" s="3">
        <v>0.76703014</v>
      </c>
      <c r="Q21" s="4" t="str">
        <f t="shared" si="1"/>
        <v>7.98</v>
      </c>
    </row>
    <row r="22" hidden="1">
      <c r="A22" s="1" t="s">
        <v>28</v>
      </c>
      <c r="B22" s="1" t="s">
        <v>28</v>
      </c>
      <c r="C22" s="1" t="s">
        <v>28</v>
      </c>
      <c r="D22" s="1">
        <v>10.0</v>
      </c>
      <c r="E22" s="1" t="s">
        <v>29</v>
      </c>
      <c r="F22" s="2" t="s">
        <v>30</v>
      </c>
      <c r="G22" s="3">
        <v>3899.56</v>
      </c>
      <c r="H22" s="3">
        <v>912.7</v>
      </c>
      <c r="I22" s="3">
        <v>4828.4</v>
      </c>
      <c r="J22" s="3">
        <v>5009.7</v>
      </c>
      <c r="K22" s="3">
        <v>19516.856</v>
      </c>
      <c r="L22" s="3">
        <v>785.88</v>
      </c>
      <c r="M22" s="3">
        <v>154.72</v>
      </c>
      <c r="N22" s="3">
        <v>499.93538</v>
      </c>
      <c r="O22" s="3">
        <v>1.4273706</v>
      </c>
      <c r="P22" s="3">
        <v>0.92737114</v>
      </c>
      <c r="Q22" s="4" t="str">
        <f t="shared" si="1"/>
        <v>7.80</v>
      </c>
    </row>
    <row r="23" hidden="1">
      <c r="A23" s="1"/>
      <c r="B23" s="1"/>
      <c r="C23" s="1"/>
      <c r="D23" s="1"/>
      <c r="E23" s="1"/>
      <c r="F23" s="2"/>
      <c r="G23" s="3"/>
      <c r="H23" s="3"/>
      <c r="I23" s="3"/>
      <c r="J23" s="3"/>
      <c r="K23" s="3"/>
      <c r="L23" s="3"/>
      <c r="M23" s="3"/>
      <c r="N23" s="3"/>
      <c r="O23" s="3"/>
      <c r="P23" s="3"/>
      <c r="Q23" s="4"/>
    </row>
    <row r="24" hidden="1">
      <c r="A24" s="1" t="s">
        <v>19</v>
      </c>
      <c r="B24" s="1" t="s">
        <v>28</v>
      </c>
      <c r="C24" s="1" t="s">
        <v>28</v>
      </c>
      <c r="D24" s="1">
        <v>5.0</v>
      </c>
      <c r="E24" s="1" t="s">
        <v>29</v>
      </c>
      <c r="F24" s="2" t="s">
        <v>30</v>
      </c>
      <c r="G24" s="3">
        <v>2145.52</v>
      </c>
      <c r="H24" s="3">
        <v>343.26</v>
      </c>
      <c r="I24" s="3">
        <v>2495.56</v>
      </c>
      <c r="J24" s="3">
        <v>2497.0</v>
      </c>
      <c r="K24" s="3">
        <v>10545.391</v>
      </c>
      <c r="L24" s="3">
        <v>330.02</v>
      </c>
      <c r="M24" s="3">
        <v>1259.08</v>
      </c>
      <c r="N24" s="3">
        <v>499.91588</v>
      </c>
      <c r="O24" s="3">
        <v>1.1307874</v>
      </c>
      <c r="P24" s="3">
        <v>0.63078722</v>
      </c>
      <c r="Q24" s="4" t="str">
        <f t="shared" ref="Q24:Q40" si="2">G24/N24
</f>
        <v>4.29</v>
      </c>
    </row>
    <row r="25" hidden="1">
      <c r="A25" s="1" t="s">
        <v>24</v>
      </c>
      <c r="B25" s="1" t="s">
        <v>28</v>
      </c>
      <c r="C25" s="1" t="s">
        <v>28</v>
      </c>
      <c r="D25" s="1">
        <v>5.0</v>
      </c>
      <c r="E25" s="1" t="s">
        <v>29</v>
      </c>
      <c r="F25" s="2" t="s">
        <v>30</v>
      </c>
      <c r="G25" s="3">
        <v>2116.46</v>
      </c>
      <c r="H25" s="3">
        <v>380.12</v>
      </c>
      <c r="I25" s="3">
        <v>2503.72</v>
      </c>
      <c r="J25" s="3">
        <v>2505.22</v>
      </c>
      <c r="K25" s="3">
        <v>10554.228</v>
      </c>
      <c r="L25" s="3">
        <v>367.54</v>
      </c>
      <c r="M25" s="3">
        <v>1254.82</v>
      </c>
      <c r="N25" s="3">
        <v>499.92674</v>
      </c>
      <c r="O25" s="3">
        <v>1.1122196</v>
      </c>
      <c r="P25" s="3">
        <v>0.61221864</v>
      </c>
      <c r="Q25" s="4" t="str">
        <f t="shared" si="2"/>
        <v>4.23</v>
      </c>
    </row>
    <row r="26" hidden="1">
      <c r="A26" s="1" t="s">
        <v>31</v>
      </c>
      <c r="B26" s="1" t="s">
        <v>28</v>
      </c>
      <c r="C26" s="1" t="s">
        <v>28</v>
      </c>
      <c r="D26" s="1">
        <v>5.0</v>
      </c>
      <c r="E26" s="1" t="s">
        <v>29</v>
      </c>
      <c r="F26" s="2" t="s">
        <v>30</v>
      </c>
      <c r="G26" s="3">
        <v>2126.3</v>
      </c>
      <c r="H26" s="3">
        <v>376.4</v>
      </c>
      <c r="I26" s="3">
        <v>2509.62</v>
      </c>
      <c r="J26" s="3">
        <v>2511.08</v>
      </c>
      <c r="K26" s="3">
        <v>10673.296</v>
      </c>
      <c r="L26" s="3">
        <v>363.72</v>
      </c>
      <c r="M26" s="3">
        <v>1251.96</v>
      </c>
      <c r="N26" s="3">
        <v>499.9276</v>
      </c>
      <c r="O26" s="3">
        <v>1.0864956</v>
      </c>
      <c r="P26" s="3">
        <v>0.58649604</v>
      </c>
      <c r="Q26" s="4" t="str">
        <f t="shared" si="2"/>
        <v>4.25</v>
      </c>
    </row>
    <row r="27" hidden="1">
      <c r="A27" s="1" t="s">
        <v>28</v>
      </c>
      <c r="B27" s="1" t="s">
        <v>28</v>
      </c>
      <c r="C27" s="1" t="s">
        <v>28</v>
      </c>
      <c r="D27" s="1">
        <v>5.0</v>
      </c>
      <c r="E27" s="1" t="s">
        <v>29</v>
      </c>
      <c r="F27" s="2" t="s">
        <v>30</v>
      </c>
      <c r="G27" s="3">
        <v>2108.66</v>
      </c>
      <c r="H27" s="3">
        <v>379.04</v>
      </c>
      <c r="I27" s="3">
        <v>2495.46</v>
      </c>
      <c r="J27" s="3">
        <v>2497.32</v>
      </c>
      <c r="K27" s="3">
        <v>10510.3832</v>
      </c>
      <c r="L27" s="3">
        <v>366.84</v>
      </c>
      <c r="M27" s="3">
        <v>1259.1</v>
      </c>
      <c r="N27" s="3">
        <v>499.92204</v>
      </c>
      <c r="O27" s="3">
        <v>1.1147788</v>
      </c>
      <c r="P27" s="3">
        <v>0.61477778</v>
      </c>
      <c r="Q27" s="4" t="str">
        <f t="shared" si="2"/>
        <v>4.22</v>
      </c>
    </row>
    <row r="28" hidden="1">
      <c r="A28" s="1" t="s">
        <v>19</v>
      </c>
      <c r="B28" s="1" t="s">
        <v>28</v>
      </c>
      <c r="C28" s="1" t="s">
        <v>28</v>
      </c>
      <c r="D28" s="1">
        <v>30.0</v>
      </c>
      <c r="E28" s="1" t="s">
        <v>29</v>
      </c>
      <c r="F28" s="2" t="s">
        <v>32</v>
      </c>
      <c r="G28" s="2">
        <v>2810.64</v>
      </c>
      <c r="H28" s="2">
        <v>2983.38</v>
      </c>
      <c r="I28" s="2">
        <v>5826.88</v>
      </c>
      <c r="J28" s="2">
        <v>14984.32</v>
      </c>
      <c r="K28" s="2">
        <v>3020.726</v>
      </c>
      <c r="L28" s="2">
        <v>2146.36</v>
      </c>
      <c r="M28" s="2">
        <v>19.0</v>
      </c>
      <c r="N28" s="2">
        <v>499.97442</v>
      </c>
      <c r="O28" s="2">
        <v>3.1139858</v>
      </c>
      <c r="P28" s="2">
        <v>2.6139858</v>
      </c>
      <c r="Q28" s="4" t="str">
        <f t="shared" si="2"/>
        <v>5.62</v>
      </c>
    </row>
    <row r="29" hidden="1">
      <c r="A29" s="1" t="s">
        <v>24</v>
      </c>
      <c r="B29" s="1" t="s">
        <v>28</v>
      </c>
      <c r="C29" s="1" t="s">
        <v>28</v>
      </c>
      <c r="D29" s="1">
        <v>30.0</v>
      </c>
      <c r="E29" s="1" t="s">
        <v>29</v>
      </c>
      <c r="F29" s="2" t="s">
        <v>32</v>
      </c>
      <c r="G29" s="2">
        <v>2136.84</v>
      </c>
      <c r="H29" s="2">
        <v>3660.42</v>
      </c>
      <c r="I29" s="2">
        <v>5830.16</v>
      </c>
      <c r="J29" s="2">
        <v>14979.64</v>
      </c>
      <c r="K29" s="2">
        <v>5342.2744</v>
      </c>
      <c r="L29" s="2">
        <v>2820.16</v>
      </c>
      <c r="M29" s="2">
        <v>19.0</v>
      </c>
      <c r="N29" s="2">
        <v>499.96028</v>
      </c>
      <c r="O29" s="2">
        <v>2.924736</v>
      </c>
      <c r="P29" s="2">
        <v>2.424736</v>
      </c>
      <c r="Q29" s="4" t="str">
        <f t="shared" si="2"/>
        <v>4.27</v>
      </c>
    </row>
    <row r="30" hidden="1">
      <c r="A30" s="1" t="s">
        <v>31</v>
      </c>
      <c r="B30" s="1" t="s">
        <v>28</v>
      </c>
      <c r="C30" s="1" t="s">
        <v>28</v>
      </c>
      <c r="D30" s="1">
        <v>30.0</v>
      </c>
      <c r="E30" s="1" t="s">
        <v>29</v>
      </c>
      <c r="F30" s="2" t="s">
        <v>32</v>
      </c>
      <c r="G30" s="2">
        <v>2845.26</v>
      </c>
      <c r="H30" s="2">
        <v>2949.72</v>
      </c>
      <c r="I30" s="2">
        <v>5827.96</v>
      </c>
      <c r="J30" s="2">
        <v>14975.24</v>
      </c>
      <c r="K30" s="2">
        <v>7079.5782</v>
      </c>
      <c r="L30" s="2">
        <v>2111.74</v>
      </c>
      <c r="M30" s="2">
        <v>19.0</v>
      </c>
      <c r="N30" s="2">
        <v>499.9716</v>
      </c>
      <c r="O30" s="2">
        <v>2.189471</v>
      </c>
      <c r="P30" s="2">
        <v>1.689471</v>
      </c>
      <c r="Q30" s="4" t="str">
        <f t="shared" si="2"/>
        <v>5.69</v>
      </c>
    </row>
    <row r="31" hidden="1">
      <c r="A31" s="1" t="s">
        <v>28</v>
      </c>
      <c r="B31" s="1" t="s">
        <v>28</v>
      </c>
      <c r="C31" s="1" t="s">
        <v>28</v>
      </c>
      <c r="D31" s="1">
        <v>30.0</v>
      </c>
      <c r="E31" s="1" t="s">
        <v>29</v>
      </c>
      <c r="F31" s="2" t="s">
        <v>32</v>
      </c>
      <c r="G31" s="2">
        <v>2141.94</v>
      </c>
      <c r="H31" s="2">
        <v>3647.92</v>
      </c>
      <c r="I31" s="2">
        <v>5822.72</v>
      </c>
      <c r="J31" s="2">
        <v>14992.44</v>
      </c>
      <c r="K31" s="2">
        <v>5359.862</v>
      </c>
      <c r="L31" s="2">
        <v>2815.06</v>
      </c>
      <c r="M31" s="2">
        <v>19.0</v>
      </c>
      <c r="N31" s="2">
        <v>499.97548</v>
      </c>
      <c r="O31" s="2">
        <v>2.926361</v>
      </c>
      <c r="P31" s="2">
        <v>2.426361</v>
      </c>
      <c r="Q31" s="4" t="str">
        <f t="shared" si="2"/>
        <v>4.28</v>
      </c>
    </row>
    <row r="32" hidden="1">
      <c r="A32" s="1" t="s">
        <v>19</v>
      </c>
      <c r="B32" s="1" t="s">
        <v>28</v>
      </c>
      <c r="C32" s="1" t="s">
        <v>28</v>
      </c>
      <c r="D32" s="1">
        <v>5.0</v>
      </c>
      <c r="E32" s="1" t="s">
        <v>29</v>
      </c>
      <c r="F32" s="2" t="s">
        <v>32</v>
      </c>
      <c r="G32" s="2">
        <v>1844.6</v>
      </c>
      <c r="H32" s="2">
        <v>650.44</v>
      </c>
      <c r="I32" s="2">
        <v>2503.2</v>
      </c>
      <c r="J32" s="2">
        <v>2504.58</v>
      </c>
      <c r="K32" s="2">
        <v>4421.4954</v>
      </c>
      <c r="L32" s="2">
        <v>628.16</v>
      </c>
      <c r="M32" s="2">
        <v>1260.64</v>
      </c>
      <c r="N32" s="2">
        <v>499.92024</v>
      </c>
      <c r="O32" s="2">
        <v>1.116555</v>
      </c>
      <c r="P32" s="2">
        <v>0.61655432</v>
      </c>
      <c r="Q32" s="4" t="str">
        <f t="shared" si="2"/>
        <v>3.69</v>
      </c>
    </row>
    <row r="33" hidden="1">
      <c r="A33" s="1" t="s">
        <v>24</v>
      </c>
      <c r="B33" s="1" t="s">
        <v>28</v>
      </c>
      <c r="C33" s="1" t="s">
        <v>28</v>
      </c>
      <c r="D33" s="1">
        <v>5.0</v>
      </c>
      <c r="E33" s="1" t="s">
        <v>29</v>
      </c>
      <c r="F33" s="2" t="s">
        <v>32</v>
      </c>
      <c r="G33" s="2">
        <v>1802.02</v>
      </c>
      <c r="H33" s="2">
        <v>696.02</v>
      </c>
      <c r="I33" s="2">
        <v>2505.22</v>
      </c>
      <c r="J33" s="2">
        <v>2506.36</v>
      </c>
      <c r="K33" s="2">
        <v>4496.7482</v>
      </c>
      <c r="L33" s="2">
        <v>672.02</v>
      </c>
      <c r="M33" s="2">
        <v>1259.94</v>
      </c>
      <c r="N33" s="2">
        <v>499.92168</v>
      </c>
      <c r="O33" s="2">
        <v>1.0941872</v>
      </c>
      <c r="P33" s="2">
        <v>0.59418712</v>
      </c>
      <c r="Q33" s="4" t="str">
        <f t="shared" si="2"/>
        <v>3.60</v>
      </c>
    </row>
    <row r="34" hidden="1">
      <c r="A34" s="1" t="s">
        <v>31</v>
      </c>
      <c r="B34" s="1" t="s">
        <v>28</v>
      </c>
      <c r="C34" s="1" t="s">
        <v>28</v>
      </c>
      <c r="D34" s="1">
        <v>5.0</v>
      </c>
      <c r="E34" s="1" t="s">
        <v>29</v>
      </c>
      <c r="F34" s="2" t="s">
        <v>32</v>
      </c>
      <c r="G34" s="2">
        <v>1826.26</v>
      </c>
      <c r="H34" s="2">
        <v>673.12</v>
      </c>
      <c r="I34" s="2">
        <v>2507.0</v>
      </c>
      <c r="J34" s="2">
        <v>2508.28</v>
      </c>
      <c r="K34" s="2">
        <v>4543.4158</v>
      </c>
      <c r="L34" s="2">
        <v>649.88</v>
      </c>
      <c r="M34" s="2">
        <v>1258.88</v>
      </c>
      <c r="N34" s="2">
        <v>499.92092</v>
      </c>
      <c r="O34" s="2">
        <v>1.0460428</v>
      </c>
      <c r="P34" s="2">
        <v>0.54604316</v>
      </c>
      <c r="Q34" s="4" t="str">
        <f t="shared" si="2"/>
        <v>3.65</v>
      </c>
    </row>
    <row r="35" hidden="1">
      <c r="A35" s="1" t="s">
        <v>28</v>
      </c>
      <c r="B35" s="1" t="s">
        <v>28</v>
      </c>
      <c r="C35" s="1" t="s">
        <v>28</v>
      </c>
      <c r="D35" s="1">
        <v>5.0</v>
      </c>
      <c r="E35" s="1" t="s">
        <v>29</v>
      </c>
      <c r="F35" s="2" t="s">
        <v>32</v>
      </c>
      <c r="G35" s="2">
        <v>1796.58</v>
      </c>
      <c r="H35" s="2">
        <v>693.34</v>
      </c>
      <c r="I35" s="2">
        <v>2497.1</v>
      </c>
      <c r="J35" s="2">
        <v>2498.32</v>
      </c>
      <c r="K35" s="2">
        <v>4485.788</v>
      </c>
      <c r="L35" s="2">
        <v>669.88</v>
      </c>
      <c r="M35" s="2">
        <v>1263.62</v>
      </c>
      <c r="N35" s="2">
        <v>499.92524</v>
      </c>
      <c r="O35" s="2">
        <v>1.093032</v>
      </c>
      <c r="P35" s="2">
        <v>0.59303222</v>
      </c>
      <c r="Q35" s="4" t="str">
        <f t="shared" si="2"/>
        <v>3.59</v>
      </c>
    </row>
    <row r="36" hidden="1"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 t="str">
        <f t="shared" si="2"/>
        <v>#DIV/0!</v>
      </c>
    </row>
    <row r="37" hidden="1">
      <c r="A37" s="1" t="s">
        <v>28</v>
      </c>
      <c r="B37" s="1" t="s">
        <v>33</v>
      </c>
      <c r="C37" s="1" t="s">
        <v>34</v>
      </c>
      <c r="D37" s="1">
        <v>20.0</v>
      </c>
      <c r="E37" s="1" t="s">
        <v>30</v>
      </c>
      <c r="F37" s="1" t="s">
        <v>23</v>
      </c>
      <c r="G37" s="1">
        <v>2313.96</v>
      </c>
      <c r="H37" s="1">
        <v>2096.26</v>
      </c>
      <c r="I37" s="1">
        <v>4558.98</v>
      </c>
      <c r="J37" s="1">
        <v>9992.24</v>
      </c>
      <c r="K37" s="1">
        <v>37793.096</v>
      </c>
      <c r="L37" s="1">
        <v>550.4</v>
      </c>
      <c r="M37" s="1">
        <v>45.9</v>
      </c>
      <c r="N37" s="1">
        <v>499.97608</v>
      </c>
      <c r="O37" s="1">
        <v>9.7525004</v>
      </c>
      <c r="P37" s="1">
        <v>7.6875178</v>
      </c>
      <c r="Q37" s="4" t="str">
        <f t="shared" si="2"/>
        <v>4.63</v>
      </c>
    </row>
    <row r="38" hidden="1">
      <c r="A38" s="1" t="s">
        <v>31</v>
      </c>
      <c r="B38" s="1" t="s">
        <v>33</v>
      </c>
      <c r="C38" s="1" t="s">
        <v>34</v>
      </c>
      <c r="D38" s="1">
        <v>20.0</v>
      </c>
      <c r="E38" s="1" t="s">
        <v>30</v>
      </c>
      <c r="F38" s="1" t="s">
        <v>23</v>
      </c>
      <c r="G38" s="1">
        <v>2313.76</v>
      </c>
      <c r="H38" s="1">
        <v>2112.16</v>
      </c>
      <c r="I38" s="1">
        <v>4574.5</v>
      </c>
      <c r="J38" s="1">
        <v>9994.74</v>
      </c>
      <c r="K38" s="1">
        <v>37591.08</v>
      </c>
      <c r="L38" s="1">
        <v>979.14</v>
      </c>
      <c r="M38" s="1">
        <v>47.8</v>
      </c>
      <c r="N38" s="1">
        <v>499.97396</v>
      </c>
      <c r="O38" s="1">
        <v>9.5696502</v>
      </c>
      <c r="P38" s="1">
        <v>7.6039186</v>
      </c>
      <c r="Q38" s="4" t="str">
        <f t="shared" si="2"/>
        <v>4.63</v>
      </c>
    </row>
    <row r="39" hidden="1">
      <c r="A39" s="1" t="s">
        <v>33</v>
      </c>
      <c r="B39" s="1" t="s">
        <v>33</v>
      </c>
      <c r="C39" s="1" t="s">
        <v>34</v>
      </c>
      <c r="D39" s="1">
        <v>20.0</v>
      </c>
      <c r="E39" s="1" t="s">
        <v>30</v>
      </c>
      <c r="F39" s="1" t="s">
        <v>23</v>
      </c>
      <c r="G39" s="1">
        <v>2520.78</v>
      </c>
      <c r="H39" s="1">
        <v>1851.46</v>
      </c>
      <c r="I39" s="1">
        <v>4521.26</v>
      </c>
      <c r="J39" s="1">
        <v>9992.24</v>
      </c>
      <c r="K39" s="1">
        <v>41701.806</v>
      </c>
      <c r="L39" s="1">
        <v>329.62</v>
      </c>
      <c r="M39" s="1">
        <v>45.64</v>
      </c>
      <c r="N39" s="1">
        <v>499.9663</v>
      </c>
      <c r="O39" s="1">
        <v>7.2520938</v>
      </c>
      <c r="P39" s="1">
        <v>5.2829188</v>
      </c>
      <c r="Q39" s="4" t="str">
        <f t="shared" si="2"/>
        <v>5.04</v>
      </c>
    </row>
    <row r="40" hidden="1">
      <c r="A40" s="1" t="s">
        <v>35</v>
      </c>
      <c r="B40" s="1" t="s">
        <v>33</v>
      </c>
      <c r="C40" s="1" t="s">
        <v>34</v>
      </c>
      <c r="D40" s="1">
        <v>20.0</v>
      </c>
      <c r="E40" s="1" t="s">
        <v>30</v>
      </c>
      <c r="F40" s="1" t="s">
        <v>23</v>
      </c>
      <c r="G40" s="1">
        <v>1671.84</v>
      </c>
      <c r="H40" s="1">
        <v>1786.48</v>
      </c>
      <c r="I40" s="1">
        <v>3582.66</v>
      </c>
      <c r="J40" s="1">
        <v>10022.46</v>
      </c>
      <c r="K40" s="1">
        <v>24853.642</v>
      </c>
      <c r="L40" s="1">
        <v>134.16</v>
      </c>
      <c r="M40" s="1">
        <v>17.86</v>
      </c>
      <c r="N40" s="1">
        <v>499.96442</v>
      </c>
      <c r="O40" s="1">
        <v>8.4331914</v>
      </c>
      <c r="P40" s="1">
        <v>6.8688342</v>
      </c>
      <c r="Q40" s="4" t="str">
        <f t="shared" si="2"/>
        <v>3.34</v>
      </c>
    </row>
    <row r="41" hidden="1">
      <c r="A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4"/>
    </row>
    <row r="42">
      <c r="A42" s="1" t="s">
        <v>28</v>
      </c>
      <c r="B42" s="1" t="s">
        <v>28</v>
      </c>
      <c r="C42" s="1" t="s">
        <v>21</v>
      </c>
      <c r="D42" s="1">
        <v>0.1</v>
      </c>
      <c r="E42" s="1" t="s">
        <v>30</v>
      </c>
      <c r="F42" s="1" t="s">
        <v>23</v>
      </c>
      <c r="G42" s="1">
        <v>6.06</v>
      </c>
      <c r="H42" s="1">
        <v>3.2</v>
      </c>
      <c r="I42" s="1">
        <v>9.66</v>
      </c>
      <c r="J42" s="1">
        <v>9.66</v>
      </c>
      <c r="K42" s="1">
        <v>105.50487</v>
      </c>
      <c r="L42" s="1">
        <v>1.08</v>
      </c>
      <c r="M42" s="1">
        <v>465.76</v>
      </c>
      <c r="N42" s="1">
        <v>100.0</v>
      </c>
      <c r="O42" s="1">
        <v>5.50587624</v>
      </c>
      <c r="P42" s="1">
        <v>0.53743352</v>
      </c>
      <c r="Q42" s="4" t="str">
        <f t="shared" ref="Q42:Q73" si="3">G42/N42
</f>
        <v>0.06</v>
      </c>
    </row>
    <row r="43">
      <c r="A43" s="1" t="s">
        <v>28</v>
      </c>
      <c r="B43" s="1" t="s">
        <v>28</v>
      </c>
      <c r="C43" s="1" t="s">
        <v>21</v>
      </c>
      <c r="D43" s="1">
        <v>0.25</v>
      </c>
      <c r="E43" s="1" t="s">
        <v>30</v>
      </c>
      <c r="F43" s="1" t="s">
        <v>23</v>
      </c>
      <c r="G43" s="1">
        <v>18.52</v>
      </c>
      <c r="H43" s="1">
        <v>4.98</v>
      </c>
      <c r="I43" s="1">
        <v>24.9</v>
      </c>
      <c r="J43" s="1">
        <v>24.9</v>
      </c>
      <c r="K43" s="1">
        <v>370.33544</v>
      </c>
      <c r="L43" s="1">
        <v>3.12</v>
      </c>
      <c r="M43" s="1">
        <v>402.58</v>
      </c>
      <c r="N43" s="1">
        <v>100.0</v>
      </c>
      <c r="O43" s="1">
        <v>5.4981322</v>
      </c>
      <c r="P43" s="1">
        <v>0.63150444</v>
      </c>
      <c r="Q43" s="4" t="str">
        <f t="shared" si="3"/>
        <v>0.19</v>
      </c>
    </row>
    <row r="44">
      <c r="A44" s="1" t="s">
        <v>28</v>
      </c>
      <c r="B44" s="1" t="s">
        <v>28</v>
      </c>
      <c r="C44" s="1" t="s">
        <v>21</v>
      </c>
      <c r="D44" s="1">
        <v>0.5</v>
      </c>
      <c r="E44" s="1" t="s">
        <v>30</v>
      </c>
      <c r="F44" s="1" t="s">
        <v>23</v>
      </c>
      <c r="G44" s="1">
        <v>39.92</v>
      </c>
      <c r="H44" s="1">
        <v>7.1</v>
      </c>
      <c r="I44" s="1">
        <v>49.72</v>
      </c>
      <c r="J44" s="1">
        <v>49.72</v>
      </c>
      <c r="K44" s="1">
        <v>806.01794</v>
      </c>
      <c r="L44" s="1">
        <v>5.96</v>
      </c>
      <c r="M44" s="1">
        <v>302.12</v>
      </c>
      <c r="N44" s="1">
        <v>100.0</v>
      </c>
      <c r="O44" s="1">
        <v>5.7845414</v>
      </c>
      <c r="P44" s="1">
        <v>1.0595507</v>
      </c>
      <c r="Q44" s="4" t="str">
        <f t="shared" si="3"/>
        <v>0.40</v>
      </c>
    </row>
    <row r="45">
      <c r="A45" s="1" t="s">
        <v>28</v>
      </c>
      <c r="B45" s="1" t="s">
        <v>28</v>
      </c>
      <c r="C45" s="1" t="s">
        <v>21</v>
      </c>
      <c r="D45" s="1">
        <v>0.75</v>
      </c>
      <c r="E45" s="1" t="s">
        <v>30</v>
      </c>
      <c r="F45" s="1" t="s">
        <v>23</v>
      </c>
      <c r="G45" s="1">
        <v>58.4</v>
      </c>
      <c r="H45" s="1">
        <v>11.26</v>
      </c>
      <c r="I45" s="1">
        <v>75.22</v>
      </c>
      <c r="J45" s="1">
        <v>75.22</v>
      </c>
      <c r="K45" s="1">
        <v>1186.85332</v>
      </c>
      <c r="L45" s="1">
        <v>10.4</v>
      </c>
      <c r="M45" s="1">
        <v>194.84</v>
      </c>
      <c r="N45" s="1">
        <v>100.0</v>
      </c>
      <c r="O45" s="1">
        <v>6.6181678</v>
      </c>
      <c r="P45" s="1">
        <v>1.66313692</v>
      </c>
      <c r="Q45" s="4" t="str">
        <f t="shared" si="3"/>
        <v>0.58</v>
      </c>
    </row>
    <row r="46">
      <c r="A46" s="1" t="s">
        <v>28</v>
      </c>
      <c r="B46" s="1" t="s">
        <v>28</v>
      </c>
      <c r="C46" s="1" t="s">
        <v>21</v>
      </c>
      <c r="D46" s="1">
        <v>1.0</v>
      </c>
      <c r="E46" s="1" t="s">
        <v>30</v>
      </c>
      <c r="F46" s="1" t="s">
        <v>23</v>
      </c>
      <c r="G46" s="1">
        <v>74.28</v>
      </c>
      <c r="H46" s="1">
        <v>16.66</v>
      </c>
      <c r="I46" s="1">
        <v>98.4</v>
      </c>
      <c r="J46" s="1">
        <v>98.4</v>
      </c>
      <c r="K46" s="1">
        <v>1476.0782</v>
      </c>
      <c r="L46" s="1">
        <v>15.82</v>
      </c>
      <c r="M46" s="1">
        <v>128.1</v>
      </c>
      <c r="N46" s="1">
        <v>100.0</v>
      </c>
      <c r="O46" s="1">
        <v>7.1486164</v>
      </c>
      <c r="P46" s="1">
        <v>2.425434</v>
      </c>
      <c r="Q46" s="4" t="str">
        <f t="shared" si="3"/>
        <v>0.74</v>
      </c>
    </row>
    <row r="47">
      <c r="A47" s="1" t="s">
        <v>28</v>
      </c>
      <c r="B47" s="1" t="s">
        <v>28</v>
      </c>
      <c r="C47" s="1" t="s">
        <v>21</v>
      </c>
      <c r="D47" s="1">
        <v>2.0</v>
      </c>
      <c r="E47" s="1" t="s">
        <v>30</v>
      </c>
      <c r="F47" s="1" t="s">
        <v>23</v>
      </c>
      <c r="G47" s="1">
        <v>88.6</v>
      </c>
      <c r="H47" s="1">
        <v>65.86</v>
      </c>
      <c r="I47" s="1">
        <v>184.18</v>
      </c>
      <c r="J47" s="1">
        <v>200.4</v>
      </c>
      <c r="K47" s="1">
        <v>1822.776</v>
      </c>
      <c r="L47" s="1">
        <v>59.6</v>
      </c>
      <c r="M47" s="1">
        <v>20.34</v>
      </c>
      <c r="N47" s="1">
        <v>100.0</v>
      </c>
      <c r="O47" s="1">
        <v>13.5014854</v>
      </c>
      <c r="P47" s="1">
        <v>8.741604</v>
      </c>
      <c r="Q47" s="4" t="str">
        <f t="shared" si="3"/>
        <v>0.89</v>
      </c>
    </row>
    <row r="48">
      <c r="A48" s="1" t="s">
        <v>28</v>
      </c>
      <c r="B48" s="1" t="s">
        <v>28</v>
      </c>
      <c r="C48" s="1" t="s">
        <v>21</v>
      </c>
      <c r="D48" s="1">
        <v>5.0</v>
      </c>
      <c r="E48" s="1" t="s">
        <v>30</v>
      </c>
      <c r="F48" s="1" t="s">
        <v>23</v>
      </c>
      <c r="G48" s="1">
        <v>83.86</v>
      </c>
      <c r="H48" s="1">
        <v>92.58</v>
      </c>
      <c r="I48" s="1">
        <v>210.72</v>
      </c>
      <c r="J48" s="1">
        <v>507.56</v>
      </c>
      <c r="K48" s="1">
        <v>1687.5754</v>
      </c>
      <c r="L48" s="1">
        <v>74.06</v>
      </c>
      <c r="M48" s="1">
        <v>14.16</v>
      </c>
      <c r="N48" s="1">
        <v>100.0</v>
      </c>
      <c r="O48" s="1">
        <v>17.368966</v>
      </c>
      <c r="P48" s="1">
        <v>12.480218</v>
      </c>
      <c r="Q48" s="4" t="str">
        <f t="shared" si="3"/>
        <v>0.84</v>
      </c>
    </row>
    <row r="49">
      <c r="A49" s="1" t="s">
        <v>28</v>
      </c>
      <c r="B49" s="1" t="s">
        <v>28</v>
      </c>
      <c r="C49" s="1" t="s">
        <v>21</v>
      </c>
      <c r="D49" s="1">
        <v>10.0</v>
      </c>
      <c r="E49" s="1" t="s">
        <v>30</v>
      </c>
      <c r="F49" s="1" t="s">
        <v>23</v>
      </c>
      <c r="G49" s="1">
        <v>85.82</v>
      </c>
      <c r="H49" s="1">
        <v>95.42</v>
      </c>
      <c r="I49" s="1">
        <v>215.94</v>
      </c>
      <c r="J49" s="1">
        <v>1002.72</v>
      </c>
      <c r="K49" s="1">
        <v>1754.7036</v>
      </c>
      <c r="L49" s="1">
        <v>75.58</v>
      </c>
      <c r="M49" s="1">
        <v>14.02</v>
      </c>
      <c r="N49" s="1">
        <v>100.0</v>
      </c>
      <c r="O49" s="1">
        <v>17.576312</v>
      </c>
      <c r="P49" s="1">
        <v>12.805252</v>
      </c>
      <c r="Q49" s="4" t="str">
        <f t="shared" si="3"/>
        <v>0.86</v>
      </c>
    </row>
    <row r="50">
      <c r="A50" s="1" t="s">
        <v>31</v>
      </c>
      <c r="B50" s="1" t="s">
        <v>28</v>
      </c>
      <c r="C50" s="1" t="s">
        <v>21</v>
      </c>
      <c r="D50" s="1">
        <v>0.1</v>
      </c>
      <c r="E50" s="1" t="s">
        <v>30</v>
      </c>
      <c r="F50" s="1" t="s">
        <v>23</v>
      </c>
      <c r="G50" s="1">
        <v>6.48</v>
      </c>
      <c r="H50" s="1">
        <v>3.58</v>
      </c>
      <c r="I50" s="1">
        <v>10.62</v>
      </c>
      <c r="J50" s="1">
        <v>10.62</v>
      </c>
      <c r="K50" s="1">
        <v>123.7044232</v>
      </c>
      <c r="L50" s="1">
        <v>1.98</v>
      </c>
      <c r="M50" s="1">
        <v>462.64</v>
      </c>
      <c r="N50" s="1">
        <v>100.0</v>
      </c>
      <c r="O50" s="1">
        <v>5.33277698</v>
      </c>
      <c r="P50" s="1">
        <v>0.504145688</v>
      </c>
      <c r="Q50" s="4" t="str">
        <f t="shared" si="3"/>
        <v>0.06</v>
      </c>
    </row>
    <row r="51">
      <c r="A51" s="1" t="s">
        <v>31</v>
      </c>
      <c r="B51" s="1" t="s">
        <v>28</v>
      </c>
      <c r="C51" s="1" t="s">
        <v>21</v>
      </c>
      <c r="D51" s="1">
        <v>0.25</v>
      </c>
      <c r="E51" s="1" t="s">
        <v>30</v>
      </c>
      <c r="F51" s="1" t="s">
        <v>23</v>
      </c>
      <c r="G51" s="1">
        <v>19.18</v>
      </c>
      <c r="H51" s="1">
        <v>4.94</v>
      </c>
      <c r="I51" s="1">
        <v>25.12</v>
      </c>
      <c r="J51" s="1">
        <v>25.12</v>
      </c>
      <c r="K51" s="1">
        <v>397.835378</v>
      </c>
      <c r="L51" s="1">
        <v>4.0</v>
      </c>
      <c r="M51" s="1">
        <v>406.14</v>
      </c>
      <c r="N51" s="1">
        <v>100.0</v>
      </c>
      <c r="O51" s="1">
        <v>5.2618674</v>
      </c>
      <c r="P51" s="1">
        <v>0.7098303</v>
      </c>
      <c r="Q51" s="4" t="str">
        <f t="shared" si="3"/>
        <v>0.19</v>
      </c>
    </row>
    <row r="52">
      <c r="A52" s="1" t="s">
        <v>31</v>
      </c>
      <c r="B52" s="1" t="s">
        <v>28</v>
      </c>
      <c r="C52" s="1" t="s">
        <v>21</v>
      </c>
      <c r="D52" s="1">
        <v>0.5</v>
      </c>
      <c r="E52" s="1" t="s">
        <v>30</v>
      </c>
      <c r="F52" s="1" t="s">
        <v>23</v>
      </c>
      <c r="G52" s="1">
        <v>38.26</v>
      </c>
      <c r="H52" s="1">
        <v>7.34</v>
      </c>
      <c r="I52" s="1">
        <v>48.26</v>
      </c>
      <c r="J52" s="1">
        <v>48.26</v>
      </c>
      <c r="K52" s="1">
        <v>747.87682</v>
      </c>
      <c r="L52" s="1">
        <v>13.32</v>
      </c>
      <c r="M52" s="1">
        <v>306.02</v>
      </c>
      <c r="N52" s="1">
        <v>100.0</v>
      </c>
      <c r="O52" s="1">
        <v>5.7233692</v>
      </c>
      <c r="P52" s="1">
        <v>1.11171008</v>
      </c>
      <c r="Q52" s="4" t="str">
        <f t="shared" si="3"/>
        <v>0.38</v>
      </c>
    </row>
    <row r="53">
      <c r="A53" s="1" t="s">
        <v>31</v>
      </c>
      <c r="B53" s="1" t="s">
        <v>28</v>
      </c>
      <c r="C53" s="1" t="s">
        <v>21</v>
      </c>
      <c r="D53" s="1">
        <v>0.75</v>
      </c>
      <c r="E53" s="1" t="s">
        <v>30</v>
      </c>
      <c r="F53" s="1" t="s">
        <v>23</v>
      </c>
      <c r="G53" s="1">
        <v>59.74</v>
      </c>
      <c r="H53" s="1">
        <v>10.68</v>
      </c>
      <c r="I53" s="1">
        <v>74.8</v>
      </c>
      <c r="J53" s="1">
        <v>74.8</v>
      </c>
      <c r="K53" s="1">
        <v>1191.9059</v>
      </c>
      <c r="L53" s="1">
        <v>29.26</v>
      </c>
      <c r="M53" s="1">
        <v>212.66</v>
      </c>
      <c r="N53" s="1">
        <v>100.0</v>
      </c>
      <c r="O53" s="1">
        <v>5.8992386</v>
      </c>
      <c r="P53" s="1">
        <v>1.6442253</v>
      </c>
      <c r="Q53" s="4" t="str">
        <f t="shared" si="3"/>
        <v>0.60</v>
      </c>
    </row>
    <row r="54">
      <c r="A54" s="1" t="s">
        <v>31</v>
      </c>
      <c r="B54" s="1" t="s">
        <v>28</v>
      </c>
      <c r="C54" s="1" t="s">
        <v>21</v>
      </c>
      <c r="D54" s="1">
        <v>1.0</v>
      </c>
      <c r="E54" s="1" t="s">
        <v>30</v>
      </c>
      <c r="F54" s="1" t="s">
        <v>23</v>
      </c>
      <c r="G54" s="1">
        <v>75.14</v>
      </c>
      <c r="H54" s="1">
        <v>17.8</v>
      </c>
      <c r="I54" s="1">
        <v>100.32</v>
      </c>
      <c r="J54" s="1">
        <v>100.32</v>
      </c>
      <c r="K54" s="1">
        <v>1525.34642</v>
      </c>
      <c r="L54" s="1">
        <v>59.9</v>
      </c>
      <c r="M54" s="1">
        <v>131.2</v>
      </c>
      <c r="N54" s="1">
        <v>100.0</v>
      </c>
      <c r="O54" s="1">
        <v>6.6253688</v>
      </c>
      <c r="P54" s="1">
        <v>2.5927498</v>
      </c>
      <c r="Q54" s="4" t="str">
        <f t="shared" si="3"/>
        <v>0.75</v>
      </c>
    </row>
    <row r="55">
      <c r="A55" s="1" t="s">
        <v>31</v>
      </c>
      <c r="B55" s="1" t="s">
        <v>28</v>
      </c>
      <c r="C55" s="1" t="s">
        <v>21</v>
      </c>
      <c r="D55" s="1">
        <v>2.0</v>
      </c>
      <c r="E55" s="1" t="s">
        <v>30</v>
      </c>
      <c r="F55" s="1" t="s">
        <v>23</v>
      </c>
      <c r="G55" s="1">
        <v>91.12</v>
      </c>
      <c r="H55" s="1">
        <v>78.38</v>
      </c>
      <c r="I55" s="1">
        <v>195.4</v>
      </c>
      <c r="J55" s="1">
        <v>201.56</v>
      </c>
      <c r="K55" s="1">
        <v>1812.0222</v>
      </c>
      <c r="L55" s="1">
        <v>220.2</v>
      </c>
      <c r="M55" s="1">
        <v>24.6</v>
      </c>
      <c r="N55" s="1">
        <v>100.0</v>
      </c>
      <c r="O55" s="1">
        <v>10.6982502</v>
      </c>
      <c r="P55" s="1">
        <v>8.0578614</v>
      </c>
      <c r="Q55" s="4" t="str">
        <f t="shared" si="3"/>
        <v>0.91</v>
      </c>
    </row>
    <row r="56">
      <c r="A56" s="1" t="s">
        <v>31</v>
      </c>
      <c r="B56" s="1" t="s">
        <v>28</v>
      </c>
      <c r="C56" s="1" t="s">
        <v>21</v>
      </c>
      <c r="D56" s="1">
        <v>5.0</v>
      </c>
      <c r="E56" s="1" t="s">
        <v>30</v>
      </c>
      <c r="F56" s="1" t="s">
        <v>23</v>
      </c>
      <c r="G56" s="1">
        <v>86.1</v>
      </c>
      <c r="H56" s="1">
        <v>118.82</v>
      </c>
      <c r="I56" s="1">
        <v>239.54</v>
      </c>
      <c r="J56" s="1">
        <v>500.76</v>
      </c>
      <c r="K56" s="1">
        <v>1704.6366</v>
      </c>
      <c r="L56" s="1">
        <v>255.96</v>
      </c>
      <c r="M56" s="1">
        <v>13.7</v>
      </c>
      <c r="N56" s="1">
        <v>100.0</v>
      </c>
      <c r="O56" s="1">
        <v>15.044476</v>
      </c>
      <c r="P56" s="1">
        <v>12.560738</v>
      </c>
      <c r="Q56" s="4" t="str">
        <f t="shared" si="3"/>
        <v>0.86</v>
      </c>
    </row>
    <row r="57">
      <c r="A57" s="1" t="s">
        <v>31</v>
      </c>
      <c r="B57" s="1" t="s">
        <v>28</v>
      </c>
      <c r="C57" s="1" t="s">
        <v>21</v>
      </c>
      <c r="D57" s="1">
        <v>10.0</v>
      </c>
      <c r="E57" s="1" t="s">
        <v>30</v>
      </c>
      <c r="F57" s="1" t="s">
        <v>23</v>
      </c>
      <c r="G57" s="1">
        <v>85.38</v>
      </c>
      <c r="H57" s="1">
        <v>122.42</v>
      </c>
      <c r="I57" s="1">
        <v>242.52</v>
      </c>
      <c r="J57" s="1">
        <v>996.28</v>
      </c>
      <c r="K57" s="1">
        <v>1681.8328</v>
      </c>
      <c r="L57" s="1">
        <v>260.94</v>
      </c>
      <c r="M57" s="1">
        <v>13.02</v>
      </c>
      <c r="N57" s="1">
        <v>100.0</v>
      </c>
      <c r="O57" s="1">
        <v>15.492988</v>
      </c>
      <c r="P57" s="1">
        <v>12.994426</v>
      </c>
      <c r="Q57" s="4" t="str">
        <f t="shared" si="3"/>
        <v>0.85</v>
      </c>
    </row>
    <row r="58">
      <c r="A58" s="1" t="s">
        <v>35</v>
      </c>
      <c r="B58" s="1" t="s">
        <v>28</v>
      </c>
      <c r="C58" s="1" t="s">
        <v>21</v>
      </c>
      <c r="D58" s="1">
        <v>0.1</v>
      </c>
      <c r="E58" s="1" t="s">
        <v>30</v>
      </c>
      <c r="F58" s="1" t="s">
        <v>23</v>
      </c>
      <c r="G58" s="1">
        <v>5.98</v>
      </c>
      <c r="H58" s="1">
        <v>3.82</v>
      </c>
      <c r="I58" s="1">
        <v>10.08</v>
      </c>
      <c r="J58" s="1">
        <v>10.08</v>
      </c>
      <c r="K58" s="1">
        <v>126.531867</v>
      </c>
      <c r="L58" s="1">
        <v>1.52</v>
      </c>
      <c r="M58" s="1">
        <v>463.52</v>
      </c>
      <c r="N58" s="1">
        <v>100.0</v>
      </c>
      <c r="O58" s="1" t="s">
        <v>36</v>
      </c>
      <c r="P58" s="1" t="s">
        <v>36</v>
      </c>
      <c r="Q58" s="4" t="str">
        <f t="shared" si="3"/>
        <v>0.06</v>
      </c>
    </row>
    <row r="59">
      <c r="A59" s="1" t="s">
        <v>35</v>
      </c>
      <c r="B59" s="1" t="s">
        <v>28</v>
      </c>
      <c r="C59" s="1" t="s">
        <v>21</v>
      </c>
      <c r="D59" s="1">
        <v>0.25</v>
      </c>
      <c r="E59" s="1" t="s">
        <v>30</v>
      </c>
      <c r="F59" s="1" t="s">
        <v>23</v>
      </c>
      <c r="G59" s="1">
        <v>19.62</v>
      </c>
      <c r="H59" s="1">
        <v>4.88</v>
      </c>
      <c r="I59" s="1">
        <v>25.74</v>
      </c>
      <c r="J59" s="1">
        <v>25.74</v>
      </c>
      <c r="K59" s="1">
        <v>398.36548</v>
      </c>
      <c r="L59" s="1">
        <v>3.62</v>
      </c>
      <c r="M59" s="1">
        <v>399.64</v>
      </c>
      <c r="N59" s="1">
        <v>100.0</v>
      </c>
      <c r="O59" s="1">
        <v>5.4587118</v>
      </c>
      <c r="P59" s="1">
        <v>0.76354546</v>
      </c>
      <c r="Q59" s="4" t="str">
        <f t="shared" si="3"/>
        <v>0.20</v>
      </c>
    </row>
    <row r="60">
      <c r="A60" s="1" t="s">
        <v>35</v>
      </c>
      <c r="B60" s="1" t="s">
        <v>28</v>
      </c>
      <c r="C60" s="1" t="s">
        <v>21</v>
      </c>
      <c r="D60" s="1">
        <v>0.5</v>
      </c>
      <c r="E60" s="1" t="s">
        <v>30</v>
      </c>
      <c r="F60" s="1" t="s">
        <v>23</v>
      </c>
      <c r="G60" s="1">
        <v>41.24</v>
      </c>
      <c r="H60" s="1">
        <v>5.92</v>
      </c>
      <c r="I60" s="1">
        <v>49.98</v>
      </c>
      <c r="J60" s="1">
        <v>49.98</v>
      </c>
      <c r="K60" s="1">
        <v>801.68746</v>
      </c>
      <c r="L60" s="1">
        <v>5.0</v>
      </c>
      <c r="M60" s="1">
        <v>293.6</v>
      </c>
      <c r="N60" s="1">
        <v>100.0</v>
      </c>
      <c r="O60" s="1">
        <v>5.9453586</v>
      </c>
      <c r="P60" s="1">
        <v>1.24425582</v>
      </c>
      <c r="Q60" s="4" t="str">
        <f t="shared" si="3"/>
        <v>0.41</v>
      </c>
    </row>
    <row r="61">
      <c r="A61" s="1" t="s">
        <v>35</v>
      </c>
      <c r="B61" s="1" t="s">
        <v>28</v>
      </c>
      <c r="C61" s="1" t="s">
        <v>21</v>
      </c>
      <c r="D61" s="1">
        <v>0.75</v>
      </c>
      <c r="E61" s="1" t="s">
        <v>30</v>
      </c>
      <c r="F61" s="1" t="s">
        <v>23</v>
      </c>
      <c r="G61" s="1">
        <v>64.04</v>
      </c>
      <c r="H61" s="1">
        <v>7.56</v>
      </c>
      <c r="I61" s="1">
        <v>76.14</v>
      </c>
      <c r="J61" s="1">
        <v>76.14</v>
      </c>
      <c r="K61" s="1">
        <v>1151.01708</v>
      </c>
      <c r="L61" s="1">
        <v>8.72</v>
      </c>
      <c r="M61" s="1">
        <v>196.8</v>
      </c>
      <c r="N61" s="1">
        <v>100.0</v>
      </c>
      <c r="O61" s="1">
        <v>6.4884272</v>
      </c>
      <c r="P61" s="1">
        <v>1.99743622</v>
      </c>
      <c r="Q61" s="4" t="str">
        <f t="shared" si="3"/>
        <v>0.64</v>
      </c>
    </row>
    <row r="62">
      <c r="A62" s="1" t="s">
        <v>35</v>
      </c>
      <c r="B62" s="1" t="s">
        <v>28</v>
      </c>
      <c r="C62" s="1" t="s">
        <v>21</v>
      </c>
      <c r="D62" s="1">
        <v>1.0</v>
      </c>
      <c r="E62" s="1" t="s">
        <v>30</v>
      </c>
      <c r="F62" s="1" t="s">
        <v>23</v>
      </c>
      <c r="G62" s="1">
        <v>83.24</v>
      </c>
      <c r="H62" s="1">
        <v>9.96</v>
      </c>
      <c r="I62" s="1">
        <v>102.14</v>
      </c>
      <c r="J62" s="1">
        <v>102.14</v>
      </c>
      <c r="K62" s="1">
        <v>1365.68628</v>
      </c>
      <c r="L62" s="1">
        <v>13.3</v>
      </c>
      <c r="M62" s="1">
        <v>110.6</v>
      </c>
      <c r="N62" s="1">
        <v>100.0</v>
      </c>
      <c r="O62" s="1">
        <v>7.5336202</v>
      </c>
      <c r="P62" s="1">
        <v>3.1628996</v>
      </c>
      <c r="Q62" s="4" t="str">
        <f t="shared" si="3"/>
        <v>0.83</v>
      </c>
    </row>
    <row r="63">
      <c r="A63" s="1" t="s">
        <v>35</v>
      </c>
      <c r="B63" s="1" t="s">
        <v>28</v>
      </c>
      <c r="C63" s="1" t="s">
        <v>21</v>
      </c>
      <c r="D63" s="1">
        <v>2.0</v>
      </c>
      <c r="E63" s="1" t="s">
        <v>30</v>
      </c>
      <c r="F63" s="1" t="s">
        <v>23</v>
      </c>
      <c r="G63" s="1">
        <v>116.12</v>
      </c>
      <c r="H63" s="1">
        <v>38.56</v>
      </c>
      <c r="I63" s="1">
        <v>184.5</v>
      </c>
      <c r="J63" s="1">
        <v>199.24</v>
      </c>
      <c r="K63" s="1">
        <v>1118.30582</v>
      </c>
      <c r="L63" s="1">
        <v>38.96</v>
      </c>
      <c r="M63" s="1">
        <v>20.54</v>
      </c>
      <c r="N63" s="1">
        <v>100.0</v>
      </c>
      <c r="O63" s="1">
        <v>13.009806</v>
      </c>
      <c r="P63" s="1">
        <v>9.1984582</v>
      </c>
      <c r="Q63" s="4" t="str">
        <f t="shared" si="3"/>
        <v>1.16</v>
      </c>
    </row>
    <row r="64">
      <c r="A64" s="1" t="s">
        <v>35</v>
      </c>
      <c r="B64" s="1" t="s">
        <v>28</v>
      </c>
      <c r="C64" s="1" t="s">
        <v>21</v>
      </c>
      <c r="D64" s="1">
        <v>5.0</v>
      </c>
      <c r="E64" s="1" t="s">
        <v>30</v>
      </c>
      <c r="F64" s="1" t="s">
        <v>23</v>
      </c>
      <c r="G64" s="1">
        <v>117.22</v>
      </c>
      <c r="H64" s="1">
        <v>62.68</v>
      </c>
      <c r="I64" s="1">
        <v>214.16</v>
      </c>
      <c r="J64" s="1">
        <v>505.4</v>
      </c>
      <c r="K64" s="1">
        <v>991.1221</v>
      </c>
      <c r="L64" s="1">
        <v>50.46</v>
      </c>
      <c r="M64" s="1">
        <v>13.76</v>
      </c>
      <c r="N64" s="1">
        <v>100.0</v>
      </c>
      <c r="O64" s="1">
        <v>17.134668</v>
      </c>
      <c r="P64" s="1">
        <v>13.3932</v>
      </c>
      <c r="Q64" s="4" t="str">
        <f t="shared" si="3"/>
        <v>1.17</v>
      </c>
    </row>
    <row r="65">
      <c r="A65" s="1" t="s">
        <v>35</v>
      </c>
      <c r="B65" s="1" t="s">
        <v>28</v>
      </c>
      <c r="C65" s="1" t="s">
        <v>21</v>
      </c>
      <c r="D65" s="1">
        <v>10.0</v>
      </c>
      <c r="E65" s="1" t="s">
        <v>30</v>
      </c>
      <c r="F65" s="1" t="s">
        <v>23</v>
      </c>
      <c r="G65" s="1">
        <v>118.38</v>
      </c>
      <c r="H65" s="1">
        <v>63.44</v>
      </c>
      <c r="I65" s="1">
        <v>216.48</v>
      </c>
      <c r="J65" s="1">
        <v>995.94</v>
      </c>
      <c r="K65" s="1">
        <v>1024.76024</v>
      </c>
      <c r="L65" s="1">
        <v>49.6</v>
      </c>
      <c r="M65" s="1">
        <v>13.02</v>
      </c>
      <c r="N65" s="1">
        <v>100.0</v>
      </c>
      <c r="O65" s="1">
        <v>17.274778</v>
      </c>
      <c r="P65" s="1">
        <v>13.572268</v>
      </c>
      <c r="Q65" s="4" t="str">
        <f t="shared" si="3"/>
        <v>1.18</v>
      </c>
    </row>
    <row r="66">
      <c r="A66" s="8" t="s">
        <v>33</v>
      </c>
      <c r="B66" s="8" t="s">
        <v>28</v>
      </c>
      <c r="C66" s="8" t="s">
        <v>21</v>
      </c>
      <c r="D66" s="8">
        <v>0.1</v>
      </c>
      <c r="E66" s="8" t="s">
        <v>30</v>
      </c>
      <c r="F66" s="8" t="s">
        <v>23</v>
      </c>
      <c r="G66" s="8">
        <v>6.32</v>
      </c>
      <c r="H66" s="8">
        <v>3.42</v>
      </c>
      <c r="I66" s="8">
        <v>10.06</v>
      </c>
      <c r="J66" s="8">
        <v>10.06</v>
      </c>
      <c r="K66" s="8">
        <v>118.039376</v>
      </c>
      <c r="L66" s="8">
        <v>1.38</v>
      </c>
      <c r="M66" s="8">
        <v>465.38</v>
      </c>
      <c r="N66" s="8">
        <v>100.0</v>
      </c>
      <c r="O66" s="8" t="s">
        <v>36</v>
      </c>
      <c r="P66" s="8" t="s">
        <v>36</v>
      </c>
      <c r="Q66" s="9" t="str">
        <f t="shared" si="3"/>
        <v>0.06</v>
      </c>
    </row>
    <row r="67">
      <c r="A67" s="8" t="s">
        <v>33</v>
      </c>
      <c r="B67" s="8" t="s">
        <v>28</v>
      </c>
      <c r="C67" s="8" t="s">
        <v>21</v>
      </c>
      <c r="D67" s="8">
        <v>0.25</v>
      </c>
      <c r="E67" s="8" t="s">
        <v>30</v>
      </c>
      <c r="F67" s="8" t="s">
        <v>23</v>
      </c>
      <c r="G67" s="8">
        <v>19.8</v>
      </c>
      <c r="H67" s="8">
        <v>4.66</v>
      </c>
      <c r="I67" s="8">
        <v>25.32</v>
      </c>
      <c r="J67" s="8">
        <v>25.32</v>
      </c>
      <c r="K67" s="8">
        <v>418.427</v>
      </c>
      <c r="L67" s="8">
        <v>3.28</v>
      </c>
      <c r="M67" s="8">
        <v>405.12</v>
      </c>
      <c r="N67" s="8">
        <v>100.0</v>
      </c>
      <c r="O67" s="8">
        <v>5.0303412</v>
      </c>
      <c r="P67" s="8">
        <v>0.57339292</v>
      </c>
      <c r="Q67" s="9" t="str">
        <f t="shared" si="3"/>
        <v>0.20</v>
      </c>
    </row>
    <row r="68">
      <c r="A68" s="8" t="s">
        <v>33</v>
      </c>
      <c r="B68" s="8" t="s">
        <v>28</v>
      </c>
      <c r="C68" s="8" t="s">
        <v>21</v>
      </c>
      <c r="D68" s="8">
        <v>0.5</v>
      </c>
      <c r="E68" s="8" t="s">
        <v>30</v>
      </c>
      <c r="F68" s="8" t="s">
        <v>23</v>
      </c>
      <c r="G68" s="8">
        <v>40.08</v>
      </c>
      <c r="H68" s="8">
        <v>6.56</v>
      </c>
      <c r="I68" s="8">
        <v>49.38</v>
      </c>
      <c r="J68" s="8">
        <v>49.38</v>
      </c>
      <c r="K68" s="8">
        <v>790.69916</v>
      </c>
      <c r="L68" s="8">
        <v>9.1</v>
      </c>
      <c r="M68" s="8">
        <v>303.84</v>
      </c>
      <c r="N68" s="8">
        <v>100.0</v>
      </c>
      <c r="O68" s="8">
        <v>5.3238716</v>
      </c>
      <c r="P68" s="8">
        <v>0.81060384</v>
      </c>
      <c r="Q68" s="9" t="str">
        <f t="shared" si="3"/>
        <v>0.40</v>
      </c>
    </row>
    <row r="69">
      <c r="A69" s="8" t="s">
        <v>33</v>
      </c>
      <c r="B69" s="8" t="s">
        <v>28</v>
      </c>
      <c r="C69" s="8" t="s">
        <v>21</v>
      </c>
      <c r="D69" s="8">
        <v>0.75</v>
      </c>
      <c r="E69" s="8" t="s">
        <v>30</v>
      </c>
      <c r="F69" s="8" t="s">
        <v>23</v>
      </c>
      <c r="G69" s="8">
        <v>62.92</v>
      </c>
      <c r="H69" s="8">
        <v>10.1</v>
      </c>
      <c r="I69" s="8">
        <v>76.84</v>
      </c>
      <c r="J69" s="8">
        <v>76.84</v>
      </c>
      <c r="K69" s="8">
        <v>1260.1425</v>
      </c>
      <c r="L69" s="8">
        <v>18.52</v>
      </c>
      <c r="M69" s="8">
        <v>204.12</v>
      </c>
      <c r="N69" s="8">
        <v>100.0</v>
      </c>
      <c r="O69" s="8">
        <v>5.4627478</v>
      </c>
      <c r="P69" s="8">
        <v>1.12645624</v>
      </c>
      <c r="Q69" s="9" t="str">
        <f t="shared" si="3"/>
        <v>0.63</v>
      </c>
    </row>
    <row r="70">
      <c r="A70" s="8" t="s">
        <v>33</v>
      </c>
      <c r="B70" s="8" t="s">
        <v>28</v>
      </c>
      <c r="C70" s="8" t="s">
        <v>21</v>
      </c>
      <c r="D70" s="8">
        <v>1.0</v>
      </c>
      <c r="E70" s="8" t="s">
        <v>30</v>
      </c>
      <c r="F70" s="8" t="s">
        <v>23</v>
      </c>
      <c r="G70" s="8">
        <v>81.6</v>
      </c>
      <c r="H70" s="8">
        <v>14.3</v>
      </c>
      <c r="I70" s="8">
        <v>102.44</v>
      </c>
      <c r="J70" s="8">
        <v>102.44</v>
      </c>
      <c r="K70" s="8">
        <v>1664.586</v>
      </c>
      <c r="L70" s="8">
        <v>26.3</v>
      </c>
      <c r="M70" s="8">
        <v>124.12</v>
      </c>
      <c r="N70" s="8">
        <v>100.0</v>
      </c>
      <c r="O70" s="8">
        <v>5.7408328</v>
      </c>
      <c r="P70" s="8">
        <v>1.53905674</v>
      </c>
      <c r="Q70" s="9" t="str">
        <f t="shared" si="3"/>
        <v>0.82</v>
      </c>
    </row>
    <row r="71">
      <c r="A71" s="8" t="s">
        <v>33</v>
      </c>
      <c r="B71" s="8" t="s">
        <v>28</v>
      </c>
      <c r="C71" s="8" t="s">
        <v>21</v>
      </c>
      <c r="D71" s="8">
        <v>2.0</v>
      </c>
      <c r="E71" s="8" t="s">
        <v>30</v>
      </c>
      <c r="F71" s="8" t="s">
        <v>23</v>
      </c>
      <c r="G71" s="8">
        <v>134.76</v>
      </c>
      <c r="H71" s="8">
        <v>35.04</v>
      </c>
      <c r="I71" s="8">
        <v>195.92</v>
      </c>
      <c r="J71" s="8">
        <v>200.98</v>
      </c>
      <c r="K71" s="8">
        <v>2707.5256</v>
      </c>
      <c r="L71" s="8">
        <v>48.98</v>
      </c>
      <c r="M71" s="8">
        <v>22.9</v>
      </c>
      <c r="N71" s="8">
        <v>100.0</v>
      </c>
      <c r="O71" s="8">
        <v>5.9244594</v>
      </c>
      <c r="P71" s="8">
        <v>2.7490814</v>
      </c>
      <c r="Q71" s="9" t="str">
        <f t="shared" si="3"/>
        <v>1.35</v>
      </c>
    </row>
    <row r="72">
      <c r="A72" s="8" t="s">
        <v>33</v>
      </c>
      <c r="B72" s="8" t="s">
        <v>28</v>
      </c>
      <c r="C72" s="8" t="s">
        <v>21</v>
      </c>
      <c r="D72" s="8">
        <v>5.0</v>
      </c>
      <c r="E72" s="8" t="s">
        <v>30</v>
      </c>
      <c r="F72" s="8" t="s">
        <v>23</v>
      </c>
      <c r="G72" s="8">
        <v>135.9</v>
      </c>
      <c r="H72" s="8">
        <v>67.74</v>
      </c>
      <c r="I72" s="8">
        <v>237.76</v>
      </c>
      <c r="J72" s="8">
        <v>502.84</v>
      </c>
      <c r="K72" s="8">
        <v>2699.0598</v>
      </c>
      <c r="L72" s="8">
        <v>62.08</v>
      </c>
      <c r="M72" s="8">
        <v>13.62</v>
      </c>
      <c r="N72" s="8">
        <v>100.0</v>
      </c>
      <c r="O72" s="8">
        <v>9.16215</v>
      </c>
      <c r="P72" s="8">
        <v>6.0190364</v>
      </c>
      <c r="Q72" s="9" t="str">
        <f t="shared" si="3"/>
        <v>1.36</v>
      </c>
    </row>
    <row r="73">
      <c r="A73" s="8" t="s">
        <v>33</v>
      </c>
      <c r="B73" s="8" t="s">
        <v>28</v>
      </c>
      <c r="C73" s="8" t="s">
        <v>21</v>
      </c>
      <c r="D73" s="8">
        <v>10.0</v>
      </c>
      <c r="E73" s="8" t="s">
        <v>30</v>
      </c>
      <c r="F73" s="8" t="s">
        <v>23</v>
      </c>
      <c r="G73" s="8">
        <v>135.28</v>
      </c>
      <c r="H73" s="8">
        <v>68.74</v>
      </c>
      <c r="I73" s="8">
        <v>238.78</v>
      </c>
      <c r="J73" s="8">
        <v>1003.18</v>
      </c>
      <c r="K73" s="8">
        <v>2746.3214</v>
      </c>
      <c r="L73" s="8">
        <v>63.02</v>
      </c>
      <c r="M73" s="8">
        <v>13.04</v>
      </c>
      <c r="N73" s="8">
        <v>100.0</v>
      </c>
      <c r="O73" s="8">
        <v>9.6251346</v>
      </c>
      <c r="P73" s="8">
        <v>6.4722796</v>
      </c>
      <c r="Q73" s="9" t="str">
        <f t="shared" si="3"/>
        <v>1.35</v>
      </c>
    </row>
    <row r="74">
      <c r="C74" s="1"/>
      <c r="E74" s="1"/>
      <c r="F74" s="1"/>
      <c r="Q74" s="4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4" t="str">
        <f t="shared" ref="Q75:Q84" si="4">G75/N75
</f>
        <v>#DIV/0!</v>
      </c>
    </row>
    <row r="76">
      <c r="A76" s="1" t="s">
        <v>37</v>
      </c>
      <c r="B76" s="1" t="s">
        <v>37</v>
      </c>
      <c r="D76" s="1" t="s">
        <v>37</v>
      </c>
      <c r="E76" s="1" t="s">
        <v>37</v>
      </c>
      <c r="F76" s="1">
        <v>0.1</v>
      </c>
      <c r="G76" s="1">
        <v>5.62</v>
      </c>
      <c r="H76" s="1">
        <v>4.38</v>
      </c>
      <c r="I76" s="1">
        <v>9.2</v>
      </c>
      <c r="J76" s="1">
        <v>9.2</v>
      </c>
      <c r="K76" s="1">
        <v>104.979264</v>
      </c>
      <c r="L76" s="1">
        <v>1.2</v>
      </c>
      <c r="M76" s="1">
        <v>469.04</v>
      </c>
      <c r="N76" s="1">
        <v>100.0</v>
      </c>
      <c r="O76" s="1">
        <v>4.9084298</v>
      </c>
      <c r="P76" s="1">
        <v>0.47006276</v>
      </c>
      <c r="Q76" s="4" t="str">
        <f t="shared" si="4"/>
        <v>0.06</v>
      </c>
    </row>
    <row r="77">
      <c r="A77" s="1" t="s">
        <v>37</v>
      </c>
      <c r="B77" s="1" t="s">
        <v>37</v>
      </c>
      <c r="D77" s="1" t="s">
        <v>37</v>
      </c>
      <c r="E77" s="1" t="s">
        <v>37</v>
      </c>
      <c r="F77" s="1">
        <v>0.25</v>
      </c>
      <c r="G77" s="1">
        <v>18.54</v>
      </c>
      <c r="H77" s="1">
        <v>7.94</v>
      </c>
      <c r="I77" s="1">
        <v>24.72</v>
      </c>
      <c r="J77" s="1">
        <v>24.72</v>
      </c>
      <c r="K77" s="1">
        <v>372.41246</v>
      </c>
      <c r="L77" s="1">
        <v>2.9</v>
      </c>
      <c r="M77" s="1">
        <v>409.5</v>
      </c>
      <c r="N77" s="1">
        <v>100.0</v>
      </c>
      <c r="O77" s="1">
        <v>5.0552956</v>
      </c>
      <c r="P77" s="1">
        <v>0.53641502</v>
      </c>
      <c r="Q77" s="4" t="str">
        <f t="shared" si="4"/>
        <v>0.19</v>
      </c>
    </row>
    <row r="78">
      <c r="A78" s="1" t="s">
        <v>37</v>
      </c>
      <c r="B78" s="1" t="s">
        <v>37</v>
      </c>
      <c r="D78" s="1" t="s">
        <v>37</v>
      </c>
      <c r="E78" s="1" t="s">
        <v>37</v>
      </c>
      <c r="F78" s="1">
        <v>0.5</v>
      </c>
      <c r="G78" s="1">
        <v>40.82</v>
      </c>
      <c r="H78" s="1">
        <v>10.3</v>
      </c>
      <c r="I78" s="1">
        <v>49.36</v>
      </c>
      <c r="J78" s="1">
        <v>49.36</v>
      </c>
      <c r="K78" s="1">
        <v>847.56716</v>
      </c>
      <c r="L78" s="1">
        <v>6.84</v>
      </c>
      <c r="M78" s="1">
        <v>298.94</v>
      </c>
      <c r="N78" s="1">
        <v>100.0</v>
      </c>
      <c r="O78" s="1">
        <v>5.4017274</v>
      </c>
      <c r="P78" s="1">
        <v>0.81331634</v>
      </c>
      <c r="Q78" s="4" t="str">
        <f t="shared" si="4"/>
        <v>0.41</v>
      </c>
    </row>
    <row r="79">
      <c r="A79" s="1" t="s">
        <v>37</v>
      </c>
      <c r="B79" s="1" t="s">
        <v>37</v>
      </c>
      <c r="D79" s="1" t="s">
        <v>37</v>
      </c>
      <c r="E79" s="1" t="s">
        <v>37</v>
      </c>
      <c r="F79" s="1">
        <v>0.75</v>
      </c>
      <c r="G79" s="1">
        <v>63.0</v>
      </c>
      <c r="H79" s="1">
        <v>14.46</v>
      </c>
      <c r="I79" s="1">
        <v>75.52</v>
      </c>
      <c r="J79" s="1">
        <v>75.52</v>
      </c>
      <c r="K79" s="1">
        <v>1257.33114</v>
      </c>
      <c r="L79" s="1">
        <v>11.24</v>
      </c>
      <c r="M79" s="1">
        <v>209.78</v>
      </c>
      <c r="N79" s="1">
        <v>100.0</v>
      </c>
      <c r="O79" s="1">
        <v>5.4593262</v>
      </c>
      <c r="P79" s="1">
        <v>1.1403381</v>
      </c>
      <c r="Q79" s="4" t="str">
        <f t="shared" si="4"/>
        <v>0.63</v>
      </c>
    </row>
    <row r="80">
      <c r="A80" s="1" t="s">
        <v>37</v>
      </c>
      <c r="B80" s="1" t="s">
        <v>37</v>
      </c>
      <c r="D80" s="1" t="s">
        <v>37</v>
      </c>
      <c r="E80" s="1" t="s">
        <v>37</v>
      </c>
      <c r="F80" s="1">
        <v>1.0</v>
      </c>
      <c r="G80" s="1">
        <v>80.6</v>
      </c>
      <c r="H80" s="1">
        <v>23.1</v>
      </c>
      <c r="I80" s="1">
        <v>99.62</v>
      </c>
      <c r="J80" s="1">
        <v>99.62</v>
      </c>
      <c r="K80" s="1">
        <v>1592.5434</v>
      </c>
      <c r="L80" s="1">
        <v>20.14</v>
      </c>
      <c r="M80" s="1">
        <v>140.88</v>
      </c>
      <c r="N80" s="1">
        <v>100.0</v>
      </c>
      <c r="O80" s="1">
        <v>5.548324</v>
      </c>
      <c r="P80" s="1">
        <v>1.43242716</v>
      </c>
      <c r="Q80" s="4" t="str">
        <f t="shared" si="4"/>
        <v>0.81</v>
      </c>
    </row>
    <row r="81">
      <c r="A81" s="1" t="s">
        <v>37</v>
      </c>
      <c r="B81" s="1" t="s">
        <v>37</v>
      </c>
      <c r="D81" s="1" t="s">
        <v>37</v>
      </c>
      <c r="E81" s="1" t="s">
        <v>37</v>
      </c>
      <c r="F81" s="1">
        <v>2.0</v>
      </c>
      <c r="G81" s="1">
        <v>138.3</v>
      </c>
      <c r="H81" s="1">
        <v>49.88</v>
      </c>
      <c r="I81" s="1">
        <v>200.94</v>
      </c>
      <c r="J81" s="1">
        <v>200.94</v>
      </c>
      <c r="K81" s="1">
        <v>2735.6116</v>
      </c>
      <c r="L81" s="1">
        <v>12.44</v>
      </c>
      <c r="M81" s="1">
        <v>24.1</v>
      </c>
      <c r="N81" s="1">
        <v>100.0</v>
      </c>
      <c r="O81" s="1">
        <v>5.7691678</v>
      </c>
      <c r="P81" s="1">
        <v>2.576803</v>
      </c>
      <c r="Q81" s="4" t="str">
        <f t="shared" si="4"/>
        <v>1.38</v>
      </c>
    </row>
    <row r="82">
      <c r="A82" s="1" t="s">
        <v>37</v>
      </c>
      <c r="B82" s="1" t="s">
        <v>37</v>
      </c>
      <c r="D82" s="1" t="s">
        <v>37</v>
      </c>
      <c r="E82" s="1" t="s">
        <v>37</v>
      </c>
      <c r="F82" s="1">
        <v>5.0</v>
      </c>
      <c r="G82" s="1">
        <v>149.2</v>
      </c>
      <c r="H82" s="1">
        <v>261.26</v>
      </c>
      <c r="I82" s="1">
        <v>500.36</v>
      </c>
      <c r="J82" s="1">
        <v>500.36</v>
      </c>
      <c r="K82" s="1">
        <v>2987.5304</v>
      </c>
      <c r="L82" s="1">
        <v>10.5</v>
      </c>
      <c r="M82" s="1">
        <v>12.9</v>
      </c>
      <c r="N82" s="1">
        <v>100.0</v>
      </c>
      <c r="O82" s="1">
        <v>17.236328</v>
      </c>
      <c r="P82" s="1">
        <v>14.1583</v>
      </c>
      <c r="Q82" s="4" t="str">
        <f t="shared" si="4"/>
        <v>1.49</v>
      </c>
    </row>
    <row r="83">
      <c r="A83" s="1" t="s">
        <v>37</v>
      </c>
      <c r="B83" s="1" t="s">
        <v>37</v>
      </c>
      <c r="D83" s="1" t="s">
        <v>37</v>
      </c>
      <c r="E83" s="1" t="s">
        <v>37</v>
      </c>
      <c r="F83" s="1">
        <v>10.0</v>
      </c>
      <c r="G83" s="1">
        <v>146.16</v>
      </c>
      <c r="H83" s="1">
        <v>633.8</v>
      </c>
      <c r="I83" s="1">
        <v>995.0</v>
      </c>
      <c r="J83" s="1">
        <v>995.0</v>
      </c>
      <c r="K83" s="1">
        <v>2914.4356</v>
      </c>
      <c r="L83" s="1">
        <v>11.02</v>
      </c>
      <c r="M83" s="1">
        <v>10.82</v>
      </c>
      <c r="N83" s="1">
        <v>100.0</v>
      </c>
      <c r="O83" s="1">
        <v>25.810478</v>
      </c>
      <c r="P83" s="1">
        <v>22.665346</v>
      </c>
      <c r="Q83" s="4" t="str">
        <f t="shared" si="4"/>
        <v>1.46</v>
      </c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4" t="str">
        <f t="shared" si="4"/>
        <v>#DIV/0!</v>
      </c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4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4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4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4"/>
    </row>
    <row r="89">
      <c r="A89" s="1" t="s">
        <v>28</v>
      </c>
      <c r="B89" s="1" t="s">
        <v>35</v>
      </c>
      <c r="C89" s="1" t="s">
        <v>21</v>
      </c>
      <c r="D89" s="1">
        <v>0.1</v>
      </c>
      <c r="E89" s="1" t="s">
        <v>30</v>
      </c>
      <c r="F89" s="1" t="s">
        <v>23</v>
      </c>
      <c r="G89" s="1">
        <v>6.26</v>
      </c>
      <c r="H89" s="1">
        <v>3.18</v>
      </c>
      <c r="I89" s="1">
        <v>9.8</v>
      </c>
      <c r="J89" s="1">
        <v>9.8</v>
      </c>
      <c r="K89" s="1">
        <v>128.51832</v>
      </c>
      <c r="L89" s="1">
        <v>1.28</v>
      </c>
      <c r="M89" s="1">
        <v>463.0</v>
      </c>
      <c r="N89" s="1">
        <v>100.0</v>
      </c>
      <c r="O89" s="1" t="s">
        <v>36</v>
      </c>
      <c r="P89" s="1" t="s">
        <v>36</v>
      </c>
      <c r="Q89" s="4" t="str">
        <f t="shared" ref="Q89:Q129" si="5">G89/N89
</f>
        <v>0.06</v>
      </c>
    </row>
    <row r="90">
      <c r="A90" s="1" t="s">
        <v>28</v>
      </c>
      <c r="B90" s="1" t="s">
        <v>35</v>
      </c>
      <c r="C90" s="1" t="s">
        <v>21</v>
      </c>
      <c r="D90" s="1">
        <v>0.25</v>
      </c>
      <c r="E90" s="1" t="s">
        <v>30</v>
      </c>
      <c r="F90" s="1" t="s">
        <v>23</v>
      </c>
      <c r="G90" s="1">
        <v>19.2</v>
      </c>
      <c r="H90" s="1">
        <v>4.12</v>
      </c>
      <c r="I90" s="1">
        <v>24.76</v>
      </c>
      <c r="J90" s="1">
        <v>24.76</v>
      </c>
      <c r="K90" s="1">
        <v>376.82378</v>
      </c>
      <c r="L90" s="1">
        <v>2.84</v>
      </c>
      <c r="M90" s="1">
        <v>403.52</v>
      </c>
      <c r="N90" s="1">
        <v>100.0</v>
      </c>
      <c r="O90" s="1">
        <v>5.1744448</v>
      </c>
      <c r="P90" s="1">
        <v>0.64561398</v>
      </c>
      <c r="Q90" s="4" t="str">
        <f t="shared" si="5"/>
        <v>0.19</v>
      </c>
    </row>
    <row r="91">
      <c r="A91" s="1" t="s">
        <v>28</v>
      </c>
      <c r="B91" s="1" t="s">
        <v>35</v>
      </c>
      <c r="C91" s="1" t="s">
        <v>21</v>
      </c>
      <c r="D91" s="1">
        <v>0.5</v>
      </c>
      <c r="E91" s="1" t="s">
        <v>30</v>
      </c>
      <c r="F91" s="1" t="s">
        <v>23</v>
      </c>
      <c r="G91" s="1">
        <v>40.24</v>
      </c>
      <c r="H91" s="1">
        <v>7.54</v>
      </c>
      <c r="I91" s="1">
        <v>50.88</v>
      </c>
      <c r="J91" s="1">
        <v>50.88</v>
      </c>
      <c r="K91" s="1">
        <v>804.47604</v>
      </c>
      <c r="L91" s="1">
        <v>6.42</v>
      </c>
      <c r="M91" s="1">
        <v>289.1</v>
      </c>
      <c r="N91" s="1">
        <v>100.0</v>
      </c>
      <c r="O91" s="1">
        <v>6.13197</v>
      </c>
      <c r="P91" s="1">
        <v>1.21717624</v>
      </c>
      <c r="Q91" s="4" t="str">
        <f t="shared" si="5"/>
        <v>0.40</v>
      </c>
    </row>
    <row r="92">
      <c r="A92" s="1" t="s">
        <v>28</v>
      </c>
      <c r="B92" s="1" t="s">
        <v>35</v>
      </c>
      <c r="C92" s="1" t="s">
        <v>21</v>
      </c>
      <c r="D92" s="1">
        <v>0.75</v>
      </c>
      <c r="E92" s="1" t="s">
        <v>30</v>
      </c>
      <c r="F92" s="1" t="s">
        <v>23</v>
      </c>
      <c r="G92" s="1">
        <v>60.34</v>
      </c>
      <c r="H92" s="1">
        <v>10.94</v>
      </c>
      <c r="I92" s="1">
        <v>76.64</v>
      </c>
      <c r="J92" s="1">
        <v>76.64</v>
      </c>
      <c r="K92" s="1">
        <v>1203.91876</v>
      </c>
      <c r="L92" s="1">
        <v>10.1</v>
      </c>
      <c r="M92" s="1">
        <v>202.38</v>
      </c>
      <c r="N92" s="1">
        <v>100.0</v>
      </c>
      <c r="O92" s="1">
        <v>6.3788884</v>
      </c>
      <c r="P92" s="1">
        <v>1.72015614</v>
      </c>
      <c r="Q92" s="4" t="str">
        <f t="shared" si="5"/>
        <v>0.60</v>
      </c>
    </row>
    <row r="93">
      <c r="A93" s="1" t="s">
        <v>28</v>
      </c>
      <c r="B93" s="1" t="s">
        <v>35</v>
      </c>
      <c r="C93" s="1" t="s">
        <v>21</v>
      </c>
      <c r="D93" s="1">
        <v>1.0</v>
      </c>
      <c r="E93" s="1" t="s">
        <v>30</v>
      </c>
      <c r="F93" s="1" t="s">
        <v>23</v>
      </c>
      <c r="G93" s="1">
        <v>75.66</v>
      </c>
      <c r="H93" s="1">
        <v>17.38</v>
      </c>
      <c r="I93" s="1">
        <v>100.98</v>
      </c>
      <c r="J93" s="1">
        <v>100.98</v>
      </c>
      <c r="K93" s="1">
        <v>1461.7124</v>
      </c>
      <c r="L93" s="1">
        <v>16.7</v>
      </c>
      <c r="M93" s="1">
        <v>134.96</v>
      </c>
      <c r="N93" s="1">
        <v>100.0</v>
      </c>
      <c r="O93" s="1">
        <v>7.1263898</v>
      </c>
      <c r="P93" s="1">
        <v>2.5948532</v>
      </c>
      <c r="Q93" s="4" t="str">
        <f t="shared" si="5"/>
        <v>0.76</v>
      </c>
    </row>
    <row r="94">
      <c r="A94" s="1" t="s">
        <v>28</v>
      </c>
      <c r="B94" s="1" t="s">
        <v>35</v>
      </c>
      <c r="C94" s="1" t="s">
        <v>21</v>
      </c>
      <c r="D94" s="1">
        <v>2.0</v>
      </c>
      <c r="E94" s="1" t="s">
        <v>30</v>
      </c>
      <c r="F94" s="1" t="s">
        <v>23</v>
      </c>
      <c r="G94" s="1">
        <v>91.54</v>
      </c>
      <c r="H94" s="1">
        <v>61.56</v>
      </c>
      <c r="I94" s="1">
        <v>182.32</v>
      </c>
      <c r="J94" s="1">
        <v>201.92</v>
      </c>
      <c r="K94" s="1">
        <v>1662.85024</v>
      </c>
      <c r="L94" s="1">
        <v>60.64</v>
      </c>
      <c r="M94" s="1">
        <v>22.8</v>
      </c>
      <c r="N94" s="1">
        <v>100.0</v>
      </c>
      <c r="O94" s="1">
        <v>13.9946254</v>
      </c>
      <c r="P94" s="1">
        <v>9.4303104</v>
      </c>
      <c r="Q94" s="4" t="str">
        <f t="shared" si="5"/>
        <v>0.92</v>
      </c>
    </row>
    <row r="95">
      <c r="A95" s="1" t="s">
        <v>28</v>
      </c>
      <c r="B95" s="1" t="s">
        <v>35</v>
      </c>
      <c r="C95" s="1" t="s">
        <v>21</v>
      </c>
      <c r="D95" s="1">
        <v>5.0</v>
      </c>
      <c r="E95" s="1" t="s">
        <v>30</v>
      </c>
      <c r="F95" s="1" t="s">
        <v>23</v>
      </c>
      <c r="G95" s="1">
        <v>94.76</v>
      </c>
      <c r="H95" s="1">
        <v>73.9</v>
      </c>
      <c r="I95" s="1">
        <v>203.0</v>
      </c>
      <c r="J95" s="1">
        <v>494.16</v>
      </c>
      <c r="K95" s="1">
        <v>1219.05842</v>
      </c>
      <c r="L95" s="1">
        <v>72.86</v>
      </c>
      <c r="M95" s="1">
        <v>13.56</v>
      </c>
      <c r="N95" s="1">
        <v>100.0</v>
      </c>
      <c r="O95" s="1">
        <v>17.511536</v>
      </c>
      <c r="P95" s="1">
        <v>13.094758</v>
      </c>
      <c r="Q95" s="4" t="str">
        <f t="shared" si="5"/>
        <v>0.95</v>
      </c>
    </row>
    <row r="96">
      <c r="A96" s="1" t="s">
        <v>28</v>
      </c>
      <c r="B96" s="1" t="s">
        <v>35</v>
      </c>
      <c r="C96" s="1" t="s">
        <v>21</v>
      </c>
      <c r="D96" s="1">
        <v>10.0</v>
      </c>
      <c r="E96" s="1" t="s">
        <v>30</v>
      </c>
      <c r="F96" s="1" t="s">
        <v>23</v>
      </c>
      <c r="G96" s="1">
        <v>96.02</v>
      </c>
      <c r="H96" s="1">
        <v>76.22</v>
      </c>
      <c r="I96" s="1">
        <v>206.92</v>
      </c>
      <c r="J96" s="1">
        <v>1003.36</v>
      </c>
      <c r="K96" s="1">
        <v>1165.51958</v>
      </c>
      <c r="L96" s="1">
        <v>75.56</v>
      </c>
      <c r="M96" s="1">
        <v>13.02</v>
      </c>
      <c r="N96" s="1">
        <v>100.0</v>
      </c>
      <c r="O96" s="1">
        <v>17.72928</v>
      </c>
      <c r="P96" s="1">
        <v>13.404602</v>
      </c>
      <c r="Q96" s="4" t="str">
        <f t="shared" si="5"/>
        <v>0.96</v>
      </c>
    </row>
    <row r="97">
      <c r="A97" s="1" t="s">
        <v>31</v>
      </c>
      <c r="B97" s="1" t="s">
        <v>35</v>
      </c>
      <c r="C97" s="1" t="s">
        <v>21</v>
      </c>
      <c r="D97" s="1">
        <v>0.1</v>
      </c>
      <c r="E97" s="1" t="s">
        <v>30</v>
      </c>
      <c r="F97" s="1" t="s">
        <v>23</v>
      </c>
      <c r="G97" s="1">
        <v>6.56</v>
      </c>
      <c r="H97" s="1">
        <v>3.48</v>
      </c>
      <c r="I97" s="1">
        <v>10.54</v>
      </c>
      <c r="J97" s="1">
        <v>10.54</v>
      </c>
      <c r="K97" s="1">
        <v>121.05685152</v>
      </c>
      <c r="L97" s="1">
        <v>1.44</v>
      </c>
      <c r="M97" s="1">
        <v>461.32</v>
      </c>
      <c r="N97" s="1">
        <v>100.0</v>
      </c>
      <c r="O97" s="1">
        <v>5.8052962</v>
      </c>
      <c r="P97" s="1">
        <v>0.571085686</v>
      </c>
      <c r="Q97" s="4" t="str">
        <f t="shared" si="5"/>
        <v>0.07</v>
      </c>
    </row>
    <row r="98">
      <c r="A98" s="1" t="s">
        <v>31</v>
      </c>
      <c r="B98" s="1" t="s">
        <v>35</v>
      </c>
      <c r="C98" s="1" t="s">
        <v>21</v>
      </c>
      <c r="D98" s="1">
        <v>0.25</v>
      </c>
      <c r="E98" s="1" t="s">
        <v>30</v>
      </c>
      <c r="F98" s="1" t="s">
        <v>23</v>
      </c>
      <c r="G98" s="1">
        <v>18.42</v>
      </c>
      <c r="H98" s="1">
        <v>4.94</v>
      </c>
      <c r="I98" s="1">
        <v>24.6</v>
      </c>
      <c r="J98" s="1">
        <v>24.6</v>
      </c>
      <c r="K98" s="1">
        <v>377.94656</v>
      </c>
      <c r="L98" s="1">
        <v>4.64</v>
      </c>
      <c r="M98" s="1">
        <v>404.16</v>
      </c>
      <c r="N98" s="1">
        <v>100.0</v>
      </c>
      <c r="O98" s="1">
        <v>5.4403272</v>
      </c>
      <c r="P98" s="1">
        <v>0.64582466</v>
      </c>
      <c r="Q98" s="4" t="str">
        <f t="shared" si="5"/>
        <v>0.18</v>
      </c>
    </row>
    <row r="99">
      <c r="A99" s="1" t="s">
        <v>31</v>
      </c>
      <c r="B99" s="1" t="s">
        <v>35</v>
      </c>
      <c r="C99" s="1" t="s">
        <v>21</v>
      </c>
      <c r="D99" s="1">
        <v>0.5</v>
      </c>
      <c r="E99" s="1" t="s">
        <v>30</v>
      </c>
      <c r="F99" s="1" t="s">
        <v>23</v>
      </c>
      <c r="G99" s="1">
        <v>40.44</v>
      </c>
      <c r="H99" s="1">
        <v>7.46</v>
      </c>
      <c r="I99" s="1">
        <v>50.42</v>
      </c>
      <c r="J99" s="1">
        <v>50.42</v>
      </c>
      <c r="K99" s="1">
        <v>818.42374</v>
      </c>
      <c r="L99" s="1">
        <v>13.88</v>
      </c>
      <c r="M99" s="1">
        <v>299.42</v>
      </c>
      <c r="N99" s="1">
        <v>100.0</v>
      </c>
      <c r="O99" s="1">
        <v>5.5842536</v>
      </c>
      <c r="P99" s="1">
        <v>1.07342826</v>
      </c>
      <c r="Q99" s="4" t="str">
        <f t="shared" si="5"/>
        <v>0.40</v>
      </c>
    </row>
    <row r="100">
      <c r="A100" s="1" t="s">
        <v>31</v>
      </c>
      <c r="B100" s="1" t="s">
        <v>35</v>
      </c>
      <c r="C100" s="1" t="s">
        <v>21</v>
      </c>
      <c r="D100" s="1">
        <v>0.75</v>
      </c>
      <c r="E100" s="1" t="s">
        <v>30</v>
      </c>
      <c r="F100" s="1" t="s">
        <v>23</v>
      </c>
      <c r="G100" s="1">
        <v>59.78</v>
      </c>
      <c r="H100" s="1">
        <v>11.56</v>
      </c>
      <c r="I100" s="1">
        <v>75.88</v>
      </c>
      <c r="J100" s="1">
        <v>75.88</v>
      </c>
      <c r="K100" s="1">
        <v>1177.76242</v>
      </c>
      <c r="L100" s="1">
        <v>35.4</v>
      </c>
      <c r="M100" s="1">
        <v>211.06</v>
      </c>
      <c r="N100" s="1">
        <v>100.0</v>
      </c>
      <c r="O100" s="1">
        <v>5.9053254</v>
      </c>
      <c r="P100" s="1">
        <v>1.75517866</v>
      </c>
      <c r="Q100" s="4" t="str">
        <f t="shared" si="5"/>
        <v>0.60</v>
      </c>
    </row>
    <row r="101">
      <c r="A101" s="1" t="s">
        <v>31</v>
      </c>
      <c r="B101" s="1" t="s">
        <v>35</v>
      </c>
      <c r="C101" s="1" t="s">
        <v>21</v>
      </c>
      <c r="D101" s="1">
        <v>1.0</v>
      </c>
      <c r="E101" s="1" t="s">
        <v>30</v>
      </c>
      <c r="F101" s="1" t="s">
        <v>23</v>
      </c>
      <c r="G101" s="1">
        <v>75.3</v>
      </c>
      <c r="H101" s="1">
        <v>17.62</v>
      </c>
      <c r="I101" s="1">
        <v>100.08</v>
      </c>
      <c r="J101" s="1">
        <v>100.08</v>
      </c>
      <c r="K101" s="1">
        <v>1491.475</v>
      </c>
      <c r="L101" s="1">
        <v>60.06</v>
      </c>
      <c r="M101" s="1">
        <v>133.38</v>
      </c>
      <c r="N101" s="1">
        <v>100.0</v>
      </c>
      <c r="O101" s="1">
        <v>6.5752686</v>
      </c>
      <c r="P101" s="1">
        <v>2.5710524</v>
      </c>
      <c r="Q101" s="4" t="str">
        <f t="shared" si="5"/>
        <v>0.75</v>
      </c>
    </row>
    <row r="102">
      <c r="A102" s="1" t="s">
        <v>31</v>
      </c>
      <c r="B102" s="1" t="s">
        <v>35</v>
      </c>
      <c r="C102" s="1" t="s">
        <v>21</v>
      </c>
      <c r="D102" s="1">
        <v>2.0</v>
      </c>
      <c r="E102" s="1" t="s">
        <v>30</v>
      </c>
      <c r="F102" s="1" t="s">
        <v>23</v>
      </c>
      <c r="G102" s="1">
        <v>90.44</v>
      </c>
      <c r="H102" s="1">
        <v>76.06</v>
      </c>
      <c r="I102" s="1">
        <v>193.86</v>
      </c>
      <c r="J102" s="1">
        <v>199.72</v>
      </c>
      <c r="K102" s="1">
        <v>1689.4288</v>
      </c>
      <c r="L102" s="1">
        <v>225.7</v>
      </c>
      <c r="M102" s="1">
        <v>23.98</v>
      </c>
      <c r="N102" s="1">
        <v>100.0</v>
      </c>
      <c r="O102" s="1">
        <v>10.8270966</v>
      </c>
      <c r="P102" s="1">
        <v>8.193968</v>
      </c>
      <c r="Q102" s="4" t="str">
        <f t="shared" si="5"/>
        <v>0.90</v>
      </c>
    </row>
    <row r="103">
      <c r="A103" s="1" t="s">
        <v>31</v>
      </c>
      <c r="B103" s="1" t="s">
        <v>35</v>
      </c>
      <c r="C103" s="1" t="s">
        <v>21</v>
      </c>
      <c r="D103" s="1">
        <v>5.0</v>
      </c>
      <c r="E103" s="1" t="s">
        <v>30</v>
      </c>
      <c r="F103" s="1" t="s">
        <v>23</v>
      </c>
      <c r="G103" s="1">
        <v>91.56</v>
      </c>
      <c r="H103" s="1">
        <v>103.2</v>
      </c>
      <c r="I103" s="1">
        <v>228.94</v>
      </c>
      <c r="J103" s="1">
        <v>501.18</v>
      </c>
      <c r="K103" s="1">
        <v>1287.4332</v>
      </c>
      <c r="L103" s="1">
        <v>279.54</v>
      </c>
      <c r="M103" s="1">
        <v>13.6</v>
      </c>
      <c r="N103" s="1">
        <v>100.0</v>
      </c>
      <c r="O103" s="1">
        <v>14.241666</v>
      </c>
      <c r="P103" s="1">
        <v>12.0285282</v>
      </c>
      <c r="Q103" s="4" t="str">
        <f t="shared" si="5"/>
        <v>0.92</v>
      </c>
    </row>
    <row r="104">
      <c r="A104" s="1" t="s">
        <v>31</v>
      </c>
      <c r="B104" s="1" t="s">
        <v>35</v>
      </c>
      <c r="C104" s="1" t="s">
        <v>21</v>
      </c>
      <c r="D104" s="1">
        <v>10.0</v>
      </c>
      <c r="E104" s="1" t="s">
        <v>30</v>
      </c>
      <c r="F104" s="1" t="s">
        <v>23</v>
      </c>
      <c r="G104" s="1">
        <v>85.92</v>
      </c>
      <c r="H104" s="1">
        <v>107.98</v>
      </c>
      <c r="I104" s="1">
        <v>228.36</v>
      </c>
      <c r="J104" s="1">
        <v>999.6</v>
      </c>
      <c r="K104" s="1">
        <v>1211.51498</v>
      </c>
      <c r="L104" s="1">
        <v>296.8</v>
      </c>
      <c r="M104" s="1">
        <v>13.06</v>
      </c>
      <c r="N104" s="1">
        <v>100.0</v>
      </c>
      <c r="O104" s="1">
        <v>14.629526</v>
      </c>
      <c r="P104" s="1">
        <v>12.460904</v>
      </c>
      <c r="Q104" s="4" t="str">
        <f t="shared" si="5"/>
        <v>0.86</v>
      </c>
    </row>
    <row r="105">
      <c r="A105" s="1" t="s">
        <v>35</v>
      </c>
      <c r="B105" s="1" t="s">
        <v>35</v>
      </c>
      <c r="C105" s="1" t="s">
        <v>21</v>
      </c>
      <c r="D105" s="1">
        <v>0.1</v>
      </c>
      <c r="E105" s="1" t="s">
        <v>30</v>
      </c>
      <c r="F105" s="1" t="s">
        <v>23</v>
      </c>
      <c r="G105" s="1">
        <v>6.18</v>
      </c>
      <c r="H105" s="1">
        <v>3.4</v>
      </c>
      <c r="I105" s="1">
        <v>9.92</v>
      </c>
      <c r="J105" s="1">
        <v>9.92</v>
      </c>
      <c r="K105" s="1">
        <v>135.532618</v>
      </c>
      <c r="L105" s="1">
        <v>1.54</v>
      </c>
      <c r="M105" s="1">
        <v>466.28</v>
      </c>
      <c r="N105" s="1">
        <v>100.0</v>
      </c>
      <c r="O105" s="1" t="s">
        <v>36</v>
      </c>
      <c r="P105" s="1" t="s">
        <v>36</v>
      </c>
      <c r="Q105" s="4" t="str">
        <f t="shared" si="5"/>
        <v>0.06</v>
      </c>
    </row>
    <row r="106">
      <c r="A106" s="1" t="s">
        <v>35</v>
      </c>
      <c r="B106" s="1" t="s">
        <v>35</v>
      </c>
      <c r="C106" s="1" t="s">
        <v>21</v>
      </c>
      <c r="D106" s="1">
        <v>0.25</v>
      </c>
      <c r="E106" s="1" t="s">
        <v>30</v>
      </c>
      <c r="F106" s="1" t="s">
        <v>23</v>
      </c>
      <c r="G106" s="1">
        <v>19.52</v>
      </c>
      <c r="H106" s="1">
        <v>5.08</v>
      </c>
      <c r="I106" s="1">
        <v>25.74</v>
      </c>
      <c r="J106" s="1">
        <v>25.74</v>
      </c>
      <c r="K106" s="1">
        <v>381.49026</v>
      </c>
      <c r="L106" s="1">
        <v>3.12</v>
      </c>
      <c r="M106" s="1">
        <v>399.86</v>
      </c>
      <c r="N106" s="1">
        <v>100.0</v>
      </c>
      <c r="O106" s="1">
        <v>5.5197086</v>
      </c>
      <c r="P106" s="1">
        <v>0.78029988</v>
      </c>
      <c r="Q106" s="4" t="str">
        <f t="shared" si="5"/>
        <v>0.20</v>
      </c>
    </row>
    <row r="107">
      <c r="A107" s="1" t="s">
        <v>35</v>
      </c>
      <c r="B107" s="1" t="s">
        <v>35</v>
      </c>
      <c r="C107" s="1" t="s">
        <v>21</v>
      </c>
      <c r="D107" s="1">
        <v>0.5</v>
      </c>
      <c r="E107" s="1" t="s">
        <v>30</v>
      </c>
      <c r="F107" s="1" t="s">
        <v>23</v>
      </c>
      <c r="G107" s="1">
        <v>41.5</v>
      </c>
      <c r="H107" s="1">
        <v>6.28</v>
      </c>
      <c r="I107" s="1">
        <v>50.98</v>
      </c>
      <c r="J107" s="1">
        <v>50.98</v>
      </c>
      <c r="K107" s="1">
        <v>805.1472</v>
      </c>
      <c r="L107" s="1">
        <v>5.64</v>
      </c>
      <c r="M107" s="1">
        <v>290.66</v>
      </c>
      <c r="N107" s="1">
        <v>100.0</v>
      </c>
      <c r="O107" s="1">
        <v>5.9378178</v>
      </c>
      <c r="P107" s="1">
        <v>1.2373745</v>
      </c>
      <c r="Q107" s="4" t="str">
        <f t="shared" si="5"/>
        <v>0.42</v>
      </c>
    </row>
    <row r="108">
      <c r="A108" s="1" t="s">
        <v>35</v>
      </c>
      <c r="B108" s="1" t="s">
        <v>35</v>
      </c>
      <c r="C108" s="1" t="s">
        <v>21</v>
      </c>
      <c r="D108" s="1">
        <v>0.75</v>
      </c>
      <c r="E108" s="1" t="s">
        <v>30</v>
      </c>
      <c r="F108" s="1" t="s">
        <v>23</v>
      </c>
      <c r="G108" s="1">
        <v>61.7</v>
      </c>
      <c r="H108" s="1">
        <v>7.42</v>
      </c>
      <c r="I108" s="1">
        <v>73.96</v>
      </c>
      <c r="J108" s="1">
        <v>73.96</v>
      </c>
      <c r="K108" s="1">
        <v>1148.8392</v>
      </c>
      <c r="L108" s="1">
        <v>7.82</v>
      </c>
      <c r="M108" s="1">
        <v>198.02</v>
      </c>
      <c r="N108" s="1">
        <v>100.0</v>
      </c>
      <c r="O108" s="1">
        <v>6.4404792</v>
      </c>
      <c r="P108" s="1">
        <v>1.86931978</v>
      </c>
      <c r="Q108" s="4" t="str">
        <f t="shared" si="5"/>
        <v>0.62</v>
      </c>
    </row>
    <row r="109">
      <c r="A109" s="1" t="s">
        <v>35</v>
      </c>
      <c r="B109" s="1" t="s">
        <v>35</v>
      </c>
      <c r="C109" s="1" t="s">
        <v>21</v>
      </c>
      <c r="D109" s="1">
        <v>1.0</v>
      </c>
      <c r="E109" s="1" t="s">
        <v>30</v>
      </c>
      <c r="F109" s="1" t="s">
        <v>23</v>
      </c>
      <c r="G109" s="1">
        <v>80.78</v>
      </c>
      <c r="H109" s="1">
        <v>9.58</v>
      </c>
      <c r="I109" s="1">
        <v>99.16</v>
      </c>
      <c r="J109" s="1">
        <v>99.16</v>
      </c>
      <c r="K109" s="1">
        <v>1374.86024</v>
      </c>
      <c r="L109" s="1">
        <v>12.52</v>
      </c>
      <c r="M109" s="1">
        <v>116.24</v>
      </c>
      <c r="N109" s="1">
        <v>100.0</v>
      </c>
      <c r="O109" s="1">
        <v>7.6035258</v>
      </c>
      <c r="P109" s="1">
        <v>3.1867336</v>
      </c>
      <c r="Q109" s="4" t="str">
        <f t="shared" si="5"/>
        <v>0.81</v>
      </c>
    </row>
    <row r="110">
      <c r="A110" s="1" t="s">
        <v>35</v>
      </c>
      <c r="B110" s="1" t="s">
        <v>35</v>
      </c>
      <c r="C110" s="1" t="s">
        <v>21</v>
      </c>
      <c r="D110" s="1">
        <v>2.0</v>
      </c>
      <c r="E110" s="1" t="s">
        <v>30</v>
      </c>
      <c r="F110" s="1" t="s">
        <v>23</v>
      </c>
      <c r="G110" s="1">
        <v>121.06</v>
      </c>
      <c r="H110" s="1">
        <v>32.3</v>
      </c>
      <c r="I110" s="1">
        <v>183.54</v>
      </c>
      <c r="J110" s="1">
        <v>198.86</v>
      </c>
      <c r="K110" s="1">
        <v>1053.4951</v>
      </c>
      <c r="L110" s="1">
        <v>39.44</v>
      </c>
      <c r="M110" s="1">
        <v>22.22</v>
      </c>
      <c r="N110" s="1">
        <v>100.0</v>
      </c>
      <c r="O110" s="1">
        <v>12.2847464</v>
      </c>
      <c r="P110" s="1">
        <v>8.6265718</v>
      </c>
      <c r="Q110" s="4" t="str">
        <f t="shared" si="5"/>
        <v>1.21</v>
      </c>
    </row>
    <row r="111">
      <c r="A111" s="1" t="s">
        <v>35</v>
      </c>
      <c r="B111" s="1" t="s">
        <v>35</v>
      </c>
      <c r="C111" s="1" t="s">
        <v>21</v>
      </c>
      <c r="D111" s="1">
        <v>5.0</v>
      </c>
      <c r="E111" s="1" t="s">
        <v>30</v>
      </c>
      <c r="F111" s="1" t="s">
        <v>23</v>
      </c>
      <c r="G111" s="1">
        <v>130.6</v>
      </c>
      <c r="H111" s="1">
        <v>43.82</v>
      </c>
      <c r="I111" s="1">
        <v>208.82</v>
      </c>
      <c r="J111" s="1">
        <v>498.1</v>
      </c>
      <c r="K111" s="1">
        <v>868.65682</v>
      </c>
      <c r="L111" s="1">
        <v>47.04</v>
      </c>
      <c r="M111" s="1">
        <v>13.56</v>
      </c>
      <c r="N111" s="1">
        <v>100.0</v>
      </c>
      <c r="O111" s="1">
        <v>14.803448</v>
      </c>
      <c r="P111" s="1">
        <v>11.3953416</v>
      </c>
      <c r="Q111" s="4" t="str">
        <f t="shared" si="5"/>
        <v>1.31</v>
      </c>
    </row>
    <row r="112">
      <c r="A112" s="1" t="s">
        <v>35</v>
      </c>
      <c r="B112" s="1" t="s">
        <v>35</v>
      </c>
      <c r="C112" s="1" t="s">
        <v>21</v>
      </c>
      <c r="D112" s="1">
        <v>10.0</v>
      </c>
      <c r="E112" s="1" t="s">
        <v>30</v>
      </c>
      <c r="F112" s="1" t="s">
        <v>23</v>
      </c>
      <c r="G112" s="1">
        <v>133.54</v>
      </c>
      <c r="H112" s="1">
        <v>45.24</v>
      </c>
      <c r="I112" s="1">
        <v>213.54</v>
      </c>
      <c r="J112" s="1">
        <v>994.44</v>
      </c>
      <c r="K112" s="1">
        <v>843.23774</v>
      </c>
      <c r="L112" s="1">
        <v>48.94</v>
      </c>
      <c r="M112" s="1">
        <v>13.0</v>
      </c>
      <c r="N112" s="1">
        <v>100.0</v>
      </c>
      <c r="O112" s="1">
        <v>14.898792</v>
      </c>
      <c r="P112" s="1">
        <v>11.5806572</v>
      </c>
      <c r="Q112" s="4" t="str">
        <f t="shared" si="5"/>
        <v>1.34</v>
      </c>
    </row>
    <row r="113">
      <c r="A113" s="8" t="s">
        <v>33</v>
      </c>
      <c r="B113" s="8" t="s">
        <v>35</v>
      </c>
      <c r="C113" s="8" t="s">
        <v>21</v>
      </c>
      <c r="D113" s="8">
        <v>0.1</v>
      </c>
      <c r="E113" s="8" t="s">
        <v>30</v>
      </c>
      <c r="F113" s="8" t="s">
        <v>23</v>
      </c>
      <c r="G113" s="8">
        <v>6.52</v>
      </c>
      <c r="H113" s="8">
        <v>3.26</v>
      </c>
      <c r="I113" s="8">
        <v>10.36</v>
      </c>
      <c r="J113" s="8">
        <v>10.36</v>
      </c>
      <c r="K113" s="8">
        <v>136.632452</v>
      </c>
      <c r="L113" s="8">
        <v>1.36</v>
      </c>
      <c r="M113" s="8">
        <v>461.54</v>
      </c>
      <c r="N113" s="8">
        <v>100.0</v>
      </c>
      <c r="O113" s="8" t="s">
        <v>36</v>
      </c>
      <c r="P113" s="8" t="s">
        <v>36</v>
      </c>
      <c r="Q113" s="9" t="str">
        <f t="shared" si="5"/>
        <v>0.07</v>
      </c>
    </row>
    <row r="114">
      <c r="A114" s="8" t="s">
        <v>33</v>
      </c>
      <c r="B114" s="8" t="s">
        <v>35</v>
      </c>
      <c r="C114" s="8" t="s">
        <v>21</v>
      </c>
      <c r="D114" s="8">
        <v>0.25</v>
      </c>
      <c r="E114" s="8" t="s">
        <v>30</v>
      </c>
      <c r="F114" s="8" t="s">
        <v>23</v>
      </c>
      <c r="G114" s="8">
        <v>19.3</v>
      </c>
      <c r="H114" s="8">
        <v>4.66</v>
      </c>
      <c r="I114" s="8">
        <v>25.16</v>
      </c>
      <c r="J114" s="8">
        <v>25.16</v>
      </c>
      <c r="K114" s="8">
        <v>398.8214</v>
      </c>
      <c r="L114" s="8">
        <v>3.44</v>
      </c>
      <c r="M114" s="8">
        <v>401.94</v>
      </c>
      <c r="N114" s="8">
        <v>100.0</v>
      </c>
      <c r="O114" s="8">
        <v>5.239295</v>
      </c>
      <c r="P114" s="8">
        <v>0.59791124</v>
      </c>
      <c r="Q114" s="9" t="str">
        <f t="shared" si="5"/>
        <v>0.19</v>
      </c>
    </row>
    <row r="115">
      <c r="A115" s="8" t="s">
        <v>33</v>
      </c>
      <c r="B115" s="8" t="s">
        <v>35</v>
      </c>
      <c r="C115" s="8" t="s">
        <v>21</v>
      </c>
      <c r="D115" s="8">
        <v>0.5</v>
      </c>
      <c r="E115" s="8" t="s">
        <v>30</v>
      </c>
      <c r="F115" s="8" t="s">
        <v>23</v>
      </c>
      <c r="G115" s="8">
        <v>38.52</v>
      </c>
      <c r="H115" s="8">
        <v>6.9</v>
      </c>
      <c r="I115" s="8">
        <v>48.06</v>
      </c>
      <c r="J115" s="8">
        <v>48.06</v>
      </c>
      <c r="K115" s="8">
        <v>761.27646</v>
      </c>
      <c r="L115" s="8">
        <v>8.7</v>
      </c>
      <c r="M115" s="8">
        <v>312.44</v>
      </c>
      <c r="N115" s="8">
        <v>100.0</v>
      </c>
      <c r="O115" s="8">
        <v>5.2167964</v>
      </c>
      <c r="P115" s="8">
        <v>0.76043748</v>
      </c>
      <c r="Q115" s="9" t="str">
        <f t="shared" si="5"/>
        <v>0.39</v>
      </c>
    </row>
    <row r="116">
      <c r="A116" s="8" t="s">
        <v>33</v>
      </c>
      <c r="B116" s="8" t="s">
        <v>35</v>
      </c>
      <c r="C116" s="8" t="s">
        <v>21</v>
      </c>
      <c r="D116" s="8">
        <v>0.75</v>
      </c>
      <c r="E116" s="8" t="s">
        <v>30</v>
      </c>
      <c r="F116" s="8" t="s">
        <v>23</v>
      </c>
      <c r="G116" s="8">
        <v>62.68</v>
      </c>
      <c r="H116" s="8">
        <v>9.58</v>
      </c>
      <c r="I116" s="8">
        <v>76.82</v>
      </c>
      <c r="J116" s="8">
        <v>76.82</v>
      </c>
      <c r="K116" s="8">
        <v>1261.80566</v>
      </c>
      <c r="L116" s="8">
        <v>17.94</v>
      </c>
      <c r="M116" s="8">
        <v>211.34</v>
      </c>
      <c r="N116" s="8">
        <v>100.0</v>
      </c>
      <c r="O116" s="8">
        <v>5.3427834</v>
      </c>
      <c r="P116" s="8">
        <v>1.14309876</v>
      </c>
      <c r="Q116" s="9" t="str">
        <f t="shared" si="5"/>
        <v>0.63</v>
      </c>
    </row>
    <row r="117">
      <c r="A117" s="8" t="s">
        <v>33</v>
      </c>
      <c r="B117" s="8" t="s">
        <v>35</v>
      </c>
      <c r="C117" s="8" t="s">
        <v>21</v>
      </c>
      <c r="D117" s="8">
        <v>1.0</v>
      </c>
      <c r="E117" s="8" t="s">
        <v>30</v>
      </c>
      <c r="F117" s="8" t="s">
        <v>23</v>
      </c>
      <c r="G117" s="8">
        <v>80.74</v>
      </c>
      <c r="H117" s="8">
        <v>13.14</v>
      </c>
      <c r="I117" s="8">
        <v>100.16</v>
      </c>
      <c r="J117" s="8">
        <v>100.16</v>
      </c>
      <c r="K117" s="8">
        <v>1641.3538</v>
      </c>
      <c r="L117" s="8">
        <v>24.98</v>
      </c>
      <c r="M117" s="8">
        <v>143.74</v>
      </c>
      <c r="N117" s="8">
        <v>100.0</v>
      </c>
      <c r="O117" s="8">
        <v>5.401631</v>
      </c>
      <c r="P117" s="8">
        <v>1.37289724</v>
      </c>
      <c r="Q117" s="9" t="str">
        <f t="shared" si="5"/>
        <v>0.81</v>
      </c>
    </row>
    <row r="118">
      <c r="A118" s="8" t="s">
        <v>33</v>
      </c>
      <c r="B118" s="8" t="s">
        <v>35</v>
      </c>
      <c r="C118" s="8" t="s">
        <v>21</v>
      </c>
      <c r="D118" s="8">
        <v>2.0</v>
      </c>
      <c r="E118" s="8" t="s">
        <v>30</v>
      </c>
      <c r="F118" s="8" t="s">
        <v>23</v>
      </c>
      <c r="G118" s="8">
        <v>134.88</v>
      </c>
      <c r="H118" s="8">
        <v>32.56</v>
      </c>
      <c r="I118" s="8">
        <v>193.6</v>
      </c>
      <c r="J118" s="8">
        <v>198.14</v>
      </c>
      <c r="K118" s="8">
        <v>2549.7142</v>
      </c>
      <c r="L118" s="8">
        <v>48.46</v>
      </c>
      <c r="M118" s="8">
        <v>23.58</v>
      </c>
      <c r="N118" s="8">
        <v>100.0</v>
      </c>
      <c r="O118" s="8">
        <v>5.7892326</v>
      </c>
      <c r="P118" s="8">
        <v>2.6046698</v>
      </c>
      <c r="Q118" s="9" t="str">
        <f t="shared" si="5"/>
        <v>1.35</v>
      </c>
    </row>
    <row r="119">
      <c r="A119" s="8" t="s">
        <v>33</v>
      </c>
      <c r="B119" s="8" t="s">
        <v>35</v>
      </c>
      <c r="C119" s="8" t="s">
        <v>21</v>
      </c>
      <c r="D119" s="8">
        <v>5.0</v>
      </c>
      <c r="E119" s="8" t="s">
        <v>30</v>
      </c>
      <c r="F119" s="8" t="s">
        <v>23</v>
      </c>
      <c r="G119" s="8">
        <v>144.22</v>
      </c>
      <c r="H119" s="8">
        <v>41.98</v>
      </c>
      <c r="I119" s="8">
        <v>220.66</v>
      </c>
      <c r="J119" s="8">
        <v>505.76</v>
      </c>
      <c r="K119" s="8">
        <v>2172.4872</v>
      </c>
      <c r="L119" s="8">
        <v>54.58</v>
      </c>
      <c r="M119" s="8">
        <v>13.68</v>
      </c>
      <c r="N119" s="8">
        <v>100.0</v>
      </c>
      <c r="O119" s="8">
        <v>8.7263182</v>
      </c>
      <c r="P119" s="8">
        <v>5.7029732</v>
      </c>
      <c r="Q119" s="9" t="str">
        <f t="shared" si="5"/>
        <v>1.44</v>
      </c>
    </row>
    <row r="120">
      <c r="A120" s="8" t="s">
        <v>33</v>
      </c>
      <c r="B120" s="8" t="s">
        <v>35</v>
      </c>
      <c r="C120" s="8" t="s">
        <v>38</v>
      </c>
      <c r="D120" s="8">
        <v>10.0</v>
      </c>
      <c r="E120" s="8" t="s">
        <v>30</v>
      </c>
      <c r="F120" s="8" t="s">
        <v>23</v>
      </c>
      <c r="G120" s="8">
        <v>145.54</v>
      </c>
      <c r="H120" s="8">
        <v>43.36</v>
      </c>
      <c r="I120" s="8">
        <v>223.52</v>
      </c>
      <c r="J120" s="8">
        <v>994.98</v>
      </c>
      <c r="K120" s="8">
        <v>2204.8864</v>
      </c>
      <c r="L120" s="8">
        <v>54.6</v>
      </c>
      <c r="M120" s="8">
        <v>13.02</v>
      </c>
      <c r="N120" s="8">
        <v>100.0</v>
      </c>
      <c r="O120" s="8">
        <v>9.040339</v>
      </c>
      <c r="P120" s="8">
        <v>6.0376096</v>
      </c>
      <c r="Q120" s="9" t="str">
        <f t="shared" si="5"/>
        <v>1.46</v>
      </c>
    </row>
    <row r="121">
      <c r="E121" s="1"/>
      <c r="F121" s="1"/>
      <c r="Q121" s="4" t="str">
        <f t="shared" si="5"/>
        <v>#DIV/0!</v>
      </c>
    </row>
    <row r="122">
      <c r="D122" s="1" t="s">
        <v>37</v>
      </c>
      <c r="E122" s="1" t="s">
        <v>37</v>
      </c>
      <c r="F122" s="1">
        <v>0.1</v>
      </c>
      <c r="G122" s="1">
        <v>6.66</v>
      </c>
      <c r="H122" s="1">
        <v>4.42</v>
      </c>
      <c r="I122" s="1">
        <v>10.44</v>
      </c>
      <c r="J122" s="1">
        <v>10.44</v>
      </c>
      <c r="K122" s="1">
        <v>137.831928</v>
      </c>
      <c r="L122" s="1">
        <v>1.2</v>
      </c>
      <c r="M122" s="1">
        <v>464.16</v>
      </c>
      <c r="N122" s="1">
        <v>100.0</v>
      </c>
      <c r="O122" s="1">
        <v>4.82298446</v>
      </c>
      <c r="P122" s="1">
        <v>0.45421664</v>
      </c>
      <c r="Q122" s="4" t="str">
        <f t="shared" si="5"/>
        <v>0.07</v>
      </c>
    </row>
    <row r="123">
      <c r="D123" s="1" t="s">
        <v>37</v>
      </c>
      <c r="E123" s="1" t="s">
        <v>37</v>
      </c>
      <c r="F123" s="1">
        <v>0.25</v>
      </c>
      <c r="G123" s="1">
        <v>19.2</v>
      </c>
      <c r="H123" s="1">
        <v>7.36</v>
      </c>
      <c r="I123" s="1">
        <v>24.98</v>
      </c>
      <c r="J123" s="1">
        <v>24.98</v>
      </c>
      <c r="K123" s="1">
        <v>393.93298</v>
      </c>
      <c r="L123" s="1">
        <v>3.38</v>
      </c>
      <c r="M123" s="1">
        <v>403.46</v>
      </c>
      <c r="N123" s="1">
        <v>100.0</v>
      </c>
      <c r="O123" s="1">
        <v>5.2415516</v>
      </c>
      <c r="P123" s="1">
        <v>0.61164322</v>
      </c>
      <c r="Q123" s="4" t="str">
        <f t="shared" si="5"/>
        <v>0.19</v>
      </c>
    </row>
    <row r="124">
      <c r="D124" s="1" t="s">
        <v>37</v>
      </c>
      <c r="E124" s="1" t="s">
        <v>37</v>
      </c>
      <c r="F124" s="1">
        <v>0.5</v>
      </c>
      <c r="G124" s="1">
        <v>39.84</v>
      </c>
      <c r="H124" s="1">
        <v>11.76</v>
      </c>
      <c r="I124" s="1">
        <v>49.84</v>
      </c>
      <c r="J124" s="1">
        <v>49.84</v>
      </c>
      <c r="K124" s="1">
        <v>810.71434</v>
      </c>
      <c r="L124" s="1">
        <v>6.52</v>
      </c>
      <c r="M124" s="1">
        <v>308.14</v>
      </c>
      <c r="N124" s="1">
        <v>100.0</v>
      </c>
      <c r="O124" s="1">
        <v>5.2185198</v>
      </c>
      <c r="P124" s="1">
        <v>0.78966414</v>
      </c>
      <c r="Q124" s="4" t="str">
        <f t="shared" si="5"/>
        <v>0.40</v>
      </c>
    </row>
    <row r="125">
      <c r="D125" s="1" t="s">
        <v>37</v>
      </c>
      <c r="E125" s="1" t="s">
        <v>37</v>
      </c>
      <c r="F125" s="1">
        <v>0.75</v>
      </c>
      <c r="G125" s="1">
        <v>60.86</v>
      </c>
      <c r="H125" s="1">
        <v>16.48</v>
      </c>
      <c r="I125" s="1">
        <v>74.62</v>
      </c>
      <c r="J125" s="1">
        <v>74.62</v>
      </c>
      <c r="K125" s="1">
        <v>1217.52272</v>
      </c>
      <c r="L125" s="1">
        <v>14.78</v>
      </c>
      <c r="M125" s="1">
        <v>210.24</v>
      </c>
      <c r="N125" s="1">
        <v>100.0</v>
      </c>
      <c r="O125" s="1">
        <v>5.517605</v>
      </c>
      <c r="P125" s="1">
        <v>1.13874614</v>
      </c>
      <c r="Q125" s="4" t="str">
        <f t="shared" si="5"/>
        <v>0.61</v>
      </c>
    </row>
    <row r="126">
      <c r="D126" s="1" t="s">
        <v>37</v>
      </c>
      <c r="E126" s="1" t="s">
        <v>37</v>
      </c>
      <c r="F126" s="1">
        <v>1.0</v>
      </c>
      <c r="G126" s="1">
        <v>79.38</v>
      </c>
      <c r="H126" s="1">
        <v>24.24</v>
      </c>
      <c r="I126" s="1">
        <v>98.82</v>
      </c>
      <c r="J126" s="1">
        <v>98.82</v>
      </c>
      <c r="K126" s="1">
        <v>1581.21092</v>
      </c>
      <c r="L126" s="1">
        <v>23.52</v>
      </c>
      <c r="M126" s="1">
        <v>144.4</v>
      </c>
      <c r="N126" s="1">
        <v>100.0</v>
      </c>
      <c r="O126" s="1">
        <v>5.4445628</v>
      </c>
      <c r="P126" s="1">
        <v>1.36121138</v>
      </c>
      <c r="Q126" s="4" t="str">
        <f t="shared" si="5"/>
        <v>0.79</v>
      </c>
    </row>
    <row r="127">
      <c r="D127" s="1" t="s">
        <v>37</v>
      </c>
      <c r="E127" s="1" t="s">
        <v>37</v>
      </c>
      <c r="F127" s="1">
        <v>2.0</v>
      </c>
      <c r="G127" s="1">
        <v>139.44</v>
      </c>
      <c r="H127" s="1">
        <v>45.3</v>
      </c>
      <c r="I127" s="1">
        <v>199.24</v>
      </c>
      <c r="J127" s="1">
        <v>199.24</v>
      </c>
      <c r="K127" s="1">
        <v>2761.5962</v>
      </c>
      <c r="L127" s="1">
        <v>11.2</v>
      </c>
      <c r="M127" s="1">
        <v>24.5</v>
      </c>
      <c r="N127" s="1">
        <v>100.0</v>
      </c>
      <c r="O127" s="1">
        <v>5.5401196</v>
      </c>
      <c r="P127" s="1">
        <v>2.3722638</v>
      </c>
      <c r="Q127" s="4" t="str">
        <f t="shared" si="5"/>
        <v>1.39</v>
      </c>
    </row>
    <row r="128">
      <c r="D128" s="1" t="s">
        <v>37</v>
      </c>
      <c r="E128" s="1" t="s">
        <v>37</v>
      </c>
      <c r="F128" s="1">
        <v>5.0</v>
      </c>
      <c r="G128" s="1">
        <v>216.66</v>
      </c>
      <c r="H128" s="1">
        <v>212.84</v>
      </c>
      <c r="I128" s="1">
        <v>494.58</v>
      </c>
      <c r="J128" s="1">
        <v>494.58</v>
      </c>
      <c r="K128" s="1">
        <v>1584.3802</v>
      </c>
      <c r="L128" s="1">
        <v>39.88</v>
      </c>
      <c r="M128" s="1">
        <v>13.14</v>
      </c>
      <c r="N128" s="1">
        <v>100.0</v>
      </c>
      <c r="O128" s="1">
        <v>12.498146</v>
      </c>
      <c r="P128" s="1">
        <v>10.4766082</v>
      </c>
      <c r="Q128" s="4" t="str">
        <f t="shared" si="5"/>
        <v>2.17</v>
      </c>
    </row>
    <row r="129">
      <c r="D129" s="1" t="s">
        <v>37</v>
      </c>
      <c r="E129" s="1" t="s">
        <v>37</v>
      </c>
      <c r="F129" s="1">
        <v>10.0</v>
      </c>
      <c r="G129" s="1">
        <v>263.66</v>
      </c>
      <c r="H129" s="1">
        <v>657.64</v>
      </c>
      <c r="I129" s="1">
        <v>994.14</v>
      </c>
      <c r="J129" s="1">
        <v>994.14</v>
      </c>
      <c r="K129" s="1">
        <v>864.32384</v>
      </c>
      <c r="L129" s="1">
        <v>158.6</v>
      </c>
      <c r="M129" s="1">
        <v>11.84</v>
      </c>
      <c r="N129" s="1">
        <v>100.0</v>
      </c>
      <c r="O129" s="1">
        <v>14.056016</v>
      </c>
      <c r="P129" s="1">
        <v>12.798026</v>
      </c>
      <c r="Q129" s="4" t="str">
        <f t="shared" si="5"/>
        <v>2.64</v>
      </c>
    </row>
    <row r="130">
      <c r="D130" s="1"/>
      <c r="E130" s="1"/>
      <c r="F130" s="1"/>
      <c r="Q130" s="4"/>
    </row>
    <row r="131">
      <c r="E131" s="1" t="s">
        <v>30</v>
      </c>
      <c r="F131" s="1" t="s">
        <v>23</v>
      </c>
      <c r="Q131" s="4" t="str">
        <f t="shared" ref="Q131:Q174" si="6">G131/N131
</f>
        <v>#DIV/0!</v>
      </c>
    </row>
    <row r="132">
      <c r="A132" s="1" t="s">
        <v>28</v>
      </c>
      <c r="B132" s="1" t="s">
        <v>33</v>
      </c>
      <c r="C132" s="1" t="s">
        <v>21</v>
      </c>
      <c r="D132" s="1">
        <v>0.1</v>
      </c>
      <c r="E132" s="1" t="s">
        <v>30</v>
      </c>
      <c r="F132" s="1" t="s">
        <v>23</v>
      </c>
      <c r="G132" s="1">
        <v>6.22</v>
      </c>
      <c r="H132" s="1">
        <v>3.22</v>
      </c>
      <c r="I132" s="1">
        <v>9.88</v>
      </c>
      <c r="J132" s="1">
        <v>9.88</v>
      </c>
      <c r="K132" s="1">
        <v>124.0782936</v>
      </c>
      <c r="L132" s="1">
        <v>1.44</v>
      </c>
      <c r="M132" s="1">
        <v>463.6</v>
      </c>
      <c r="N132" s="1">
        <v>100.0</v>
      </c>
      <c r="O132" s="1">
        <v>5.340147</v>
      </c>
      <c r="P132" s="1">
        <v>0.524936516</v>
      </c>
      <c r="Q132" s="4" t="str">
        <f t="shared" si="6"/>
        <v>0.06</v>
      </c>
    </row>
    <row r="133">
      <c r="A133" s="1" t="s">
        <v>28</v>
      </c>
      <c r="B133" s="1" t="s">
        <v>33</v>
      </c>
      <c r="C133" s="1" t="s">
        <v>21</v>
      </c>
      <c r="D133" s="1">
        <v>0.25</v>
      </c>
      <c r="E133" s="1" t="s">
        <v>30</v>
      </c>
      <c r="F133" s="1" t="s">
        <v>23</v>
      </c>
      <c r="G133" s="1">
        <v>19.58</v>
      </c>
      <c r="H133" s="1">
        <v>4.76</v>
      </c>
      <c r="I133" s="1">
        <v>25.28</v>
      </c>
      <c r="J133" s="1">
        <v>25.28</v>
      </c>
      <c r="K133" s="1">
        <v>423.0694</v>
      </c>
      <c r="L133" s="1">
        <v>2.94</v>
      </c>
      <c r="M133" s="1">
        <v>400.92</v>
      </c>
      <c r="N133" s="1">
        <v>100.0</v>
      </c>
      <c r="O133" s="1">
        <v>5.4998188</v>
      </c>
      <c r="P133" s="1">
        <v>0.70555582</v>
      </c>
      <c r="Q133" s="4" t="str">
        <f t="shared" si="6"/>
        <v>0.20</v>
      </c>
    </row>
    <row r="134">
      <c r="A134" s="1" t="s">
        <v>28</v>
      </c>
      <c r="B134" s="1" t="s">
        <v>33</v>
      </c>
      <c r="C134" s="1" t="s">
        <v>21</v>
      </c>
      <c r="D134" s="1">
        <v>0.5</v>
      </c>
      <c r="E134" s="1" t="s">
        <v>30</v>
      </c>
      <c r="F134" s="1" t="s">
        <v>23</v>
      </c>
      <c r="G134" s="1">
        <v>42.0</v>
      </c>
      <c r="H134" s="1">
        <v>7.34</v>
      </c>
      <c r="I134" s="1">
        <v>52.22</v>
      </c>
      <c r="J134" s="1">
        <v>52.22</v>
      </c>
      <c r="K134" s="1">
        <v>811.74188</v>
      </c>
      <c r="L134" s="1">
        <v>6.28</v>
      </c>
      <c r="M134" s="1">
        <v>286.58</v>
      </c>
      <c r="N134" s="1">
        <v>100.0</v>
      </c>
      <c r="O134" s="1">
        <v>5.9575906</v>
      </c>
      <c r="P134" s="1">
        <v>1.20421638</v>
      </c>
      <c r="Q134" s="4" t="str">
        <f t="shared" si="6"/>
        <v>0.42</v>
      </c>
    </row>
    <row r="135">
      <c r="A135" s="1" t="s">
        <v>28</v>
      </c>
      <c r="B135" s="1" t="s">
        <v>33</v>
      </c>
      <c r="C135" s="1" t="s">
        <v>21</v>
      </c>
      <c r="D135" s="1">
        <v>0.75</v>
      </c>
      <c r="E135" s="1" t="s">
        <v>30</v>
      </c>
      <c r="F135" s="1" t="s">
        <v>23</v>
      </c>
      <c r="G135" s="1">
        <v>59.56</v>
      </c>
      <c r="H135" s="1">
        <v>11.9</v>
      </c>
      <c r="I135" s="1">
        <v>76.36</v>
      </c>
      <c r="J135" s="1">
        <v>76.36</v>
      </c>
      <c r="K135" s="1">
        <v>1223.89204</v>
      </c>
      <c r="L135" s="1">
        <v>10.68</v>
      </c>
      <c r="M135" s="1">
        <v>203.84</v>
      </c>
      <c r="N135" s="1">
        <v>100.0</v>
      </c>
      <c r="O135" s="1">
        <v>6.3336168</v>
      </c>
      <c r="P135" s="1">
        <v>1.6539181</v>
      </c>
      <c r="Q135" s="4" t="str">
        <f t="shared" si="6"/>
        <v>0.60</v>
      </c>
    </row>
    <row r="136">
      <c r="A136" s="1" t="s">
        <v>28</v>
      </c>
      <c r="B136" s="1" t="s">
        <v>33</v>
      </c>
      <c r="C136" s="1" t="s">
        <v>21</v>
      </c>
      <c r="D136" s="1">
        <v>1.0</v>
      </c>
      <c r="E136" s="1" t="s">
        <v>30</v>
      </c>
      <c r="F136" s="1" t="s">
        <v>23</v>
      </c>
      <c r="G136" s="1">
        <v>75.2</v>
      </c>
      <c r="H136" s="1">
        <v>18.5</v>
      </c>
      <c r="I136" s="1">
        <v>101.28</v>
      </c>
      <c r="J136" s="1">
        <v>101.28</v>
      </c>
      <c r="K136" s="1">
        <v>1549.8916</v>
      </c>
      <c r="L136" s="1">
        <v>17.66</v>
      </c>
      <c r="M136" s="1">
        <v>117.54</v>
      </c>
      <c r="N136" s="1">
        <v>100.0</v>
      </c>
      <c r="O136" s="1">
        <v>7.5463286</v>
      </c>
      <c r="P136" s="1">
        <v>2.755679</v>
      </c>
      <c r="Q136" s="4" t="str">
        <f t="shared" si="6"/>
        <v>0.75</v>
      </c>
    </row>
    <row r="137">
      <c r="A137" s="1" t="s">
        <v>28</v>
      </c>
      <c r="B137" s="1" t="s">
        <v>33</v>
      </c>
      <c r="C137" s="1" t="s">
        <v>21</v>
      </c>
      <c r="D137" s="1">
        <v>2.0</v>
      </c>
      <c r="E137" s="1" t="s">
        <v>30</v>
      </c>
      <c r="F137" s="1" t="s">
        <v>23</v>
      </c>
      <c r="G137" s="1">
        <v>94.28</v>
      </c>
      <c r="H137" s="1">
        <v>65.44</v>
      </c>
      <c r="I137" s="1">
        <v>187.86</v>
      </c>
      <c r="J137" s="1">
        <v>203.28</v>
      </c>
      <c r="K137" s="1">
        <v>1919.7246</v>
      </c>
      <c r="L137" s="1">
        <v>60.84</v>
      </c>
      <c r="M137" s="1">
        <v>22.14</v>
      </c>
      <c r="N137" s="1">
        <v>100.0</v>
      </c>
      <c r="O137" s="1">
        <v>12.7268766</v>
      </c>
      <c r="P137" s="1">
        <v>8.279914</v>
      </c>
      <c r="Q137" s="4" t="str">
        <f t="shared" si="6"/>
        <v>0.94</v>
      </c>
    </row>
    <row r="138">
      <c r="A138" s="1" t="s">
        <v>28</v>
      </c>
      <c r="B138" s="1" t="s">
        <v>33</v>
      </c>
      <c r="C138" s="1" t="s">
        <v>21</v>
      </c>
      <c r="D138" s="1">
        <v>5.0</v>
      </c>
      <c r="E138" s="1" t="s">
        <v>30</v>
      </c>
      <c r="F138" s="1" t="s">
        <v>23</v>
      </c>
      <c r="G138" s="1">
        <v>112.1</v>
      </c>
      <c r="H138" s="1">
        <v>92.12</v>
      </c>
      <c r="I138" s="1">
        <v>238.44</v>
      </c>
      <c r="J138" s="1">
        <v>500.24</v>
      </c>
      <c r="K138" s="1">
        <v>2243.2802</v>
      </c>
      <c r="L138" s="1">
        <v>77.78</v>
      </c>
      <c r="M138" s="1">
        <v>13.5</v>
      </c>
      <c r="N138" s="1">
        <v>100.0</v>
      </c>
      <c r="O138" s="1">
        <v>12.990912</v>
      </c>
      <c r="P138" s="1">
        <v>9.2382336</v>
      </c>
      <c r="Q138" s="4" t="str">
        <f t="shared" si="6"/>
        <v>1.12</v>
      </c>
    </row>
    <row r="139">
      <c r="A139" s="1" t="s">
        <v>28</v>
      </c>
      <c r="B139" s="1" t="s">
        <v>33</v>
      </c>
      <c r="C139" s="1" t="s">
        <v>21</v>
      </c>
      <c r="D139" s="1">
        <v>10.0</v>
      </c>
      <c r="E139" s="1" t="s">
        <v>30</v>
      </c>
      <c r="F139" s="1" t="s">
        <v>23</v>
      </c>
      <c r="G139" s="1">
        <v>116.42</v>
      </c>
      <c r="H139" s="1">
        <v>94.34</v>
      </c>
      <c r="I139" s="1">
        <v>245.52</v>
      </c>
      <c r="J139" s="1">
        <v>997.34</v>
      </c>
      <c r="K139" s="1">
        <v>2342.513</v>
      </c>
      <c r="L139" s="1">
        <v>76.74</v>
      </c>
      <c r="M139" s="1">
        <v>13.0</v>
      </c>
      <c r="N139" s="1">
        <v>100.0</v>
      </c>
      <c r="O139" s="1">
        <v>12.648898</v>
      </c>
      <c r="P139" s="1">
        <v>9.019053</v>
      </c>
      <c r="Q139" s="4" t="str">
        <f t="shared" si="6"/>
        <v>1.16</v>
      </c>
    </row>
    <row r="140">
      <c r="A140" s="1" t="s">
        <v>31</v>
      </c>
      <c r="B140" s="1" t="s">
        <v>33</v>
      </c>
      <c r="C140" s="1" t="s">
        <v>21</v>
      </c>
      <c r="D140" s="1">
        <v>0.1</v>
      </c>
      <c r="E140" s="1" t="s">
        <v>30</v>
      </c>
      <c r="F140" s="1" t="s">
        <v>23</v>
      </c>
      <c r="G140" s="1">
        <v>6.1</v>
      </c>
      <c r="H140" s="1">
        <v>3.08</v>
      </c>
      <c r="I140" s="1">
        <v>9.78</v>
      </c>
      <c r="J140" s="1">
        <v>9.78</v>
      </c>
      <c r="K140" s="1">
        <v>127.89227</v>
      </c>
      <c r="L140" s="1">
        <v>1.64</v>
      </c>
      <c r="M140" s="1">
        <v>466.22</v>
      </c>
      <c r="N140" s="1">
        <v>100.0</v>
      </c>
      <c r="O140" s="1">
        <v>5.23884</v>
      </c>
      <c r="P140" s="1">
        <v>0.63636468</v>
      </c>
      <c r="Q140" s="4" t="str">
        <f t="shared" si="6"/>
        <v>0.06</v>
      </c>
    </row>
    <row r="141">
      <c r="A141" s="1" t="s">
        <v>31</v>
      </c>
      <c r="B141" s="1" t="s">
        <v>33</v>
      </c>
      <c r="C141" s="1" t="s">
        <v>21</v>
      </c>
      <c r="D141" s="1">
        <v>0.25</v>
      </c>
      <c r="E141" s="1" t="s">
        <v>30</v>
      </c>
      <c r="F141" s="1" t="s">
        <v>23</v>
      </c>
      <c r="G141" s="1">
        <v>18.64</v>
      </c>
      <c r="H141" s="1">
        <v>4.9</v>
      </c>
      <c r="I141" s="1">
        <v>24.58</v>
      </c>
      <c r="J141" s="1">
        <v>24.58</v>
      </c>
      <c r="K141" s="1">
        <v>373.58832</v>
      </c>
      <c r="L141" s="1">
        <v>3.64</v>
      </c>
      <c r="M141" s="1">
        <v>404.02</v>
      </c>
      <c r="N141" s="1">
        <v>100.0</v>
      </c>
      <c r="O141" s="1">
        <v>5.4009232</v>
      </c>
      <c r="P141" s="1">
        <v>0.66521448</v>
      </c>
      <c r="Q141" s="4" t="str">
        <f t="shared" si="6"/>
        <v>0.19</v>
      </c>
    </row>
    <row r="142">
      <c r="A142" s="1" t="s">
        <v>31</v>
      </c>
      <c r="B142" s="1" t="s">
        <v>33</v>
      </c>
      <c r="C142" s="1" t="s">
        <v>21</v>
      </c>
      <c r="D142" s="1">
        <v>0.5</v>
      </c>
      <c r="E142" s="1" t="s">
        <v>30</v>
      </c>
      <c r="F142" s="1" t="s">
        <v>23</v>
      </c>
      <c r="G142" s="1">
        <v>37.82</v>
      </c>
      <c r="H142" s="1">
        <v>7.92</v>
      </c>
      <c r="I142" s="1">
        <v>48.5</v>
      </c>
      <c r="J142" s="1">
        <v>48.5</v>
      </c>
      <c r="K142" s="1">
        <v>753.4699</v>
      </c>
      <c r="L142" s="1">
        <v>17.44</v>
      </c>
      <c r="M142" s="1">
        <v>306.26</v>
      </c>
      <c r="N142" s="1">
        <v>100.0</v>
      </c>
      <c r="O142" s="1">
        <v>5.567898</v>
      </c>
      <c r="P142" s="1">
        <v>1.1099723</v>
      </c>
      <c r="Q142" s="4" t="str">
        <f t="shared" si="6"/>
        <v>0.38</v>
      </c>
    </row>
    <row r="143">
      <c r="A143" s="1" t="s">
        <v>31</v>
      </c>
      <c r="B143" s="1" t="s">
        <v>33</v>
      </c>
      <c r="C143" s="1" t="s">
        <v>21</v>
      </c>
      <c r="D143" s="1">
        <v>0.75</v>
      </c>
      <c r="E143" s="1" t="s">
        <v>30</v>
      </c>
      <c r="F143" s="1" t="s">
        <v>23</v>
      </c>
      <c r="G143" s="1">
        <v>57.3</v>
      </c>
      <c r="H143" s="1">
        <v>12.1</v>
      </c>
      <c r="I143" s="1">
        <v>74.36</v>
      </c>
      <c r="J143" s="1">
        <v>74.36</v>
      </c>
      <c r="K143" s="1">
        <v>1179.07248</v>
      </c>
      <c r="L143" s="1">
        <v>37.28</v>
      </c>
      <c r="M143" s="1">
        <v>206.02</v>
      </c>
      <c r="N143" s="1">
        <v>100.0</v>
      </c>
      <c r="O143" s="1">
        <v>6.2551814</v>
      </c>
      <c r="P143" s="1">
        <v>1.8667518</v>
      </c>
      <c r="Q143" s="4" t="str">
        <f t="shared" si="6"/>
        <v>0.57</v>
      </c>
    </row>
    <row r="144">
      <c r="A144" s="1" t="s">
        <v>31</v>
      </c>
      <c r="B144" s="1" t="s">
        <v>33</v>
      </c>
      <c r="C144" s="1" t="s">
        <v>21</v>
      </c>
      <c r="D144" s="1">
        <v>1.0</v>
      </c>
      <c r="E144" s="1" t="s">
        <v>30</v>
      </c>
      <c r="F144" s="1" t="s">
        <v>23</v>
      </c>
      <c r="G144" s="1">
        <v>73.04</v>
      </c>
      <c r="H144" s="1">
        <v>17.5</v>
      </c>
      <c r="I144" s="1">
        <v>98.22</v>
      </c>
      <c r="J144" s="1">
        <v>98.22</v>
      </c>
      <c r="K144" s="1">
        <v>1466.32754</v>
      </c>
      <c r="L144" s="1">
        <v>56.24</v>
      </c>
      <c r="M144" s="1">
        <v>137.52</v>
      </c>
      <c r="N144" s="1">
        <v>100.0</v>
      </c>
      <c r="O144" s="1">
        <v>6.6891672</v>
      </c>
      <c r="P144" s="1">
        <v>2.5877496</v>
      </c>
      <c r="Q144" s="4" t="str">
        <f t="shared" si="6"/>
        <v>0.73</v>
      </c>
    </row>
    <row r="145">
      <c r="A145" s="1" t="s">
        <v>31</v>
      </c>
      <c r="B145" s="1" t="s">
        <v>33</v>
      </c>
      <c r="C145" s="1" t="s">
        <v>21</v>
      </c>
      <c r="D145" s="1">
        <v>2.0</v>
      </c>
      <c r="E145" s="1" t="s">
        <v>30</v>
      </c>
      <c r="F145" s="1" t="s">
        <v>23</v>
      </c>
      <c r="G145" s="1">
        <v>95.3</v>
      </c>
      <c r="H145" s="1">
        <v>75.58</v>
      </c>
      <c r="I145" s="1">
        <v>196.58</v>
      </c>
      <c r="J145" s="1">
        <v>200.78</v>
      </c>
      <c r="K145" s="1">
        <v>1886.601</v>
      </c>
      <c r="L145" s="1">
        <v>216.84</v>
      </c>
      <c r="M145" s="1">
        <v>22.74</v>
      </c>
      <c r="N145" s="1">
        <v>100.0</v>
      </c>
      <c r="O145" s="1">
        <v>9.9391746</v>
      </c>
      <c r="P145" s="1">
        <v>7.3399584</v>
      </c>
      <c r="Q145" s="4" t="str">
        <f t="shared" si="6"/>
        <v>0.95</v>
      </c>
    </row>
    <row r="146">
      <c r="A146" s="1" t="s">
        <v>31</v>
      </c>
      <c r="B146" s="1" t="s">
        <v>33</v>
      </c>
      <c r="C146" s="1" t="s">
        <v>21</v>
      </c>
      <c r="D146" s="1">
        <v>5.0</v>
      </c>
      <c r="E146" s="1" t="s">
        <v>30</v>
      </c>
      <c r="F146" s="1" t="s">
        <v>23</v>
      </c>
      <c r="G146" s="1">
        <v>108.86</v>
      </c>
      <c r="H146" s="1">
        <v>109.92</v>
      </c>
      <c r="I146" s="1">
        <v>253.06</v>
      </c>
      <c r="J146" s="1">
        <v>502.46</v>
      </c>
      <c r="K146" s="1">
        <v>2136.2684</v>
      </c>
      <c r="L146" s="1">
        <v>233.04</v>
      </c>
      <c r="M146" s="1">
        <v>13.5</v>
      </c>
      <c r="N146" s="1">
        <v>100.0</v>
      </c>
      <c r="O146" s="1">
        <v>11.4776706</v>
      </c>
      <c r="P146" s="1">
        <v>9.138514</v>
      </c>
      <c r="Q146" s="4" t="str">
        <f t="shared" si="6"/>
        <v>1.09</v>
      </c>
    </row>
    <row r="147">
      <c r="A147" s="1" t="s">
        <v>31</v>
      </c>
      <c r="B147" s="1" t="s">
        <v>33</v>
      </c>
      <c r="C147" s="1" t="s">
        <v>21</v>
      </c>
      <c r="D147" s="1">
        <v>10.0</v>
      </c>
      <c r="E147" s="1" t="s">
        <v>30</v>
      </c>
      <c r="F147" s="1" t="s">
        <v>23</v>
      </c>
      <c r="G147" s="1">
        <v>111.08</v>
      </c>
      <c r="H147" s="1">
        <v>111.06</v>
      </c>
      <c r="I147" s="1">
        <v>256.7</v>
      </c>
      <c r="J147" s="1">
        <v>996.64</v>
      </c>
      <c r="K147" s="1">
        <v>2211.3606</v>
      </c>
      <c r="L147" s="1">
        <v>231.16</v>
      </c>
      <c r="M147" s="1">
        <v>13.0</v>
      </c>
      <c r="N147" s="1">
        <v>100.0</v>
      </c>
      <c r="O147" s="1">
        <v>11.5326102</v>
      </c>
      <c r="P147" s="1">
        <v>9.2063598</v>
      </c>
      <c r="Q147" s="4" t="str">
        <f t="shared" si="6"/>
        <v>1.11</v>
      </c>
    </row>
    <row r="148">
      <c r="A148" s="1" t="s">
        <v>35</v>
      </c>
      <c r="B148" s="1" t="s">
        <v>33</v>
      </c>
      <c r="C148" s="1" t="s">
        <v>21</v>
      </c>
      <c r="D148" s="1">
        <v>0.1</v>
      </c>
      <c r="E148" s="1" t="s">
        <v>30</v>
      </c>
      <c r="F148" s="1" t="s">
        <v>23</v>
      </c>
      <c r="G148" s="1">
        <v>6.34</v>
      </c>
      <c r="H148" s="1">
        <v>3.28</v>
      </c>
      <c r="I148" s="1">
        <v>10.1</v>
      </c>
      <c r="J148" s="1">
        <v>10.1</v>
      </c>
      <c r="K148" s="1">
        <v>129.095744</v>
      </c>
      <c r="L148" s="1">
        <v>1.32</v>
      </c>
      <c r="M148" s="1">
        <v>463.84</v>
      </c>
      <c r="N148" s="1">
        <v>100.0</v>
      </c>
      <c r="O148" s="1">
        <v>5.3837212</v>
      </c>
      <c r="P148" s="1">
        <v>0.5579606594</v>
      </c>
      <c r="Q148" s="4" t="str">
        <f t="shared" si="6"/>
        <v>0.06</v>
      </c>
    </row>
    <row r="149">
      <c r="A149" s="1" t="s">
        <v>35</v>
      </c>
      <c r="B149" s="1" t="s">
        <v>33</v>
      </c>
      <c r="C149" s="1" t="s">
        <v>21</v>
      </c>
      <c r="D149" s="1">
        <v>0.25</v>
      </c>
      <c r="E149" s="1" t="s">
        <v>30</v>
      </c>
      <c r="F149" s="1" t="s">
        <v>23</v>
      </c>
      <c r="G149" s="1">
        <v>18.84</v>
      </c>
      <c r="H149" s="1">
        <v>4.32</v>
      </c>
      <c r="I149" s="1">
        <v>24.52</v>
      </c>
      <c r="J149" s="1">
        <v>24.52</v>
      </c>
      <c r="K149" s="1">
        <v>355.40904</v>
      </c>
      <c r="L149" s="1">
        <v>2.6</v>
      </c>
      <c r="M149" s="1">
        <v>402.92</v>
      </c>
      <c r="N149" s="1">
        <v>100.0</v>
      </c>
      <c r="O149" s="1">
        <v>5.3920412</v>
      </c>
      <c r="P149" s="1">
        <v>0.69795162</v>
      </c>
      <c r="Q149" s="4" t="str">
        <f t="shared" si="6"/>
        <v>0.19</v>
      </c>
    </row>
    <row r="150">
      <c r="A150" s="1" t="s">
        <v>35</v>
      </c>
      <c r="B150" s="1" t="s">
        <v>33</v>
      </c>
      <c r="C150" s="1" t="s">
        <v>21</v>
      </c>
      <c r="D150" s="1">
        <v>0.5</v>
      </c>
      <c r="E150" s="1" t="s">
        <v>30</v>
      </c>
      <c r="F150" s="1" t="s">
        <v>23</v>
      </c>
      <c r="G150" s="1">
        <v>39.02</v>
      </c>
      <c r="H150" s="1">
        <v>5.64</v>
      </c>
      <c r="I150" s="1">
        <v>47.4</v>
      </c>
      <c r="J150" s="1">
        <v>47.4</v>
      </c>
      <c r="K150" s="1">
        <v>760.32178</v>
      </c>
      <c r="L150" s="1">
        <v>5.3</v>
      </c>
      <c r="M150" s="1">
        <v>302.28</v>
      </c>
      <c r="N150" s="1">
        <v>100.0</v>
      </c>
      <c r="O150" s="1">
        <v>5.937479</v>
      </c>
      <c r="P150" s="1">
        <v>1.2260928</v>
      </c>
      <c r="Q150" s="4" t="str">
        <f t="shared" si="6"/>
        <v>0.39</v>
      </c>
    </row>
    <row r="151">
      <c r="A151" s="1" t="s">
        <v>35</v>
      </c>
      <c r="B151" s="1" t="s">
        <v>33</v>
      </c>
      <c r="C151" s="1" t="s">
        <v>21</v>
      </c>
      <c r="D151" s="1">
        <v>0.75</v>
      </c>
      <c r="E151" s="1" t="s">
        <v>30</v>
      </c>
      <c r="F151" s="1" t="s">
        <v>23</v>
      </c>
      <c r="G151" s="1">
        <v>62.6</v>
      </c>
      <c r="H151" s="1">
        <v>7.78</v>
      </c>
      <c r="I151" s="1">
        <v>75.92</v>
      </c>
      <c r="J151" s="1">
        <v>75.92</v>
      </c>
      <c r="K151" s="1">
        <v>1158.94832</v>
      </c>
      <c r="L151" s="1">
        <v>8.76</v>
      </c>
      <c r="M151" s="1">
        <v>192.76</v>
      </c>
      <c r="N151" s="1">
        <v>100.0</v>
      </c>
      <c r="O151" s="1">
        <v>6.6744484</v>
      </c>
      <c r="P151" s="1">
        <v>2.07467178</v>
      </c>
      <c r="Q151" s="4" t="str">
        <f t="shared" si="6"/>
        <v>0.63</v>
      </c>
    </row>
    <row r="152">
      <c r="A152" s="1" t="s">
        <v>35</v>
      </c>
      <c r="B152" s="1" t="s">
        <v>33</v>
      </c>
      <c r="C152" s="1" t="s">
        <v>21</v>
      </c>
      <c r="D152" s="1">
        <v>1.0</v>
      </c>
      <c r="E152" s="1" t="s">
        <v>30</v>
      </c>
      <c r="F152" s="1" t="s">
        <v>23</v>
      </c>
      <c r="G152" s="1">
        <v>81.94</v>
      </c>
      <c r="H152" s="1">
        <v>9.78</v>
      </c>
      <c r="I152" s="1">
        <v>100.18</v>
      </c>
      <c r="J152" s="1">
        <v>100.18</v>
      </c>
      <c r="K152" s="1">
        <v>1378.21548</v>
      </c>
      <c r="L152" s="1">
        <v>14.84</v>
      </c>
      <c r="M152" s="1">
        <v>113.72</v>
      </c>
      <c r="N152" s="1">
        <v>100.0</v>
      </c>
      <c r="O152" s="1">
        <v>7.3319258</v>
      </c>
      <c r="P152" s="1">
        <v>2.9630518</v>
      </c>
      <c r="Q152" s="4" t="str">
        <f t="shared" si="6"/>
        <v>0.82</v>
      </c>
    </row>
    <row r="153">
      <c r="A153" s="1" t="s">
        <v>35</v>
      </c>
      <c r="B153" s="1" t="s">
        <v>33</v>
      </c>
      <c r="C153" s="1" t="s">
        <v>21</v>
      </c>
      <c r="D153" s="1">
        <v>2.0</v>
      </c>
      <c r="E153" s="1" t="s">
        <v>30</v>
      </c>
      <c r="F153" s="1" t="s">
        <v>23</v>
      </c>
      <c r="G153" s="1">
        <v>124.1</v>
      </c>
      <c r="H153" s="1">
        <v>33.68</v>
      </c>
      <c r="I153" s="1">
        <v>187.66</v>
      </c>
      <c r="J153" s="1">
        <v>201.7</v>
      </c>
      <c r="K153" s="1">
        <v>1156.34392</v>
      </c>
      <c r="L153" s="1">
        <v>35.68</v>
      </c>
      <c r="M153" s="1">
        <v>21.0</v>
      </c>
      <c r="N153" s="1">
        <v>100.0</v>
      </c>
      <c r="O153" s="1">
        <v>12.2317432</v>
      </c>
      <c r="P153" s="1">
        <v>8.628937</v>
      </c>
      <c r="Q153" s="4" t="str">
        <f t="shared" si="6"/>
        <v>1.24</v>
      </c>
    </row>
    <row r="154">
      <c r="A154" s="1" t="s">
        <v>35</v>
      </c>
      <c r="B154" s="1" t="s">
        <v>33</v>
      </c>
      <c r="C154" s="1" t="s">
        <v>21</v>
      </c>
      <c r="D154" s="1">
        <v>5.0</v>
      </c>
      <c r="E154" s="1" t="s">
        <v>30</v>
      </c>
      <c r="F154" s="1" t="s">
        <v>23</v>
      </c>
      <c r="G154" s="1">
        <v>141.12</v>
      </c>
      <c r="H154" s="1">
        <v>47.2</v>
      </c>
      <c r="I154" s="1">
        <v>222.48</v>
      </c>
      <c r="J154" s="1">
        <v>499.9</v>
      </c>
      <c r="K154" s="1">
        <v>1267.39086</v>
      </c>
      <c r="L154" s="1">
        <v>35.62</v>
      </c>
      <c r="M154" s="1">
        <v>13.6</v>
      </c>
      <c r="N154" s="1">
        <v>100.0</v>
      </c>
      <c r="O154" s="1">
        <v>13.423392</v>
      </c>
      <c r="P154" s="1">
        <v>10.1635404</v>
      </c>
      <c r="Q154" s="4" t="str">
        <f t="shared" si="6"/>
        <v>1.41</v>
      </c>
    </row>
    <row r="155">
      <c r="A155" s="1" t="s">
        <v>35</v>
      </c>
      <c r="B155" s="1" t="s">
        <v>33</v>
      </c>
      <c r="C155" s="1" t="s">
        <v>21</v>
      </c>
      <c r="D155" s="1">
        <v>10.0</v>
      </c>
      <c r="E155" s="1" t="s">
        <v>30</v>
      </c>
      <c r="F155" s="1" t="s">
        <v>23</v>
      </c>
      <c r="G155" s="1">
        <v>147.22</v>
      </c>
      <c r="H155" s="1">
        <v>47.2</v>
      </c>
      <c r="I155" s="1">
        <v>229.06</v>
      </c>
      <c r="J155" s="1">
        <v>994.22</v>
      </c>
      <c r="K155" s="1">
        <v>1330.02586</v>
      </c>
      <c r="L155" s="1">
        <v>33.94</v>
      </c>
      <c r="M155" s="1">
        <v>13.08</v>
      </c>
      <c r="N155" s="1">
        <v>100.0</v>
      </c>
      <c r="O155" s="1">
        <v>13.181974</v>
      </c>
      <c r="P155" s="1">
        <v>10.0461766</v>
      </c>
      <c r="Q155" s="4" t="str">
        <f t="shared" si="6"/>
        <v>1.47</v>
      </c>
    </row>
    <row r="156">
      <c r="A156" s="8" t="s">
        <v>33</v>
      </c>
      <c r="B156" s="8" t="s">
        <v>33</v>
      </c>
      <c r="C156" s="8" t="s">
        <v>21</v>
      </c>
      <c r="D156" s="8">
        <v>0.1</v>
      </c>
      <c r="E156" s="8" t="s">
        <v>30</v>
      </c>
      <c r="F156" s="8" t="s">
        <v>23</v>
      </c>
      <c r="G156" s="8">
        <v>6.74</v>
      </c>
      <c r="H156" s="8">
        <v>3.48</v>
      </c>
      <c r="I156" s="8">
        <v>10.5</v>
      </c>
      <c r="J156" s="8">
        <v>10.5</v>
      </c>
      <c r="K156" s="8">
        <v>143.647272</v>
      </c>
      <c r="L156" s="8">
        <v>1.42</v>
      </c>
      <c r="M156" s="8">
        <v>465.58</v>
      </c>
      <c r="N156" s="8">
        <v>100.0</v>
      </c>
      <c r="O156" s="8" t="s">
        <v>36</v>
      </c>
      <c r="P156" s="8" t="s">
        <v>36</v>
      </c>
      <c r="Q156" s="9" t="str">
        <f t="shared" si="6"/>
        <v>0.07</v>
      </c>
    </row>
    <row r="157">
      <c r="A157" s="8" t="s">
        <v>33</v>
      </c>
      <c r="B157" s="8" t="s">
        <v>33</v>
      </c>
      <c r="C157" s="8" t="s">
        <v>21</v>
      </c>
      <c r="D157" s="8">
        <v>0.25</v>
      </c>
      <c r="E157" s="8" t="s">
        <v>30</v>
      </c>
      <c r="F157" s="8" t="s">
        <v>23</v>
      </c>
      <c r="G157" s="8">
        <v>18.66</v>
      </c>
      <c r="H157" s="8">
        <v>4.68</v>
      </c>
      <c r="I157" s="8">
        <v>24.48</v>
      </c>
      <c r="J157" s="8">
        <v>24.48</v>
      </c>
      <c r="K157" s="8">
        <v>371.76538</v>
      </c>
      <c r="L157" s="8">
        <v>3.54</v>
      </c>
      <c r="M157" s="8">
        <v>406.4</v>
      </c>
      <c r="N157" s="8">
        <v>100.0</v>
      </c>
      <c r="O157" s="8">
        <v>5.3093586</v>
      </c>
      <c r="P157" s="8">
        <v>0.57792294</v>
      </c>
      <c r="Q157" s="9" t="str">
        <f t="shared" si="6"/>
        <v>0.19</v>
      </c>
    </row>
    <row r="158">
      <c r="A158" s="8" t="s">
        <v>33</v>
      </c>
      <c r="B158" s="8" t="s">
        <v>33</v>
      </c>
      <c r="C158" s="8" t="s">
        <v>21</v>
      </c>
      <c r="D158" s="8">
        <v>0.5</v>
      </c>
      <c r="E158" s="8" t="s">
        <v>30</v>
      </c>
      <c r="F158" s="8" t="s">
        <v>23</v>
      </c>
      <c r="G158" s="8">
        <v>41.34</v>
      </c>
      <c r="H158" s="8">
        <v>6.8</v>
      </c>
      <c r="I158" s="8">
        <v>50.7</v>
      </c>
      <c r="J158" s="8">
        <v>50.7</v>
      </c>
      <c r="K158" s="8">
        <v>860.729</v>
      </c>
      <c r="L158" s="8">
        <v>9.34</v>
      </c>
      <c r="M158" s="8">
        <v>302.22</v>
      </c>
      <c r="N158" s="8">
        <v>100.0</v>
      </c>
      <c r="O158" s="8">
        <v>5.2848906</v>
      </c>
      <c r="P158" s="8">
        <v>0.81516836</v>
      </c>
      <c r="Q158" s="9" t="str">
        <f t="shared" si="6"/>
        <v>0.41</v>
      </c>
    </row>
    <row r="159">
      <c r="A159" s="8" t="s">
        <v>33</v>
      </c>
      <c r="B159" s="8" t="s">
        <v>33</v>
      </c>
      <c r="C159" s="8" t="s">
        <v>21</v>
      </c>
      <c r="D159" s="8">
        <v>0.75</v>
      </c>
      <c r="E159" s="8" t="s">
        <v>30</v>
      </c>
      <c r="F159" s="8" t="s">
        <v>23</v>
      </c>
      <c r="G159" s="8">
        <v>62.34</v>
      </c>
      <c r="H159" s="8">
        <v>9.88</v>
      </c>
      <c r="I159" s="8">
        <v>76.48</v>
      </c>
      <c r="J159" s="8">
        <v>76.48</v>
      </c>
      <c r="K159" s="8">
        <v>1226.0938</v>
      </c>
      <c r="L159" s="8">
        <v>16.24</v>
      </c>
      <c r="M159" s="8">
        <v>210.34</v>
      </c>
      <c r="N159" s="8">
        <v>100.0</v>
      </c>
      <c r="O159" s="8">
        <v>5.3927072</v>
      </c>
      <c r="P159" s="8">
        <v>1.11255938</v>
      </c>
      <c r="Q159" s="9" t="str">
        <f t="shared" si="6"/>
        <v>0.62</v>
      </c>
    </row>
    <row r="160">
      <c r="A160" s="8" t="s">
        <v>33</v>
      </c>
      <c r="B160" s="8" t="s">
        <v>33</v>
      </c>
      <c r="C160" s="8" t="s">
        <v>21</v>
      </c>
      <c r="D160" s="8">
        <v>1.0</v>
      </c>
      <c r="E160" s="8" t="s">
        <v>30</v>
      </c>
      <c r="F160" s="8" t="s">
        <v>23</v>
      </c>
      <c r="G160" s="8">
        <v>81.18</v>
      </c>
      <c r="H160" s="8">
        <v>12.9</v>
      </c>
      <c r="I160" s="8">
        <v>100.14</v>
      </c>
      <c r="J160" s="8">
        <v>100.14</v>
      </c>
      <c r="K160" s="8">
        <v>1670.128</v>
      </c>
      <c r="L160" s="8">
        <v>25.14</v>
      </c>
      <c r="M160" s="8">
        <v>135.0</v>
      </c>
      <c r="N160" s="8">
        <v>100.0</v>
      </c>
      <c r="O160" s="8">
        <v>5.5552886</v>
      </c>
      <c r="P160" s="8">
        <v>1.46631344</v>
      </c>
      <c r="Q160" s="9" t="str">
        <f t="shared" si="6"/>
        <v>0.81</v>
      </c>
    </row>
    <row r="161">
      <c r="A161" s="8" t="s">
        <v>33</v>
      </c>
      <c r="B161" s="8" t="s">
        <v>33</v>
      </c>
      <c r="C161" s="8" t="s">
        <v>21</v>
      </c>
      <c r="D161" s="8">
        <v>2.0</v>
      </c>
      <c r="E161" s="8" t="s">
        <v>30</v>
      </c>
      <c r="F161" s="8" t="s">
        <v>23</v>
      </c>
      <c r="G161" s="8">
        <v>136.52</v>
      </c>
      <c r="H161" s="8">
        <v>34.98</v>
      </c>
      <c r="I161" s="8">
        <v>199.02</v>
      </c>
      <c r="J161" s="8">
        <v>201.46</v>
      </c>
      <c r="K161" s="8">
        <v>2772.6944</v>
      </c>
      <c r="L161" s="8">
        <v>48.36</v>
      </c>
      <c r="M161" s="8">
        <v>24.7</v>
      </c>
      <c r="N161" s="8">
        <v>100.0</v>
      </c>
      <c r="O161" s="8">
        <v>5.5249306</v>
      </c>
      <c r="P161" s="8">
        <v>2.399229</v>
      </c>
      <c r="Q161" s="9" t="str">
        <f t="shared" si="6"/>
        <v>1.37</v>
      </c>
    </row>
    <row r="162">
      <c r="A162" s="8" t="s">
        <v>33</v>
      </c>
      <c r="B162" s="8" t="s">
        <v>33</v>
      </c>
      <c r="C162" s="8" t="s">
        <v>21</v>
      </c>
      <c r="D162" s="8">
        <v>5.0</v>
      </c>
      <c r="E162" s="8" t="s">
        <v>30</v>
      </c>
      <c r="F162" s="8" t="s">
        <v>23</v>
      </c>
      <c r="G162" s="8">
        <v>162.68</v>
      </c>
      <c r="H162" s="8">
        <v>57.34</v>
      </c>
      <c r="I162" s="8">
        <v>254.36</v>
      </c>
      <c r="J162" s="8">
        <v>500.96</v>
      </c>
      <c r="K162" s="8">
        <v>3224.0372</v>
      </c>
      <c r="L162" s="8">
        <v>53.78</v>
      </c>
      <c r="M162" s="8">
        <v>13.58</v>
      </c>
      <c r="N162" s="8">
        <v>100.0</v>
      </c>
      <c r="O162" s="8">
        <v>5.855231</v>
      </c>
      <c r="P162" s="8">
        <v>3.1393334</v>
      </c>
      <c r="Q162" s="9" t="str">
        <f t="shared" si="6"/>
        <v>1.63</v>
      </c>
    </row>
    <row r="163">
      <c r="A163" s="8" t="s">
        <v>33</v>
      </c>
      <c r="B163" s="8" t="s">
        <v>33</v>
      </c>
      <c r="C163" s="8" t="s">
        <v>21</v>
      </c>
      <c r="D163" s="8">
        <v>10.0</v>
      </c>
      <c r="E163" s="8" t="s">
        <v>30</v>
      </c>
      <c r="F163" s="8" t="s">
        <v>23</v>
      </c>
      <c r="G163" s="8">
        <v>163.88</v>
      </c>
      <c r="H163" s="8">
        <v>58.74</v>
      </c>
      <c r="I163" s="8">
        <v>257.2</v>
      </c>
      <c r="J163" s="8">
        <v>998.96</v>
      </c>
      <c r="K163" s="8">
        <v>3309.823</v>
      </c>
      <c r="L163" s="8">
        <v>49.42</v>
      </c>
      <c r="M163" s="8">
        <v>13.0</v>
      </c>
      <c r="N163" s="8">
        <v>100.0</v>
      </c>
      <c r="O163" s="8">
        <v>6.024612</v>
      </c>
      <c r="P163" s="8">
        <v>3.2979444</v>
      </c>
      <c r="Q163" s="9" t="str">
        <f t="shared" si="6"/>
        <v>1.64</v>
      </c>
    </row>
    <row r="164">
      <c r="Q164" s="4" t="str">
        <f t="shared" si="6"/>
        <v>#DIV/0!</v>
      </c>
    </row>
    <row r="165">
      <c r="B165" s="1"/>
      <c r="Q165" s="4" t="str">
        <f t="shared" si="6"/>
        <v>#DIV/0!</v>
      </c>
    </row>
    <row r="166">
      <c r="D166" s="1" t="s">
        <v>37</v>
      </c>
      <c r="E166" s="1" t="s">
        <v>37</v>
      </c>
      <c r="F166" s="1">
        <v>0.1</v>
      </c>
      <c r="G166" s="1">
        <v>5.82</v>
      </c>
      <c r="H166" s="1">
        <v>4.96</v>
      </c>
      <c r="I166" s="1">
        <v>9.52</v>
      </c>
      <c r="J166" s="1">
        <v>9.52</v>
      </c>
      <c r="K166" s="1">
        <v>110.3183472</v>
      </c>
      <c r="L166" s="1">
        <v>1.5</v>
      </c>
      <c r="M166" s="1">
        <v>466.38</v>
      </c>
      <c r="N166" s="1">
        <v>100.0</v>
      </c>
      <c r="O166" s="1" t="s">
        <v>36</v>
      </c>
      <c r="P166" s="1" t="s">
        <v>36</v>
      </c>
      <c r="Q166" s="4" t="str">
        <f t="shared" si="6"/>
        <v>0.06</v>
      </c>
    </row>
    <row r="167">
      <c r="D167" s="1" t="s">
        <v>37</v>
      </c>
      <c r="E167" s="1" t="s">
        <v>37</v>
      </c>
      <c r="F167" s="1">
        <v>0.25</v>
      </c>
      <c r="G167" s="1">
        <v>17.76</v>
      </c>
      <c r="H167" s="1">
        <v>7.66</v>
      </c>
      <c r="I167" s="1">
        <v>23.7</v>
      </c>
      <c r="J167" s="1">
        <v>23.7</v>
      </c>
      <c r="K167" s="1">
        <v>371.76368</v>
      </c>
      <c r="L167" s="1">
        <v>2.9</v>
      </c>
      <c r="M167" s="1">
        <v>410.04</v>
      </c>
      <c r="N167" s="1">
        <v>100.0</v>
      </c>
      <c r="O167" s="1">
        <v>5.2282344</v>
      </c>
      <c r="P167" s="1">
        <v>0.58343946</v>
      </c>
      <c r="Q167" s="4" t="str">
        <f t="shared" si="6"/>
        <v>0.18</v>
      </c>
    </row>
    <row r="168">
      <c r="D168" s="1" t="s">
        <v>37</v>
      </c>
      <c r="E168" s="1" t="s">
        <v>37</v>
      </c>
      <c r="F168" s="1">
        <v>0.5</v>
      </c>
      <c r="G168" s="1">
        <v>40.54</v>
      </c>
      <c r="H168" s="1">
        <v>10.94</v>
      </c>
      <c r="I168" s="1">
        <v>49.46</v>
      </c>
      <c r="J168" s="1">
        <v>49.46</v>
      </c>
      <c r="K168" s="1">
        <v>787.2552</v>
      </c>
      <c r="L168" s="1">
        <v>6.98</v>
      </c>
      <c r="M168" s="1">
        <v>302.48</v>
      </c>
      <c r="N168" s="1">
        <v>100.0</v>
      </c>
      <c r="O168" s="1">
        <v>5.4375926</v>
      </c>
      <c r="P168" s="1">
        <v>0.856949</v>
      </c>
      <c r="Q168" s="4" t="str">
        <f t="shared" si="6"/>
        <v>0.41</v>
      </c>
    </row>
    <row r="169">
      <c r="D169" s="1" t="s">
        <v>37</v>
      </c>
      <c r="E169" s="1" t="s">
        <v>37</v>
      </c>
      <c r="F169" s="1">
        <v>0.75</v>
      </c>
      <c r="G169" s="1">
        <v>62.78</v>
      </c>
      <c r="H169" s="1">
        <v>15.56</v>
      </c>
      <c r="I169" s="1">
        <v>75.7</v>
      </c>
      <c r="J169" s="1">
        <v>75.7</v>
      </c>
      <c r="K169" s="1">
        <v>1266.58318</v>
      </c>
      <c r="L169" s="1">
        <v>12.86</v>
      </c>
      <c r="M169" s="1">
        <v>201.96</v>
      </c>
      <c r="N169" s="1">
        <v>100.0</v>
      </c>
      <c r="O169" s="1">
        <v>5.567865</v>
      </c>
      <c r="P169" s="1">
        <v>1.17100654</v>
      </c>
      <c r="Q169" s="4" t="str">
        <f t="shared" si="6"/>
        <v>0.63</v>
      </c>
    </row>
    <row r="170">
      <c r="D170" s="1" t="s">
        <v>37</v>
      </c>
      <c r="E170" s="1" t="s">
        <v>37</v>
      </c>
      <c r="F170" s="1">
        <v>1.0</v>
      </c>
      <c r="G170" s="1">
        <v>80.9</v>
      </c>
      <c r="H170" s="1">
        <v>23.68</v>
      </c>
      <c r="I170" s="1">
        <v>100.76</v>
      </c>
      <c r="J170" s="1">
        <v>100.76</v>
      </c>
      <c r="K170" s="1">
        <v>1650.8408</v>
      </c>
      <c r="L170" s="1">
        <v>23.82</v>
      </c>
      <c r="M170" s="1">
        <v>140.16</v>
      </c>
      <c r="N170" s="1">
        <v>100.0</v>
      </c>
      <c r="O170" s="1">
        <v>5.42357</v>
      </c>
      <c r="P170" s="1">
        <v>1.39584066</v>
      </c>
      <c r="Q170" s="4" t="str">
        <f t="shared" si="6"/>
        <v>0.81</v>
      </c>
    </row>
    <row r="171">
      <c r="D171" s="1" t="s">
        <v>37</v>
      </c>
      <c r="E171" s="1" t="s">
        <v>37</v>
      </c>
      <c r="F171" s="1">
        <v>2.0</v>
      </c>
      <c r="G171" s="1">
        <v>141.64</v>
      </c>
      <c r="H171" s="1">
        <v>46.84</v>
      </c>
      <c r="I171" s="1">
        <v>202.7</v>
      </c>
      <c r="J171" s="1">
        <v>202.7</v>
      </c>
      <c r="K171" s="1">
        <v>2873.3008</v>
      </c>
      <c r="L171" s="1">
        <v>11.76</v>
      </c>
      <c r="M171" s="1">
        <v>25.02</v>
      </c>
      <c r="N171" s="1">
        <v>100.0</v>
      </c>
      <c r="O171" s="1">
        <v>5.4722398</v>
      </c>
      <c r="P171" s="1">
        <v>2.3465232</v>
      </c>
      <c r="Q171" s="4" t="str">
        <f t="shared" si="6"/>
        <v>1.42</v>
      </c>
    </row>
    <row r="172">
      <c r="D172" s="1" t="s">
        <v>37</v>
      </c>
      <c r="E172" s="1" t="s">
        <v>37</v>
      </c>
      <c r="F172" s="1">
        <v>5.0</v>
      </c>
      <c r="G172" s="1">
        <v>253.2</v>
      </c>
      <c r="H172" s="1">
        <v>177.02</v>
      </c>
      <c r="I172" s="1">
        <v>502.1</v>
      </c>
      <c r="J172" s="1">
        <v>502.1</v>
      </c>
      <c r="K172" s="1">
        <v>5062.3798</v>
      </c>
      <c r="L172" s="1">
        <v>7.2</v>
      </c>
      <c r="M172" s="1">
        <v>13.12</v>
      </c>
      <c r="N172" s="1">
        <v>100.0</v>
      </c>
      <c r="O172" s="1">
        <v>5.0708824</v>
      </c>
      <c r="P172" s="1">
        <v>3.1615618</v>
      </c>
      <c r="Q172" s="4" t="str">
        <f t="shared" si="6"/>
        <v>2.53</v>
      </c>
    </row>
    <row r="173">
      <c r="D173" s="1" t="s">
        <v>37</v>
      </c>
      <c r="E173" s="1" t="s">
        <v>37</v>
      </c>
      <c r="F173" s="1">
        <v>10.0</v>
      </c>
      <c r="G173" s="1">
        <v>383.68</v>
      </c>
      <c r="H173" s="1">
        <v>444.54</v>
      </c>
      <c r="I173" s="1">
        <v>1000.1</v>
      </c>
      <c r="J173" s="1">
        <v>1000.1</v>
      </c>
      <c r="K173" s="1">
        <v>7795.0236</v>
      </c>
      <c r="L173" s="1">
        <v>5.48</v>
      </c>
      <c r="M173" s="1">
        <v>10.94</v>
      </c>
      <c r="N173" s="1">
        <v>100.0</v>
      </c>
      <c r="O173" s="1">
        <v>4.0837866</v>
      </c>
      <c r="P173" s="1">
        <v>2.772213</v>
      </c>
      <c r="Q173" s="4" t="str">
        <f t="shared" si="6"/>
        <v>3.84</v>
      </c>
    </row>
    <row r="174">
      <c r="B174" s="1"/>
      <c r="Q174" s="4" t="str">
        <f t="shared" si="6"/>
        <v>#DIV/0!</v>
      </c>
    </row>
    <row r="175">
      <c r="B175" s="1"/>
      <c r="Q175" s="4"/>
    </row>
    <row r="176">
      <c r="B176" s="1"/>
      <c r="Q176" s="4"/>
    </row>
    <row r="177">
      <c r="B177" s="1"/>
      <c r="Q177" s="4"/>
    </row>
    <row r="178">
      <c r="B178" s="1"/>
      <c r="Q178" s="4"/>
    </row>
    <row r="179">
      <c r="B179" s="1"/>
      <c r="Q179" s="4" t="str">
        <f t="shared" ref="Q179:Q245" si="7">G179/N179
</f>
        <v>#DIV/0!</v>
      </c>
    </row>
    <row r="180">
      <c r="A180" s="1" t="s">
        <v>28</v>
      </c>
      <c r="B180" s="1" t="s">
        <v>37</v>
      </c>
      <c r="D180" s="1">
        <v>1.0</v>
      </c>
      <c r="G180" s="1">
        <v>74.0</v>
      </c>
      <c r="H180" s="1">
        <v>341.18</v>
      </c>
      <c r="I180" s="1">
        <v>496.68</v>
      </c>
      <c r="J180" s="1">
        <v>496.68</v>
      </c>
      <c r="K180" s="1">
        <v>1477.72596</v>
      </c>
      <c r="L180" s="1">
        <v>26.26</v>
      </c>
      <c r="M180" s="1">
        <v>109.42</v>
      </c>
      <c r="N180" s="1">
        <v>100.0</v>
      </c>
      <c r="O180" s="1">
        <v>28.954162</v>
      </c>
      <c r="P180" s="1">
        <v>24.111502</v>
      </c>
      <c r="Q180" s="4" t="str">
        <f t="shared" si="7"/>
        <v>0.74</v>
      </c>
    </row>
    <row r="181">
      <c r="A181" s="1" t="s">
        <v>28</v>
      </c>
      <c r="B181" s="1" t="s">
        <v>37</v>
      </c>
      <c r="D181" s="1">
        <v>2.0</v>
      </c>
      <c r="G181" s="1">
        <v>94.68</v>
      </c>
      <c r="H181" s="1">
        <v>348.1</v>
      </c>
      <c r="I181" s="1">
        <v>501.66</v>
      </c>
      <c r="J181" s="1">
        <v>501.66</v>
      </c>
      <c r="K181" s="1">
        <v>1938.0302</v>
      </c>
      <c r="L181" s="1">
        <v>44.08</v>
      </c>
      <c r="M181" s="1">
        <v>11.3</v>
      </c>
      <c r="N181" s="1">
        <v>100.0</v>
      </c>
      <c r="O181" s="1">
        <v>26.05077</v>
      </c>
      <c r="P181" s="1">
        <v>21.402766</v>
      </c>
      <c r="Q181" s="4" t="str">
        <f t="shared" si="7"/>
        <v>0.95</v>
      </c>
    </row>
    <row r="182">
      <c r="A182" s="1" t="s">
        <v>28</v>
      </c>
      <c r="B182" s="1" t="s">
        <v>37</v>
      </c>
      <c r="D182" s="1">
        <v>5.0</v>
      </c>
      <c r="G182" s="1">
        <v>98.46</v>
      </c>
      <c r="H182" s="1">
        <v>302.7</v>
      </c>
      <c r="I182" s="1">
        <v>500.58</v>
      </c>
      <c r="J182" s="1">
        <v>500.58</v>
      </c>
      <c r="K182" s="1">
        <v>1957.4512</v>
      </c>
      <c r="L182" s="1">
        <v>6.84</v>
      </c>
      <c r="M182" s="1">
        <v>13.68</v>
      </c>
      <c r="N182" s="1">
        <v>100.0</v>
      </c>
      <c r="O182" s="1">
        <v>25.124122</v>
      </c>
      <c r="P182" s="1">
        <v>20.287414</v>
      </c>
      <c r="Q182" s="4" t="str">
        <f t="shared" si="7"/>
        <v>0.98</v>
      </c>
    </row>
    <row r="183">
      <c r="A183" s="1" t="s">
        <v>28</v>
      </c>
      <c r="B183" s="1" t="s">
        <v>37</v>
      </c>
      <c r="D183" s="1">
        <v>7.0</v>
      </c>
      <c r="G183" s="1">
        <v>100.88</v>
      </c>
      <c r="H183" s="1">
        <v>294.7</v>
      </c>
      <c r="I183" s="1">
        <v>499.72</v>
      </c>
      <c r="J183" s="1">
        <v>499.72</v>
      </c>
      <c r="K183" s="1">
        <v>1982.617</v>
      </c>
      <c r="L183" s="1">
        <v>3.2</v>
      </c>
      <c r="M183" s="1">
        <v>14.02</v>
      </c>
      <c r="N183" s="1">
        <v>100.0</v>
      </c>
      <c r="O183" s="1">
        <v>24.60927</v>
      </c>
      <c r="P183" s="1">
        <v>19.866948</v>
      </c>
      <c r="Q183" s="4" t="str">
        <f t="shared" si="7"/>
        <v>1.01</v>
      </c>
    </row>
    <row r="184">
      <c r="A184" s="1" t="s">
        <v>28</v>
      </c>
      <c r="B184" s="1" t="s">
        <v>37</v>
      </c>
      <c r="D184" s="1">
        <v>10.0</v>
      </c>
      <c r="G184" s="1">
        <v>98.88</v>
      </c>
      <c r="H184" s="1">
        <v>285.68</v>
      </c>
      <c r="I184" s="1">
        <v>497.48</v>
      </c>
      <c r="J184" s="1">
        <v>497.48</v>
      </c>
      <c r="K184" s="1">
        <v>1967.3352</v>
      </c>
      <c r="L184" s="1">
        <v>1.26</v>
      </c>
      <c r="M184" s="1">
        <v>14.92</v>
      </c>
      <c r="N184" s="1">
        <v>100.0</v>
      </c>
      <c r="O184" s="1">
        <v>24.75764</v>
      </c>
      <c r="P184" s="1">
        <v>19.94124</v>
      </c>
      <c r="Q184" s="4" t="str">
        <f t="shared" si="7"/>
        <v>0.99</v>
      </c>
    </row>
    <row r="185">
      <c r="A185" s="1" t="s">
        <v>28</v>
      </c>
      <c r="B185" s="1" t="s">
        <v>37</v>
      </c>
      <c r="D185" s="1">
        <v>20.0</v>
      </c>
      <c r="G185" s="1">
        <v>99.54</v>
      </c>
      <c r="H185" s="1">
        <v>261.82</v>
      </c>
      <c r="I185" s="1">
        <v>502.08</v>
      </c>
      <c r="J185" s="1">
        <v>502.08</v>
      </c>
      <c r="K185" s="1">
        <v>1993.9058</v>
      </c>
      <c r="L185" s="1">
        <v>0.3</v>
      </c>
      <c r="M185" s="1">
        <v>15.38</v>
      </c>
      <c r="N185" s="1">
        <v>100.0</v>
      </c>
      <c r="O185" s="1">
        <v>24.448514</v>
      </c>
      <c r="P185" s="1">
        <v>19.6189</v>
      </c>
      <c r="Q185" s="4" t="str">
        <f t="shared" si="7"/>
        <v>1.00</v>
      </c>
    </row>
    <row r="186">
      <c r="A186" s="1" t="s">
        <v>28</v>
      </c>
      <c r="B186" s="1" t="s">
        <v>37</v>
      </c>
      <c r="D186" s="1">
        <v>30.0</v>
      </c>
      <c r="G186" s="1">
        <v>99.32</v>
      </c>
      <c r="H186" s="1">
        <v>237.4</v>
      </c>
      <c r="I186" s="1">
        <v>501.66</v>
      </c>
      <c r="J186" s="1">
        <v>501.66</v>
      </c>
      <c r="K186" s="1">
        <v>1955.623</v>
      </c>
      <c r="L186" s="1">
        <v>0.16</v>
      </c>
      <c r="M186" s="1">
        <v>15.4</v>
      </c>
      <c r="N186" s="1">
        <v>100.0</v>
      </c>
      <c r="O186" s="1">
        <v>24.408544</v>
      </c>
      <c r="P186" s="1">
        <v>19.585662</v>
      </c>
      <c r="Q186" s="4" t="str">
        <f t="shared" si="7"/>
        <v>0.99</v>
      </c>
    </row>
    <row r="187">
      <c r="A187" s="1" t="s">
        <v>28</v>
      </c>
      <c r="B187" s="1" t="s">
        <v>37</v>
      </c>
      <c r="D187" s="1">
        <v>40.0</v>
      </c>
      <c r="G187" s="1">
        <v>98.92</v>
      </c>
      <c r="H187" s="1">
        <v>228.26</v>
      </c>
      <c r="I187" s="1">
        <v>496.98</v>
      </c>
      <c r="J187" s="1">
        <v>496.98</v>
      </c>
      <c r="K187" s="1">
        <v>2022.1654</v>
      </c>
      <c r="L187" s="1">
        <v>0.12</v>
      </c>
      <c r="M187" s="1">
        <v>15.42</v>
      </c>
      <c r="N187" s="1">
        <v>100.0</v>
      </c>
      <c r="O187" s="1">
        <v>24.237554</v>
      </c>
      <c r="P187" s="1">
        <v>19.397016</v>
      </c>
      <c r="Q187" s="4" t="str">
        <f t="shared" si="7"/>
        <v>0.99</v>
      </c>
    </row>
    <row r="188">
      <c r="A188" s="1" t="s">
        <v>31</v>
      </c>
      <c r="B188" s="1" t="s">
        <v>37</v>
      </c>
      <c r="D188" s="1">
        <v>1.0</v>
      </c>
      <c r="G188" s="1">
        <v>74.36</v>
      </c>
      <c r="H188" s="1">
        <v>341.32</v>
      </c>
      <c r="I188" s="1">
        <v>496.96</v>
      </c>
      <c r="J188" s="1">
        <v>496.96</v>
      </c>
      <c r="K188" s="1">
        <v>1484.74444</v>
      </c>
      <c r="L188" s="1">
        <v>26.36</v>
      </c>
      <c r="M188" s="1">
        <v>109.58</v>
      </c>
      <c r="N188" s="1">
        <v>100.0</v>
      </c>
      <c r="O188" s="1">
        <v>28.823642</v>
      </c>
      <c r="P188" s="1">
        <v>23.990338</v>
      </c>
      <c r="Q188" s="4" t="str">
        <f t="shared" si="7"/>
        <v>0.74</v>
      </c>
    </row>
    <row r="189">
      <c r="A189" s="1" t="s">
        <v>31</v>
      </c>
      <c r="B189" s="1" t="s">
        <v>37</v>
      </c>
      <c r="D189" s="1">
        <v>2.0</v>
      </c>
      <c r="G189" s="1">
        <v>101.9</v>
      </c>
      <c r="H189" s="1">
        <v>312.96</v>
      </c>
      <c r="I189" s="1">
        <v>503.48</v>
      </c>
      <c r="J189" s="1">
        <v>503.48</v>
      </c>
      <c r="K189" s="1">
        <v>2065.186</v>
      </c>
      <c r="L189" s="1">
        <v>13.58</v>
      </c>
      <c r="M189" s="1">
        <v>22.04</v>
      </c>
      <c r="N189" s="1">
        <v>100.0</v>
      </c>
      <c r="O189" s="1">
        <v>24.788772</v>
      </c>
      <c r="P189" s="1">
        <v>20.702576</v>
      </c>
      <c r="Q189" s="4" t="str">
        <f t="shared" si="7"/>
        <v>1.02</v>
      </c>
    </row>
    <row r="190">
      <c r="A190" s="1" t="s">
        <v>31</v>
      </c>
      <c r="B190" s="1" t="s">
        <v>37</v>
      </c>
      <c r="D190" s="1">
        <v>5.0</v>
      </c>
      <c r="G190" s="1">
        <v>107.24</v>
      </c>
      <c r="H190" s="1">
        <v>293.44</v>
      </c>
      <c r="I190" s="1">
        <v>498.66</v>
      </c>
      <c r="J190" s="1">
        <v>498.66</v>
      </c>
      <c r="K190" s="1">
        <v>2176.3958</v>
      </c>
      <c r="L190" s="1">
        <v>0.76</v>
      </c>
      <c r="M190" s="1">
        <v>13.0</v>
      </c>
      <c r="N190" s="1">
        <v>100.0</v>
      </c>
      <c r="O190" s="1">
        <v>21.59566</v>
      </c>
      <c r="P190" s="1">
        <v>18.803882</v>
      </c>
      <c r="Q190" s="4" t="str">
        <f t="shared" si="7"/>
        <v>1.07</v>
      </c>
    </row>
    <row r="191">
      <c r="A191" s="1" t="s">
        <v>31</v>
      </c>
      <c r="B191" s="1" t="s">
        <v>37</v>
      </c>
      <c r="D191" s="1">
        <v>7.0</v>
      </c>
      <c r="G191" s="1">
        <v>108.98</v>
      </c>
      <c r="H191" s="1">
        <v>293.44</v>
      </c>
      <c r="I191" s="1">
        <v>498.24</v>
      </c>
      <c r="J191" s="1">
        <v>498.24</v>
      </c>
      <c r="K191" s="1">
        <v>2187.6664</v>
      </c>
      <c r="L191" s="1">
        <v>0.06</v>
      </c>
      <c r="M191" s="1">
        <v>13.56</v>
      </c>
      <c r="N191" s="1">
        <v>100.0</v>
      </c>
      <c r="O191" s="1">
        <v>20.45117</v>
      </c>
      <c r="P191" s="1">
        <v>18.078776</v>
      </c>
      <c r="Q191" s="4" t="str">
        <f t="shared" si="7"/>
        <v>1.09</v>
      </c>
    </row>
    <row r="192">
      <c r="A192" s="1" t="s">
        <v>31</v>
      </c>
      <c r="B192" s="1" t="s">
        <v>37</v>
      </c>
      <c r="D192" s="1">
        <v>10.0</v>
      </c>
      <c r="G192" s="1">
        <v>105.5</v>
      </c>
      <c r="H192" s="1">
        <v>297.24</v>
      </c>
      <c r="I192" s="1">
        <v>503.72</v>
      </c>
      <c r="J192" s="1">
        <v>503.72</v>
      </c>
      <c r="K192" s="1">
        <v>2126.905</v>
      </c>
      <c r="L192" s="1">
        <v>0.1</v>
      </c>
      <c r="M192" s="1">
        <v>14.56</v>
      </c>
      <c r="N192" s="1">
        <v>100.0</v>
      </c>
      <c r="O192" s="1">
        <v>19.121276</v>
      </c>
      <c r="P192" s="1">
        <v>17.093724</v>
      </c>
      <c r="Q192" s="4" t="str">
        <f t="shared" si="7"/>
        <v>1.06</v>
      </c>
    </row>
    <row r="193">
      <c r="A193" s="1" t="s">
        <v>31</v>
      </c>
      <c r="B193" s="1" t="s">
        <v>37</v>
      </c>
      <c r="D193" s="1">
        <v>20.0</v>
      </c>
      <c r="G193" s="1">
        <v>105.66</v>
      </c>
      <c r="H193" s="1">
        <v>288.88</v>
      </c>
      <c r="I193" s="1">
        <v>498.6</v>
      </c>
      <c r="J193" s="1">
        <v>498.6</v>
      </c>
      <c r="K193" s="1">
        <v>2086.8548</v>
      </c>
      <c r="L193" s="1">
        <v>0.18</v>
      </c>
      <c r="M193" s="1">
        <v>15.16</v>
      </c>
      <c r="N193" s="1">
        <v>100.0</v>
      </c>
      <c r="O193" s="1">
        <v>15.368856</v>
      </c>
      <c r="P193" s="1">
        <v>13.887762</v>
      </c>
      <c r="Q193" s="4" t="str">
        <f t="shared" si="7"/>
        <v>1.06</v>
      </c>
    </row>
    <row r="194">
      <c r="A194" s="1" t="s">
        <v>31</v>
      </c>
      <c r="B194" s="1" t="s">
        <v>37</v>
      </c>
      <c r="D194" s="1">
        <v>30.0</v>
      </c>
      <c r="G194" s="1">
        <v>106.24</v>
      </c>
      <c r="H194" s="1">
        <v>279.96</v>
      </c>
      <c r="I194" s="1">
        <v>498.22</v>
      </c>
      <c r="J194" s="1">
        <v>498.22</v>
      </c>
      <c r="K194" s="1">
        <v>2122.0106</v>
      </c>
      <c r="L194" s="1">
        <v>0.1</v>
      </c>
      <c r="M194" s="1">
        <v>15.46</v>
      </c>
      <c r="N194" s="1">
        <v>100.0</v>
      </c>
      <c r="O194" s="1">
        <v>14.764698</v>
      </c>
      <c r="P194" s="1">
        <v>13.316358</v>
      </c>
      <c r="Q194" s="4" t="str">
        <f t="shared" si="7"/>
        <v>1.06</v>
      </c>
    </row>
    <row r="195">
      <c r="A195" s="1" t="s">
        <v>31</v>
      </c>
      <c r="B195" s="1" t="s">
        <v>37</v>
      </c>
      <c r="D195" s="1">
        <v>40.0</v>
      </c>
      <c r="G195" s="1">
        <v>108.62</v>
      </c>
      <c r="H195" s="1">
        <v>279.14</v>
      </c>
      <c r="I195" s="1">
        <v>499.86</v>
      </c>
      <c r="J195" s="1">
        <v>499.86</v>
      </c>
      <c r="K195" s="1">
        <v>2177.3226</v>
      </c>
      <c r="L195" s="1">
        <v>0.12</v>
      </c>
      <c r="M195" s="1">
        <v>15.04</v>
      </c>
      <c r="N195" s="1">
        <v>100.0</v>
      </c>
      <c r="O195" s="1">
        <v>14.43119</v>
      </c>
      <c r="P195" s="1">
        <v>13.01365</v>
      </c>
      <c r="Q195" s="4" t="str">
        <f t="shared" si="7"/>
        <v>1.09</v>
      </c>
    </row>
    <row r="196">
      <c r="A196" s="1" t="s">
        <v>33</v>
      </c>
      <c r="B196" s="1" t="s">
        <v>37</v>
      </c>
      <c r="D196" s="1">
        <v>1.0</v>
      </c>
      <c r="G196" s="1">
        <v>75.2</v>
      </c>
      <c r="H196" s="1">
        <v>339.82</v>
      </c>
      <c r="I196" s="1">
        <v>496.06</v>
      </c>
      <c r="J196" s="1">
        <v>496.06</v>
      </c>
      <c r="K196" s="1">
        <v>1573.62434</v>
      </c>
      <c r="L196" s="1">
        <v>25.52</v>
      </c>
      <c r="M196" s="1">
        <v>109.64</v>
      </c>
      <c r="N196" s="1">
        <v>100.0</v>
      </c>
      <c r="O196" s="1">
        <v>28.285588</v>
      </c>
      <c r="P196" s="1">
        <v>23.520528</v>
      </c>
      <c r="Q196" s="4" t="str">
        <f t="shared" si="7"/>
        <v>0.75</v>
      </c>
    </row>
    <row r="197">
      <c r="A197" s="1" t="s">
        <v>33</v>
      </c>
      <c r="B197" s="1" t="s">
        <v>37</v>
      </c>
      <c r="D197" s="1">
        <v>2.0</v>
      </c>
      <c r="G197" s="1">
        <v>107.96</v>
      </c>
      <c r="H197" s="1">
        <v>328.84</v>
      </c>
      <c r="I197" s="1">
        <v>499.04</v>
      </c>
      <c r="J197" s="1">
        <v>499.04</v>
      </c>
      <c r="K197" s="1">
        <v>2165.6042</v>
      </c>
      <c r="L197" s="1">
        <v>53.02</v>
      </c>
      <c r="M197" s="1">
        <v>10.92</v>
      </c>
      <c r="N197" s="1">
        <v>100.0</v>
      </c>
      <c r="O197" s="1">
        <v>22.975782</v>
      </c>
      <c r="P197" s="1">
        <v>19.001624</v>
      </c>
      <c r="Q197" s="4" t="str">
        <f t="shared" si="7"/>
        <v>1.08</v>
      </c>
    </row>
    <row r="198">
      <c r="A198" s="1" t="s">
        <v>33</v>
      </c>
      <c r="B198" s="1" t="s">
        <v>37</v>
      </c>
      <c r="D198" s="1">
        <v>5.0</v>
      </c>
      <c r="G198" s="1">
        <v>149.18</v>
      </c>
      <c r="H198" s="1">
        <v>261.94</v>
      </c>
      <c r="I198" s="1">
        <v>496.44</v>
      </c>
      <c r="J198" s="1">
        <v>496.44</v>
      </c>
      <c r="K198" s="1">
        <v>3039.4148</v>
      </c>
      <c r="L198" s="1">
        <v>11.06</v>
      </c>
      <c r="M198" s="1">
        <v>13.28</v>
      </c>
      <c r="N198" s="1">
        <v>100.0</v>
      </c>
      <c r="O198" s="1">
        <v>16.81133</v>
      </c>
      <c r="P198" s="1">
        <v>13.72513</v>
      </c>
      <c r="Q198" s="4" t="str">
        <f t="shared" si="7"/>
        <v>1.49</v>
      </c>
    </row>
    <row r="199">
      <c r="A199" s="1" t="s">
        <v>33</v>
      </c>
      <c r="B199" s="1" t="s">
        <v>37</v>
      </c>
      <c r="D199" s="1">
        <v>7.0</v>
      </c>
      <c r="G199" s="1">
        <v>164.12</v>
      </c>
      <c r="H199" s="1">
        <v>240.4</v>
      </c>
      <c r="I199" s="1">
        <v>498.54</v>
      </c>
      <c r="J199" s="1">
        <v>498.54</v>
      </c>
      <c r="K199" s="1">
        <v>3226.754</v>
      </c>
      <c r="L199" s="1">
        <v>6.22</v>
      </c>
      <c r="M199" s="1">
        <v>13.72</v>
      </c>
      <c r="N199" s="1">
        <v>100.0</v>
      </c>
      <c r="O199" s="1">
        <v>14.868304</v>
      </c>
      <c r="P199" s="1">
        <v>12.042975</v>
      </c>
      <c r="Q199" s="4" t="str">
        <f t="shared" si="7"/>
        <v>1.64</v>
      </c>
    </row>
    <row r="200">
      <c r="A200" s="1" t="s">
        <v>33</v>
      </c>
      <c r="B200" s="1" t="s">
        <v>37</v>
      </c>
      <c r="D200" s="1">
        <v>10.0</v>
      </c>
      <c r="G200" s="1">
        <v>182.84</v>
      </c>
      <c r="H200" s="1">
        <v>209.98</v>
      </c>
      <c r="I200" s="1">
        <v>497.52</v>
      </c>
      <c r="J200" s="1">
        <v>497.52</v>
      </c>
      <c r="K200" s="1">
        <v>3662.9866</v>
      </c>
      <c r="L200" s="1">
        <v>3.06</v>
      </c>
      <c r="M200" s="1">
        <v>14.9</v>
      </c>
      <c r="N200" s="1">
        <v>100.0</v>
      </c>
      <c r="O200" s="1">
        <v>12.3160734</v>
      </c>
      <c r="P200" s="1">
        <v>9.7404528</v>
      </c>
      <c r="Q200" s="4" t="str">
        <f t="shared" si="7"/>
        <v>1.83</v>
      </c>
    </row>
    <row r="201">
      <c r="A201" s="1" t="s">
        <v>33</v>
      </c>
      <c r="B201" s="1" t="s">
        <v>37</v>
      </c>
      <c r="D201" s="1">
        <v>20.0</v>
      </c>
      <c r="G201" s="1">
        <v>223.5</v>
      </c>
      <c r="H201" s="1">
        <v>135.28</v>
      </c>
      <c r="I201" s="1">
        <v>498.4</v>
      </c>
      <c r="J201" s="1">
        <v>498.4</v>
      </c>
      <c r="K201" s="1">
        <v>4527.6972</v>
      </c>
      <c r="L201" s="1">
        <v>0.38</v>
      </c>
      <c r="M201" s="1">
        <v>15.34</v>
      </c>
      <c r="N201" s="1">
        <v>100.0</v>
      </c>
      <c r="O201" s="1">
        <v>7.4402802</v>
      </c>
      <c r="P201" s="1">
        <v>5.2895578</v>
      </c>
      <c r="Q201" s="4" t="str">
        <f t="shared" si="7"/>
        <v>2.24</v>
      </c>
    </row>
    <row r="202">
      <c r="A202" s="1" t="s">
        <v>33</v>
      </c>
      <c r="B202" s="1" t="s">
        <v>37</v>
      </c>
      <c r="D202" s="1">
        <v>30.0</v>
      </c>
      <c r="G202" s="1">
        <v>246.34</v>
      </c>
      <c r="H202" s="1">
        <v>82.2</v>
      </c>
      <c r="I202" s="1">
        <v>493.32</v>
      </c>
      <c r="J202" s="1">
        <v>493.32</v>
      </c>
      <c r="K202" s="1">
        <v>4951.2156</v>
      </c>
      <c r="L202" s="1">
        <v>0.16</v>
      </c>
      <c r="M202" s="1">
        <v>15.34</v>
      </c>
      <c r="N202" s="1">
        <v>100.0</v>
      </c>
      <c r="O202" s="1">
        <v>4.9718434</v>
      </c>
      <c r="P202" s="1">
        <v>3.000544</v>
      </c>
      <c r="Q202" s="4" t="str">
        <f t="shared" si="7"/>
        <v>2.46</v>
      </c>
    </row>
    <row r="203">
      <c r="A203" s="1" t="s">
        <v>33</v>
      </c>
      <c r="B203" s="1" t="s">
        <v>37</v>
      </c>
      <c r="D203" s="1">
        <v>40.0</v>
      </c>
      <c r="G203" s="1">
        <v>256.88</v>
      </c>
      <c r="H203" s="1">
        <v>65.46</v>
      </c>
      <c r="I203" s="1">
        <v>494.68</v>
      </c>
      <c r="J203" s="1">
        <v>494.68</v>
      </c>
      <c r="K203" s="1">
        <v>5270.2796</v>
      </c>
      <c r="L203" s="1">
        <v>0.2</v>
      </c>
      <c r="M203" s="1">
        <v>15.36</v>
      </c>
      <c r="N203" s="1">
        <v>100.0</v>
      </c>
      <c r="O203" s="1">
        <v>4.3840834</v>
      </c>
      <c r="P203" s="1">
        <v>2.4873914</v>
      </c>
      <c r="Q203" s="4" t="str">
        <f t="shared" si="7"/>
        <v>2.57</v>
      </c>
    </row>
    <row r="204">
      <c r="A204" s="1" t="s">
        <v>35</v>
      </c>
      <c r="B204" s="1" t="s">
        <v>37</v>
      </c>
      <c r="D204" s="1">
        <v>1.0</v>
      </c>
      <c r="G204" s="1">
        <v>74.6</v>
      </c>
      <c r="H204" s="1">
        <v>346.06</v>
      </c>
      <c r="I204" s="1">
        <v>500.92</v>
      </c>
      <c r="J204" s="1">
        <v>500.92</v>
      </c>
      <c r="K204" s="1">
        <v>1493.8458</v>
      </c>
      <c r="L204" s="1">
        <v>27.04</v>
      </c>
      <c r="M204" s="1">
        <v>110.52</v>
      </c>
      <c r="N204" s="1">
        <v>100.0</v>
      </c>
      <c r="O204" s="1">
        <v>28.813128</v>
      </c>
      <c r="P204" s="1">
        <v>24.019916</v>
      </c>
      <c r="Q204" s="4" t="str">
        <f t="shared" si="7"/>
        <v>0.75</v>
      </c>
    </row>
    <row r="205">
      <c r="A205" s="1" t="s">
        <v>35</v>
      </c>
      <c r="B205" s="1" t="s">
        <v>37</v>
      </c>
      <c r="D205" s="1">
        <v>2.0</v>
      </c>
      <c r="G205" s="1">
        <v>99.22</v>
      </c>
      <c r="H205" s="1">
        <v>306.28</v>
      </c>
      <c r="I205" s="1">
        <v>499.32</v>
      </c>
      <c r="J205" s="1">
        <v>499.32</v>
      </c>
      <c r="K205" s="1">
        <v>1720.038</v>
      </c>
      <c r="L205" s="1">
        <v>13.34</v>
      </c>
      <c r="M205" s="1">
        <v>16.8</v>
      </c>
      <c r="N205" s="1">
        <v>100.0</v>
      </c>
      <c r="O205" s="1">
        <v>26.51574</v>
      </c>
      <c r="P205" s="1">
        <v>21.88855</v>
      </c>
      <c r="Q205" s="4" t="str">
        <f t="shared" si="7"/>
        <v>0.99</v>
      </c>
    </row>
    <row r="206">
      <c r="A206" s="1" t="s">
        <v>35</v>
      </c>
      <c r="B206" s="1" t="s">
        <v>37</v>
      </c>
      <c r="D206" s="1">
        <v>5.0</v>
      </c>
      <c r="G206" s="1">
        <v>123.26</v>
      </c>
      <c r="H206" s="1">
        <v>267.28</v>
      </c>
      <c r="I206" s="1">
        <v>498.04</v>
      </c>
      <c r="J206" s="1">
        <v>498.04</v>
      </c>
      <c r="K206" s="1">
        <v>1186.87158</v>
      </c>
      <c r="L206" s="1">
        <v>0.12</v>
      </c>
      <c r="M206" s="1">
        <v>13.24</v>
      </c>
      <c r="N206" s="1">
        <v>100.0</v>
      </c>
      <c r="O206" s="1">
        <v>25.39775</v>
      </c>
      <c r="P206" s="1">
        <v>21.522512</v>
      </c>
      <c r="Q206" s="4" t="str">
        <f t="shared" si="7"/>
        <v>1.23</v>
      </c>
    </row>
    <row r="207">
      <c r="A207" s="1" t="s">
        <v>35</v>
      </c>
      <c r="B207" s="1" t="s">
        <v>37</v>
      </c>
      <c r="D207" s="1">
        <v>7.0</v>
      </c>
      <c r="G207" s="1">
        <v>139.58</v>
      </c>
      <c r="H207" s="1">
        <v>248.94</v>
      </c>
      <c r="I207" s="1">
        <v>497.46</v>
      </c>
      <c r="J207" s="1">
        <v>497.46</v>
      </c>
      <c r="K207" s="1">
        <v>977.277</v>
      </c>
      <c r="L207" s="1">
        <v>0.06</v>
      </c>
      <c r="M207" s="1">
        <v>14.0</v>
      </c>
      <c r="N207" s="1">
        <v>100.0</v>
      </c>
      <c r="O207" s="1">
        <v>23.95915</v>
      </c>
      <c r="P207" s="1">
        <v>20.531634</v>
      </c>
      <c r="Q207" s="4" t="str">
        <f t="shared" si="7"/>
        <v>1.40</v>
      </c>
    </row>
    <row r="208">
      <c r="A208" s="1" t="s">
        <v>35</v>
      </c>
      <c r="B208" s="1" t="s">
        <v>37</v>
      </c>
      <c r="D208" s="1">
        <v>10.0</v>
      </c>
      <c r="G208" s="1">
        <v>163.74</v>
      </c>
      <c r="H208" s="1">
        <v>226.02</v>
      </c>
      <c r="I208" s="1">
        <v>499.42</v>
      </c>
      <c r="J208" s="1">
        <v>499.42</v>
      </c>
      <c r="K208" s="1">
        <v>893.2826</v>
      </c>
      <c r="L208" s="1">
        <v>0.08</v>
      </c>
      <c r="M208" s="1">
        <v>14.62</v>
      </c>
      <c r="N208" s="1">
        <v>100.0</v>
      </c>
      <c r="O208" s="1">
        <v>20.893874</v>
      </c>
      <c r="P208" s="1">
        <v>17.94169</v>
      </c>
      <c r="Q208" s="4" t="str">
        <f t="shared" si="7"/>
        <v>1.64</v>
      </c>
    </row>
    <row r="209">
      <c r="A209" s="1" t="s">
        <v>35</v>
      </c>
      <c r="B209" s="1" t="s">
        <v>37</v>
      </c>
      <c r="D209" s="1">
        <v>20.0</v>
      </c>
      <c r="G209" s="1">
        <v>217.34</v>
      </c>
      <c r="H209" s="1">
        <v>173.32</v>
      </c>
      <c r="I209" s="1">
        <v>494.72</v>
      </c>
      <c r="J209" s="1">
        <v>494.72</v>
      </c>
      <c r="K209" s="1">
        <v>796.79074</v>
      </c>
      <c r="L209" s="1">
        <v>0.04</v>
      </c>
      <c r="M209" s="1">
        <v>14.86</v>
      </c>
      <c r="N209" s="1">
        <v>100.0</v>
      </c>
      <c r="O209" s="1">
        <v>14.99807</v>
      </c>
      <c r="P209" s="1">
        <v>12.738212</v>
      </c>
      <c r="Q209" s="4" t="str">
        <f t="shared" si="7"/>
        <v>2.17</v>
      </c>
    </row>
    <row r="210">
      <c r="A210" s="1" t="s">
        <v>35</v>
      </c>
      <c r="B210" s="1" t="s">
        <v>37</v>
      </c>
      <c r="D210" s="1">
        <v>30.0</v>
      </c>
      <c r="G210" s="1">
        <v>222.52</v>
      </c>
      <c r="H210" s="1">
        <v>170.46</v>
      </c>
      <c r="I210" s="1">
        <v>499.14</v>
      </c>
      <c r="J210" s="1">
        <v>499.14</v>
      </c>
      <c r="K210" s="1">
        <v>769.77858</v>
      </c>
      <c r="L210" s="1">
        <v>0.14</v>
      </c>
      <c r="M210" s="1">
        <v>15.32</v>
      </c>
      <c r="N210" s="1">
        <v>100.0</v>
      </c>
      <c r="O210" s="1">
        <v>13.992818</v>
      </c>
      <c r="P210" s="1">
        <v>11.7916856</v>
      </c>
      <c r="Q210" s="4" t="str">
        <f t="shared" si="7"/>
        <v>2.23</v>
      </c>
    </row>
    <row r="211">
      <c r="A211" s="1" t="s">
        <v>35</v>
      </c>
      <c r="B211" s="1" t="s">
        <v>37</v>
      </c>
      <c r="D211" s="1">
        <v>40.0</v>
      </c>
      <c r="G211" s="1">
        <v>224.2</v>
      </c>
      <c r="H211" s="1">
        <v>166.84</v>
      </c>
      <c r="I211" s="1">
        <v>498.34</v>
      </c>
      <c r="J211" s="1">
        <v>498.34</v>
      </c>
      <c r="K211" s="1">
        <v>775.48612</v>
      </c>
      <c r="L211" s="1">
        <v>0.16</v>
      </c>
      <c r="M211" s="1">
        <v>15.56</v>
      </c>
      <c r="N211" s="1">
        <v>100.0</v>
      </c>
      <c r="O211" s="1">
        <v>14.477374</v>
      </c>
      <c r="P211" s="1">
        <v>12.286956</v>
      </c>
      <c r="Q211" s="4" t="str">
        <f t="shared" si="7"/>
        <v>2.24</v>
      </c>
    </row>
    <row r="212">
      <c r="Q212" s="4" t="str">
        <f t="shared" si="7"/>
        <v>#DIV/0!</v>
      </c>
    </row>
    <row r="213">
      <c r="Q213" s="4" t="str">
        <f t="shared" si="7"/>
        <v>#DIV/0!</v>
      </c>
    </row>
    <row r="214">
      <c r="A214" s="1" t="s">
        <v>39</v>
      </c>
      <c r="B214" s="1" t="s">
        <v>37</v>
      </c>
      <c r="D214" s="1">
        <v>0.1</v>
      </c>
      <c r="E214" s="1" t="s">
        <v>40</v>
      </c>
      <c r="G214" s="1">
        <v>1.84</v>
      </c>
      <c r="H214" s="1">
        <v>12.0</v>
      </c>
      <c r="I214" s="1">
        <v>10.32</v>
      </c>
      <c r="J214" s="1">
        <v>10.32</v>
      </c>
      <c r="K214" s="1">
        <v>5.35725388</v>
      </c>
      <c r="L214" s="1">
        <v>3.74</v>
      </c>
      <c r="M214" s="1">
        <v>481.68</v>
      </c>
      <c r="N214" s="1">
        <v>99.92</v>
      </c>
      <c r="O214" s="1" t="s">
        <v>36</v>
      </c>
      <c r="P214" s="1" t="s">
        <v>36</v>
      </c>
      <c r="Q214" s="4" t="str">
        <f t="shared" si="7"/>
        <v>0.02</v>
      </c>
    </row>
    <row r="215">
      <c r="A215" s="1" t="s">
        <v>39</v>
      </c>
      <c r="B215" s="1" t="s">
        <v>37</v>
      </c>
      <c r="D215" s="1">
        <v>0.25</v>
      </c>
      <c r="E215" s="1" t="s">
        <v>40</v>
      </c>
      <c r="G215" s="1">
        <v>7.34</v>
      </c>
      <c r="H215" s="1">
        <v>30.8</v>
      </c>
      <c r="I215" s="1">
        <v>25.48</v>
      </c>
      <c r="J215" s="1">
        <v>25.48</v>
      </c>
      <c r="K215" s="1">
        <v>18.4063278</v>
      </c>
      <c r="L215" s="1">
        <v>13.24</v>
      </c>
      <c r="M215" s="1">
        <v>444.14</v>
      </c>
      <c r="N215" s="1">
        <v>99.921016</v>
      </c>
      <c r="O215" s="1">
        <v>5.5518516</v>
      </c>
      <c r="P215" s="1">
        <v>0.55185118</v>
      </c>
      <c r="Q215" s="4" t="str">
        <f t="shared" si="7"/>
        <v>0.07</v>
      </c>
    </row>
    <row r="216">
      <c r="A216" s="1" t="s">
        <v>39</v>
      </c>
      <c r="B216" s="1" t="s">
        <v>37</v>
      </c>
      <c r="D216" s="1">
        <v>0.5</v>
      </c>
      <c r="G216" s="1">
        <v>18.6</v>
      </c>
      <c r="H216" s="1">
        <v>53.46</v>
      </c>
      <c r="I216" s="1">
        <v>48.3</v>
      </c>
      <c r="J216" s="1">
        <v>48.3</v>
      </c>
      <c r="K216" s="1">
        <v>45.851704</v>
      </c>
      <c r="L216" s="1">
        <v>25.2</v>
      </c>
      <c r="M216" s="1">
        <v>375.08</v>
      </c>
      <c r="N216" s="1">
        <v>99.920594</v>
      </c>
      <c r="O216" s="1">
        <v>5.6101912</v>
      </c>
      <c r="P216" s="1">
        <v>0.61019186</v>
      </c>
      <c r="Q216" s="4" t="str">
        <f t="shared" si="7"/>
        <v>0.19</v>
      </c>
    </row>
    <row r="217">
      <c r="A217" s="1" t="s">
        <v>39</v>
      </c>
      <c r="B217" s="1" t="s">
        <v>37</v>
      </c>
      <c r="D217" s="1">
        <v>0.75</v>
      </c>
      <c r="G217" s="1">
        <v>31.74</v>
      </c>
      <c r="H217" s="1">
        <v>79.8</v>
      </c>
      <c r="I217" s="1">
        <v>75.96</v>
      </c>
      <c r="J217" s="1">
        <v>75.96</v>
      </c>
      <c r="K217" s="1">
        <v>81.666254</v>
      </c>
      <c r="L217" s="1">
        <v>38.26</v>
      </c>
      <c r="M217" s="1">
        <v>295.4</v>
      </c>
      <c r="N217" s="1">
        <v>99.923866</v>
      </c>
      <c r="O217" s="1">
        <v>5.6972398</v>
      </c>
      <c r="P217" s="1">
        <v>0.69723964</v>
      </c>
      <c r="Q217" s="4" t="str">
        <f t="shared" si="7"/>
        <v>0.32</v>
      </c>
    </row>
    <row r="218">
      <c r="A218" s="1" t="s">
        <v>39</v>
      </c>
      <c r="B218" s="1" t="s">
        <v>37</v>
      </c>
      <c r="D218" s="1">
        <v>1.0</v>
      </c>
      <c r="G218" s="1">
        <v>42.56</v>
      </c>
      <c r="H218" s="1">
        <v>103.1</v>
      </c>
      <c r="I218" s="1">
        <v>100.76</v>
      </c>
      <c r="J218" s="1">
        <v>100.76</v>
      </c>
      <c r="K218" s="1">
        <v>105.72158</v>
      </c>
      <c r="L218" s="1">
        <v>49.0</v>
      </c>
      <c r="M218" s="1">
        <v>228.36</v>
      </c>
      <c r="N218" s="1">
        <v>99.921776</v>
      </c>
      <c r="O218" s="1">
        <v>5.8384544</v>
      </c>
      <c r="P218" s="1">
        <v>0.83845482</v>
      </c>
      <c r="Q218" s="4" t="str">
        <f t="shared" si="7"/>
        <v>0.43</v>
      </c>
    </row>
    <row r="219">
      <c r="A219" s="1" t="s">
        <v>39</v>
      </c>
      <c r="B219" s="1" t="s">
        <v>37</v>
      </c>
      <c r="D219" s="1">
        <v>2.0</v>
      </c>
      <c r="G219" s="1">
        <v>70.98</v>
      </c>
      <c r="H219" s="1">
        <v>182.96</v>
      </c>
      <c r="I219" s="1">
        <v>199.52</v>
      </c>
      <c r="J219" s="1">
        <v>199.52</v>
      </c>
      <c r="K219" s="1">
        <v>174.17444</v>
      </c>
      <c r="L219" s="1">
        <v>64.78</v>
      </c>
      <c r="M219" s="1">
        <v>67.7</v>
      </c>
      <c r="N219" s="1">
        <v>99.930304</v>
      </c>
      <c r="O219" s="1">
        <v>6.3511934</v>
      </c>
      <c r="P219" s="1">
        <v>1.35119328</v>
      </c>
      <c r="Q219" s="4" t="str">
        <f t="shared" si="7"/>
        <v>0.71</v>
      </c>
    </row>
    <row r="220">
      <c r="A220" s="1" t="s">
        <v>39</v>
      </c>
      <c r="B220" s="1" t="s">
        <v>37</v>
      </c>
      <c r="D220" s="1">
        <v>5.0</v>
      </c>
      <c r="G220" s="1">
        <v>72.14</v>
      </c>
      <c r="H220" s="1">
        <v>509.22</v>
      </c>
      <c r="I220" s="1">
        <v>501.52</v>
      </c>
      <c r="J220" s="1">
        <v>501.52</v>
      </c>
      <c r="K220" s="1">
        <v>181.55652</v>
      </c>
      <c r="L220" s="1">
        <v>114.0</v>
      </c>
      <c r="M220" s="1">
        <v>13.2</v>
      </c>
      <c r="N220" s="1">
        <v>99.936672</v>
      </c>
      <c r="O220" s="1">
        <v>8.4816316</v>
      </c>
      <c r="P220" s="1">
        <v>3.4816316</v>
      </c>
      <c r="Q220" s="4" t="str">
        <f t="shared" si="7"/>
        <v>0.72</v>
      </c>
    </row>
    <row r="221">
      <c r="A221" s="1" t="s">
        <v>39</v>
      </c>
      <c r="B221" s="1" t="s">
        <v>37</v>
      </c>
      <c r="D221" s="1">
        <v>10.0</v>
      </c>
      <c r="G221" s="1">
        <v>65.42</v>
      </c>
      <c r="H221" s="1">
        <v>1087.12</v>
      </c>
      <c r="I221" s="1">
        <v>1000.16</v>
      </c>
      <c r="J221" s="1">
        <v>1000.16</v>
      </c>
      <c r="K221" s="1">
        <v>128.86845</v>
      </c>
      <c r="L221" s="1">
        <v>216.76</v>
      </c>
      <c r="M221" s="1">
        <v>10.76</v>
      </c>
      <c r="N221" s="1">
        <v>99.945252</v>
      </c>
      <c r="O221" s="1">
        <v>11.094494</v>
      </c>
      <c r="P221" s="1">
        <v>6.0944878</v>
      </c>
      <c r="Q221" s="4" t="str">
        <f t="shared" si="7"/>
        <v>0.65</v>
      </c>
    </row>
    <row r="222">
      <c r="A222" s="1" t="s">
        <v>35</v>
      </c>
      <c r="B222" s="1" t="s">
        <v>37</v>
      </c>
      <c r="D222" s="1">
        <v>0.1</v>
      </c>
      <c r="G222" s="1">
        <v>2.1</v>
      </c>
      <c r="H222" s="1">
        <v>12.1</v>
      </c>
      <c r="I222" s="1">
        <v>10.52</v>
      </c>
      <c r="J222" s="1">
        <v>10.52</v>
      </c>
      <c r="K222" s="1">
        <v>4.95252088</v>
      </c>
      <c r="L222" s="1">
        <v>3.76</v>
      </c>
      <c r="M222" s="1">
        <v>480.7</v>
      </c>
      <c r="N222" s="1">
        <v>99.92</v>
      </c>
      <c r="O222" s="1" t="s">
        <v>36</v>
      </c>
      <c r="P222" s="1" t="s">
        <v>36</v>
      </c>
      <c r="Q222" s="4" t="str">
        <f t="shared" si="7"/>
        <v>0.02</v>
      </c>
    </row>
    <row r="223">
      <c r="A223" s="1" t="s">
        <v>35</v>
      </c>
      <c r="B223" s="1" t="s">
        <v>37</v>
      </c>
      <c r="D223" s="1">
        <v>0.25</v>
      </c>
      <c r="G223" s="1">
        <v>7.12</v>
      </c>
      <c r="H223" s="1">
        <v>28.62</v>
      </c>
      <c r="I223" s="1">
        <v>24.56</v>
      </c>
      <c r="J223" s="1">
        <v>24.56</v>
      </c>
      <c r="K223" s="1">
        <v>17.4913232</v>
      </c>
      <c r="L223" s="1">
        <v>11.98</v>
      </c>
      <c r="M223" s="1">
        <v>446.68</v>
      </c>
      <c r="N223" s="1">
        <v>99.920216</v>
      </c>
      <c r="O223" s="1">
        <v>5.5664288</v>
      </c>
      <c r="P223" s="1">
        <v>0.56642892</v>
      </c>
      <c r="Q223" s="4" t="str">
        <f t="shared" si="7"/>
        <v>0.07</v>
      </c>
    </row>
    <row r="224">
      <c r="A224" s="1" t="s">
        <v>35</v>
      </c>
      <c r="B224" s="1" t="s">
        <v>37</v>
      </c>
      <c r="D224" s="1">
        <v>0.5</v>
      </c>
      <c r="G224" s="1">
        <v>20.62</v>
      </c>
      <c r="H224" s="1">
        <v>51.56</v>
      </c>
      <c r="I224" s="1">
        <v>50.16</v>
      </c>
      <c r="J224" s="1">
        <v>50.16</v>
      </c>
      <c r="K224" s="1">
        <v>50.151692</v>
      </c>
      <c r="L224" s="1">
        <v>24.0</v>
      </c>
      <c r="M224" s="1">
        <v>365.7</v>
      </c>
      <c r="N224" s="1">
        <v>99.923166</v>
      </c>
      <c r="O224" s="1">
        <v>5.7083804</v>
      </c>
      <c r="P224" s="1">
        <v>0.70838032</v>
      </c>
      <c r="Q224" s="4" t="str">
        <f t="shared" si="7"/>
        <v>0.21</v>
      </c>
    </row>
    <row r="225">
      <c r="A225" s="1" t="s">
        <v>35</v>
      </c>
      <c r="B225" s="1" t="s">
        <v>37</v>
      </c>
      <c r="D225" s="1">
        <v>0.75</v>
      </c>
      <c r="G225" s="1">
        <v>33.04</v>
      </c>
      <c r="H225" s="1">
        <v>73.44</v>
      </c>
      <c r="I225" s="1">
        <v>75.54</v>
      </c>
      <c r="J225" s="1">
        <v>75.54</v>
      </c>
      <c r="K225" s="1">
        <v>76.420252</v>
      </c>
      <c r="L225" s="1">
        <v>34.04</v>
      </c>
      <c r="M225" s="1">
        <v>292.64</v>
      </c>
      <c r="N225" s="1">
        <v>99.92204</v>
      </c>
      <c r="O225" s="1">
        <v>5.858228</v>
      </c>
      <c r="P225" s="1">
        <v>0.85822806</v>
      </c>
      <c r="Q225" s="4" t="str">
        <f t="shared" si="7"/>
        <v>0.33</v>
      </c>
    </row>
    <row r="226">
      <c r="A226" s="1" t="s">
        <v>35</v>
      </c>
      <c r="B226" s="1" t="s">
        <v>37</v>
      </c>
      <c r="D226" s="1">
        <v>1.0</v>
      </c>
      <c r="G226" s="1">
        <v>44.16</v>
      </c>
      <c r="H226" s="1">
        <v>94.84</v>
      </c>
      <c r="I226" s="1">
        <v>101.16</v>
      </c>
      <c r="J226" s="1">
        <v>101.16</v>
      </c>
      <c r="K226" s="1">
        <v>94.235566</v>
      </c>
      <c r="L226" s="1">
        <v>43.94</v>
      </c>
      <c r="M226" s="1">
        <v>225.14</v>
      </c>
      <c r="N226" s="1">
        <v>99.920104</v>
      </c>
      <c r="O226" s="1">
        <v>6.041229</v>
      </c>
      <c r="P226" s="1">
        <v>1.04122874</v>
      </c>
      <c r="Q226" s="4" t="str">
        <f t="shared" si="7"/>
        <v>0.44</v>
      </c>
    </row>
    <row r="227">
      <c r="A227" s="1" t="s">
        <v>35</v>
      </c>
      <c r="B227" s="1" t="s">
        <v>37</v>
      </c>
      <c r="D227" s="1">
        <v>2.0</v>
      </c>
      <c r="G227" s="1">
        <v>71.72</v>
      </c>
      <c r="H227" s="1">
        <v>172.46</v>
      </c>
      <c r="I227" s="1">
        <v>200.56</v>
      </c>
      <c r="J227" s="1">
        <v>200.56</v>
      </c>
      <c r="K227" s="1">
        <v>108.829788</v>
      </c>
      <c r="L227" s="1">
        <v>59.04</v>
      </c>
      <c r="M227" s="1">
        <v>63.34</v>
      </c>
      <c r="N227" s="1">
        <v>99.929762</v>
      </c>
      <c r="O227" s="1">
        <v>6.6910438</v>
      </c>
      <c r="P227" s="1">
        <v>1.6910438</v>
      </c>
      <c r="Q227" s="4" t="str">
        <f t="shared" si="7"/>
        <v>0.72</v>
      </c>
    </row>
    <row r="228">
      <c r="A228" s="1" t="s">
        <v>35</v>
      </c>
      <c r="B228" s="1" t="s">
        <v>37</v>
      </c>
      <c r="D228" s="1">
        <v>5.0</v>
      </c>
      <c r="G228" s="1">
        <v>81.42</v>
      </c>
      <c r="H228" s="1">
        <v>436.22</v>
      </c>
      <c r="I228" s="1">
        <v>501.14</v>
      </c>
      <c r="J228" s="1">
        <v>501.14</v>
      </c>
      <c r="K228" s="1">
        <v>84.7682</v>
      </c>
      <c r="L228" s="1">
        <v>44.66</v>
      </c>
      <c r="M228" s="1">
        <v>13.3</v>
      </c>
      <c r="N228" s="1">
        <v>99.937204</v>
      </c>
      <c r="O228" s="1">
        <v>8.032898</v>
      </c>
      <c r="P228" s="1">
        <v>3.032898</v>
      </c>
      <c r="Q228" s="4" t="str">
        <f t="shared" si="7"/>
        <v>0.81</v>
      </c>
    </row>
    <row r="229">
      <c r="A229" s="1" t="s">
        <v>35</v>
      </c>
      <c r="B229" s="1" t="s">
        <v>37</v>
      </c>
      <c r="D229" s="1">
        <v>10.0</v>
      </c>
      <c r="E229" s="1" t="s">
        <v>40</v>
      </c>
      <c r="G229" s="1">
        <v>78.48</v>
      </c>
      <c r="H229" s="1">
        <v>999.5</v>
      </c>
      <c r="I229" s="1">
        <v>1000.56</v>
      </c>
      <c r="J229" s="1">
        <v>1000.56</v>
      </c>
      <c r="K229" s="1">
        <v>111.950966</v>
      </c>
      <c r="L229" s="1">
        <v>132.3</v>
      </c>
      <c r="M229" s="1">
        <v>11.0</v>
      </c>
      <c r="N229" s="1">
        <v>99.948816</v>
      </c>
      <c r="O229" s="1">
        <v>10.7846992</v>
      </c>
      <c r="P229" s="1">
        <v>5.7846994</v>
      </c>
      <c r="Q229" s="4" t="str">
        <f t="shared" si="7"/>
        <v>0.79</v>
      </c>
    </row>
    <row r="230">
      <c r="A230" s="1"/>
      <c r="B230" s="1"/>
      <c r="C230" s="1"/>
      <c r="D230" s="1"/>
      <c r="Q230" s="4" t="str">
        <f t="shared" si="7"/>
        <v>#DIV/0!</v>
      </c>
    </row>
    <row r="231">
      <c r="Q231" s="4" t="str">
        <f t="shared" si="7"/>
        <v>#DIV/0!</v>
      </c>
    </row>
    <row r="232">
      <c r="Q232" s="4" t="str">
        <f t="shared" si="7"/>
        <v>#DIV/0!</v>
      </c>
    </row>
    <row r="233">
      <c r="D233" s="1" t="s">
        <v>41</v>
      </c>
      <c r="E233" s="1" t="s">
        <v>37</v>
      </c>
      <c r="F233" s="1">
        <v>1.0</v>
      </c>
      <c r="G233" s="1">
        <v>10.34</v>
      </c>
      <c r="H233" s="1">
        <v>951.66</v>
      </c>
      <c r="I233" s="1">
        <v>995.08</v>
      </c>
      <c r="J233" s="1">
        <v>995.08</v>
      </c>
      <c r="K233" s="1">
        <v>27.9924258</v>
      </c>
      <c r="L233" s="1">
        <v>43.96</v>
      </c>
      <c r="M233" s="1">
        <v>2.02</v>
      </c>
      <c r="N233" s="1">
        <v>99.945954</v>
      </c>
      <c r="O233" s="1">
        <v>14.330132</v>
      </c>
      <c r="P233" s="1">
        <v>9.3301376</v>
      </c>
      <c r="Q233" s="4" t="str">
        <f t="shared" si="7"/>
        <v>0.10</v>
      </c>
    </row>
    <row r="234">
      <c r="D234" s="1" t="s">
        <v>41</v>
      </c>
      <c r="E234" s="1" t="s">
        <v>37</v>
      </c>
      <c r="F234" s="1">
        <v>2.0</v>
      </c>
      <c r="G234" s="1">
        <v>20.62</v>
      </c>
      <c r="H234" s="1">
        <v>997.62</v>
      </c>
      <c r="I234" s="1">
        <v>1003.66</v>
      </c>
      <c r="J234" s="1">
        <v>1003.66</v>
      </c>
      <c r="K234" s="1">
        <v>49.899562</v>
      </c>
      <c r="L234" s="1">
        <v>89.22</v>
      </c>
      <c r="M234" s="1">
        <v>4.0</v>
      </c>
      <c r="N234" s="1">
        <v>99.94842</v>
      </c>
      <c r="O234" s="1">
        <v>13.082594</v>
      </c>
      <c r="P234" s="1">
        <v>8.082585</v>
      </c>
      <c r="Q234" s="4" t="str">
        <f t="shared" si="7"/>
        <v>0.21</v>
      </c>
    </row>
    <row r="235">
      <c r="D235" s="1" t="s">
        <v>41</v>
      </c>
      <c r="E235" s="1" t="s">
        <v>37</v>
      </c>
      <c r="F235" s="1">
        <v>5.0</v>
      </c>
      <c r="G235" s="1">
        <v>52.76</v>
      </c>
      <c r="H235" s="1">
        <v>1089.22</v>
      </c>
      <c r="I235" s="1">
        <v>1004.02</v>
      </c>
      <c r="J235" s="1">
        <v>1004.02</v>
      </c>
      <c r="K235" s="1">
        <v>135.53914</v>
      </c>
      <c r="L235" s="1">
        <v>215.18</v>
      </c>
      <c r="M235" s="1">
        <v>10.72</v>
      </c>
      <c r="N235" s="1">
        <v>99.945778</v>
      </c>
      <c r="O235" s="1">
        <v>11.095364</v>
      </c>
      <c r="P235" s="1">
        <v>6.095373</v>
      </c>
      <c r="Q235" s="4" t="str">
        <f t="shared" si="7"/>
        <v>0.53</v>
      </c>
    </row>
    <row r="236">
      <c r="D236" s="1" t="s">
        <v>41</v>
      </c>
      <c r="E236" s="1" t="s">
        <v>37</v>
      </c>
      <c r="F236" s="1">
        <v>7.0</v>
      </c>
      <c r="G236" s="1">
        <v>81.24</v>
      </c>
      <c r="H236" s="1">
        <v>1105.94</v>
      </c>
      <c r="I236" s="1">
        <v>997.6</v>
      </c>
      <c r="J236" s="1">
        <v>997.6</v>
      </c>
      <c r="K236" s="1">
        <v>197.38566</v>
      </c>
      <c r="L236" s="1">
        <v>262.64</v>
      </c>
      <c r="M236" s="1">
        <v>16.74</v>
      </c>
      <c r="N236" s="1">
        <v>99.942004</v>
      </c>
      <c r="O236" s="1">
        <v>10.0742862</v>
      </c>
      <c r="P236" s="1">
        <v>5.0742864</v>
      </c>
      <c r="Q236" s="4" t="str">
        <f t="shared" si="7"/>
        <v>0.81</v>
      </c>
    </row>
    <row r="237">
      <c r="D237" s="1" t="s">
        <v>41</v>
      </c>
      <c r="E237" s="1" t="s">
        <v>37</v>
      </c>
      <c r="F237" s="1">
        <v>10.0</v>
      </c>
      <c r="G237" s="1">
        <v>142.4</v>
      </c>
      <c r="H237" s="1">
        <v>1029.72</v>
      </c>
      <c r="I237" s="1">
        <v>1006.02</v>
      </c>
      <c r="J237" s="1">
        <v>1006.02</v>
      </c>
      <c r="K237" s="1">
        <v>351.73764</v>
      </c>
      <c r="L237" s="1">
        <v>235.9</v>
      </c>
      <c r="M237" s="1">
        <v>26.26</v>
      </c>
      <c r="N237" s="1">
        <v>99.94448</v>
      </c>
      <c r="O237" s="1">
        <v>8.7083772</v>
      </c>
      <c r="P237" s="1">
        <v>3.7083772</v>
      </c>
      <c r="Q237" s="4" t="str">
        <f t="shared" si="7"/>
        <v>1.42</v>
      </c>
    </row>
    <row r="238">
      <c r="D238" s="1" t="s">
        <v>41</v>
      </c>
      <c r="E238" s="1" t="s">
        <v>37</v>
      </c>
      <c r="F238" s="1">
        <v>20.0</v>
      </c>
      <c r="G238" s="1">
        <v>325.5</v>
      </c>
      <c r="H238" s="1">
        <v>840.0</v>
      </c>
      <c r="I238" s="1">
        <v>992.1</v>
      </c>
      <c r="J238" s="1">
        <v>992.1</v>
      </c>
      <c r="K238" s="1">
        <v>818.6095</v>
      </c>
      <c r="L238" s="1">
        <v>230.44</v>
      </c>
      <c r="M238" s="1">
        <v>88.06</v>
      </c>
      <c r="N238" s="1">
        <v>99.947558</v>
      </c>
      <c r="O238" s="1">
        <v>6.6251972</v>
      </c>
      <c r="P238" s="1">
        <v>1.6251972</v>
      </c>
      <c r="Q238" s="4" t="str">
        <f t="shared" si="7"/>
        <v>3.26</v>
      </c>
    </row>
    <row r="239">
      <c r="D239" s="1" t="s">
        <v>41</v>
      </c>
      <c r="E239" s="1" t="s">
        <v>37</v>
      </c>
      <c r="F239" s="1">
        <v>30.0</v>
      </c>
      <c r="G239" s="1">
        <v>398.92</v>
      </c>
      <c r="H239" s="1">
        <v>896.78</v>
      </c>
      <c r="I239" s="1">
        <v>1004.84</v>
      </c>
      <c r="J239" s="1">
        <v>1004.84</v>
      </c>
      <c r="K239" s="1">
        <v>1008.35742</v>
      </c>
      <c r="L239" s="1">
        <v>347.68</v>
      </c>
      <c r="M239" s="1">
        <v>584.62</v>
      </c>
      <c r="N239" s="1">
        <v>99.945848</v>
      </c>
      <c r="O239" s="1">
        <v>6.3115294</v>
      </c>
      <c r="P239" s="1">
        <v>1.3115294</v>
      </c>
      <c r="Q239" s="4" t="str">
        <f t="shared" si="7"/>
        <v>3.99</v>
      </c>
    </row>
    <row r="240">
      <c r="D240" s="1" t="s">
        <v>41</v>
      </c>
      <c r="E240" s="1" t="s">
        <v>37</v>
      </c>
      <c r="F240" s="1">
        <v>40.0</v>
      </c>
      <c r="G240" s="1">
        <v>462.96</v>
      </c>
      <c r="H240" s="1">
        <v>803.68</v>
      </c>
      <c r="I240" s="1">
        <v>1006.44</v>
      </c>
      <c r="J240" s="1">
        <v>1006.44</v>
      </c>
      <c r="K240" s="1">
        <v>1151.0664</v>
      </c>
      <c r="L240" s="1">
        <v>313.8</v>
      </c>
      <c r="M240" s="1">
        <v>1281.94</v>
      </c>
      <c r="N240" s="1">
        <v>99.946306</v>
      </c>
      <c r="O240" s="1">
        <v>6.0815688</v>
      </c>
      <c r="P240" s="1">
        <v>1.08156856</v>
      </c>
      <c r="Q240" s="4" t="str">
        <f t="shared" si="7"/>
        <v>4.63</v>
      </c>
    </row>
    <row r="241">
      <c r="D241" s="1" t="s">
        <v>41</v>
      </c>
      <c r="E241" s="1" t="s">
        <v>37</v>
      </c>
      <c r="F241" s="1">
        <v>50.0</v>
      </c>
      <c r="G241" s="1">
        <v>487.96</v>
      </c>
      <c r="H241" s="1">
        <v>742.42</v>
      </c>
      <c r="I241" s="1">
        <v>995.46</v>
      </c>
      <c r="J241" s="1">
        <v>995.46</v>
      </c>
      <c r="K241" s="1">
        <v>1235.0626</v>
      </c>
      <c r="L241" s="1">
        <v>290.74</v>
      </c>
      <c r="M241" s="1">
        <v>2166.3</v>
      </c>
      <c r="N241" s="1">
        <v>99.940142</v>
      </c>
      <c r="O241" s="1">
        <v>5.885041</v>
      </c>
      <c r="P241" s="1">
        <v>0.88504012</v>
      </c>
      <c r="Q241" s="4" t="str">
        <f t="shared" si="7"/>
        <v>4.88</v>
      </c>
    </row>
    <row r="242">
      <c r="A242" s="1"/>
      <c r="B242" s="1"/>
      <c r="C242" s="1"/>
      <c r="D242" s="1" t="s">
        <v>41</v>
      </c>
      <c r="E242" s="1" t="s">
        <v>37</v>
      </c>
      <c r="F242" s="1">
        <v>60.0</v>
      </c>
      <c r="G242" s="1">
        <v>486.02</v>
      </c>
      <c r="H242" s="1">
        <v>743.98</v>
      </c>
      <c r="I242" s="1">
        <v>992.8</v>
      </c>
      <c r="J242" s="1">
        <v>992.8</v>
      </c>
      <c r="K242" s="1">
        <v>1221.3654</v>
      </c>
      <c r="L242" s="1">
        <v>290.66</v>
      </c>
      <c r="M242" s="1">
        <v>3167.42</v>
      </c>
      <c r="N242" s="1">
        <v>99.94044</v>
      </c>
      <c r="O242" s="1">
        <v>5.8745384</v>
      </c>
      <c r="P242" s="1">
        <v>0.87453756</v>
      </c>
      <c r="Q242" s="4" t="str">
        <f t="shared" si="7"/>
        <v>4.86</v>
      </c>
    </row>
    <row r="243">
      <c r="A243" s="1"/>
      <c r="B243" s="1"/>
      <c r="C243" s="1"/>
      <c r="D243" s="1" t="s">
        <v>41</v>
      </c>
      <c r="E243" s="1" t="s">
        <v>37</v>
      </c>
      <c r="F243" s="1">
        <v>80.0</v>
      </c>
      <c r="G243" s="1">
        <v>491.94</v>
      </c>
      <c r="H243" s="1">
        <v>745.54</v>
      </c>
      <c r="I243" s="1">
        <v>1002.46</v>
      </c>
      <c r="J243" s="1">
        <v>1002.46</v>
      </c>
      <c r="K243" s="1">
        <v>1224.5708</v>
      </c>
      <c r="L243" s="1">
        <v>290.76</v>
      </c>
      <c r="M243" s="1">
        <v>5115.34</v>
      </c>
      <c r="N243" s="1">
        <v>99.943708</v>
      </c>
      <c r="O243" s="1">
        <v>5.8769718</v>
      </c>
      <c r="P243" s="1">
        <v>0.87697194</v>
      </c>
      <c r="Q243" s="4" t="str">
        <f t="shared" si="7"/>
        <v>4.92</v>
      </c>
    </row>
    <row r="244">
      <c r="A244" s="1"/>
      <c r="B244" s="1"/>
      <c r="C244" s="1"/>
      <c r="Q244" s="4" t="str">
        <f t="shared" si="7"/>
        <v>#DIV/0!</v>
      </c>
    </row>
    <row r="245">
      <c r="A245" s="1"/>
      <c r="B245" s="1"/>
      <c r="C245" s="1"/>
      <c r="Q245" s="4" t="str">
        <f t="shared" si="7"/>
        <v>#DIV/0!</v>
      </c>
    </row>
    <row r="246">
      <c r="A246" s="1"/>
      <c r="B246" s="1"/>
      <c r="C246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5</v>
      </c>
      <c r="B1" s="1" t="s">
        <v>28</v>
      </c>
      <c r="C1" s="1" t="s">
        <v>31</v>
      </c>
      <c r="D1" s="1" t="s">
        <v>33</v>
      </c>
      <c r="E1" s="1" t="s">
        <v>35</v>
      </c>
    </row>
    <row r="2">
      <c r="A2" s="1">
        <v>0.1</v>
      </c>
      <c r="B2" s="4">
        <v>0.060599999999999994</v>
      </c>
      <c r="C2" s="10">
        <v>0.06480000000000001</v>
      </c>
      <c r="D2">
        <v>0.0632</v>
      </c>
      <c r="E2" s="4">
        <v>0.059800000000000006</v>
      </c>
    </row>
    <row r="3">
      <c r="A3" s="1">
        <v>0.25</v>
      </c>
      <c r="B3" s="4">
        <v>0.1852</v>
      </c>
      <c r="C3" s="10">
        <v>0.1918</v>
      </c>
      <c r="D3">
        <v>0.198</v>
      </c>
      <c r="E3" s="4">
        <v>0.1962</v>
      </c>
    </row>
    <row r="4">
      <c r="A4" s="1">
        <v>0.5</v>
      </c>
      <c r="B4" s="4">
        <v>0.3992</v>
      </c>
      <c r="C4" s="10">
        <v>0.3826</v>
      </c>
      <c r="D4">
        <v>0.4008</v>
      </c>
      <c r="E4" s="4">
        <v>0.41240000000000004</v>
      </c>
    </row>
    <row r="5">
      <c r="A5" s="1">
        <v>0.75</v>
      </c>
      <c r="B5" s="4">
        <v>0.584</v>
      </c>
      <c r="C5" s="10">
        <v>0.5974</v>
      </c>
      <c r="D5">
        <v>0.6292</v>
      </c>
      <c r="E5" s="4">
        <v>0.6404000000000001</v>
      </c>
    </row>
    <row r="6">
      <c r="A6" s="1">
        <v>1.0</v>
      </c>
      <c r="B6" s="4">
        <v>0.7428</v>
      </c>
      <c r="C6" s="10">
        <v>0.7514</v>
      </c>
      <c r="D6">
        <v>0.816</v>
      </c>
      <c r="E6" s="4">
        <v>0.8323999999999999</v>
      </c>
    </row>
    <row r="7">
      <c r="A7" s="1">
        <v>2.0</v>
      </c>
      <c r="B7" s="4">
        <v>0.8859999999999999</v>
      </c>
      <c r="C7" s="10">
        <v>0.9112</v>
      </c>
      <c r="D7">
        <v>1.3476</v>
      </c>
      <c r="E7" s="4">
        <v>1.1612</v>
      </c>
    </row>
    <row r="8">
      <c r="A8" s="1">
        <v>5.0</v>
      </c>
      <c r="B8" s="4">
        <v>0.8386</v>
      </c>
      <c r="C8" s="10">
        <v>0.861</v>
      </c>
      <c r="D8">
        <v>1.359</v>
      </c>
      <c r="E8" s="4">
        <v>1.1722</v>
      </c>
    </row>
    <row r="9">
      <c r="A9" s="1">
        <v>10.0</v>
      </c>
      <c r="B9" s="4">
        <v>0.8582</v>
      </c>
      <c r="C9" s="10">
        <v>0.8538</v>
      </c>
      <c r="D9">
        <v>1.3528</v>
      </c>
      <c r="E9" s="4">
        <v>1.1838</v>
      </c>
    </row>
    <row r="12">
      <c r="A12" s="1" t="s">
        <v>5</v>
      </c>
      <c r="B12" s="1" t="s">
        <v>28</v>
      </c>
      <c r="C12" s="1" t="s">
        <v>31</v>
      </c>
      <c r="D12" s="1" t="s">
        <v>33</v>
      </c>
      <c r="E12" s="1" t="s">
        <v>35</v>
      </c>
    </row>
    <row r="13">
      <c r="A13" s="1">
        <v>0.1</v>
      </c>
      <c r="B13" s="1">
        <v>5.50587624</v>
      </c>
      <c r="C13" s="11">
        <v>5.33277698</v>
      </c>
      <c r="D13" s="1">
        <v>5.0</v>
      </c>
      <c r="E13" s="10">
        <v>5.2822</v>
      </c>
      <c r="F13" t="str">
        <f t="shared" ref="F13:F20" si="1">E13*0.98</f>
        <v>5.176556</v>
      </c>
    </row>
    <row r="14">
      <c r="A14" s="1">
        <v>0.25</v>
      </c>
      <c r="B14" s="1">
        <v>5.4981322</v>
      </c>
      <c r="C14" s="11">
        <v>5.2618674</v>
      </c>
      <c r="D14" s="11">
        <v>5.0303412</v>
      </c>
      <c r="E14">
        <v>5.349537563999999</v>
      </c>
      <c r="F14" t="str">
        <f t="shared" si="1"/>
        <v>5.242546813</v>
      </c>
    </row>
    <row r="15">
      <c r="A15" s="1">
        <v>0.5</v>
      </c>
      <c r="B15" s="1">
        <v>5.7845414</v>
      </c>
      <c r="C15" s="11">
        <v>5.7233692</v>
      </c>
      <c r="D15" s="11">
        <v>5.3238716</v>
      </c>
      <c r="E15">
        <v>5.8264514279999995</v>
      </c>
      <c r="F15" t="str">
        <f t="shared" si="1"/>
        <v>5.709922399</v>
      </c>
    </row>
    <row r="16">
      <c r="A16" s="1">
        <v>0.75</v>
      </c>
      <c r="B16" s="1">
        <v>6.6181678</v>
      </c>
      <c r="C16" s="11">
        <v>5.8992386</v>
      </c>
      <c r="D16" s="11">
        <v>5.4627478</v>
      </c>
      <c r="E16">
        <v>6.358658656</v>
      </c>
      <c r="F16" t="str">
        <f t="shared" si="1"/>
        <v>6.231485483</v>
      </c>
    </row>
    <row r="17">
      <c r="A17" s="1">
        <v>1.0</v>
      </c>
      <c r="B17" s="1">
        <v>7.1486164</v>
      </c>
      <c r="C17" s="11">
        <v>6.6253688</v>
      </c>
      <c r="D17" s="11">
        <v>5.7408328</v>
      </c>
      <c r="E17">
        <v>7.382947796</v>
      </c>
      <c r="F17" t="str">
        <f t="shared" si="1"/>
        <v>7.23528884</v>
      </c>
    </row>
    <row r="18">
      <c r="A18" s="1">
        <v>2.0</v>
      </c>
      <c r="B18" s="1">
        <v>13.5014854</v>
      </c>
      <c r="C18" s="11">
        <v>10.6982502</v>
      </c>
      <c r="D18" s="11">
        <v>5.9244594</v>
      </c>
      <c r="E18">
        <v>12.74960988</v>
      </c>
      <c r="F18" t="str">
        <f t="shared" si="1"/>
        <v>12.49461768</v>
      </c>
    </row>
    <row r="19">
      <c r="A19" s="1">
        <v>5.0</v>
      </c>
      <c r="B19" s="1">
        <v>17.368966</v>
      </c>
      <c r="C19" s="11">
        <v>15.044476</v>
      </c>
      <c r="D19" s="11">
        <v>9.16215</v>
      </c>
      <c r="E19">
        <v>16.79197464</v>
      </c>
      <c r="F19" t="str">
        <f t="shared" si="1"/>
        <v>16.45613515</v>
      </c>
    </row>
    <row r="20">
      <c r="A20" s="1">
        <v>10.0</v>
      </c>
      <c r="B20" s="1">
        <v>17.576312</v>
      </c>
      <c r="C20" s="11">
        <v>15.492988</v>
      </c>
      <c r="D20" s="11">
        <v>9.6251346</v>
      </c>
      <c r="E20">
        <v>16.92928244</v>
      </c>
      <c r="F20" t="str">
        <f t="shared" si="1"/>
        <v>16.59069679</v>
      </c>
    </row>
    <row r="30">
      <c r="A30" s="1" t="s">
        <v>5</v>
      </c>
      <c r="B30" s="1" t="s">
        <v>28</v>
      </c>
      <c r="C30" s="1" t="s">
        <v>33</v>
      </c>
      <c r="D30" s="1" t="s">
        <v>35</v>
      </c>
    </row>
    <row r="31">
      <c r="A31" s="1">
        <v>0.1</v>
      </c>
      <c r="B31">
        <v>0.0562</v>
      </c>
      <c r="C31">
        <v>0.0582</v>
      </c>
      <c r="D31">
        <v>0.0666</v>
      </c>
    </row>
    <row r="32">
      <c r="A32" s="1">
        <v>0.25</v>
      </c>
      <c r="B32">
        <v>0.18539999999999998</v>
      </c>
      <c r="C32">
        <v>0.1776</v>
      </c>
      <c r="D32">
        <v>0.192</v>
      </c>
    </row>
    <row r="33">
      <c r="A33" s="1">
        <v>0.5</v>
      </c>
      <c r="B33">
        <v>0.4082</v>
      </c>
      <c r="C33">
        <v>0.4054</v>
      </c>
      <c r="D33">
        <v>0.39840000000000003</v>
      </c>
    </row>
    <row r="34">
      <c r="A34" s="1">
        <v>0.75</v>
      </c>
      <c r="B34">
        <v>0.63</v>
      </c>
      <c r="C34">
        <v>0.6278</v>
      </c>
      <c r="D34">
        <v>0.6086</v>
      </c>
    </row>
    <row r="35">
      <c r="A35" s="1">
        <v>1.0</v>
      </c>
      <c r="B35">
        <v>0.8059999999999999</v>
      </c>
      <c r="C35">
        <v>0.809</v>
      </c>
      <c r="D35">
        <v>0.7938</v>
      </c>
    </row>
    <row r="36">
      <c r="A36" s="1">
        <v>2.0</v>
      </c>
      <c r="B36">
        <v>1.383</v>
      </c>
      <c r="C36">
        <v>1.4163999999999999</v>
      </c>
      <c r="D36">
        <v>1.3944</v>
      </c>
    </row>
    <row r="37">
      <c r="A37" s="1">
        <v>5.0</v>
      </c>
      <c r="B37">
        <v>1.492</v>
      </c>
      <c r="C37">
        <v>2.532</v>
      </c>
      <c r="D37">
        <v>2.1666</v>
      </c>
    </row>
    <row r="38">
      <c r="A38" s="1">
        <v>10.0</v>
      </c>
      <c r="B38">
        <v>1.4616</v>
      </c>
      <c r="C38">
        <v>3.8368</v>
      </c>
      <c r="D38">
        <v>2.6366</v>
      </c>
    </row>
    <row r="40">
      <c r="A40" s="1" t="s">
        <v>5</v>
      </c>
      <c r="B40" s="1" t="s">
        <v>28</v>
      </c>
      <c r="C40" s="1" t="s">
        <v>33</v>
      </c>
      <c r="D40" s="1" t="s">
        <v>35</v>
      </c>
    </row>
    <row r="41">
      <c r="A41" s="1">
        <v>0.1</v>
      </c>
      <c r="B41" s="1">
        <v>4.9084298</v>
      </c>
      <c r="C41" s="1" t="s">
        <v>36</v>
      </c>
      <c r="D41" s="1">
        <v>4.82298446</v>
      </c>
    </row>
    <row r="42">
      <c r="A42" s="1">
        <v>0.25</v>
      </c>
      <c r="B42" s="1">
        <v>5.0552956</v>
      </c>
      <c r="C42" s="1">
        <v>5.2282344</v>
      </c>
      <c r="D42" s="1">
        <v>5.2415516</v>
      </c>
    </row>
    <row r="43">
      <c r="A43" s="1">
        <v>0.5</v>
      </c>
      <c r="B43" s="1">
        <v>5.4017274</v>
      </c>
      <c r="C43" s="1">
        <v>5.4375926</v>
      </c>
      <c r="D43" s="1">
        <v>5.2185198</v>
      </c>
    </row>
    <row r="44">
      <c r="A44" s="1">
        <v>0.75</v>
      </c>
      <c r="B44" s="1">
        <v>5.4593262</v>
      </c>
      <c r="C44" s="1">
        <v>5.567865</v>
      </c>
      <c r="D44" s="1">
        <v>5.517605</v>
      </c>
    </row>
    <row r="45">
      <c r="A45" s="1">
        <v>1.0</v>
      </c>
      <c r="B45" s="1">
        <v>5.548324</v>
      </c>
      <c r="C45" s="1">
        <v>5.42357</v>
      </c>
      <c r="D45" s="1">
        <v>5.4445628</v>
      </c>
    </row>
    <row r="46">
      <c r="A46" s="1">
        <v>2.0</v>
      </c>
      <c r="B46" s="1">
        <v>5.7691678</v>
      </c>
      <c r="C46" s="1">
        <v>5.4722398</v>
      </c>
      <c r="D46" s="1">
        <v>5.5401196</v>
      </c>
    </row>
    <row r="47">
      <c r="A47" s="1">
        <v>5.0</v>
      </c>
      <c r="B47" s="1">
        <v>17.236328</v>
      </c>
      <c r="C47" s="1">
        <v>5.0708824</v>
      </c>
      <c r="D47" s="1">
        <v>12.498146</v>
      </c>
    </row>
    <row r="48">
      <c r="A48" s="1">
        <v>10.0</v>
      </c>
      <c r="B48" s="1">
        <v>25.810478</v>
      </c>
      <c r="C48" s="1">
        <v>4.0837866</v>
      </c>
      <c r="D48" s="1">
        <v>14.056016</v>
      </c>
    </row>
    <row r="53">
      <c r="B53" s="1" t="s">
        <v>42</v>
      </c>
      <c r="C53" s="1" t="s">
        <v>28</v>
      </c>
      <c r="D53" s="1" t="s">
        <v>31</v>
      </c>
      <c r="E53" s="1" t="s">
        <v>33</v>
      </c>
      <c r="F53" s="1" t="s">
        <v>35</v>
      </c>
    </row>
    <row r="54">
      <c r="B54" s="1">
        <v>1.0</v>
      </c>
      <c r="C54">
        <v>0.74</v>
      </c>
      <c r="D54">
        <v>0.7436</v>
      </c>
      <c r="E54">
        <v>0.752</v>
      </c>
      <c r="F54">
        <v>0.746</v>
      </c>
    </row>
    <row r="55">
      <c r="B55" s="1">
        <v>2.0</v>
      </c>
      <c r="C55">
        <v>0.9468000000000001</v>
      </c>
      <c r="D55">
        <v>1.0190000000000001</v>
      </c>
      <c r="E55">
        <v>1.0796</v>
      </c>
      <c r="F55">
        <v>0.9922</v>
      </c>
    </row>
    <row r="56">
      <c r="B56" s="1">
        <v>5.0</v>
      </c>
      <c r="C56">
        <v>0.9845999999999999</v>
      </c>
      <c r="D56">
        <v>1.0724</v>
      </c>
      <c r="E56">
        <v>1.4918</v>
      </c>
      <c r="F56">
        <v>1.2326000000000001</v>
      </c>
    </row>
    <row r="57">
      <c r="B57" s="1">
        <v>7.0</v>
      </c>
      <c r="C57">
        <v>1.0088</v>
      </c>
      <c r="D57">
        <v>1.0898</v>
      </c>
      <c r="E57">
        <v>1.6412</v>
      </c>
      <c r="F57">
        <v>1.3958000000000002</v>
      </c>
    </row>
    <row r="58">
      <c r="B58" s="1">
        <v>10.0</v>
      </c>
      <c r="C58">
        <v>0.9887999999999999</v>
      </c>
      <c r="D58">
        <v>1.055</v>
      </c>
      <c r="E58">
        <v>1.8284</v>
      </c>
      <c r="F58">
        <v>1.6374000000000002</v>
      </c>
    </row>
    <row r="59">
      <c r="B59" s="1">
        <v>20.0</v>
      </c>
      <c r="C59">
        <v>0.9954000000000001</v>
      </c>
      <c r="D59">
        <v>1.0566</v>
      </c>
      <c r="E59">
        <v>2.235</v>
      </c>
      <c r="F59">
        <v>2.1734</v>
      </c>
    </row>
    <row r="60">
      <c r="B60" s="1">
        <v>30.0</v>
      </c>
      <c r="C60">
        <v>0.9932</v>
      </c>
      <c r="D60">
        <v>1.0624</v>
      </c>
      <c r="E60">
        <v>2.4634</v>
      </c>
      <c r="F60">
        <v>2.2252</v>
      </c>
    </row>
    <row r="61">
      <c r="B61" s="1">
        <v>40.0</v>
      </c>
      <c r="C61">
        <v>0.9892</v>
      </c>
      <c r="D61">
        <v>1.0862</v>
      </c>
      <c r="E61">
        <v>2.5688</v>
      </c>
      <c r="F61">
        <v>2.242</v>
      </c>
    </row>
    <row r="64">
      <c r="B64" s="1" t="s">
        <v>42</v>
      </c>
      <c r="C64" s="1" t="s">
        <v>33</v>
      </c>
      <c r="D64" s="1" t="s">
        <v>35</v>
      </c>
      <c r="E64" s="1"/>
      <c r="F64" s="1"/>
    </row>
    <row r="65">
      <c r="B65" s="1">
        <v>0.1</v>
      </c>
      <c r="C65">
        <v>0.018414731785428344</v>
      </c>
      <c r="D65">
        <v>0.021016813450760608</v>
      </c>
    </row>
    <row r="66">
      <c r="B66" s="1">
        <v>0.25</v>
      </c>
      <c r="C66">
        <v>0.07345802008258202</v>
      </c>
      <c r="D66">
        <v>0.07125685156645378</v>
      </c>
    </row>
    <row r="67">
      <c r="B67" s="1">
        <v>0.5</v>
      </c>
      <c r="C67">
        <v>0.1861478125320192</v>
      </c>
      <c r="D67">
        <v>0.20635855353102003</v>
      </c>
    </row>
    <row r="68">
      <c r="B68" s="1">
        <v>0.75</v>
      </c>
      <c r="C68">
        <v>0.3176418334334662</v>
      </c>
      <c r="D68">
        <v>0.3306577808059163</v>
      </c>
    </row>
    <row r="69">
      <c r="B69" s="1">
        <v>1.0</v>
      </c>
      <c r="C69">
        <v>0.42593318197226604</v>
      </c>
      <c r="D69">
        <v>0.4419531028510539</v>
      </c>
    </row>
    <row r="70">
      <c r="B70" s="1">
        <v>2.0</v>
      </c>
      <c r="C70">
        <v>0.7102950472361217</v>
      </c>
      <c r="D70">
        <v>0.717704101006465</v>
      </c>
    </row>
    <row r="71">
      <c r="B71" s="1">
        <v>5.0</v>
      </c>
      <c r="C71">
        <v>0.7218571376881552</v>
      </c>
      <c r="D71">
        <v>0.8147116063002924</v>
      </c>
    </row>
    <row r="72">
      <c r="B72" s="1">
        <v>10.0</v>
      </c>
      <c r="C72">
        <v>0.6545583576096241</v>
      </c>
      <c r="D72">
        <v>0.785201897739339</v>
      </c>
    </row>
    <row r="80">
      <c r="B80" s="1" t="s">
        <v>42</v>
      </c>
      <c r="C80" s="1" t="s">
        <v>28</v>
      </c>
      <c r="D80" s="1" t="s">
        <v>31</v>
      </c>
      <c r="E80" s="1" t="s">
        <v>33</v>
      </c>
      <c r="F80" s="1" t="s">
        <v>35</v>
      </c>
    </row>
    <row r="81">
      <c r="B81" s="1">
        <v>1.0</v>
      </c>
      <c r="C81" s="1">
        <v>28.954162</v>
      </c>
      <c r="D81" s="1">
        <v>28.823642</v>
      </c>
      <c r="E81" s="1">
        <v>28.285588</v>
      </c>
      <c r="F81" s="1">
        <v>28.813128</v>
      </c>
    </row>
    <row r="82">
      <c r="B82" s="1">
        <v>2.0</v>
      </c>
      <c r="C82" s="1">
        <v>26.05077</v>
      </c>
      <c r="D82" s="1">
        <v>24.788772</v>
      </c>
      <c r="E82" s="1">
        <v>22.975782</v>
      </c>
      <c r="F82" s="1">
        <v>26.51574</v>
      </c>
    </row>
    <row r="83">
      <c r="B83" s="1">
        <v>5.0</v>
      </c>
      <c r="C83" s="1">
        <v>25.124122</v>
      </c>
      <c r="D83" s="1">
        <v>21.59566</v>
      </c>
      <c r="E83" s="1">
        <v>16.81133</v>
      </c>
      <c r="F83" s="1">
        <v>25.39775</v>
      </c>
    </row>
    <row r="84">
      <c r="B84" s="1">
        <v>7.0</v>
      </c>
      <c r="C84" s="1">
        <v>24.60927</v>
      </c>
      <c r="D84" s="1">
        <v>20.45117</v>
      </c>
      <c r="E84" s="1">
        <v>14.868304</v>
      </c>
      <c r="F84" s="1">
        <v>23.95915</v>
      </c>
    </row>
    <row r="85">
      <c r="B85" s="1">
        <v>10.0</v>
      </c>
      <c r="C85" s="1">
        <v>24.75764</v>
      </c>
      <c r="D85" s="1">
        <v>19.121276</v>
      </c>
      <c r="E85" s="1">
        <v>12.3160734</v>
      </c>
      <c r="F85" s="1">
        <v>20.893874</v>
      </c>
    </row>
    <row r="86">
      <c r="B86" s="1">
        <v>20.0</v>
      </c>
      <c r="C86" s="1">
        <v>24.448514</v>
      </c>
      <c r="D86" s="1">
        <v>15.368856</v>
      </c>
      <c r="E86" s="1">
        <v>7.4402802</v>
      </c>
      <c r="F86" s="1">
        <v>14.99807</v>
      </c>
    </row>
    <row r="87">
      <c r="B87" s="1">
        <v>30.0</v>
      </c>
      <c r="C87" s="1">
        <v>24.408544</v>
      </c>
      <c r="D87" s="1">
        <v>14.764698</v>
      </c>
      <c r="E87" s="1">
        <v>4.9718434</v>
      </c>
      <c r="F87" s="1">
        <v>13.992818</v>
      </c>
    </row>
    <row r="88">
      <c r="B88" s="1">
        <v>40.0</v>
      </c>
      <c r="C88" s="1">
        <v>24.237554</v>
      </c>
      <c r="D88" s="1">
        <v>14.43119</v>
      </c>
      <c r="E88" s="1">
        <v>4.3840834</v>
      </c>
      <c r="F88" s="1">
        <v>14.477374</v>
      </c>
    </row>
    <row r="93">
      <c r="A93" s="1" t="s">
        <v>43</v>
      </c>
      <c r="B93" s="2" t="s">
        <v>18</v>
      </c>
      <c r="C93" s="1" t="s">
        <v>44</v>
      </c>
    </row>
    <row r="94">
      <c r="A94" s="1">
        <v>1.0</v>
      </c>
      <c r="B94" s="4">
        <v>0.10345591378316325</v>
      </c>
      <c r="C94" s="11">
        <v>14.330132</v>
      </c>
    </row>
    <row r="95">
      <c r="A95" s="1">
        <v>2.0</v>
      </c>
      <c r="B95" s="4">
        <v>0.20630641284774687</v>
      </c>
      <c r="C95" s="11">
        <v>13.082594</v>
      </c>
    </row>
    <row r="96">
      <c r="A96" s="1">
        <v>5.0</v>
      </c>
      <c r="B96" s="4">
        <v>0.5278862304718864</v>
      </c>
      <c r="C96" s="11">
        <v>11.095364</v>
      </c>
    </row>
    <row r="97">
      <c r="A97" s="1">
        <v>7.0</v>
      </c>
      <c r="B97" s="4">
        <v>0.8128714329162341</v>
      </c>
      <c r="C97" s="11">
        <v>10.0742862</v>
      </c>
    </row>
    <row r="98">
      <c r="A98" s="1">
        <v>10.0</v>
      </c>
      <c r="B98" s="4">
        <v>1.424791043987622</v>
      </c>
      <c r="C98" s="11">
        <v>8.7083772</v>
      </c>
    </row>
    <row r="99">
      <c r="A99" s="1">
        <v>20.0</v>
      </c>
      <c r="B99" s="4">
        <v>3.256707882747871</v>
      </c>
      <c r="C99" s="11">
        <v>6.6251972</v>
      </c>
    </row>
    <row r="100">
      <c r="A100" s="1">
        <v>30.0</v>
      </c>
      <c r="B100" s="4">
        <v>3.9913614020264254</v>
      </c>
      <c r="C100" s="11">
        <v>6.3115294</v>
      </c>
    </row>
    <row r="101">
      <c r="A101" s="1">
        <v>40.0</v>
      </c>
      <c r="B101" s="4">
        <v>4.632087152875864</v>
      </c>
      <c r="C101" s="11">
        <v>6.0815688</v>
      </c>
    </row>
    <row r="102">
      <c r="A102" s="1"/>
      <c r="B102" s="4"/>
      <c r="C102" s="11"/>
    </row>
    <row r="103">
      <c r="A103" s="1">
        <v>60.0</v>
      </c>
      <c r="B103" s="4">
        <v>4.863096460251726</v>
      </c>
      <c r="C103" s="11">
        <v>5.8745384</v>
      </c>
    </row>
    <row r="104">
      <c r="A104" s="1">
        <v>80.0</v>
      </c>
      <c r="B104">
        <v>4.922170788380195</v>
      </c>
      <c r="C104" s="11">
        <v>5.8769718</v>
      </c>
    </row>
    <row r="110">
      <c r="A110" s="1" t="s">
        <v>5</v>
      </c>
      <c r="B110" s="1" t="s">
        <v>28</v>
      </c>
      <c r="C110" s="1" t="s">
        <v>31</v>
      </c>
      <c r="D110" s="1" t="s">
        <v>33</v>
      </c>
      <c r="E110" s="1" t="s">
        <v>35</v>
      </c>
    </row>
    <row r="111">
      <c r="A111" s="1">
        <v>0.1</v>
      </c>
      <c r="B111" s="1">
        <v>1.08</v>
      </c>
      <c r="C111" s="1">
        <v>1.98</v>
      </c>
      <c r="D111" s="1">
        <v>1.52</v>
      </c>
      <c r="E111" s="1">
        <v>1.2</v>
      </c>
    </row>
    <row r="112">
      <c r="A112" s="1">
        <v>0.25</v>
      </c>
      <c r="B112" s="1">
        <v>3.12</v>
      </c>
      <c r="C112" s="1">
        <v>4.0</v>
      </c>
      <c r="D112" s="1">
        <v>3.62</v>
      </c>
      <c r="E112" s="1">
        <v>2.9</v>
      </c>
    </row>
    <row r="113">
      <c r="A113" s="1">
        <v>0.5</v>
      </c>
      <c r="B113" s="1">
        <v>5.96</v>
      </c>
      <c r="C113" s="1">
        <v>13.32</v>
      </c>
      <c r="D113" s="1">
        <v>5.0</v>
      </c>
      <c r="E113" s="1">
        <v>6.84</v>
      </c>
    </row>
    <row r="114">
      <c r="A114" s="1">
        <v>0.75</v>
      </c>
      <c r="B114" s="1">
        <v>10.4</v>
      </c>
      <c r="C114" s="1">
        <v>29.26</v>
      </c>
      <c r="D114" s="1">
        <v>8.72</v>
      </c>
      <c r="E114" s="1">
        <v>11.24</v>
      </c>
    </row>
    <row r="115">
      <c r="A115" s="1">
        <v>1.0</v>
      </c>
      <c r="B115" s="1">
        <v>15.82</v>
      </c>
      <c r="C115" s="1">
        <v>59.9</v>
      </c>
      <c r="D115" s="1">
        <v>13.3</v>
      </c>
      <c r="E115" s="1">
        <v>20.14</v>
      </c>
    </row>
    <row r="116">
      <c r="A116" s="1">
        <v>2.0</v>
      </c>
      <c r="B116" s="1">
        <v>59.6</v>
      </c>
      <c r="C116" s="1">
        <v>220.2</v>
      </c>
      <c r="D116" s="1">
        <v>38.96</v>
      </c>
      <c r="E116" s="1">
        <v>12.44</v>
      </c>
    </row>
    <row r="117">
      <c r="A117" s="1">
        <v>5.0</v>
      </c>
      <c r="B117" s="1">
        <v>74.06</v>
      </c>
      <c r="C117" s="1">
        <v>255.96</v>
      </c>
      <c r="D117" s="1">
        <v>50.46</v>
      </c>
      <c r="E117" s="1">
        <v>10.5</v>
      </c>
    </row>
    <row r="118">
      <c r="A118" s="1">
        <v>10.0</v>
      </c>
      <c r="B118" s="1">
        <v>75.58</v>
      </c>
      <c r="C118" s="1">
        <v>260.94</v>
      </c>
      <c r="D118" s="1">
        <v>49.6</v>
      </c>
      <c r="E118" s="1">
        <v>11.02</v>
      </c>
    </row>
    <row r="119">
      <c r="B119" s="1" t="s">
        <v>45</v>
      </c>
    </row>
    <row r="124">
      <c r="A124" s="1" t="s">
        <v>46</v>
      </c>
      <c r="B124" s="11" t="s">
        <v>47</v>
      </c>
      <c r="C124" s="2" t="s">
        <v>48</v>
      </c>
      <c r="D124" s="2" t="s">
        <v>48</v>
      </c>
      <c r="E124" s="11" t="s">
        <v>49</v>
      </c>
      <c r="G124" s="2"/>
      <c r="H124" s="2"/>
      <c r="I124" s="11"/>
      <c r="J124" s="11"/>
      <c r="K124" s="11"/>
      <c r="L124" s="11"/>
      <c r="M124" s="11"/>
      <c r="N124" s="11"/>
      <c r="O124" s="11"/>
    </row>
    <row r="125">
      <c r="A125" s="2">
        <v>1.0</v>
      </c>
      <c r="B125" s="11">
        <v>13.369172596393938</v>
      </c>
      <c r="C125">
        <v>14.428379999999999</v>
      </c>
      <c r="D125">
        <v>14.428379999999999</v>
      </c>
      <c r="E125" s="11">
        <v>15.48758740360606</v>
      </c>
      <c r="F125" t="str">
        <f t="shared" ref="F125:F135" si="2">E125-D125</f>
        <v>1.059207404</v>
      </c>
      <c r="G125" s="2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</row>
    <row r="126">
      <c r="A126" s="2">
        <v>2.0</v>
      </c>
      <c r="B126" s="11">
        <v>11.344976651855864</v>
      </c>
      <c r="C126">
        <v>12.123204</v>
      </c>
      <c r="D126">
        <v>12.123204</v>
      </c>
      <c r="E126" s="11">
        <v>12.901431348144135</v>
      </c>
      <c r="F126" t="str">
        <f t="shared" si="2"/>
        <v>0.7782273481</v>
      </c>
      <c r="G126" s="2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</row>
    <row r="127">
      <c r="A127" s="1">
        <v>5.0</v>
      </c>
      <c r="B127" s="11">
        <v>9.431948658851537</v>
      </c>
      <c r="C127">
        <v>9.788605</v>
      </c>
      <c r="D127">
        <v>9.788605</v>
      </c>
      <c r="E127" s="11">
        <v>10.145261341148464</v>
      </c>
      <c r="F127" t="str">
        <f t="shared" si="2"/>
        <v>0.3566563411</v>
      </c>
      <c r="G127" s="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</row>
    <row r="128">
      <c r="A128" s="1">
        <v>7.0</v>
      </c>
      <c r="B128" s="11">
        <v>8.79972798595879</v>
      </c>
      <c r="C128">
        <v>9.134076</v>
      </c>
      <c r="D128">
        <v>9.134076</v>
      </c>
      <c r="E128" s="11">
        <v>9.468424014041211</v>
      </c>
      <c r="F128" t="str">
        <f t="shared" si="2"/>
        <v>0.334348014</v>
      </c>
      <c r="G128" s="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</row>
    <row r="129">
      <c r="A129" s="1">
        <v>10.0</v>
      </c>
      <c r="B129" s="11">
        <v>7.572428306479821</v>
      </c>
      <c r="C129">
        <v>7.8545940000000005</v>
      </c>
      <c r="D129">
        <v>7.8545940000000005</v>
      </c>
      <c r="E129" s="11">
        <v>8.13675969352018</v>
      </c>
      <c r="F129" t="str">
        <f t="shared" si="2"/>
        <v>0.2821656935</v>
      </c>
      <c r="G129" s="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</row>
    <row r="130">
      <c r="A130" s="1">
        <v>20.0</v>
      </c>
      <c r="B130" s="11">
        <v>5.823823192386961</v>
      </c>
      <c r="C130">
        <v>6.006045</v>
      </c>
      <c r="D130">
        <v>6.006045</v>
      </c>
      <c r="E130" s="11">
        <v>6.18826680761304</v>
      </c>
      <c r="F130" t="str">
        <f t="shared" si="2"/>
        <v>0.1822218076</v>
      </c>
      <c r="G130" s="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</row>
    <row r="131">
      <c r="A131" s="1">
        <v>30.0</v>
      </c>
      <c r="B131" s="11">
        <v>5.483843915426173</v>
      </c>
      <c r="C131">
        <v>5.633404</v>
      </c>
      <c r="D131">
        <v>5.633404</v>
      </c>
      <c r="E131" s="11">
        <v>5.782964084573826</v>
      </c>
      <c r="F131" t="str">
        <f t="shared" si="2"/>
        <v>0.1495600846</v>
      </c>
      <c r="G131" s="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</row>
    <row r="132">
      <c r="A132" s="11">
        <v>40.0</v>
      </c>
      <c r="B132" s="11">
        <v>5.242840989240345</v>
      </c>
      <c r="C132">
        <v>5.367912</v>
      </c>
      <c r="D132">
        <v>5.367912</v>
      </c>
      <c r="E132" s="11">
        <v>5.492983010759654</v>
      </c>
      <c r="F132" t="str">
        <f t="shared" si="2"/>
        <v>0.1250710108</v>
      </c>
      <c r="G132" s="11"/>
      <c r="I132" s="11"/>
      <c r="J132" s="11"/>
      <c r="K132" s="11"/>
      <c r="L132" s="11"/>
      <c r="M132" s="11"/>
      <c r="N132" s="11"/>
      <c r="O132" s="11"/>
    </row>
    <row r="133">
      <c r="A133" s="11">
        <v>50.0</v>
      </c>
      <c r="B133" s="11">
        <v>5.313212903807876</v>
      </c>
      <c r="C133">
        <v>5.462256999999999</v>
      </c>
      <c r="D133">
        <v>5.462256999999999</v>
      </c>
      <c r="E133" s="11">
        <v>5.611301096192123</v>
      </c>
      <c r="F133" t="str">
        <f t="shared" si="2"/>
        <v>0.1490440962</v>
      </c>
      <c r="G133" s="11"/>
      <c r="I133" s="11"/>
      <c r="J133" s="11"/>
      <c r="K133" s="11"/>
      <c r="L133" s="11"/>
      <c r="M133" s="11"/>
      <c r="N133" s="11"/>
      <c r="O133" s="11"/>
    </row>
    <row r="134">
      <c r="A134" s="11">
        <v>60.0</v>
      </c>
      <c r="B134" s="11">
        <v>5.421374476839099</v>
      </c>
      <c r="C134">
        <v>5.524173</v>
      </c>
      <c r="D134">
        <v>5.524173</v>
      </c>
      <c r="E134" s="11">
        <v>5.626971523160901</v>
      </c>
      <c r="F134" t="str">
        <f t="shared" si="2"/>
        <v>0.1027985232</v>
      </c>
      <c r="G134" s="11"/>
      <c r="I134" s="11"/>
      <c r="J134" s="11"/>
      <c r="K134" s="11"/>
      <c r="L134" s="11"/>
      <c r="M134" s="11"/>
      <c r="N134" s="11"/>
      <c r="O134" s="11"/>
    </row>
    <row r="135">
      <c r="A135" s="11">
        <v>80.0</v>
      </c>
      <c r="B135" s="11">
        <v>5.396365978780891</v>
      </c>
      <c r="C135">
        <v>5.494079</v>
      </c>
      <c r="D135">
        <v>5.494079</v>
      </c>
      <c r="E135" s="11">
        <v>5.591792021219109</v>
      </c>
      <c r="F135" t="str">
        <f t="shared" si="2"/>
        <v>0.09771302122</v>
      </c>
      <c r="G135" s="11"/>
      <c r="I135" s="11"/>
      <c r="J135" s="11"/>
      <c r="K135" s="11"/>
      <c r="L135" s="11"/>
      <c r="M135" s="11"/>
      <c r="N135" s="11"/>
      <c r="O135" s="11"/>
    </row>
    <row r="142">
      <c r="A142" s="1" t="s">
        <v>46</v>
      </c>
      <c r="B142" s="12" t="s">
        <v>47</v>
      </c>
      <c r="C142" s="12" t="s">
        <v>48</v>
      </c>
      <c r="D142" s="13" t="s">
        <v>48</v>
      </c>
      <c r="E142" s="12" t="s">
        <v>49</v>
      </c>
      <c r="I142" s="14"/>
      <c r="J142" s="14"/>
      <c r="K142" s="14"/>
      <c r="L142" s="14"/>
    </row>
    <row r="143">
      <c r="A143" s="1">
        <v>1.0</v>
      </c>
      <c r="B143" s="11">
        <v>0.05983778576208264</v>
      </c>
      <c r="C143">
        <v>0.07704745680854</v>
      </c>
      <c r="D143">
        <v>0.07704745680854</v>
      </c>
      <c r="E143" s="11">
        <v>0.09425712785499736</v>
      </c>
      <c r="F143" t="str">
        <f t="shared" ref="F143:F153" si="3">E143-D143</f>
        <v>0.01720967105</v>
      </c>
      <c r="I143" s="12"/>
      <c r="J143" s="12"/>
      <c r="K143" s="12"/>
      <c r="L143" s="12"/>
    </row>
    <row r="144">
      <c r="A144" s="1">
        <v>2.0</v>
      </c>
      <c r="B144" s="11">
        <v>0.17176145755206854</v>
      </c>
      <c r="C144">
        <v>0.18912078478839997</v>
      </c>
      <c r="D144">
        <v>0.18912078478839997</v>
      </c>
      <c r="E144" s="11">
        <v>0.2064801120247314</v>
      </c>
      <c r="F144" t="str">
        <f t="shared" si="3"/>
        <v>0.01735932724</v>
      </c>
      <c r="I144" s="12"/>
      <c r="J144" s="12"/>
      <c r="K144" s="12"/>
      <c r="L144" s="12"/>
    </row>
    <row r="145">
      <c r="A145" s="1">
        <v>5.0</v>
      </c>
      <c r="B145" s="11">
        <v>0.6250039500083356</v>
      </c>
      <c r="C145">
        <v>0.6903316724354001</v>
      </c>
      <c r="D145">
        <v>0.6903316724354001</v>
      </c>
      <c r="E145" s="11">
        <v>0.7556593948624645</v>
      </c>
      <c r="F145" t="str">
        <f t="shared" si="3"/>
        <v>0.06532772243</v>
      </c>
      <c r="I145" s="1"/>
      <c r="J145" s="1"/>
      <c r="K145" s="1"/>
      <c r="L145" s="1"/>
    </row>
    <row r="146">
      <c r="A146" s="1">
        <v>7.0</v>
      </c>
      <c r="B146" s="11">
        <v>0.9324609211317225</v>
      </c>
      <c r="C146">
        <v>1.0263055732908999</v>
      </c>
      <c r="D146">
        <v>1.0263055732908999</v>
      </c>
      <c r="E146" s="11">
        <v>1.1201502254500773</v>
      </c>
      <c r="F146" t="str">
        <f t="shared" si="3"/>
        <v>0.09384465216</v>
      </c>
      <c r="I146" s="12"/>
      <c r="J146" s="12"/>
      <c r="K146" s="12"/>
      <c r="L146" s="12"/>
    </row>
    <row r="147">
      <c r="A147" s="1">
        <v>10.0</v>
      </c>
      <c r="B147" s="11">
        <v>1.5336581442871269</v>
      </c>
      <c r="C147">
        <v>1.6884136641239997</v>
      </c>
      <c r="D147">
        <v>1.6884136641239997</v>
      </c>
      <c r="E147" s="11">
        <v>1.8431691839608726</v>
      </c>
      <c r="F147" t="str">
        <f t="shared" si="3"/>
        <v>0.1547555198</v>
      </c>
      <c r="I147" s="12"/>
      <c r="J147" s="12"/>
      <c r="K147" s="12"/>
      <c r="L147" s="12"/>
    </row>
    <row r="148">
      <c r="A148" s="1">
        <v>20.0</v>
      </c>
      <c r="B148" s="11">
        <v>3.291137737826155</v>
      </c>
      <c r="C148">
        <v>3.441928992658</v>
      </c>
      <c r="D148">
        <v>3.441928992658</v>
      </c>
      <c r="E148" s="11">
        <v>3.5927202474898454</v>
      </c>
      <c r="F148" t="str">
        <f t="shared" si="3"/>
        <v>0.1507912548</v>
      </c>
    </row>
    <row r="149">
      <c r="A149" s="1">
        <v>30.0</v>
      </c>
      <c r="B149" s="11">
        <v>4.3003995279630685</v>
      </c>
      <c r="C149">
        <v>4.433857507663999</v>
      </c>
      <c r="D149">
        <v>4.433857507663999</v>
      </c>
      <c r="E149" s="11">
        <v>4.56731548736493</v>
      </c>
      <c r="F149" t="str">
        <f t="shared" si="3"/>
        <v>0.1334579797</v>
      </c>
      <c r="I149" s="1"/>
      <c r="J149" s="1"/>
      <c r="K149" s="1"/>
      <c r="L149" s="1"/>
    </row>
    <row r="150">
      <c r="A150" s="1">
        <v>40.0</v>
      </c>
      <c r="B150" s="11">
        <v>4.798067144891719</v>
      </c>
      <c r="C150">
        <v>4.904707516406999</v>
      </c>
      <c r="D150">
        <v>4.904707516406999</v>
      </c>
      <c r="E150" s="11">
        <v>5.0113478879222795</v>
      </c>
      <c r="F150" t="str">
        <f t="shared" si="3"/>
        <v>0.1066403715</v>
      </c>
    </row>
    <row r="151">
      <c r="A151" s="1">
        <v>50.0</v>
      </c>
      <c r="B151" s="11">
        <v>4.764590360764854</v>
      </c>
      <c r="C151">
        <v>4.901521956511</v>
      </c>
      <c r="D151">
        <v>4.901521956511</v>
      </c>
      <c r="E151" s="11">
        <v>5.038453552257146</v>
      </c>
      <c r="F151" t="str">
        <f t="shared" si="3"/>
        <v>0.1369315957</v>
      </c>
    </row>
    <row r="152">
      <c r="A152" s="1">
        <v>60.0</v>
      </c>
      <c r="B152" s="11">
        <v>4.960848495009608</v>
      </c>
      <c r="C152">
        <v>5.052101648344999</v>
      </c>
      <c r="D152">
        <v>5.052101648344999</v>
      </c>
      <c r="E152" s="11">
        <v>5.143354801680391</v>
      </c>
      <c r="F152" t="str">
        <f t="shared" si="3"/>
        <v>0.09125315334</v>
      </c>
    </row>
    <row r="153">
      <c r="A153" s="1">
        <v>80.0</v>
      </c>
      <c r="B153" s="11">
        <v>4.985600793524238</v>
      </c>
      <c r="C153">
        <v>5.1912840958810005</v>
      </c>
      <c r="D153">
        <v>5.1912840958810005</v>
      </c>
      <c r="E153" s="11">
        <v>5.396967398237763</v>
      </c>
      <c r="F153" t="str">
        <f t="shared" si="3"/>
        <v>0.2056833024</v>
      </c>
    </row>
    <row r="158">
      <c r="A158">
        <v>0.07704745680854</v>
      </c>
      <c r="B158" s="11">
        <v>0.021127858959020435</v>
      </c>
      <c r="C158" s="11">
        <v>0.017209671046457365</v>
      </c>
      <c r="D158" s="11"/>
      <c r="E158" s="11">
        <v>0.05983778576208264</v>
      </c>
      <c r="F158" s="11">
        <v>0.09425712785499736</v>
      </c>
      <c r="G158">
        <v>4.433857507663999</v>
      </c>
      <c r="H158">
        <v>4.904707516406999</v>
      </c>
      <c r="I158">
        <v>4.901521956511</v>
      </c>
      <c r="J158">
        <v>5.052101648344999</v>
      </c>
      <c r="K158">
        <v>5.1912840958810005</v>
      </c>
    </row>
    <row r="159">
      <c r="A159">
        <v>0.18912078478839997</v>
      </c>
      <c r="B159" s="11">
        <v>0.021311587913715048</v>
      </c>
      <c r="C159" s="11">
        <v>0.017359327236331438</v>
      </c>
      <c r="D159" s="11"/>
      <c r="E159" s="11">
        <v>0.17176145755206854</v>
      </c>
      <c r="F159" s="11">
        <v>0.2064801120247314</v>
      </c>
      <c r="G159" s="11">
        <v>0.1638428395560477</v>
      </c>
      <c r="H159" s="11">
        <v>0.13091956973670205</v>
      </c>
      <c r="I159" s="11">
        <v>0.16810730630169285</v>
      </c>
      <c r="J159" s="11">
        <v>0.11202908806516038</v>
      </c>
      <c r="K159" s="11">
        <v>0.2525119620641316</v>
      </c>
    </row>
    <row r="160">
      <c r="A160">
        <v>0.6903316724354001</v>
      </c>
      <c r="B160" s="11">
        <v>0.08020112074351217</v>
      </c>
      <c r="C160" s="11">
        <v>0.06532772242706439</v>
      </c>
      <c r="D160" s="11"/>
      <c r="E160" s="11">
        <v>0.6250039500083356</v>
      </c>
      <c r="F160" s="11">
        <v>0.7556593948624645</v>
      </c>
      <c r="G160" s="11">
        <v>0.13345797970093057</v>
      </c>
      <c r="H160" s="11">
        <v>0.10664037151528004</v>
      </c>
      <c r="I160" s="11">
        <v>0.13693159574614638</v>
      </c>
      <c r="J160" s="11">
        <v>0.09125315333539132</v>
      </c>
      <c r="K160" s="11">
        <v>0.2056833023567622</v>
      </c>
    </row>
    <row r="161">
      <c r="A161">
        <v>1.0263055732908999</v>
      </c>
      <c r="B161" s="11">
        <v>0.11521060277823152</v>
      </c>
      <c r="C161" s="11">
        <v>0.09384465215917734</v>
      </c>
      <c r="D161" s="11"/>
      <c r="E161" s="11">
        <v>0.9324609211317225</v>
      </c>
      <c r="F161" s="11">
        <v>1.1201502254500773</v>
      </c>
      <c r="G161" s="11"/>
      <c r="H161" s="11"/>
      <c r="I161" s="11"/>
      <c r="J161" s="11"/>
      <c r="K161" s="11"/>
    </row>
    <row r="162">
      <c r="A162">
        <v>1.6884136641239997</v>
      </c>
      <c r="B162" s="11">
        <v>0.18998926751225736</v>
      </c>
      <c r="C162" s="11">
        <v>0.15475551983687283</v>
      </c>
      <c r="D162" s="11"/>
      <c r="E162" s="11">
        <v>1.5336581442871269</v>
      </c>
      <c r="F162" s="11">
        <v>1.8431691839608726</v>
      </c>
      <c r="G162" s="11">
        <v>4.3003995279630685</v>
      </c>
      <c r="H162" s="11">
        <v>4.798067144891719</v>
      </c>
      <c r="I162" s="11">
        <v>4.764590360764854</v>
      </c>
      <c r="J162" s="11">
        <v>4.960848495009608</v>
      </c>
      <c r="K162" s="11">
        <v>4.985600793524238</v>
      </c>
    </row>
    <row r="163">
      <c r="A163">
        <v>3.441928992658</v>
      </c>
      <c r="B163" s="11">
        <v>0.18512244398749023</v>
      </c>
      <c r="C163" s="11">
        <v>0.15079125483184527</v>
      </c>
      <c r="D163" s="11"/>
      <c r="E163" s="11">
        <v>3.291137737826155</v>
      </c>
      <c r="F163" s="11">
        <v>3.5927202474898454</v>
      </c>
      <c r="G163" s="11">
        <v>4.56731548736493</v>
      </c>
      <c r="H163" s="11">
        <v>5.0113478879222795</v>
      </c>
      <c r="I163" s="11">
        <v>5.038453552257146</v>
      </c>
      <c r="J163" s="11">
        <v>5.143354801680391</v>
      </c>
      <c r="K163" s="11">
        <v>5.396967398237763</v>
      </c>
    </row>
    <row r="164">
      <c r="A164">
        <v>4.433857507663999</v>
      </c>
      <c r="B164" s="11">
        <v>0.1638428395560477</v>
      </c>
      <c r="C164" s="11">
        <v>0.13345797970093057</v>
      </c>
      <c r="D164" s="11"/>
      <c r="E164" s="11">
        <v>4.3003995279630685</v>
      </c>
      <c r="F164" s="11">
        <v>4.56731548736493</v>
      </c>
    </row>
    <row r="165">
      <c r="A165">
        <v>4.904707516406999</v>
      </c>
      <c r="B165" s="11">
        <v>0.13091956973670205</v>
      </c>
      <c r="C165" s="11">
        <v>0.10664037151528004</v>
      </c>
      <c r="D165" s="11"/>
      <c r="E165" s="11">
        <v>4.798067144891719</v>
      </c>
      <c r="F165" s="11">
        <v>5.0113478879222795</v>
      </c>
    </row>
    <row r="166">
      <c r="A166">
        <v>4.901521956511</v>
      </c>
      <c r="B166" s="11">
        <v>0.16810730630169285</v>
      </c>
      <c r="C166" s="11">
        <v>0.13693159574614638</v>
      </c>
      <c r="D166" s="11"/>
      <c r="E166" s="11">
        <v>4.764590360764854</v>
      </c>
      <c r="F166" s="11">
        <v>5.038453552257146</v>
      </c>
    </row>
    <row r="167">
      <c r="A167">
        <v>5.052101648344999</v>
      </c>
      <c r="B167" s="11">
        <v>0.11202908806516038</v>
      </c>
      <c r="C167" s="11">
        <v>0.09125315333539132</v>
      </c>
      <c r="D167" s="11"/>
      <c r="E167" s="11">
        <v>4.960848495009608</v>
      </c>
      <c r="F167" s="11">
        <v>5.143354801680391</v>
      </c>
    </row>
    <row r="168">
      <c r="A168">
        <v>5.1912840958810005</v>
      </c>
      <c r="B168" s="11">
        <v>0.2525119620641316</v>
      </c>
      <c r="C168" s="11">
        <v>0.2056833023567622</v>
      </c>
      <c r="D168" s="11"/>
      <c r="E168" s="11">
        <v>4.985600793524238</v>
      </c>
      <c r="F168" s="11">
        <v>5.396967398237763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2" t="s">
        <v>48</v>
      </c>
      <c r="B1" s="14" t="str">
        <f t="shared" ref="B1:L1" si="1">average(B9:B18)</f>
        <v>14.42838</v>
      </c>
      <c r="C1" s="14" t="str">
        <f t="shared" si="1"/>
        <v>12.12320</v>
      </c>
      <c r="D1" s="14" t="str">
        <f t="shared" si="1"/>
        <v>9.78861</v>
      </c>
      <c r="E1" s="14" t="str">
        <f t="shared" si="1"/>
        <v>9.13408</v>
      </c>
      <c r="F1" s="14" t="str">
        <f t="shared" si="1"/>
        <v>7.85459</v>
      </c>
      <c r="G1" s="14" t="str">
        <f t="shared" si="1"/>
        <v>6.00605</v>
      </c>
      <c r="H1" s="14" t="str">
        <f t="shared" si="1"/>
        <v>5.63340</v>
      </c>
      <c r="I1" s="14" t="str">
        <f t="shared" si="1"/>
        <v>5.36791</v>
      </c>
      <c r="J1" s="14" t="str">
        <f t="shared" si="1"/>
        <v>5.46226</v>
      </c>
      <c r="K1" s="14" t="str">
        <f t="shared" si="1"/>
        <v>5.52417</v>
      </c>
      <c r="L1" s="14" t="str">
        <f t="shared" si="1"/>
        <v>5.49408</v>
      </c>
      <c r="M1" s="14"/>
      <c r="N1" s="14"/>
      <c r="O1" s="12" t="s">
        <v>48</v>
      </c>
      <c r="P1" s="14" t="str">
        <f t="shared" ref="P1:Z1" si="2">average(P9:P18)</f>
        <v>0.07705</v>
      </c>
      <c r="Q1" s="14" t="str">
        <f t="shared" si="2"/>
        <v>0.18912</v>
      </c>
      <c r="R1" s="14" t="str">
        <f t="shared" si="2"/>
        <v>0.69033</v>
      </c>
      <c r="S1" s="14" t="str">
        <f t="shared" si="2"/>
        <v>1.02631</v>
      </c>
      <c r="T1" s="14" t="str">
        <f t="shared" si="2"/>
        <v>1.68841</v>
      </c>
      <c r="U1" s="14" t="str">
        <f t="shared" si="2"/>
        <v>3.44193</v>
      </c>
      <c r="V1" s="14" t="str">
        <f t="shared" si="2"/>
        <v>4.43386</v>
      </c>
      <c r="W1" s="14" t="str">
        <f t="shared" si="2"/>
        <v>4.90471</v>
      </c>
      <c r="X1" s="14" t="str">
        <f t="shared" si="2"/>
        <v>4.90152</v>
      </c>
      <c r="Y1" s="14" t="str">
        <f t="shared" si="2"/>
        <v>5.05210</v>
      </c>
      <c r="Z1" s="14" t="str">
        <f t="shared" si="2"/>
        <v>5.19128</v>
      </c>
      <c r="AA1" s="14"/>
    </row>
    <row r="2">
      <c r="A2" s="12" t="s">
        <v>50</v>
      </c>
      <c r="B2" s="12" t="str">
        <f t="shared" ref="B2:L2" si="3">STDEV(B9:B18)</f>
        <v>1.70896</v>
      </c>
      <c r="C2" s="12" t="str">
        <f t="shared" si="3"/>
        <v>1.25562</v>
      </c>
      <c r="D2" s="12" t="str">
        <f t="shared" si="3"/>
        <v>0.57544</v>
      </c>
      <c r="E2" s="12" t="str">
        <f t="shared" si="3"/>
        <v>0.53945</v>
      </c>
      <c r="F2" s="12" t="str">
        <f t="shared" si="3"/>
        <v>0.45526</v>
      </c>
      <c r="G2" s="12" t="str">
        <f t="shared" si="3"/>
        <v>0.29400</v>
      </c>
      <c r="H2" s="12" t="str">
        <f t="shared" si="3"/>
        <v>0.24131</v>
      </c>
      <c r="I2" s="12" t="str">
        <f t="shared" si="3"/>
        <v>0.20179</v>
      </c>
      <c r="J2" s="12" t="str">
        <f t="shared" si="3"/>
        <v>0.24047</v>
      </c>
      <c r="K2" s="12" t="str">
        <f t="shared" si="3"/>
        <v>0.16586</v>
      </c>
      <c r="L2" s="12" t="str">
        <f t="shared" si="3"/>
        <v>0.15765</v>
      </c>
      <c r="M2" s="14"/>
      <c r="N2" s="14"/>
      <c r="O2" s="12" t="s">
        <v>50</v>
      </c>
      <c r="P2" s="12" t="str">
        <f t="shared" ref="P2:Z2" si="4">STDEV(P9:P18)</f>
        <v>0.02113</v>
      </c>
      <c r="Q2" s="12" t="str">
        <f t="shared" si="4"/>
        <v>0.02131</v>
      </c>
      <c r="R2" s="12" t="str">
        <f t="shared" si="4"/>
        <v>0.08020</v>
      </c>
      <c r="S2" s="12" t="str">
        <f t="shared" si="4"/>
        <v>0.11521</v>
      </c>
      <c r="T2" s="12" t="str">
        <f t="shared" si="4"/>
        <v>0.18999</v>
      </c>
      <c r="U2" s="12" t="str">
        <f t="shared" si="4"/>
        <v>0.18512</v>
      </c>
      <c r="V2" s="12" t="str">
        <f t="shared" si="4"/>
        <v>0.16384</v>
      </c>
      <c r="W2" s="12" t="str">
        <f t="shared" si="4"/>
        <v>0.13092</v>
      </c>
      <c r="X2" s="12" t="str">
        <f t="shared" si="4"/>
        <v>0.16811</v>
      </c>
      <c r="Y2" s="12" t="str">
        <f t="shared" si="4"/>
        <v>0.11203</v>
      </c>
      <c r="Z2" s="12" t="str">
        <f t="shared" si="4"/>
        <v>0.25251</v>
      </c>
      <c r="AA2" s="14"/>
    </row>
    <row r="3">
      <c r="A3" s="12" t="s">
        <v>51</v>
      </c>
      <c r="B3" s="12" t="str">
        <f t="shared" ref="B3:L3" si="5">CONFIDENCE(0.05,B2,10)</f>
        <v>1.05921</v>
      </c>
      <c r="C3" s="12" t="str">
        <f t="shared" si="5"/>
        <v>0.77823</v>
      </c>
      <c r="D3" s="12" t="str">
        <f t="shared" si="5"/>
        <v>0.35666</v>
      </c>
      <c r="E3" s="12" t="str">
        <f t="shared" si="5"/>
        <v>0.33435</v>
      </c>
      <c r="F3" s="12" t="str">
        <f t="shared" si="5"/>
        <v>0.28217</v>
      </c>
      <c r="G3" s="12" t="str">
        <f t="shared" si="5"/>
        <v>0.18222</v>
      </c>
      <c r="H3" s="12" t="str">
        <f t="shared" si="5"/>
        <v>0.14956</v>
      </c>
      <c r="I3" s="12" t="str">
        <f t="shared" si="5"/>
        <v>0.12507</v>
      </c>
      <c r="J3" s="12" t="str">
        <f t="shared" si="5"/>
        <v>0.14904</v>
      </c>
      <c r="K3" s="12" t="str">
        <f t="shared" si="5"/>
        <v>0.10280</v>
      </c>
      <c r="L3" s="12" t="str">
        <f t="shared" si="5"/>
        <v>0.09771</v>
      </c>
      <c r="M3" s="14"/>
      <c r="N3" s="14"/>
      <c r="O3" s="12" t="s">
        <v>51</v>
      </c>
      <c r="P3" s="12" t="str">
        <f t="shared" ref="P3:Z3" si="6">CONFIDENCE(0.01,P2,10)</f>
        <v>0.01721</v>
      </c>
      <c r="Q3" s="12" t="str">
        <f t="shared" si="6"/>
        <v>0.01736</v>
      </c>
      <c r="R3" s="12" t="str">
        <f t="shared" si="6"/>
        <v>0.06533</v>
      </c>
      <c r="S3" s="12" t="str">
        <f t="shared" si="6"/>
        <v>0.09384</v>
      </c>
      <c r="T3" s="12" t="str">
        <f t="shared" si="6"/>
        <v>0.15476</v>
      </c>
      <c r="U3" s="12" t="str">
        <f t="shared" si="6"/>
        <v>0.15079</v>
      </c>
      <c r="V3" s="12" t="str">
        <f t="shared" si="6"/>
        <v>0.13346</v>
      </c>
      <c r="W3" s="12" t="str">
        <f t="shared" si="6"/>
        <v>0.10664</v>
      </c>
      <c r="X3" s="12" t="str">
        <f t="shared" si="6"/>
        <v>0.13693</v>
      </c>
      <c r="Y3" s="12" t="str">
        <f t="shared" si="6"/>
        <v>0.09125</v>
      </c>
      <c r="Z3" s="12" t="str">
        <f t="shared" si="6"/>
        <v>0.20568</v>
      </c>
      <c r="AA3" s="14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47</v>
      </c>
      <c r="B5" s="12" t="str">
        <f t="shared" ref="B5:L5" si="7">B1-B3</f>
        <v>13.36917</v>
      </c>
      <c r="C5" s="12" t="str">
        <f t="shared" si="7"/>
        <v>11.34498</v>
      </c>
      <c r="D5" s="12" t="str">
        <f t="shared" si="7"/>
        <v>9.43195</v>
      </c>
      <c r="E5" s="12" t="str">
        <f t="shared" si="7"/>
        <v>8.79973</v>
      </c>
      <c r="F5" s="12" t="str">
        <f t="shared" si="7"/>
        <v>7.57243</v>
      </c>
      <c r="G5" s="12" t="str">
        <f t="shared" si="7"/>
        <v>5.82382</v>
      </c>
      <c r="H5" s="12" t="str">
        <f t="shared" si="7"/>
        <v>5.48384</v>
      </c>
      <c r="I5" s="12" t="str">
        <f t="shared" si="7"/>
        <v>5.24284</v>
      </c>
      <c r="J5" s="12" t="str">
        <f t="shared" si="7"/>
        <v>5.31321</v>
      </c>
      <c r="K5" s="12" t="str">
        <f t="shared" si="7"/>
        <v>5.42137</v>
      </c>
      <c r="L5" s="12" t="str">
        <f t="shared" si="7"/>
        <v>5.39637</v>
      </c>
      <c r="M5" s="14"/>
      <c r="N5" s="14"/>
      <c r="O5" s="12" t="s">
        <v>47</v>
      </c>
      <c r="P5" s="12" t="str">
        <f t="shared" ref="P5:Z5" si="8">P1-P3</f>
        <v>0.05984</v>
      </c>
      <c r="Q5" s="12" t="str">
        <f t="shared" si="8"/>
        <v>0.17176</v>
      </c>
      <c r="R5" s="12" t="str">
        <f t="shared" si="8"/>
        <v>0.62500</v>
      </c>
      <c r="S5" s="12" t="str">
        <f t="shared" si="8"/>
        <v>0.93246</v>
      </c>
      <c r="T5" s="12" t="str">
        <f t="shared" si="8"/>
        <v>1.53366</v>
      </c>
      <c r="U5" s="12" t="str">
        <f t="shared" si="8"/>
        <v>3.29114</v>
      </c>
      <c r="V5" s="12" t="str">
        <f t="shared" si="8"/>
        <v>4.30040</v>
      </c>
      <c r="W5" s="12" t="str">
        <f t="shared" si="8"/>
        <v>4.79807</v>
      </c>
      <c r="X5" s="12" t="str">
        <f t="shared" si="8"/>
        <v>4.76459</v>
      </c>
      <c r="Y5" s="12" t="str">
        <f t="shared" si="8"/>
        <v>4.96085</v>
      </c>
      <c r="Z5" s="12" t="str">
        <f t="shared" si="8"/>
        <v>4.98560</v>
      </c>
    </row>
    <row r="6">
      <c r="A6" s="1" t="s">
        <v>49</v>
      </c>
      <c r="B6" s="12" t="str">
        <f t="shared" ref="B6:L6" si="9">B1+B3</f>
        <v>15.48759</v>
      </c>
      <c r="C6" s="12" t="str">
        <f t="shared" si="9"/>
        <v>12.90143</v>
      </c>
      <c r="D6" s="12" t="str">
        <f t="shared" si="9"/>
        <v>10.14526</v>
      </c>
      <c r="E6" s="12" t="str">
        <f t="shared" si="9"/>
        <v>9.46842</v>
      </c>
      <c r="F6" s="12" t="str">
        <f t="shared" si="9"/>
        <v>8.13676</v>
      </c>
      <c r="G6" s="12" t="str">
        <f t="shared" si="9"/>
        <v>6.18827</v>
      </c>
      <c r="H6" s="12" t="str">
        <f t="shared" si="9"/>
        <v>5.78296</v>
      </c>
      <c r="I6" s="12" t="str">
        <f t="shared" si="9"/>
        <v>5.49298</v>
      </c>
      <c r="J6" s="12" t="str">
        <f t="shared" si="9"/>
        <v>5.61130</v>
      </c>
      <c r="K6" s="12" t="str">
        <f t="shared" si="9"/>
        <v>5.62697</v>
      </c>
      <c r="L6" s="12" t="str">
        <f t="shared" si="9"/>
        <v>5.59179</v>
      </c>
      <c r="M6" s="14"/>
      <c r="N6" s="14"/>
      <c r="O6" s="12" t="s">
        <v>49</v>
      </c>
      <c r="P6" s="12" t="str">
        <f t="shared" ref="P6:Z6" si="10">P1+P3</f>
        <v>0.09426</v>
      </c>
      <c r="Q6" s="12" t="str">
        <f t="shared" si="10"/>
        <v>0.20648</v>
      </c>
      <c r="R6" s="12" t="str">
        <f t="shared" si="10"/>
        <v>0.75566</v>
      </c>
      <c r="S6" s="12" t="str">
        <f t="shared" si="10"/>
        <v>1.12015</v>
      </c>
      <c r="T6" s="12" t="str">
        <f t="shared" si="10"/>
        <v>1.84317</v>
      </c>
      <c r="U6" s="12" t="str">
        <f t="shared" si="10"/>
        <v>3.59272</v>
      </c>
      <c r="V6" s="12" t="str">
        <f t="shared" si="10"/>
        <v>4.56732</v>
      </c>
      <c r="W6" s="12" t="str">
        <f t="shared" si="10"/>
        <v>5.01135</v>
      </c>
      <c r="X6" s="12" t="str">
        <f t="shared" si="10"/>
        <v>5.03845</v>
      </c>
      <c r="Y6" s="12" t="str">
        <f t="shared" si="10"/>
        <v>5.14335</v>
      </c>
      <c r="Z6" s="12" t="str">
        <f t="shared" si="10"/>
        <v>5.39697</v>
      </c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>
      <c r="A8" s="1"/>
      <c r="B8" s="1">
        <v>1.0</v>
      </c>
      <c r="C8" s="1">
        <v>2.0</v>
      </c>
      <c r="D8" s="1">
        <v>5.0</v>
      </c>
      <c r="E8" s="1">
        <v>7.0</v>
      </c>
      <c r="F8" s="1">
        <v>10.0</v>
      </c>
      <c r="G8" s="1">
        <v>20.0</v>
      </c>
      <c r="H8" s="1">
        <v>30.0</v>
      </c>
      <c r="I8" s="1">
        <v>40.0</v>
      </c>
      <c r="J8" s="1">
        <v>50.0</v>
      </c>
      <c r="K8" s="1">
        <v>60.0</v>
      </c>
      <c r="L8" s="1">
        <v>80.0</v>
      </c>
      <c r="P8" s="1">
        <v>1.0</v>
      </c>
      <c r="Q8" s="1">
        <v>2.0</v>
      </c>
      <c r="R8" s="1">
        <v>5.0</v>
      </c>
      <c r="S8" s="1">
        <v>7.0</v>
      </c>
      <c r="T8" s="1">
        <v>10.0</v>
      </c>
      <c r="U8" s="1">
        <v>20.0</v>
      </c>
      <c r="V8" s="1">
        <v>30.0</v>
      </c>
      <c r="W8" s="1">
        <v>40.0</v>
      </c>
      <c r="X8" s="1">
        <v>50.0</v>
      </c>
      <c r="Y8" s="1">
        <v>60.0</v>
      </c>
      <c r="Z8" s="1">
        <v>80.0</v>
      </c>
    </row>
    <row r="9">
      <c r="A9" s="1"/>
      <c r="B9" s="1">
        <v>14.2918</v>
      </c>
      <c r="C9" s="1">
        <v>13.4762</v>
      </c>
      <c r="D9" s="1">
        <v>10.0147</v>
      </c>
      <c r="E9" s="1">
        <v>9.90428</v>
      </c>
      <c r="F9" s="1">
        <v>7.96902</v>
      </c>
      <c r="G9" s="1">
        <v>6.14109</v>
      </c>
      <c r="H9" s="1">
        <v>5.72822</v>
      </c>
      <c r="I9" s="1">
        <v>5.31957</v>
      </c>
      <c r="J9" s="1">
        <v>5.2736</v>
      </c>
      <c r="K9" s="1">
        <v>5.58381</v>
      </c>
      <c r="L9" s="1">
        <v>5.47825</v>
      </c>
      <c r="P9" s="1">
        <v>0.100073554062</v>
      </c>
      <c r="Q9" s="1">
        <v>0.200160128102</v>
      </c>
      <c r="R9" s="1">
        <v>0.740362777761</v>
      </c>
      <c r="S9" s="1">
        <v>1.05084067254</v>
      </c>
      <c r="T9" s="1">
        <v>1.38025396673</v>
      </c>
      <c r="U9" s="1">
        <v>3.52031682851</v>
      </c>
      <c r="V9" s="1">
        <v>4.2613678991</v>
      </c>
      <c r="W9" s="1">
        <v>5.16221975449</v>
      </c>
      <c r="X9" s="1">
        <v>4.92029029713</v>
      </c>
      <c r="Y9" s="1">
        <v>5.04153766899</v>
      </c>
      <c r="Z9" s="1">
        <v>5.37019869735</v>
      </c>
    </row>
    <row r="10">
      <c r="A10" s="1"/>
      <c r="B10" s="1">
        <v>12.0974</v>
      </c>
      <c r="C10" s="1">
        <v>12.1072</v>
      </c>
      <c r="D10" s="1">
        <v>8.89605</v>
      </c>
      <c r="E10" s="1">
        <v>9.2954</v>
      </c>
      <c r="F10" s="1">
        <v>7.67784</v>
      </c>
      <c r="G10" s="1">
        <v>5.64952</v>
      </c>
      <c r="H10" s="1">
        <v>6.03216</v>
      </c>
      <c r="I10" s="1">
        <v>5.60227</v>
      </c>
      <c r="J10" s="1">
        <v>5.69896</v>
      </c>
      <c r="K10" s="1">
        <v>5.30286</v>
      </c>
      <c r="L10" s="1">
        <v>5.49591</v>
      </c>
      <c r="P10" s="1">
        <v>0.0600480384307</v>
      </c>
      <c r="Q10" s="1">
        <v>0.200090440879</v>
      </c>
      <c r="R10" s="1">
        <v>0.820594110136</v>
      </c>
      <c r="S10" s="1">
        <v>0.83020506065</v>
      </c>
      <c r="T10" s="1">
        <v>1.64009020496</v>
      </c>
      <c r="U10" s="1">
        <v>3.53123240011</v>
      </c>
      <c r="V10" s="1">
        <v>4.21004210042</v>
      </c>
      <c r="W10" s="1">
        <v>4.83062798164</v>
      </c>
      <c r="X10" s="1">
        <v>4.6903939931</v>
      </c>
      <c r="Y10" s="1">
        <v>4.91116885819</v>
      </c>
      <c r="Z10" s="1">
        <v>5.2502100084</v>
      </c>
    </row>
    <row r="11">
      <c r="A11" s="1"/>
      <c r="B11" s="1">
        <v>14.0501</v>
      </c>
      <c r="C11" s="1">
        <v>12.3882</v>
      </c>
      <c r="D11" s="1">
        <v>10.1543</v>
      </c>
      <c r="E11" s="1">
        <v>8.29966</v>
      </c>
      <c r="F11" s="1">
        <v>7.95851</v>
      </c>
      <c r="G11" s="1">
        <v>5.74533</v>
      </c>
      <c r="H11" s="1">
        <v>5.51214</v>
      </c>
      <c r="I11" s="1">
        <v>5.09304</v>
      </c>
      <c r="J11" s="1">
        <v>5.75891</v>
      </c>
      <c r="K11" s="1">
        <v>5.43691</v>
      </c>
      <c r="L11" s="1">
        <v>5.83238</v>
      </c>
      <c r="P11" s="1">
        <v>0.0500037502813</v>
      </c>
      <c r="Q11" s="1">
        <v>0.170089126702</v>
      </c>
      <c r="R11" s="1">
        <v>0.64013058664</v>
      </c>
      <c r="S11" s="1">
        <v>1.18029035143</v>
      </c>
      <c r="T11" s="1">
        <v>1.59002226031</v>
      </c>
      <c r="U11" s="1">
        <v>3.4501587073</v>
      </c>
      <c r="V11" s="1">
        <v>4.3000043</v>
      </c>
      <c r="W11" s="1">
        <v>4.89003912031</v>
      </c>
      <c r="X11" s="1">
        <v>5.200161205</v>
      </c>
      <c r="Y11" s="1">
        <v>5.05158619807</v>
      </c>
      <c r="Z11" s="1">
        <v>5.21007815117</v>
      </c>
    </row>
    <row r="12">
      <c r="A12" s="1"/>
      <c r="B12" s="1">
        <v>12.5834</v>
      </c>
      <c r="C12" s="1">
        <v>13.0583</v>
      </c>
      <c r="D12" s="1">
        <v>10.5449</v>
      </c>
      <c r="E12" s="1">
        <v>8.53756</v>
      </c>
      <c r="F12" s="1">
        <v>7.9084</v>
      </c>
      <c r="G12" s="1">
        <v>5.95644</v>
      </c>
      <c r="H12" s="1">
        <v>5.12343</v>
      </c>
      <c r="I12" s="1">
        <v>5.41107</v>
      </c>
      <c r="J12" s="1">
        <v>5.50632</v>
      </c>
      <c r="K12" s="1">
        <v>5.51575</v>
      </c>
      <c r="L12" s="1">
        <v>5.54809</v>
      </c>
      <c r="P12" s="1">
        <v>0.05000300018</v>
      </c>
      <c r="Q12" s="1">
        <v>0.190109693293</v>
      </c>
      <c r="R12" s="1">
        <v>0.690152523708</v>
      </c>
      <c r="S12" s="1">
        <v>0.960163227749</v>
      </c>
      <c r="T12" s="1">
        <v>1.72107739445</v>
      </c>
      <c r="U12" s="1">
        <v>3.38270616493</v>
      </c>
      <c r="V12" s="1">
        <v>4.56168326112</v>
      </c>
      <c r="W12" s="1">
        <v>4.93022679043</v>
      </c>
      <c r="X12" s="1">
        <v>4.85016975594</v>
      </c>
      <c r="Y12" s="1">
        <v>5.13233521252</v>
      </c>
      <c r="Z12" s="1">
        <v>5.28013728357</v>
      </c>
    </row>
    <row r="13">
      <c r="A13" s="1"/>
      <c r="B13" s="1">
        <v>15.1815</v>
      </c>
      <c r="C13" s="1">
        <v>9.81084</v>
      </c>
      <c r="D13" s="1">
        <v>9.46008</v>
      </c>
      <c r="E13" s="1">
        <v>9.14491</v>
      </c>
      <c r="F13" s="1">
        <v>8.44979</v>
      </c>
      <c r="G13" s="1">
        <v>5.76021</v>
      </c>
      <c r="H13" s="1">
        <v>5.46661</v>
      </c>
      <c r="I13" s="1">
        <v>5.06249</v>
      </c>
      <c r="J13" s="1">
        <v>5.47457</v>
      </c>
      <c r="K13" s="1">
        <v>5.44185</v>
      </c>
      <c r="L13" s="1">
        <v>5.45319</v>
      </c>
      <c r="P13" s="1">
        <v>0.090062863879</v>
      </c>
      <c r="Q13" s="1">
        <v>0.22011071569</v>
      </c>
      <c r="R13" s="1">
        <v>0.650217172536</v>
      </c>
      <c r="S13" s="1">
        <v>1.12089671737</v>
      </c>
      <c r="T13" s="1">
        <v>1.64065954514</v>
      </c>
      <c r="U13" s="1">
        <v>3.84141364022</v>
      </c>
      <c r="V13" s="1">
        <v>4.48008960179</v>
      </c>
      <c r="W13" s="1">
        <v>4.71067362633</v>
      </c>
      <c r="X13" s="1">
        <v>4.69067545727</v>
      </c>
      <c r="Y13" s="1">
        <v>5.30070499376</v>
      </c>
      <c r="Z13" s="1">
        <v>5.26011046232</v>
      </c>
    </row>
    <row r="14">
      <c r="A14" s="1"/>
      <c r="B14" s="1">
        <v>13.9558</v>
      </c>
      <c r="C14" s="1">
        <v>11.2584</v>
      </c>
      <c r="D14" s="1">
        <v>10.0044</v>
      </c>
      <c r="E14" s="1">
        <v>8.88338</v>
      </c>
      <c r="F14" s="1">
        <v>7.59416</v>
      </c>
      <c r="G14" s="1">
        <v>6.08345</v>
      </c>
      <c r="H14" s="1">
        <v>5.6214</v>
      </c>
      <c r="I14" s="1">
        <v>5.3929</v>
      </c>
      <c r="J14" s="1">
        <v>5.71677</v>
      </c>
      <c r="K14" s="1">
        <v>5.49206</v>
      </c>
      <c r="L14" s="1">
        <v>5.55029</v>
      </c>
      <c r="P14" s="1">
        <v>0.0700549931696</v>
      </c>
      <c r="Q14" s="1">
        <v>0.190152121697</v>
      </c>
      <c r="R14" s="1">
        <v>0.720332793751</v>
      </c>
      <c r="S14" s="1">
        <v>1.15021163894</v>
      </c>
      <c r="T14" s="1">
        <v>1.77110162521</v>
      </c>
      <c r="U14" s="1">
        <v>3.30017820962</v>
      </c>
      <c r="V14" s="1">
        <v>4.60030822065</v>
      </c>
      <c r="W14" s="1">
        <v>4.88087367639</v>
      </c>
      <c r="X14" s="1">
        <v>5.01034070317</v>
      </c>
      <c r="Y14" s="1">
        <v>4.96075899613</v>
      </c>
      <c r="Z14" s="1">
        <v>5.38005918065</v>
      </c>
    </row>
    <row r="15">
      <c r="A15" s="1"/>
      <c r="B15" s="1">
        <v>13.7355</v>
      </c>
      <c r="C15" s="1">
        <v>12.6221</v>
      </c>
      <c r="D15" s="1">
        <v>10.6144</v>
      </c>
      <c r="E15" s="1">
        <v>9.18438</v>
      </c>
      <c r="F15" s="1">
        <v>7.37454</v>
      </c>
      <c r="G15" s="1">
        <v>6.62116</v>
      </c>
      <c r="H15" s="1">
        <v>5.6321</v>
      </c>
      <c r="I15" s="1">
        <v>5.6224</v>
      </c>
      <c r="J15" s="1">
        <v>5.2834</v>
      </c>
      <c r="K15" s="1">
        <v>5.90891</v>
      </c>
      <c r="L15" s="1">
        <v>5.41937</v>
      </c>
      <c r="P15" s="1">
        <v>0.100080064051</v>
      </c>
      <c r="Q15" s="1">
        <v>0.170136108887</v>
      </c>
      <c r="R15" s="1">
        <v>0.710568454764</v>
      </c>
      <c r="S15" s="1">
        <v>1.00010401082</v>
      </c>
      <c r="T15" s="1">
        <v>1.74037069896</v>
      </c>
      <c r="U15" s="1">
        <v>3.30090444782</v>
      </c>
      <c r="V15" s="1">
        <v>4.35029582012</v>
      </c>
      <c r="W15" s="1">
        <v>4.81013468377</v>
      </c>
      <c r="X15" s="1">
        <v>5.02032130056</v>
      </c>
      <c r="Y15" s="1">
        <v>4.97006461084</v>
      </c>
      <c r="Z15" s="1">
        <v>4.75000475</v>
      </c>
    </row>
    <row r="16">
      <c r="A16" s="1"/>
      <c r="B16" s="1">
        <v>17.4857</v>
      </c>
      <c r="C16" s="1">
        <v>13.6121</v>
      </c>
      <c r="D16" s="1">
        <v>9.49501</v>
      </c>
      <c r="E16" s="1">
        <v>8.67107</v>
      </c>
      <c r="F16" s="1">
        <v>7.02711</v>
      </c>
      <c r="G16" s="1">
        <v>5.84976</v>
      </c>
      <c r="H16" s="1">
        <v>5.64834</v>
      </c>
      <c r="I16" s="1">
        <v>5.53046</v>
      </c>
      <c r="J16" s="1">
        <v>4.99115</v>
      </c>
      <c r="K16" s="1">
        <v>5.40922</v>
      </c>
      <c r="L16" s="1">
        <v>5.22301</v>
      </c>
      <c r="P16" s="1">
        <v>0.100028207955</v>
      </c>
      <c r="Q16" s="1">
        <v>0.160128102482</v>
      </c>
      <c r="R16" s="1">
        <v>0.760316291577</v>
      </c>
      <c r="S16" s="1">
        <v>1.02016322612</v>
      </c>
      <c r="T16" s="1">
        <v>2.01028344997</v>
      </c>
      <c r="U16" s="1">
        <v>3.16097990377</v>
      </c>
      <c r="V16" s="1">
        <v>4.7313484343</v>
      </c>
      <c r="W16" s="1">
        <v>4.97137707145</v>
      </c>
      <c r="X16" s="1">
        <v>4.8904890489</v>
      </c>
      <c r="Y16" s="1">
        <v>5.08012192293</v>
      </c>
      <c r="Z16" s="1">
        <v>5.02129549424</v>
      </c>
    </row>
    <row r="17">
      <c r="A17" s="1"/>
      <c r="B17" s="1">
        <v>16.9638</v>
      </c>
      <c r="C17" s="1">
        <v>12.4355</v>
      </c>
      <c r="D17" s="1">
        <v>9.59735</v>
      </c>
      <c r="E17" s="1">
        <v>9.75666</v>
      </c>
      <c r="F17" s="1">
        <v>8.08697</v>
      </c>
      <c r="G17" s="1">
        <v>5.94813</v>
      </c>
      <c r="H17" s="1">
        <v>5.84498</v>
      </c>
      <c r="I17" s="1">
        <v>5.46838</v>
      </c>
      <c r="J17" s="1">
        <v>5.55946</v>
      </c>
      <c r="K17" s="1">
        <v>5.49421</v>
      </c>
      <c r="L17" s="1">
        <v>5.57271</v>
      </c>
      <c r="P17" s="1">
        <v>0.0600480384307</v>
      </c>
      <c r="Q17" s="1">
        <v>0.170136108887</v>
      </c>
      <c r="R17" s="1">
        <v>0.640217674009</v>
      </c>
      <c r="S17" s="1">
        <v>0.87009658072</v>
      </c>
      <c r="T17" s="1">
        <v>1.47007203353</v>
      </c>
      <c r="U17" s="1">
        <v>3.54021949361</v>
      </c>
      <c r="V17" s="1">
        <v>4.3910845979</v>
      </c>
      <c r="W17" s="1">
        <v>4.81074085409</v>
      </c>
      <c r="X17" s="1">
        <v>5.02155165946</v>
      </c>
      <c r="Y17" s="1">
        <v>4.97161577513</v>
      </c>
      <c r="Z17" s="1">
        <v>5.5601334432</v>
      </c>
    </row>
    <row r="18">
      <c r="A18" s="1"/>
      <c r="B18" s="1">
        <v>13.9388</v>
      </c>
      <c r="C18" s="1">
        <v>10.4632</v>
      </c>
      <c r="D18" s="1">
        <v>9.10486</v>
      </c>
      <c r="E18" s="1">
        <v>9.66346</v>
      </c>
      <c r="F18" s="1">
        <v>8.4996</v>
      </c>
      <c r="G18" s="1">
        <v>6.30536</v>
      </c>
      <c r="H18" s="1">
        <v>5.72466</v>
      </c>
      <c r="I18" s="1">
        <v>5.17654</v>
      </c>
      <c r="J18" s="1">
        <v>5.35943</v>
      </c>
      <c r="K18" s="1">
        <v>5.65615</v>
      </c>
      <c r="L18" s="1">
        <v>5.36759</v>
      </c>
      <c r="P18" s="1">
        <v>0.0900720576461</v>
      </c>
      <c r="Q18" s="1">
        <v>0.220095301265</v>
      </c>
      <c r="R18" s="1">
        <v>0.530424339472</v>
      </c>
      <c r="S18" s="1">
        <v>1.08008424657</v>
      </c>
      <c r="T18" s="1">
        <v>1.92020546198</v>
      </c>
      <c r="U18" s="1">
        <v>3.39118013069</v>
      </c>
      <c r="V18" s="1">
        <v>4.45235084124</v>
      </c>
      <c r="W18" s="1">
        <v>5.05016160517</v>
      </c>
      <c r="X18" s="1">
        <v>4.72082614458</v>
      </c>
      <c r="Y18" s="1">
        <v>5.10112224689</v>
      </c>
      <c r="Z18" s="1">
        <v>4.83061348791</v>
      </c>
    </row>
    <row r="19">
      <c r="A19" s="1"/>
      <c r="B19" s="1">
        <v>13.5248</v>
      </c>
      <c r="C19" s="1">
        <v>12.0972</v>
      </c>
      <c r="D19" s="1">
        <v>10.6301</v>
      </c>
      <c r="E19" s="1">
        <v>10.0831</v>
      </c>
      <c r="F19" s="1">
        <v>7.43285</v>
      </c>
      <c r="G19" s="1">
        <v>6.26568</v>
      </c>
      <c r="H19" s="1">
        <v>5.27456</v>
      </c>
      <c r="I19" s="1">
        <v>5.69036</v>
      </c>
      <c r="J19" s="1">
        <v>5.94074</v>
      </c>
      <c r="K19" s="1">
        <v>5.44402</v>
      </c>
      <c r="L19" s="1">
        <v>5.1366</v>
      </c>
      <c r="P19" s="1">
        <v>0.080064051241</v>
      </c>
      <c r="Q19" s="1">
        <v>0.23004577911</v>
      </c>
      <c r="R19" s="1">
        <v>0.750372935349</v>
      </c>
      <c r="S19" s="1">
        <v>0.82065652522</v>
      </c>
      <c r="T19" s="1">
        <v>1.76035030971</v>
      </c>
      <c r="U19" s="1">
        <v>3.54177797254</v>
      </c>
      <c r="V19" s="1">
        <v>4.29148914673</v>
      </c>
      <c r="W19" s="1">
        <v>4.73053928148</v>
      </c>
      <c r="X19" s="1">
        <v>5.03007042099</v>
      </c>
      <c r="Y19" s="1">
        <v>5.17020163786</v>
      </c>
      <c r="Z19" s="1">
        <v>5.42034148151</v>
      </c>
    </row>
    <row r="20">
      <c r="A20" s="1"/>
      <c r="B20" s="1">
        <v>12.7467</v>
      </c>
      <c r="C20" s="1">
        <v>10.4389</v>
      </c>
      <c r="D20" s="1">
        <v>10.1673</v>
      </c>
      <c r="E20" s="1">
        <v>8.4113</v>
      </c>
      <c r="F20" s="1">
        <v>7.50198</v>
      </c>
      <c r="G20" s="1">
        <v>5.43676</v>
      </c>
      <c r="H20" s="1">
        <v>5.69057</v>
      </c>
      <c r="I20" s="1">
        <v>5.59957</v>
      </c>
      <c r="J20" s="1">
        <v>5.46767</v>
      </c>
      <c r="K20" s="1">
        <v>5.2093</v>
      </c>
      <c r="L20" s="1">
        <v>5.63986</v>
      </c>
      <c r="P20" s="1">
        <v>0.120062432465</v>
      </c>
      <c r="Q20" s="1">
        <v>0.180012060808</v>
      </c>
      <c r="R20" s="1">
        <v>0.5400388828</v>
      </c>
      <c r="S20" s="1">
        <v>0.940421308746</v>
      </c>
      <c r="T20" s="1">
        <v>1.54082742433</v>
      </c>
      <c r="U20" s="1">
        <v>3.06077131437</v>
      </c>
      <c r="V20" s="1">
        <v>4.22024055371</v>
      </c>
      <c r="W20" s="1">
        <v>4.64010208225</v>
      </c>
      <c r="X20" s="1">
        <v>5.15014420404</v>
      </c>
      <c r="Y20" s="1">
        <v>5.30059366649</v>
      </c>
      <c r="Z20" s="1">
        <v>5.5407757086</v>
      </c>
    </row>
    <row r="21">
      <c r="A21" s="1"/>
      <c r="B21" s="1">
        <v>13.1581</v>
      </c>
      <c r="C21" s="1">
        <v>15.8093</v>
      </c>
      <c r="D21" s="1">
        <v>10.4836</v>
      </c>
      <c r="E21" s="1">
        <v>8.12927</v>
      </c>
      <c r="F21" s="1">
        <v>8.24472</v>
      </c>
      <c r="G21" s="1">
        <v>5.47008</v>
      </c>
      <c r="H21" s="1">
        <v>5.60989</v>
      </c>
      <c r="I21" s="1">
        <v>5.60951</v>
      </c>
      <c r="J21" s="1">
        <v>5.50733</v>
      </c>
      <c r="K21" s="1">
        <v>5.51355</v>
      </c>
      <c r="L21" s="1">
        <v>5.31071</v>
      </c>
      <c r="P21" s="1">
        <v>0.100042818326</v>
      </c>
      <c r="Q21" s="1">
        <v>0.160047374023</v>
      </c>
      <c r="R21" s="1">
        <v>0.650128725488</v>
      </c>
      <c r="S21" s="1">
        <v>1.1900309408</v>
      </c>
      <c r="T21" s="1">
        <v>1.41112890312</v>
      </c>
      <c r="U21" s="1">
        <v>3.05032638492</v>
      </c>
      <c r="V21" s="1">
        <v>4.58201150305</v>
      </c>
      <c r="W21" s="1">
        <v>4.68032294228</v>
      </c>
      <c r="X21" s="1">
        <v>5.34005874065</v>
      </c>
      <c r="Y21" s="1">
        <v>4.82119083414</v>
      </c>
      <c r="Z21" s="1">
        <v>5.16031993984</v>
      </c>
    </row>
    <row r="22">
      <c r="A22" s="1"/>
      <c r="B22" s="1">
        <v>11.1994</v>
      </c>
      <c r="C22" s="1">
        <v>13.2596</v>
      </c>
      <c r="D22" s="1">
        <v>9.92748</v>
      </c>
      <c r="E22" s="1">
        <v>9.0105</v>
      </c>
      <c r="F22" s="1">
        <v>7.61948</v>
      </c>
      <c r="G22" s="1">
        <v>5.69955</v>
      </c>
      <c r="H22" s="1">
        <v>5.56637</v>
      </c>
      <c r="I22" s="1">
        <v>5.71646</v>
      </c>
      <c r="J22" s="1">
        <v>5.43339</v>
      </c>
      <c r="K22" s="1">
        <v>5.4436</v>
      </c>
      <c r="L22" s="1">
        <v>5.35328</v>
      </c>
      <c r="P22" s="1">
        <v>0.0600212475216</v>
      </c>
      <c r="Q22" s="1">
        <v>0.230024382585</v>
      </c>
      <c r="R22" s="1">
        <v>0.660143911373</v>
      </c>
      <c r="S22" s="1">
        <v>1.00046121262</v>
      </c>
      <c r="T22" s="1">
        <v>1.64099772662</v>
      </c>
      <c r="U22" s="1">
        <v>3.9711397171</v>
      </c>
      <c r="V22" s="1">
        <v>4.50090018004</v>
      </c>
      <c r="W22" s="1">
        <v>4.58185106783</v>
      </c>
      <c r="X22" s="1">
        <v>4.88045876312</v>
      </c>
      <c r="Y22" s="1">
        <v>5.3400694209</v>
      </c>
      <c r="Z22" s="1">
        <v>5.21060443011</v>
      </c>
    </row>
    <row r="23">
      <c r="A23" s="1"/>
      <c r="B23" s="1">
        <v>15.915</v>
      </c>
      <c r="C23" s="1">
        <v>12.5309</v>
      </c>
      <c r="D23" s="1">
        <v>9.7475</v>
      </c>
      <c r="E23" s="1">
        <v>8.90625</v>
      </c>
      <c r="F23" s="1">
        <v>8.32422</v>
      </c>
      <c r="G23" s="1">
        <v>6.52902</v>
      </c>
      <c r="H23" s="1">
        <v>5.63055</v>
      </c>
      <c r="I23" s="1">
        <v>5.39576</v>
      </c>
      <c r="J23" s="1">
        <v>5.17363</v>
      </c>
      <c r="K23" s="1">
        <v>5.43804</v>
      </c>
      <c r="L23" s="1">
        <v>5.15442</v>
      </c>
      <c r="P23" s="1">
        <v>0.080005200338</v>
      </c>
      <c r="Q23" s="1">
        <v>0.240005520127</v>
      </c>
      <c r="R23" s="1">
        <v>0.730584467574</v>
      </c>
      <c r="S23" s="1">
        <v>0.950085507696</v>
      </c>
      <c r="T23" s="1">
        <v>1.56082255349</v>
      </c>
      <c r="U23" s="1">
        <v>3.67032665907</v>
      </c>
      <c r="V23" s="1">
        <v>4.53006795102</v>
      </c>
      <c r="W23" s="1">
        <v>4.50002250011</v>
      </c>
      <c r="X23" s="1">
        <v>4.74064946898</v>
      </c>
      <c r="Y23" s="1">
        <v>4.95061387612</v>
      </c>
      <c r="Z23" s="1">
        <v>5.08053853708</v>
      </c>
    </row>
    <row r="24">
      <c r="A24" s="1"/>
      <c r="B24" s="1">
        <v>19.9104</v>
      </c>
      <c r="C24" s="1">
        <v>12.6849</v>
      </c>
      <c r="D24" s="1">
        <v>10.1478</v>
      </c>
      <c r="E24" s="1">
        <v>8.43142</v>
      </c>
      <c r="F24" s="1">
        <v>8.78951</v>
      </c>
      <c r="G24" s="1">
        <v>5.84128</v>
      </c>
      <c r="H24" s="1">
        <v>5.53332</v>
      </c>
      <c r="I24" s="1">
        <v>5.98066</v>
      </c>
      <c r="J24" s="1">
        <v>5.33898</v>
      </c>
      <c r="K24" s="1">
        <v>5.58308</v>
      </c>
      <c r="L24" s="1">
        <v>5.44737</v>
      </c>
      <c r="P24" s="1">
        <v>0.110088070456</v>
      </c>
      <c r="Q24" s="1">
        <v>0.180144115292</v>
      </c>
      <c r="R24" s="1">
        <v>0.610488390713</v>
      </c>
      <c r="S24" s="1">
        <v>1.14040940698</v>
      </c>
      <c r="T24" s="1">
        <v>1.83057846279</v>
      </c>
      <c r="U24" s="1">
        <v>3.46010034291</v>
      </c>
      <c r="V24" s="1">
        <v>4.45024031298</v>
      </c>
      <c r="W24" s="1">
        <v>4.89024451223</v>
      </c>
      <c r="X24" s="1">
        <v>5.01016533546</v>
      </c>
      <c r="Y24" s="1">
        <v>5.17</v>
      </c>
      <c r="Z24" s="1">
        <v>5.40014040365</v>
      </c>
    </row>
    <row r="25">
      <c r="A25" s="1"/>
      <c r="B25" s="1">
        <v>13.8084</v>
      </c>
      <c r="C25" s="1">
        <v>12.1973</v>
      </c>
      <c r="D25" s="1">
        <v>9.93496</v>
      </c>
      <c r="E25" s="1">
        <v>8.80081</v>
      </c>
      <c r="F25" s="1">
        <v>8.5868</v>
      </c>
      <c r="G25" s="1">
        <v>5.66046</v>
      </c>
      <c r="H25" s="1">
        <v>5.38033</v>
      </c>
      <c r="I25" s="1">
        <v>5.80548</v>
      </c>
      <c r="J25" s="1">
        <v>5.31154</v>
      </c>
      <c r="K25" s="1">
        <v>5.20441</v>
      </c>
      <c r="L25" s="1">
        <v>5.11377</v>
      </c>
      <c r="P25" s="1">
        <v>0.120023284517</v>
      </c>
      <c r="Q25" s="1">
        <v>0.24005449237</v>
      </c>
      <c r="R25" s="1">
        <v>0.610488390713</v>
      </c>
      <c r="S25" s="1">
        <v>1.00008100656</v>
      </c>
      <c r="T25" s="1">
        <v>1.6104090439</v>
      </c>
      <c r="U25" s="1">
        <v>3.31101317003</v>
      </c>
      <c r="V25" s="1">
        <v>4.48138026512</v>
      </c>
      <c r="W25" s="1">
        <v>4.73076638415</v>
      </c>
      <c r="X25" s="1">
        <v>4.80071530658</v>
      </c>
      <c r="Y25" s="1">
        <v>5.19043599662</v>
      </c>
      <c r="Z25" s="1">
        <v>5.43011946263</v>
      </c>
    </row>
    <row r="26">
      <c r="A26" s="1"/>
      <c r="B26" s="1">
        <v>12.3887</v>
      </c>
      <c r="C26" s="1">
        <v>11.0077</v>
      </c>
      <c r="D26" s="1">
        <v>9.40333</v>
      </c>
      <c r="E26" s="1">
        <v>9.02878</v>
      </c>
      <c r="F26" s="1">
        <v>8.94784</v>
      </c>
      <c r="G26" s="1">
        <v>5.96995</v>
      </c>
      <c r="H26" s="1">
        <v>5.51873</v>
      </c>
      <c r="I26" s="1">
        <v>6.05088</v>
      </c>
      <c r="J26" s="1">
        <v>5.47461</v>
      </c>
      <c r="K26" s="1">
        <v>5.02351</v>
      </c>
      <c r="L26" s="1">
        <v>6.04591</v>
      </c>
      <c r="P26" s="1">
        <v>0.0500267142654</v>
      </c>
      <c r="Q26" s="1">
        <v>0.160113360259</v>
      </c>
      <c r="R26" s="1">
        <v>0.740129522666</v>
      </c>
      <c r="S26" s="1">
        <v>1.0202662895</v>
      </c>
      <c r="T26" s="1">
        <v>1.68035623552</v>
      </c>
      <c r="U26" s="1">
        <v>3.4309366457</v>
      </c>
      <c r="V26" s="1">
        <v>4.37012236343</v>
      </c>
      <c r="W26" s="1">
        <v>4.84233884966</v>
      </c>
      <c r="X26" s="1">
        <v>4.99019461759</v>
      </c>
      <c r="Y26" s="1">
        <v>4.81036077706</v>
      </c>
      <c r="Z26" s="1">
        <v>5.24015196441</v>
      </c>
    </row>
    <row r="27">
      <c r="A27" s="1"/>
      <c r="B27" s="1">
        <v>12.8369</v>
      </c>
      <c r="C27" s="1">
        <v>12.5403</v>
      </c>
      <c r="D27" s="1">
        <v>10.5238</v>
      </c>
      <c r="E27" s="1">
        <v>8.33317</v>
      </c>
      <c r="F27" s="1">
        <v>7.90405</v>
      </c>
      <c r="G27" s="1">
        <v>5.45465</v>
      </c>
      <c r="H27" s="1">
        <v>5.36874</v>
      </c>
      <c r="I27" s="1">
        <v>5.42725</v>
      </c>
      <c r="J27" s="1">
        <v>5.60027</v>
      </c>
      <c r="K27" s="1">
        <v>5.27501</v>
      </c>
      <c r="L27" s="1">
        <v>5.55187</v>
      </c>
      <c r="P27" s="1">
        <v>0.0500226602651</v>
      </c>
      <c r="Q27" s="1">
        <v>0.230003680059</v>
      </c>
      <c r="R27" s="1">
        <v>0.800214457475</v>
      </c>
      <c r="S27" s="1">
        <v>1.15001035009</v>
      </c>
      <c r="T27" s="1">
        <v>1.68077147411</v>
      </c>
      <c r="U27" s="1">
        <v>3.62116601546</v>
      </c>
      <c r="V27" s="1">
        <v>4.32106730362</v>
      </c>
      <c r="W27" s="1">
        <v>5.00092517116</v>
      </c>
      <c r="X27" s="1">
        <v>4.87115933592</v>
      </c>
      <c r="Y27" s="1">
        <v>5.12031233905</v>
      </c>
      <c r="Z27" s="1">
        <v>5.32002660013</v>
      </c>
    </row>
    <row r="28">
      <c r="A28" s="1"/>
      <c r="B28" s="1">
        <v>10.964</v>
      </c>
      <c r="C28" s="1">
        <v>13.9885</v>
      </c>
      <c r="D28" s="1">
        <v>9.64096</v>
      </c>
      <c r="E28" s="1">
        <v>8.26321</v>
      </c>
      <c r="F28" s="1">
        <v>6.95677</v>
      </c>
      <c r="G28" s="1">
        <v>6.09823</v>
      </c>
      <c r="H28" s="1">
        <v>5.96484</v>
      </c>
      <c r="I28" s="1">
        <v>5.59835</v>
      </c>
      <c r="J28" s="1">
        <v>5.48646</v>
      </c>
      <c r="K28" s="1">
        <v>5.29865</v>
      </c>
      <c r="L28" s="1">
        <v>5.87377</v>
      </c>
      <c r="P28" s="1">
        <v>0.0900720576461</v>
      </c>
      <c r="Q28" s="1">
        <v>0.180144115292</v>
      </c>
      <c r="R28" s="1">
        <v>0.680544435548</v>
      </c>
      <c r="S28" s="1">
        <v>1.12089671737</v>
      </c>
      <c r="T28" s="1">
        <v>1.7805822504</v>
      </c>
      <c r="U28" s="1">
        <v>3.41251502357</v>
      </c>
      <c r="V28" s="1">
        <v>4.56281982265</v>
      </c>
      <c r="W28" s="1">
        <v>4.44035522842</v>
      </c>
      <c r="X28" s="1">
        <v>5.10408326661</v>
      </c>
      <c r="Y28" s="1">
        <v>4.94078558491</v>
      </c>
      <c r="Z28" s="1">
        <v>5.46129978935</v>
      </c>
    </row>
    <row r="29">
      <c r="A29" s="1"/>
      <c r="B29" s="1">
        <v>11.7697</v>
      </c>
      <c r="C29" s="1">
        <v>15.8224</v>
      </c>
      <c r="D29" s="1">
        <v>11.2474</v>
      </c>
      <c r="E29" s="1">
        <v>8.47874</v>
      </c>
      <c r="F29" s="1">
        <v>7.70324</v>
      </c>
      <c r="G29" s="1">
        <v>6.1468</v>
      </c>
      <c r="H29" s="1">
        <v>5.46184</v>
      </c>
      <c r="I29" s="1">
        <v>5.63886</v>
      </c>
      <c r="J29" s="1">
        <v>5.7856</v>
      </c>
      <c r="K29" s="1">
        <v>5.32398</v>
      </c>
      <c r="L29" s="1">
        <v>5.2259</v>
      </c>
      <c r="P29" s="1">
        <v>0.0700404133185</v>
      </c>
      <c r="Q29" s="1">
        <v>0.270216172938</v>
      </c>
      <c r="R29" s="1">
        <v>0.690552441954</v>
      </c>
      <c r="S29" s="1">
        <v>1.04012689548</v>
      </c>
      <c r="T29" s="1">
        <v>1.68134507606</v>
      </c>
      <c r="U29" s="1">
        <v>3.28262610088</v>
      </c>
      <c r="V29" s="1">
        <v>4.53172658783</v>
      </c>
      <c r="W29" s="1">
        <v>4.82036152711</v>
      </c>
      <c r="X29" s="1">
        <v>5.05044949</v>
      </c>
      <c r="Y29" s="1">
        <v>5.04035786541</v>
      </c>
      <c r="Z29" s="1">
        <v>5.17033607184</v>
      </c>
    </row>
    <row r="30">
      <c r="A30" s="1"/>
      <c r="B30" s="1">
        <v>15.3493</v>
      </c>
      <c r="C30" s="1">
        <v>11.8286</v>
      </c>
      <c r="D30" s="1">
        <v>11.0262</v>
      </c>
      <c r="E30" s="1">
        <v>10.6127</v>
      </c>
      <c r="F30" s="1">
        <v>8.32939</v>
      </c>
      <c r="G30" s="1">
        <v>6.31675</v>
      </c>
      <c r="H30" s="1">
        <v>5.52266</v>
      </c>
      <c r="I30" s="1">
        <v>5.85535</v>
      </c>
      <c r="J30" s="1">
        <v>5.75318</v>
      </c>
      <c r="K30" s="1">
        <v>5.47303</v>
      </c>
      <c r="L30" s="1">
        <v>5.23183</v>
      </c>
      <c r="P30" s="1">
        <v>0.130052671332</v>
      </c>
      <c r="Q30" s="1">
        <v>0.2001226752</v>
      </c>
      <c r="R30" s="1">
        <v>0.720372432548</v>
      </c>
      <c r="S30" s="1">
        <v>1.10007260479</v>
      </c>
      <c r="T30" s="1">
        <v>1.61128903122</v>
      </c>
      <c r="U30" s="1">
        <v>3.41273018415</v>
      </c>
      <c r="V30" s="1">
        <v>4.60259586407</v>
      </c>
      <c r="W30" s="1">
        <v>5.05029291699</v>
      </c>
      <c r="X30" s="1">
        <v>5.07027886534</v>
      </c>
      <c r="Y30" s="1">
        <v>4.91002946018</v>
      </c>
      <c r="Z30" s="1">
        <v>5.19035813471</v>
      </c>
    </row>
    <row r="31">
      <c r="A31" s="1"/>
      <c r="B31" s="1">
        <v>12.9372</v>
      </c>
      <c r="C31" s="1">
        <v>12.6002</v>
      </c>
      <c r="D31" s="1">
        <v>9.39536</v>
      </c>
      <c r="E31" s="1">
        <v>9.59817</v>
      </c>
      <c r="F31" s="1">
        <v>6.88379</v>
      </c>
      <c r="G31" s="1">
        <v>5.92722</v>
      </c>
      <c r="H31" s="1">
        <v>6.09176</v>
      </c>
      <c r="I31" s="1">
        <v>5.34528</v>
      </c>
      <c r="J31" s="1">
        <v>5.10475</v>
      </c>
      <c r="K31" s="1">
        <v>5.5368</v>
      </c>
      <c r="L31" s="1">
        <v>5.54056</v>
      </c>
      <c r="P31" s="1">
        <v>0.100080064051</v>
      </c>
      <c r="Q31" s="1">
        <v>0.180144115292</v>
      </c>
      <c r="R31" s="1">
        <v>0.650294583446</v>
      </c>
      <c r="S31" s="1">
        <v>1.09022676717</v>
      </c>
      <c r="T31" s="1">
        <v>1.39073709066</v>
      </c>
      <c r="U31" s="1">
        <v>3.49005235079</v>
      </c>
      <c r="V31" s="1">
        <v>4.24098390827</v>
      </c>
      <c r="W31" s="1">
        <v>4.84081325663</v>
      </c>
      <c r="X31" s="1">
        <v>4.81048585907</v>
      </c>
      <c r="Y31" s="1">
        <v>5.20028081516</v>
      </c>
      <c r="Z31" s="1">
        <v>5.05023231069</v>
      </c>
    </row>
    <row r="32">
      <c r="A32" s="1"/>
      <c r="B32" s="1">
        <v>13.7489</v>
      </c>
      <c r="C32" s="1">
        <v>10.5932</v>
      </c>
      <c r="D32" s="1">
        <v>10.6885</v>
      </c>
      <c r="E32" s="1">
        <v>8.81328</v>
      </c>
      <c r="F32" s="1">
        <v>7.23248</v>
      </c>
      <c r="G32" s="1">
        <v>5.98236</v>
      </c>
      <c r="H32" s="1">
        <v>5.77739</v>
      </c>
      <c r="I32" s="1">
        <v>5.97303</v>
      </c>
      <c r="J32" s="1">
        <v>5.45398</v>
      </c>
      <c r="K32" s="1">
        <v>5.17187</v>
      </c>
      <c r="L32" s="1">
        <v>6.00431</v>
      </c>
      <c r="P32" s="1">
        <v>0.0600173450127</v>
      </c>
      <c r="Q32" s="1">
        <v>0.190152121697</v>
      </c>
      <c r="R32" s="1">
        <v>0.64029325431</v>
      </c>
      <c r="S32" s="1">
        <v>1.29037420852</v>
      </c>
      <c r="T32" s="1">
        <v>1.40023103812</v>
      </c>
      <c r="U32" s="1">
        <v>3.87139370173</v>
      </c>
      <c r="V32" s="1">
        <v>4.56100342075</v>
      </c>
      <c r="W32" s="1">
        <v>4.70054526325</v>
      </c>
      <c r="X32" s="1">
        <v>4.6715696474</v>
      </c>
      <c r="Y32" s="1">
        <v>5.31097721981</v>
      </c>
      <c r="Z32" s="1">
        <v>5.24064459929</v>
      </c>
    </row>
    <row r="33">
      <c r="A33" s="1"/>
      <c r="B33" s="1">
        <v>15.8818</v>
      </c>
      <c r="C33" s="1">
        <v>11.1837</v>
      </c>
      <c r="D33" s="1">
        <v>10.0919</v>
      </c>
      <c r="E33" s="1">
        <v>8.85831</v>
      </c>
      <c r="F33" s="1">
        <v>7.47675</v>
      </c>
      <c r="G33" s="1">
        <v>5.66423</v>
      </c>
      <c r="H33" s="1">
        <v>5.71296</v>
      </c>
      <c r="I33" s="1">
        <v>5.62725</v>
      </c>
      <c r="J33" s="1">
        <v>5.12466</v>
      </c>
      <c r="K33" s="1">
        <v>5.34268</v>
      </c>
      <c r="L33" s="1">
        <v>5.62468</v>
      </c>
      <c r="P33" s="1">
        <v>0.120021843976</v>
      </c>
      <c r="Q33" s="1">
        <v>0.210168134508</v>
      </c>
      <c r="R33" s="1">
        <v>0.780489366833</v>
      </c>
      <c r="S33" s="1">
        <v>1.05019953791</v>
      </c>
      <c r="T33" s="1">
        <v>1.43059942116</v>
      </c>
      <c r="U33" s="1">
        <v>3.79057237643</v>
      </c>
      <c r="V33" s="1">
        <v>4.87051627473</v>
      </c>
      <c r="W33" s="1">
        <v>4.86047146573</v>
      </c>
      <c r="X33" s="1">
        <v>5.09134920754</v>
      </c>
      <c r="Y33" s="1">
        <v>5.0903206902</v>
      </c>
      <c r="Z33" s="1">
        <v>5.29098412305</v>
      </c>
    </row>
    <row r="34">
      <c r="A34" s="1"/>
      <c r="B34" s="1">
        <v>19.3725</v>
      </c>
      <c r="C34" s="1">
        <v>13.4124</v>
      </c>
      <c r="D34" s="1">
        <v>10.3542</v>
      </c>
      <c r="E34" s="1">
        <v>8.7435</v>
      </c>
      <c r="F34" s="1">
        <v>7.34052</v>
      </c>
      <c r="G34" s="1">
        <v>5.9391</v>
      </c>
      <c r="H34" s="1">
        <v>5.80112</v>
      </c>
      <c r="I34" s="1">
        <v>5.90286</v>
      </c>
      <c r="J34" s="1">
        <v>5.90709</v>
      </c>
      <c r="K34" s="1">
        <v>5.25867</v>
      </c>
      <c r="L34" s="1">
        <v>5.65628</v>
      </c>
      <c r="P34" s="1">
        <v>0.0600052204542</v>
      </c>
      <c r="Q34" s="1">
        <v>0.240192153723</v>
      </c>
      <c r="R34" s="1">
        <v>0.660046203234</v>
      </c>
      <c r="S34" s="1">
        <v>0.980058803528</v>
      </c>
      <c r="T34" s="1">
        <v>1.67037416381</v>
      </c>
      <c r="U34" s="1">
        <v>3.86114676059</v>
      </c>
      <c r="V34" s="1">
        <v>4.47260305498</v>
      </c>
      <c r="W34" s="1">
        <v>4.4906691097</v>
      </c>
      <c r="X34" s="1">
        <v>4.72063728603</v>
      </c>
      <c r="Y34" s="1">
        <v>4.94045452182</v>
      </c>
      <c r="Z34" s="1">
        <v>5.49119158857</v>
      </c>
    </row>
    <row r="35">
      <c r="A35" s="1"/>
      <c r="B35" s="1">
        <v>13.7026</v>
      </c>
      <c r="C35" s="1">
        <v>13.4133</v>
      </c>
      <c r="D35" s="1">
        <v>10.4472</v>
      </c>
      <c r="E35" s="1">
        <v>8.55693</v>
      </c>
      <c r="F35" s="1">
        <v>7.09311</v>
      </c>
      <c r="G35" s="1">
        <v>6.20938</v>
      </c>
      <c r="H35" s="1">
        <v>5.86519</v>
      </c>
      <c r="I35" s="1">
        <v>5.52657</v>
      </c>
      <c r="J35" s="1">
        <v>5.5333</v>
      </c>
      <c r="K35" s="1">
        <v>5.87536</v>
      </c>
      <c r="L35" s="1">
        <v>5.58886</v>
      </c>
      <c r="P35" s="1">
        <v>0.0700039902274</v>
      </c>
      <c r="Q35" s="1">
        <v>0.270005670119</v>
      </c>
      <c r="R35" s="1">
        <v>0.770036191701</v>
      </c>
      <c r="S35" s="1">
        <v>0.930026040729</v>
      </c>
      <c r="T35" s="1">
        <v>1.6306783622</v>
      </c>
      <c r="U35" s="1">
        <v>3.52097883212</v>
      </c>
      <c r="V35" s="1">
        <v>4.59075288347</v>
      </c>
      <c r="W35" s="1">
        <v>4.75006650093</v>
      </c>
      <c r="X35" s="1">
        <v>5.0705324059</v>
      </c>
      <c r="Y35" s="1">
        <v>5.1403238404</v>
      </c>
      <c r="Z35" s="1">
        <v>4.94043969913</v>
      </c>
    </row>
    <row r="36">
      <c r="A36" s="1"/>
      <c r="B36" s="1">
        <v>14.9198</v>
      </c>
      <c r="C36" s="1">
        <v>11.4119</v>
      </c>
      <c r="D36" s="1">
        <v>10.7317</v>
      </c>
      <c r="E36" s="1">
        <v>8.56381</v>
      </c>
      <c r="F36" s="1">
        <v>8.68319</v>
      </c>
      <c r="G36" s="1">
        <v>5.75208</v>
      </c>
      <c r="H36" s="1">
        <v>5.89693</v>
      </c>
      <c r="I36" s="1">
        <v>5.36767</v>
      </c>
      <c r="J36" s="1">
        <v>5.78676</v>
      </c>
      <c r="K36" s="1">
        <v>5.1891</v>
      </c>
      <c r="L36" s="1">
        <v>5.62078</v>
      </c>
      <c r="P36" s="1">
        <v>0.100080064051</v>
      </c>
      <c r="Q36" s="1">
        <v>0.180086801838</v>
      </c>
      <c r="R36" s="1">
        <v>0.720576461169</v>
      </c>
      <c r="S36" s="1">
        <v>1.15019783403</v>
      </c>
      <c r="T36" s="1">
        <v>1.54018020108</v>
      </c>
      <c r="U36" s="1">
        <v>3.50093124771</v>
      </c>
      <c r="V36" s="1">
        <v>4.40206456828</v>
      </c>
      <c r="W36" s="1">
        <v>4.80143082639</v>
      </c>
      <c r="X36" s="1">
        <v>5.49031843847</v>
      </c>
      <c r="Y36" s="1">
        <v>5.12012288295</v>
      </c>
      <c r="Z36" s="1">
        <v>5.09104366395</v>
      </c>
    </row>
    <row r="37">
      <c r="A37" s="1"/>
      <c r="B37" s="1">
        <v>11.9965</v>
      </c>
      <c r="C37" s="1">
        <v>12.0316</v>
      </c>
      <c r="D37" s="1">
        <v>9.6304</v>
      </c>
      <c r="E37" s="1">
        <v>9.46947</v>
      </c>
      <c r="F37" s="1">
        <v>9.37022</v>
      </c>
      <c r="G37" s="1">
        <v>6.067</v>
      </c>
      <c r="H37" s="1">
        <v>5.52997</v>
      </c>
      <c r="I37" s="1">
        <v>5.46659</v>
      </c>
      <c r="J37" s="1">
        <v>5.55685</v>
      </c>
      <c r="K37" s="1">
        <v>5.20081</v>
      </c>
      <c r="L37" s="1">
        <v>5.45248</v>
      </c>
      <c r="P37" s="1">
        <v>0.0900720576461</v>
      </c>
      <c r="Q37" s="1">
        <v>0.170018361983</v>
      </c>
      <c r="R37" s="1">
        <v>0.59001593043</v>
      </c>
      <c r="S37" s="1">
        <v>0.890488878394</v>
      </c>
      <c r="T37" s="1">
        <v>1.81144915933</v>
      </c>
      <c r="U37" s="1">
        <v>3.62076035968</v>
      </c>
      <c r="V37" s="1">
        <v>4.53008607164</v>
      </c>
      <c r="W37" s="1">
        <v>4.65043714109</v>
      </c>
      <c r="X37" s="1">
        <v>4.87108625223</v>
      </c>
      <c r="Y37" s="1">
        <v>5.02016064514</v>
      </c>
      <c r="Z37" s="1">
        <v>4.85072275769</v>
      </c>
    </row>
    <row r="38">
      <c r="A38" s="1"/>
      <c r="B38" s="1">
        <v>15.9509</v>
      </c>
      <c r="C38" s="1">
        <v>11.5916</v>
      </c>
      <c r="D38" s="1">
        <v>11.1829</v>
      </c>
      <c r="E38" s="1">
        <v>9.43877</v>
      </c>
      <c r="F38" s="1">
        <v>7.06461</v>
      </c>
      <c r="G38" s="1">
        <v>5.86669</v>
      </c>
      <c r="H38" s="1">
        <v>5.52378</v>
      </c>
      <c r="I38" s="1">
        <v>5.34981</v>
      </c>
      <c r="J38" s="1">
        <v>5.788</v>
      </c>
      <c r="K38" s="1">
        <v>5.58412</v>
      </c>
      <c r="L38" s="1">
        <v>5.32758</v>
      </c>
      <c r="P38" s="1">
        <v>0.0900668295876</v>
      </c>
      <c r="Q38" s="1">
        <v>0.210051252506</v>
      </c>
      <c r="R38" s="1">
        <v>0.600136230924</v>
      </c>
      <c r="S38" s="1">
        <v>1.12020947917</v>
      </c>
      <c r="T38" s="1">
        <v>1.56109276494</v>
      </c>
      <c r="U38" s="1">
        <v>3.41070260474</v>
      </c>
      <c r="V38" s="1">
        <v>4.25178149645</v>
      </c>
      <c r="W38" s="1">
        <v>4.52014012434</v>
      </c>
      <c r="X38" s="1">
        <v>4.8905770881</v>
      </c>
      <c r="Y38" s="1">
        <v>5.07036506628</v>
      </c>
      <c r="Z38" s="1">
        <v>5.65009040145</v>
      </c>
    </row>
    <row r="39">
      <c r="A39" s="1"/>
      <c r="B39" s="1">
        <v>11.7681</v>
      </c>
      <c r="C39" s="1">
        <v>12.0156</v>
      </c>
      <c r="D39" s="1">
        <v>10.4786</v>
      </c>
      <c r="E39" s="1">
        <v>8.96865</v>
      </c>
      <c r="F39" s="1">
        <v>7.7007</v>
      </c>
      <c r="G39" s="1">
        <v>6.14121</v>
      </c>
      <c r="H39" s="1">
        <v>5.28009</v>
      </c>
      <c r="I39" s="1">
        <v>5.79351</v>
      </c>
      <c r="J39" s="1">
        <v>5.10585</v>
      </c>
      <c r="K39" s="1">
        <v>5.49483</v>
      </c>
      <c r="L39" s="1">
        <v>5.68379</v>
      </c>
      <c r="P39" s="1">
        <v>0.0900720576461</v>
      </c>
      <c r="Q39" s="1">
        <v>0.210145420631</v>
      </c>
      <c r="R39" s="1">
        <v>0.500060007201</v>
      </c>
      <c r="S39" s="1">
        <v>1.15092073659</v>
      </c>
      <c r="T39" s="1">
        <v>1.44115292234</v>
      </c>
      <c r="U39" s="1">
        <v>3.48008004184</v>
      </c>
      <c r="V39" s="1">
        <v>4.33346677342</v>
      </c>
      <c r="W39" s="1">
        <v>5.01024550203</v>
      </c>
      <c r="X39" s="1">
        <v>4.86046174387</v>
      </c>
      <c r="Y39" s="1">
        <v>5.25034127218</v>
      </c>
      <c r="Z39" s="1">
        <v>5.22174406252</v>
      </c>
    </row>
    <row r="40">
      <c r="A40" s="1"/>
      <c r="B40" s="1">
        <v>15.7777</v>
      </c>
      <c r="C40" s="1">
        <v>12.3457</v>
      </c>
      <c r="D40" s="1">
        <v>9.71683</v>
      </c>
      <c r="E40" s="1">
        <v>9.57351</v>
      </c>
      <c r="F40" s="1">
        <v>7.20566</v>
      </c>
      <c r="G40" s="1">
        <v>5.87879</v>
      </c>
      <c r="H40" s="1">
        <v>5.44589</v>
      </c>
      <c r="I40" s="1">
        <v>5.83618</v>
      </c>
      <c r="J40" s="1">
        <v>5.516</v>
      </c>
      <c r="K40" s="1">
        <v>5.59252</v>
      </c>
      <c r="L40" s="1">
        <v>5.05744</v>
      </c>
      <c r="P40" s="1">
        <v>0.0900720576461</v>
      </c>
      <c r="Q40" s="1">
        <v>0.220164462854</v>
      </c>
      <c r="R40" s="1">
        <v>0.740592473979</v>
      </c>
      <c r="S40" s="1">
        <v>0.930202784207</v>
      </c>
      <c r="T40" s="1">
        <v>1.62129703763</v>
      </c>
      <c r="U40" s="1">
        <v>3.69295436349</v>
      </c>
      <c r="V40" s="1">
        <v>4.39061907729</v>
      </c>
      <c r="W40" s="1">
        <v>4.74027493595</v>
      </c>
      <c r="X40" s="1">
        <v>4.73039262259</v>
      </c>
      <c r="Y40" s="1">
        <v>4.82069417996</v>
      </c>
      <c r="Z40" s="1">
        <v>5.19034256261</v>
      </c>
    </row>
    <row r="41">
      <c r="A41" s="1"/>
      <c r="B41" s="1">
        <v>13.6498</v>
      </c>
      <c r="C41" s="1">
        <v>15.527</v>
      </c>
      <c r="D41" s="1">
        <v>9.36625</v>
      </c>
      <c r="E41" s="1">
        <v>10.538</v>
      </c>
      <c r="F41" s="1">
        <v>8.08019</v>
      </c>
      <c r="G41" s="1">
        <v>5.76414</v>
      </c>
      <c r="H41" s="1">
        <v>5.39536</v>
      </c>
      <c r="I41" s="1">
        <v>5.73063</v>
      </c>
      <c r="J41" s="1">
        <v>5.62697</v>
      </c>
      <c r="K41" s="1">
        <v>5.33906</v>
      </c>
      <c r="L41" s="1">
        <v>5.49358</v>
      </c>
      <c r="P41" s="1">
        <v>0.0300129956271</v>
      </c>
      <c r="Q41" s="1">
        <v>0.220108733714</v>
      </c>
      <c r="R41" s="1">
        <v>0.700560448359</v>
      </c>
      <c r="S41" s="1">
        <v>1.06020249868</v>
      </c>
      <c r="T41" s="1">
        <v>1.68018986145</v>
      </c>
      <c r="U41" s="1">
        <v>3.45206088035</v>
      </c>
      <c r="V41" s="1">
        <v>4.42015912573</v>
      </c>
      <c r="W41" s="1">
        <v>4.8738991193</v>
      </c>
      <c r="X41" s="1">
        <v>4.71087622298</v>
      </c>
      <c r="Y41" s="1">
        <v>5.080467403</v>
      </c>
      <c r="Z41" s="1">
        <v>5.33070898429</v>
      </c>
    </row>
    <row r="42">
      <c r="A42" s="1"/>
      <c r="B42" s="1">
        <v>13.1146</v>
      </c>
      <c r="C42" s="1">
        <v>13.4939</v>
      </c>
      <c r="D42" s="1">
        <v>9.29569</v>
      </c>
      <c r="E42" s="1">
        <v>9.12174</v>
      </c>
      <c r="F42" s="1">
        <v>7.23244</v>
      </c>
      <c r="G42" s="1">
        <v>6.05767</v>
      </c>
      <c r="H42" s="1">
        <v>5.80876</v>
      </c>
      <c r="I42" s="1">
        <v>5.27723</v>
      </c>
      <c r="J42" s="1">
        <v>5.27475</v>
      </c>
      <c r="K42" s="1">
        <v>5.18094</v>
      </c>
      <c r="L42" s="1">
        <v>5.50779</v>
      </c>
      <c r="P42" s="1">
        <v>0.0700403432377</v>
      </c>
      <c r="Q42" s="1">
        <v>0.230170095701</v>
      </c>
      <c r="R42" s="1">
        <v>0.700560448359</v>
      </c>
      <c r="S42" s="1">
        <v>1.05084067254</v>
      </c>
      <c r="T42" s="1">
        <v>1.9602019008</v>
      </c>
      <c r="U42" s="1">
        <v>3.4813542468</v>
      </c>
      <c r="V42" s="1">
        <v>4.58039849467</v>
      </c>
      <c r="W42" s="1">
        <v>4.9404989904</v>
      </c>
      <c r="X42" s="1">
        <v>5.07076568562</v>
      </c>
      <c r="Y42" s="1">
        <v>5.03060870365</v>
      </c>
      <c r="Z42" s="1">
        <v>5.44021216827</v>
      </c>
    </row>
    <row r="43">
      <c r="A43" s="1"/>
      <c r="B43" s="1">
        <v>15.2608</v>
      </c>
      <c r="C43" s="1">
        <v>11.5802</v>
      </c>
      <c r="D43" s="1">
        <v>9.25395</v>
      </c>
      <c r="E43" s="1">
        <v>8.80619</v>
      </c>
      <c r="F43" s="1">
        <v>8.93937</v>
      </c>
      <c r="G43" s="1">
        <v>6.53945</v>
      </c>
      <c r="H43" s="1">
        <v>5.4033</v>
      </c>
      <c r="I43" s="1">
        <v>5.68163</v>
      </c>
      <c r="J43" s="1">
        <v>5.84542</v>
      </c>
      <c r="K43" s="1">
        <v>5.45802</v>
      </c>
      <c r="L43" s="1">
        <v>5.50146</v>
      </c>
      <c r="P43" s="1">
        <v>0.080064051241</v>
      </c>
      <c r="Q43" s="1">
        <v>0.130101479154</v>
      </c>
      <c r="R43" s="1">
        <v>0.680021080654</v>
      </c>
      <c r="S43" s="1">
        <v>0.97012999742</v>
      </c>
      <c r="T43" s="1">
        <v>1.42043181127</v>
      </c>
      <c r="U43" s="1">
        <v>3.43196651681</v>
      </c>
      <c r="V43" s="1">
        <v>4.59012393335</v>
      </c>
      <c r="W43" s="1">
        <v>4.60027601656</v>
      </c>
      <c r="X43" s="1">
        <v>5.28057558274</v>
      </c>
      <c r="Y43" s="1">
        <v>4.92020172827</v>
      </c>
      <c r="Z43" s="1">
        <v>5.48016440493</v>
      </c>
    </row>
    <row r="44">
      <c r="A44" s="1"/>
      <c r="B44" s="1">
        <v>14.6404</v>
      </c>
      <c r="C44" s="1">
        <v>13.6044</v>
      </c>
      <c r="D44" s="1">
        <v>8.81817</v>
      </c>
      <c r="E44" s="1">
        <v>8.51586</v>
      </c>
      <c r="F44" s="1">
        <v>8.57041</v>
      </c>
      <c r="G44" s="1">
        <v>5.88238</v>
      </c>
      <c r="H44" s="1">
        <v>5.66381</v>
      </c>
      <c r="I44" s="1">
        <v>5.60128</v>
      </c>
      <c r="J44" s="1">
        <v>5.27365</v>
      </c>
      <c r="K44" s="1">
        <v>5.45848</v>
      </c>
      <c r="L44" s="1">
        <v>5.0212</v>
      </c>
      <c r="P44" s="1">
        <v>0.09000342013</v>
      </c>
      <c r="Q44" s="1">
        <v>0.200060818489</v>
      </c>
      <c r="R44" s="1">
        <v>0.720576461169</v>
      </c>
      <c r="S44" s="1">
        <v>1.24099279424</v>
      </c>
      <c r="T44" s="1">
        <v>1.46001606018</v>
      </c>
      <c r="U44" s="1">
        <v>3.44059522297</v>
      </c>
      <c r="V44" s="1">
        <v>4.67120049853</v>
      </c>
      <c r="W44" s="1">
        <v>4.86137576934</v>
      </c>
      <c r="X44" s="1">
        <v>5.28016896541</v>
      </c>
      <c r="Y44" s="1">
        <v>5.14090994106</v>
      </c>
      <c r="Z44" s="1">
        <v>5.44051140807</v>
      </c>
    </row>
    <row r="45">
      <c r="A45" s="1"/>
      <c r="B45" s="1">
        <v>13.5541</v>
      </c>
      <c r="C45" s="1">
        <v>13.8095</v>
      </c>
      <c r="D45" s="1">
        <v>10.3569</v>
      </c>
      <c r="E45" s="1">
        <v>7.94089</v>
      </c>
      <c r="F45" s="1">
        <v>8.67157</v>
      </c>
      <c r="G45" s="1">
        <v>5.95752</v>
      </c>
      <c r="H45" s="1">
        <v>5.74249</v>
      </c>
      <c r="I45" s="1">
        <v>5.33509</v>
      </c>
      <c r="J45" s="1">
        <v>5.48068</v>
      </c>
      <c r="K45" s="1">
        <v>5.29033</v>
      </c>
      <c r="L45" s="1">
        <v>5.00554</v>
      </c>
      <c r="P45" s="1">
        <v>0.0800387387496</v>
      </c>
      <c r="Q45" s="1">
        <v>0.210002730035</v>
      </c>
      <c r="R45" s="1">
        <v>0.660086471328</v>
      </c>
      <c r="S45" s="1">
        <v>0.850680544436</v>
      </c>
      <c r="T45" s="1">
        <v>1.46100517156</v>
      </c>
      <c r="U45" s="1">
        <v>3.52056681126</v>
      </c>
      <c r="V45" s="1">
        <v>4.25201545533</v>
      </c>
      <c r="W45" s="1">
        <v>4.95006435084</v>
      </c>
      <c r="X45" s="1">
        <v>4.69052533884</v>
      </c>
      <c r="Y45" s="1">
        <v>5.01102224854</v>
      </c>
      <c r="Z45" s="1">
        <v>5.30016960543</v>
      </c>
    </row>
    <row r="46">
      <c r="A46" s="1"/>
      <c r="B46" s="1">
        <v>13.2619</v>
      </c>
      <c r="C46" s="1">
        <v>12.0886</v>
      </c>
      <c r="D46" s="1">
        <v>10.2097</v>
      </c>
      <c r="E46" s="1">
        <v>8.26875</v>
      </c>
      <c r="F46" s="1">
        <v>7.25664</v>
      </c>
      <c r="G46" s="1">
        <v>5.99878</v>
      </c>
      <c r="H46" s="1">
        <v>5.70147</v>
      </c>
      <c r="I46" s="1">
        <v>5.14795</v>
      </c>
      <c r="J46" s="1">
        <v>5.22099</v>
      </c>
      <c r="K46" s="1">
        <v>5.42366</v>
      </c>
      <c r="L46" s="1">
        <v>5.1531</v>
      </c>
      <c r="P46" s="1">
        <v>0.0700540817511</v>
      </c>
      <c r="Q46" s="1">
        <v>0.210117035189</v>
      </c>
      <c r="R46" s="1">
        <v>0.590472377902</v>
      </c>
      <c r="S46" s="1">
        <v>0.87050924791</v>
      </c>
      <c r="T46" s="1">
        <v>1.58102133979</v>
      </c>
      <c r="U46" s="1">
        <v>3.66126313578</v>
      </c>
      <c r="V46" s="1">
        <v>4.17259117912</v>
      </c>
      <c r="W46" s="1">
        <v>4.9227370418</v>
      </c>
      <c r="X46" s="1">
        <v>4.91092325357</v>
      </c>
      <c r="Y46" s="1">
        <v>5.11038838952</v>
      </c>
      <c r="Z46" s="1">
        <v>5.26088909026</v>
      </c>
    </row>
    <row r="47">
      <c r="A47" s="1"/>
      <c r="B47" s="1">
        <v>13.03</v>
      </c>
      <c r="C47" s="1">
        <v>10.8356</v>
      </c>
      <c r="D47" s="1">
        <v>9.53226</v>
      </c>
      <c r="E47" s="1">
        <v>9.73826</v>
      </c>
      <c r="F47" s="1">
        <v>7.98588</v>
      </c>
      <c r="G47" s="1">
        <v>6.3155</v>
      </c>
      <c r="H47" s="1">
        <v>5.85332</v>
      </c>
      <c r="I47" s="1">
        <v>5.29656</v>
      </c>
      <c r="J47" s="1">
        <v>5.49654</v>
      </c>
      <c r="K47" s="1">
        <v>5.32217</v>
      </c>
      <c r="L47" s="1">
        <v>5.44033</v>
      </c>
      <c r="P47" s="1">
        <v>0.0800336941853</v>
      </c>
      <c r="Q47" s="1">
        <v>0.180144115292</v>
      </c>
      <c r="R47" s="1">
        <v>0.650520416333</v>
      </c>
      <c r="S47" s="1">
        <v>0.910662962637</v>
      </c>
      <c r="T47" s="1">
        <v>1.50120096077</v>
      </c>
      <c r="U47" s="1">
        <v>3.49036648848</v>
      </c>
      <c r="V47" s="1">
        <v>4.65045574466</v>
      </c>
      <c r="W47" s="1">
        <v>4.80023521153</v>
      </c>
      <c r="X47" s="1">
        <v>5.0600809613</v>
      </c>
      <c r="Y47" s="1">
        <v>4.68008424152</v>
      </c>
      <c r="Z47" s="1">
        <v>5.210125043</v>
      </c>
    </row>
    <row r="48">
      <c r="A48" s="1"/>
      <c r="B48" s="1">
        <v>17.9387</v>
      </c>
      <c r="C48" s="1">
        <v>12.1959</v>
      </c>
      <c r="D48" s="1">
        <v>10.2888</v>
      </c>
      <c r="E48" s="1">
        <v>9.05158</v>
      </c>
      <c r="F48" s="1">
        <v>7.53293</v>
      </c>
      <c r="G48" s="1">
        <v>6.12436</v>
      </c>
      <c r="H48" s="1">
        <v>5.50736</v>
      </c>
      <c r="I48" s="1">
        <v>5.34175</v>
      </c>
      <c r="J48" s="1">
        <v>5.42595</v>
      </c>
      <c r="K48" s="1">
        <v>5.6661</v>
      </c>
      <c r="L48" s="1">
        <v>5.26195</v>
      </c>
      <c r="P48" s="1">
        <v>0.0800061604744</v>
      </c>
      <c r="Q48" s="1">
        <v>0.210087396357</v>
      </c>
      <c r="R48" s="1">
        <v>0.690236751206</v>
      </c>
      <c r="S48" s="1">
        <v>1.10012431405</v>
      </c>
      <c r="T48" s="1">
        <v>1.66023077208</v>
      </c>
      <c r="U48" s="1">
        <v>3.53129598563</v>
      </c>
      <c r="V48" s="1">
        <v>4.80120030008</v>
      </c>
      <c r="W48" s="1">
        <v>4.7906706939</v>
      </c>
      <c r="X48" s="1">
        <v>4.90026461429</v>
      </c>
      <c r="Y48" s="1">
        <v>5.14070427649</v>
      </c>
      <c r="Z48" s="1">
        <v>5.43019548704</v>
      </c>
    </row>
    <row r="49">
      <c r="A49" s="1"/>
      <c r="B49" s="1">
        <v>12.8416</v>
      </c>
      <c r="C49" s="1">
        <v>11.5247</v>
      </c>
      <c r="D49" s="1">
        <v>9.69046</v>
      </c>
      <c r="E49" s="1">
        <v>10.0684</v>
      </c>
      <c r="F49" s="1">
        <v>7.46255</v>
      </c>
      <c r="G49" s="1">
        <v>6.03834</v>
      </c>
      <c r="H49" s="1">
        <v>5.48831</v>
      </c>
      <c r="I49" s="1">
        <v>5.8858</v>
      </c>
      <c r="J49" s="1">
        <v>5.91834</v>
      </c>
      <c r="K49" s="1">
        <v>5.6655</v>
      </c>
      <c r="L49" s="1">
        <v>5.6827</v>
      </c>
      <c r="P49" s="1">
        <v>0.100080064051</v>
      </c>
      <c r="Q49" s="1">
        <v>0.180144115292</v>
      </c>
      <c r="R49" s="1">
        <v>0.660083170479</v>
      </c>
      <c r="S49" s="1">
        <v>0.980531448045</v>
      </c>
      <c r="T49" s="1">
        <v>1.72000688003</v>
      </c>
      <c r="U49" s="1">
        <v>3.54102335575</v>
      </c>
      <c r="V49" s="1">
        <v>4.61100058713</v>
      </c>
      <c r="W49" s="1">
        <v>4.56086200292</v>
      </c>
      <c r="X49" s="1">
        <v>4.89071893568</v>
      </c>
      <c r="Y49" s="1">
        <v>5.24028821585</v>
      </c>
      <c r="Z49" s="1">
        <v>5.13008721148</v>
      </c>
    </row>
    <row r="50">
      <c r="A50" s="1"/>
      <c r="B50" s="1">
        <v>14.4498</v>
      </c>
      <c r="C50" s="1">
        <v>10.3546</v>
      </c>
      <c r="D50" s="1">
        <v>10.2262</v>
      </c>
      <c r="E50" s="1">
        <v>8.46319</v>
      </c>
      <c r="F50" s="1">
        <v>7.92069</v>
      </c>
      <c r="G50" s="1">
        <v>5.85093</v>
      </c>
      <c r="H50" s="1">
        <v>5.53085</v>
      </c>
      <c r="I50" s="1">
        <v>5.60408</v>
      </c>
      <c r="J50" s="1">
        <v>5.77883</v>
      </c>
      <c r="K50" s="1">
        <v>5.05305</v>
      </c>
      <c r="L50" s="1">
        <v>5.68746</v>
      </c>
      <c r="P50" s="1">
        <v>0.0800570005844</v>
      </c>
      <c r="Q50" s="1">
        <v>0.190122248606</v>
      </c>
      <c r="R50" s="1">
        <v>0.560160205819</v>
      </c>
      <c r="S50" s="1">
        <v>0.910183857139</v>
      </c>
      <c r="T50" s="1">
        <v>1.55124099279</v>
      </c>
      <c r="U50" s="1">
        <v>3.43274619696</v>
      </c>
      <c r="V50" s="1">
        <v>4.56060199946</v>
      </c>
      <c r="W50" s="1">
        <v>4.87060395489</v>
      </c>
      <c r="X50" s="1">
        <v>5.07038027852</v>
      </c>
      <c r="Y50" s="1">
        <v>5.13043608707</v>
      </c>
      <c r="Z50" s="1">
        <v>5.00002500013</v>
      </c>
    </row>
    <row r="51">
      <c r="A51" s="1"/>
      <c r="B51" s="1">
        <v>14.4181</v>
      </c>
      <c r="C51" s="1">
        <v>10.4498</v>
      </c>
      <c r="D51" s="1">
        <v>9.73511</v>
      </c>
      <c r="E51" s="1">
        <v>8.42195</v>
      </c>
      <c r="F51" s="1">
        <v>8.22022</v>
      </c>
      <c r="G51" s="1">
        <v>5.76025</v>
      </c>
      <c r="H51" s="1">
        <v>5.55843</v>
      </c>
      <c r="I51" s="1">
        <v>5.13261</v>
      </c>
      <c r="J51" s="1">
        <v>5.6864</v>
      </c>
      <c r="K51" s="1">
        <v>5.55229</v>
      </c>
      <c r="L51" s="1">
        <v>5.32304</v>
      </c>
      <c r="P51" s="1">
        <v>0.080064051241</v>
      </c>
      <c r="Q51" s="1">
        <v>0.230164337337</v>
      </c>
      <c r="R51" s="1">
        <v>0.720213183102</v>
      </c>
      <c r="S51" s="1">
        <v>1.04083266613</v>
      </c>
      <c r="T51" s="1">
        <v>1.89151321057</v>
      </c>
      <c r="U51" s="1">
        <v>3.55095165504</v>
      </c>
      <c r="V51" s="1">
        <v>4.47059458908</v>
      </c>
      <c r="W51" s="1">
        <v>4.82034706499</v>
      </c>
      <c r="X51" s="1">
        <v>5.01018537686</v>
      </c>
      <c r="Y51" s="1">
        <v>4.92035426551</v>
      </c>
      <c r="Z51" s="1">
        <v>5.2601052021</v>
      </c>
    </row>
    <row r="52">
      <c r="A52" s="1"/>
      <c r="B52" s="1">
        <v>12.5355</v>
      </c>
      <c r="C52" s="1">
        <v>11.9754</v>
      </c>
      <c r="D52" s="1">
        <v>10.2054</v>
      </c>
      <c r="E52" s="1">
        <v>8.72795</v>
      </c>
      <c r="F52" s="1">
        <v>7.75462</v>
      </c>
      <c r="G52" s="1">
        <v>5.98537</v>
      </c>
      <c r="H52" s="1">
        <v>5.94501</v>
      </c>
      <c r="I52" s="1">
        <v>5.67765</v>
      </c>
      <c r="J52" s="1">
        <v>5.60619</v>
      </c>
      <c r="K52" s="1">
        <v>5.56591</v>
      </c>
      <c r="L52" s="1">
        <v>5.27174</v>
      </c>
      <c r="P52" s="1">
        <v>0.100080064051</v>
      </c>
      <c r="Q52" s="1">
        <v>0.240192153723</v>
      </c>
      <c r="R52" s="1">
        <v>0.590008850133</v>
      </c>
      <c r="S52" s="1">
        <v>1.11006216348</v>
      </c>
      <c r="T52" s="1">
        <v>1.61013847191</v>
      </c>
      <c r="U52" s="1">
        <v>3.26079889573</v>
      </c>
      <c r="V52" s="1">
        <v>4.36225092148</v>
      </c>
      <c r="W52" s="1">
        <v>4.71049460193</v>
      </c>
      <c r="X52" s="1">
        <v>5.15238555451</v>
      </c>
      <c r="Y52" s="1">
        <v>5.40011340238</v>
      </c>
      <c r="Z52" s="1">
        <v>5.06150832948</v>
      </c>
    </row>
    <row r="53">
      <c r="A53" s="1"/>
      <c r="B53" s="1">
        <v>24.4995</v>
      </c>
      <c r="C53" s="1">
        <v>11.1108</v>
      </c>
      <c r="D53" s="1">
        <v>9.86316</v>
      </c>
      <c r="E53" s="1">
        <v>8.12033</v>
      </c>
      <c r="F53" s="1">
        <v>7.80558</v>
      </c>
      <c r="G53" s="1">
        <v>5.95893</v>
      </c>
      <c r="H53" s="1">
        <v>5.57918</v>
      </c>
      <c r="I53" s="1">
        <v>5.32271</v>
      </c>
      <c r="J53" s="1">
        <v>5.6058</v>
      </c>
      <c r="K53" s="1">
        <v>5.18528</v>
      </c>
      <c r="L53" s="1">
        <v>5.48957</v>
      </c>
      <c r="P53" s="1">
        <v>0.0400320256205</v>
      </c>
      <c r="Q53" s="1">
        <v>0.260017421167</v>
      </c>
      <c r="R53" s="1">
        <v>0.860644622822</v>
      </c>
      <c r="S53" s="1">
        <v>1.12007952565</v>
      </c>
      <c r="T53" s="1">
        <v>1.6407202762</v>
      </c>
      <c r="U53" s="1">
        <v>3.5904308517</v>
      </c>
      <c r="V53" s="1">
        <v>4.33006928111</v>
      </c>
      <c r="W53" s="1">
        <v>4.83177809434</v>
      </c>
      <c r="X53" s="1">
        <v>5.01070149821</v>
      </c>
      <c r="Y53" s="1">
        <v>5.22058992666</v>
      </c>
      <c r="Z53" s="1">
        <v>5.39025334191</v>
      </c>
    </row>
    <row r="54">
      <c r="A54" s="1"/>
      <c r="B54" s="1">
        <v>13.159</v>
      </c>
      <c r="C54" s="1">
        <v>10.1527</v>
      </c>
      <c r="D54" s="1">
        <v>8.90963</v>
      </c>
      <c r="E54" s="1">
        <v>8.4777</v>
      </c>
      <c r="F54" s="1">
        <v>6.88631</v>
      </c>
      <c r="G54" s="1">
        <v>6.7096</v>
      </c>
      <c r="H54" s="1">
        <v>5.7164</v>
      </c>
      <c r="I54" s="1">
        <v>5.37132</v>
      </c>
      <c r="J54" s="1">
        <v>5.11201</v>
      </c>
      <c r="K54" s="1">
        <v>5.47716</v>
      </c>
      <c r="L54" s="1">
        <v>5.33362</v>
      </c>
      <c r="P54" s="1">
        <v>0.0900210649292</v>
      </c>
      <c r="Q54" s="1">
        <v>0.21015930075</v>
      </c>
      <c r="R54" s="1">
        <v>0.610142773409</v>
      </c>
      <c r="S54" s="1">
        <v>1.14080883346</v>
      </c>
      <c r="T54" s="1">
        <v>1.60013601156</v>
      </c>
      <c r="U54" s="1">
        <v>3.48040024603</v>
      </c>
      <c r="V54" s="1">
        <v>4.51203041369</v>
      </c>
      <c r="W54" s="1">
        <v>4.99039923194</v>
      </c>
      <c r="X54" s="1">
        <v>4.9904691041</v>
      </c>
      <c r="Y54" s="1">
        <v>5.34005340053</v>
      </c>
      <c r="Z54" s="1">
        <v>5.21004689042</v>
      </c>
    </row>
    <row r="55">
      <c r="A55" s="1"/>
      <c r="B55" s="1">
        <v>14.0462</v>
      </c>
      <c r="C55" s="1">
        <v>13.1194</v>
      </c>
      <c r="D55" s="1">
        <v>11.1384</v>
      </c>
      <c r="E55" s="1">
        <v>9.16472</v>
      </c>
      <c r="F55" s="1">
        <v>7.80113</v>
      </c>
      <c r="G55" s="1">
        <v>6.03465</v>
      </c>
      <c r="H55" s="1">
        <v>5.41305</v>
      </c>
      <c r="I55" s="1">
        <v>5.4388</v>
      </c>
      <c r="J55" s="1">
        <v>5.64591</v>
      </c>
      <c r="K55" s="1">
        <v>5.63509</v>
      </c>
      <c r="L55" s="1">
        <v>5.24378</v>
      </c>
      <c r="P55" s="1">
        <v>0.0600160242785</v>
      </c>
      <c r="Q55" s="1">
        <v>0.210047260634</v>
      </c>
      <c r="R55" s="1">
        <v>0.620193500372</v>
      </c>
      <c r="S55" s="1">
        <v>1.10088070456</v>
      </c>
      <c r="T55" s="1">
        <v>1.7614091273</v>
      </c>
      <c r="U55" s="1">
        <v>3.69011439355</v>
      </c>
      <c r="V55" s="1">
        <v>4.72077892852</v>
      </c>
      <c r="W55" s="1">
        <v>4.64371497198</v>
      </c>
      <c r="X55" s="1">
        <v>4.73075692111</v>
      </c>
      <c r="Y55" s="1">
        <v>4.92032966209</v>
      </c>
      <c r="Z55" s="1">
        <v>5.08020828854</v>
      </c>
    </row>
    <row r="56">
      <c r="A56" s="1"/>
      <c r="B56" s="1">
        <v>9.8376</v>
      </c>
      <c r="C56" s="1">
        <v>11.6447</v>
      </c>
      <c r="D56" s="1">
        <v>10.3224</v>
      </c>
      <c r="E56" s="1">
        <v>8.34082</v>
      </c>
      <c r="F56" s="1">
        <v>7.94058</v>
      </c>
      <c r="G56" s="1">
        <v>6.04518</v>
      </c>
      <c r="H56" s="1">
        <v>5.53227</v>
      </c>
      <c r="I56" s="1">
        <v>5.35961</v>
      </c>
      <c r="J56" s="1">
        <v>5.61001</v>
      </c>
      <c r="K56" s="1">
        <v>5.7982</v>
      </c>
      <c r="L56" s="1">
        <v>5.62634</v>
      </c>
      <c r="P56" s="1">
        <v>0.0900720576461</v>
      </c>
      <c r="Q56" s="1">
        <v>0.200120672766</v>
      </c>
      <c r="R56" s="1">
        <v>0.810648518815</v>
      </c>
      <c r="S56" s="1">
        <v>0.910080997209</v>
      </c>
      <c r="T56" s="1">
        <v>1.64007216318</v>
      </c>
      <c r="U56" s="1">
        <v>3.55020236153</v>
      </c>
      <c r="V56" s="1">
        <v>4.53112371868</v>
      </c>
      <c r="W56" s="1">
        <v>5.03098607327</v>
      </c>
      <c r="X56" s="1">
        <v>4.67265406751</v>
      </c>
      <c r="Y56" s="1">
        <v>5.2508821482</v>
      </c>
      <c r="Z56" s="1">
        <v>5.24099054721</v>
      </c>
    </row>
    <row r="57">
      <c r="A57" s="1"/>
      <c r="B57" s="1">
        <v>16.8199</v>
      </c>
      <c r="C57" s="1">
        <v>12.6413</v>
      </c>
      <c r="D57" s="1">
        <v>9.85992</v>
      </c>
      <c r="E57" s="1">
        <v>8.11663</v>
      </c>
      <c r="F57" s="1">
        <v>7.76422</v>
      </c>
      <c r="G57" s="1">
        <v>5.70529</v>
      </c>
      <c r="H57" s="1">
        <v>5.67935</v>
      </c>
      <c r="I57" s="1">
        <v>5.42792</v>
      </c>
      <c r="J57" s="1">
        <v>5.21576</v>
      </c>
      <c r="K57" s="1">
        <v>5.48031</v>
      </c>
      <c r="L57" s="1">
        <v>5.16569</v>
      </c>
      <c r="P57" s="1">
        <v>0.1000644415</v>
      </c>
      <c r="Q57" s="1">
        <v>0.200160128102</v>
      </c>
      <c r="R57" s="1">
        <v>0.81046601796</v>
      </c>
      <c r="S57" s="1">
        <v>0.930744595677</v>
      </c>
      <c r="T57" s="1">
        <v>1.61011592835</v>
      </c>
      <c r="U57" s="1">
        <v>3.40068013603</v>
      </c>
      <c r="V57" s="1">
        <v>4.40075693019</v>
      </c>
      <c r="W57" s="1">
        <v>4.87285549332</v>
      </c>
      <c r="X57" s="1">
        <v>4.76021897007</v>
      </c>
      <c r="Y57" s="1">
        <v>5.15152485136</v>
      </c>
      <c r="Z57" s="1">
        <v>4.86140980884</v>
      </c>
    </row>
    <row r="58">
      <c r="A58" s="1"/>
      <c r="B58" s="1">
        <v>16.9889</v>
      </c>
      <c r="C58" s="1">
        <v>15.6165</v>
      </c>
      <c r="D58" s="1">
        <v>9.84567</v>
      </c>
      <c r="E58" s="1">
        <v>8.348</v>
      </c>
      <c r="F58" s="1">
        <v>8.02158</v>
      </c>
      <c r="G58" s="1">
        <v>5.93289</v>
      </c>
      <c r="H58" s="1">
        <v>5.5805</v>
      </c>
      <c r="I58" s="1">
        <v>5.62738</v>
      </c>
      <c r="J58" s="1">
        <v>5.54957</v>
      </c>
      <c r="K58" s="1">
        <v>5.69706</v>
      </c>
      <c r="L58" s="1">
        <v>5.65993</v>
      </c>
      <c r="P58" s="1">
        <v>0.0800316925502</v>
      </c>
      <c r="Q58" s="1">
        <v>0.150014701441</v>
      </c>
      <c r="R58" s="1">
        <v>0.650520416333</v>
      </c>
      <c r="S58" s="1">
        <v>1.17013105468</v>
      </c>
      <c r="T58" s="1">
        <v>1.44100438005</v>
      </c>
      <c r="U58" s="1">
        <v>3.41040583829</v>
      </c>
      <c r="V58" s="1">
        <v>4.51015785552</v>
      </c>
      <c r="W58" s="1">
        <v>4.74114261537</v>
      </c>
      <c r="X58" s="1">
        <v>4.81049548103</v>
      </c>
      <c r="Y58" s="1">
        <v>5.21036993627</v>
      </c>
      <c r="Z58" s="1">
        <v>4.99003992032</v>
      </c>
    </row>
    <row r="59">
      <c r="A59" s="1"/>
      <c r="B59" s="1">
        <v>15.1014</v>
      </c>
      <c r="C59" s="1">
        <v>13.5337</v>
      </c>
      <c r="D59" s="1">
        <v>8.91206</v>
      </c>
      <c r="E59" s="1">
        <v>8.28783</v>
      </c>
      <c r="F59" s="1">
        <v>7.93414</v>
      </c>
      <c r="G59" s="1">
        <v>5.82698</v>
      </c>
      <c r="H59" s="1">
        <v>5.91792</v>
      </c>
      <c r="I59" s="1">
        <v>5.46111</v>
      </c>
      <c r="J59" s="1">
        <v>5.54055</v>
      </c>
      <c r="K59" s="1">
        <v>5.51723</v>
      </c>
      <c r="L59" s="1">
        <v>5.31221</v>
      </c>
      <c r="P59" s="1">
        <v>0.0500235110502</v>
      </c>
      <c r="Q59" s="1">
        <v>0.240115495553</v>
      </c>
      <c r="R59" s="1">
        <v>0.630378857693</v>
      </c>
      <c r="S59" s="1">
        <v>1.15011961244</v>
      </c>
      <c r="T59" s="1">
        <v>1.6304320645</v>
      </c>
      <c r="U59" s="1">
        <v>3.47132604655</v>
      </c>
      <c r="V59" s="1">
        <v>4.49088021252</v>
      </c>
      <c r="W59" s="1">
        <v>4.83015939526</v>
      </c>
      <c r="X59" s="1">
        <v>4.7801816469</v>
      </c>
      <c r="Y59" s="1">
        <v>5.08059951074</v>
      </c>
      <c r="Z59" s="1">
        <v>5.00009000162</v>
      </c>
    </row>
    <row r="60">
      <c r="A60" s="1"/>
      <c r="B60" s="1">
        <v>12.4434</v>
      </c>
      <c r="C60" s="1">
        <v>11.2337</v>
      </c>
      <c r="D60" s="1">
        <v>10.625</v>
      </c>
      <c r="E60" s="1">
        <v>8.71789</v>
      </c>
      <c r="F60" s="1">
        <v>7.58061</v>
      </c>
      <c r="G60" s="1">
        <v>6.16166</v>
      </c>
      <c r="H60" s="1">
        <v>5.88448</v>
      </c>
      <c r="I60" s="1">
        <v>5.73311</v>
      </c>
      <c r="J60" s="1">
        <v>5.4051</v>
      </c>
      <c r="K60" s="1">
        <v>5.87774</v>
      </c>
      <c r="L60" s="1">
        <v>5.09676</v>
      </c>
      <c r="P60" s="1">
        <v>0.0700526095097</v>
      </c>
      <c r="Q60" s="1">
        <v>0.150020102694</v>
      </c>
      <c r="R60" s="1">
        <v>0.680544435548</v>
      </c>
      <c r="S60" s="1">
        <v>1.15017482657</v>
      </c>
      <c r="T60" s="1">
        <v>2.06043475173</v>
      </c>
      <c r="U60" s="1">
        <v>3.43073417711</v>
      </c>
      <c r="V60" s="1">
        <v>4.41065277661</v>
      </c>
      <c r="W60" s="1">
        <v>4.7101789868</v>
      </c>
      <c r="X60" s="1">
        <v>5.04210255677</v>
      </c>
      <c r="Y60" s="1">
        <v>5.02065268485</v>
      </c>
      <c r="Z60" s="1">
        <v>5.2308840194</v>
      </c>
    </row>
    <row r="61">
      <c r="A61" s="1"/>
      <c r="B61" s="1">
        <v>18.4057</v>
      </c>
      <c r="C61" s="1">
        <v>10.5231</v>
      </c>
      <c r="D61" s="1">
        <v>10.9355</v>
      </c>
      <c r="E61" s="1">
        <v>8.64876</v>
      </c>
      <c r="F61" s="1">
        <v>8.18557</v>
      </c>
      <c r="G61" s="1">
        <v>6.41146</v>
      </c>
      <c r="H61" s="1">
        <v>5.42835</v>
      </c>
      <c r="I61" s="1">
        <v>5.72952</v>
      </c>
      <c r="J61" s="1">
        <v>5.58977</v>
      </c>
      <c r="K61" s="1">
        <v>5.47535</v>
      </c>
      <c r="L61" s="1">
        <v>5.73476</v>
      </c>
      <c r="P61" s="1">
        <v>0.110088070456</v>
      </c>
      <c r="Q61" s="1">
        <v>0.270216172938</v>
      </c>
      <c r="R61" s="1">
        <v>0.620060765955</v>
      </c>
      <c r="S61" s="1">
        <v>1.00080064051</v>
      </c>
      <c r="T61" s="1">
        <v>1.83059677455</v>
      </c>
      <c r="U61" s="1">
        <v>3.65020441145</v>
      </c>
      <c r="V61" s="1">
        <v>4.0932746197</v>
      </c>
      <c r="W61" s="1">
        <v>4.80004320039</v>
      </c>
      <c r="X61" s="1">
        <v>5.00002000008</v>
      </c>
      <c r="Y61" s="1">
        <v>5.21036993627</v>
      </c>
      <c r="Z61" s="1">
        <v>5.34012282282</v>
      </c>
    </row>
    <row r="62">
      <c r="A62" s="1"/>
      <c r="B62" s="1">
        <v>13.9509</v>
      </c>
      <c r="C62" s="1">
        <v>12.657</v>
      </c>
      <c r="D62" s="1">
        <v>10.5966</v>
      </c>
      <c r="E62" s="1">
        <v>8.7992</v>
      </c>
      <c r="F62" s="1">
        <v>7.95002</v>
      </c>
      <c r="G62" s="1">
        <v>6.27957</v>
      </c>
      <c r="H62" s="1">
        <v>5.52582</v>
      </c>
      <c r="I62" s="1">
        <v>5.23379</v>
      </c>
      <c r="J62" s="1">
        <v>5.41865</v>
      </c>
      <c r="K62" s="1">
        <v>5.65568</v>
      </c>
      <c r="L62" s="1">
        <v>5.32489</v>
      </c>
      <c r="P62" s="1">
        <v>0.130104083267</v>
      </c>
      <c r="Q62" s="1">
        <v>0.270216172938</v>
      </c>
      <c r="R62" s="1">
        <v>0.680051683928</v>
      </c>
      <c r="S62" s="1">
        <v>1.07019905702</v>
      </c>
      <c r="T62" s="1">
        <v>1.37020827166</v>
      </c>
      <c r="U62" s="1">
        <v>3.66000732001</v>
      </c>
      <c r="V62" s="1">
        <v>4.360379353</v>
      </c>
      <c r="W62" s="1">
        <v>4.67011675292</v>
      </c>
      <c r="X62" s="1">
        <v>4.64038515197</v>
      </c>
      <c r="Y62" s="1">
        <v>5.09093164049</v>
      </c>
      <c r="Z62" s="1">
        <v>5.35009630173</v>
      </c>
    </row>
    <row r="63">
      <c r="A63" s="1"/>
      <c r="B63" s="1">
        <v>14.84</v>
      </c>
      <c r="C63" s="1">
        <v>14.227</v>
      </c>
      <c r="D63" s="1">
        <v>10.0548</v>
      </c>
      <c r="E63" s="1">
        <v>10.7891</v>
      </c>
      <c r="F63" s="1">
        <v>7.49658</v>
      </c>
      <c r="G63" s="1">
        <v>5.81506</v>
      </c>
      <c r="H63" s="1">
        <v>5.48549</v>
      </c>
      <c r="I63" s="1">
        <v>5.78184</v>
      </c>
      <c r="J63" s="1">
        <v>5.27319</v>
      </c>
      <c r="K63" s="1">
        <v>5.38344</v>
      </c>
      <c r="L63" s="1">
        <v>5.58163</v>
      </c>
      <c r="P63" s="1">
        <v>0.0500400320256</v>
      </c>
      <c r="Q63" s="1">
        <v>0.14000392011</v>
      </c>
      <c r="R63" s="1">
        <v>0.700102214923</v>
      </c>
      <c r="S63" s="1">
        <v>1.35000810005</v>
      </c>
      <c r="T63" s="1">
        <v>1.63029508341</v>
      </c>
      <c r="U63" s="1">
        <v>3.20043205833</v>
      </c>
      <c r="V63" s="1">
        <v>4.61043338074</v>
      </c>
      <c r="W63" s="1">
        <v>5.06095652078</v>
      </c>
      <c r="X63" s="1">
        <v>5.35071699608</v>
      </c>
      <c r="Y63" s="1">
        <v>5.23062767532</v>
      </c>
      <c r="Z63" s="1">
        <v>5.33065033934</v>
      </c>
    </row>
    <row r="64">
      <c r="A64" s="1"/>
      <c r="B64" s="1">
        <v>14.7002</v>
      </c>
      <c r="C64" s="1">
        <v>14.0545</v>
      </c>
      <c r="D64" s="1">
        <v>9.61913</v>
      </c>
      <c r="E64" s="1">
        <v>9.38064</v>
      </c>
      <c r="F64" s="1">
        <v>7.17048</v>
      </c>
      <c r="G64" s="1">
        <v>5.71816</v>
      </c>
      <c r="H64" s="1">
        <v>5.60984</v>
      </c>
      <c r="I64" s="1">
        <v>5.69485</v>
      </c>
      <c r="J64" s="1">
        <v>5.06539</v>
      </c>
      <c r="K64" s="1">
        <v>5.26502</v>
      </c>
      <c r="L64" s="1">
        <v>5.52975</v>
      </c>
      <c r="P64" s="1">
        <v>0.080064051241</v>
      </c>
      <c r="Q64" s="1">
        <v>0.20015872587</v>
      </c>
      <c r="R64" s="1">
        <v>0.720576461169</v>
      </c>
      <c r="S64" s="1">
        <v>1.1404584643</v>
      </c>
      <c r="T64" s="1">
        <v>1.81144915933</v>
      </c>
      <c r="U64" s="1">
        <v>3.28059706867</v>
      </c>
      <c r="V64" s="1">
        <v>4.60017480664</v>
      </c>
      <c r="W64" s="1">
        <v>5.14128017876</v>
      </c>
      <c r="X64" s="1">
        <v>5.02018072651</v>
      </c>
      <c r="Y64" s="1">
        <v>5.09008653147</v>
      </c>
      <c r="Z64" s="1">
        <v>5.23066429437</v>
      </c>
    </row>
    <row r="65">
      <c r="A65" s="1"/>
      <c r="B65" s="1">
        <v>13.3042</v>
      </c>
      <c r="C65" s="1">
        <v>11.0398</v>
      </c>
      <c r="D65" s="1">
        <v>10.5345</v>
      </c>
      <c r="E65" s="1">
        <v>10.3719</v>
      </c>
      <c r="F65" s="1">
        <v>7.71075</v>
      </c>
      <c r="G65" s="1">
        <v>5.9611</v>
      </c>
      <c r="H65" s="1">
        <v>5.42971</v>
      </c>
      <c r="I65" s="1">
        <v>5.59295</v>
      </c>
      <c r="J65" s="1">
        <v>5.20839</v>
      </c>
      <c r="K65" s="1">
        <v>5.43892</v>
      </c>
      <c r="L65" s="1">
        <v>5.4556</v>
      </c>
      <c r="P65" s="1">
        <v>0.080064051241</v>
      </c>
      <c r="Q65" s="1">
        <v>0.160079399382</v>
      </c>
      <c r="R65" s="1">
        <v>0.720036721873</v>
      </c>
      <c r="S65" s="1">
        <v>1.03031424584</v>
      </c>
      <c r="T65" s="1">
        <v>1.84011224685</v>
      </c>
      <c r="U65" s="1">
        <v>3.39161101523</v>
      </c>
      <c r="V65" s="1">
        <v>4.50137742149</v>
      </c>
      <c r="W65" s="1">
        <v>4.64081678375</v>
      </c>
      <c r="X65" s="1">
        <v>4.7501045023</v>
      </c>
      <c r="Y65" s="1">
        <v>5.02168728693</v>
      </c>
      <c r="Z65" s="1">
        <v>5.14066314555</v>
      </c>
    </row>
    <row r="66">
      <c r="A66" s="1"/>
      <c r="B66" s="1">
        <v>11.0663</v>
      </c>
      <c r="C66" s="1">
        <v>12.2319</v>
      </c>
      <c r="D66" s="1">
        <v>9.90878</v>
      </c>
      <c r="E66" s="1">
        <v>9.24691</v>
      </c>
      <c r="F66" s="1">
        <v>7.96509</v>
      </c>
      <c r="G66" s="1">
        <v>6.25475</v>
      </c>
      <c r="H66" s="1">
        <v>5.53182</v>
      </c>
      <c r="I66" s="1">
        <v>5.28822</v>
      </c>
      <c r="J66" s="1">
        <v>5.65175</v>
      </c>
      <c r="K66" s="1">
        <v>5.33195</v>
      </c>
      <c r="L66" s="1">
        <v>5.28987</v>
      </c>
      <c r="P66" s="1">
        <v>0.120096076861</v>
      </c>
      <c r="Q66" s="1">
        <v>0.290232185749</v>
      </c>
      <c r="R66" s="1">
        <v>0.76054607208</v>
      </c>
      <c r="S66" s="1">
        <v>1.01072671251</v>
      </c>
      <c r="T66" s="1">
        <v>1.58126501201</v>
      </c>
      <c r="U66" s="1">
        <v>3.4504244022</v>
      </c>
      <c r="V66" s="1">
        <v>4.55364291433</v>
      </c>
      <c r="W66" s="1">
        <v>4.73273078566</v>
      </c>
      <c r="X66" s="1">
        <v>4.91015712503</v>
      </c>
      <c r="Y66" s="1">
        <v>5.28024289117</v>
      </c>
      <c r="Z66" s="1">
        <v>5.46226137621</v>
      </c>
    </row>
    <row r="67">
      <c r="A67" s="1"/>
      <c r="B67" s="1">
        <v>12.807</v>
      </c>
      <c r="C67" s="1">
        <v>12.886</v>
      </c>
      <c r="D67" s="1">
        <v>9.2542</v>
      </c>
      <c r="E67" s="1">
        <v>8.68004</v>
      </c>
      <c r="F67" s="1">
        <v>8.0032</v>
      </c>
      <c r="G67" s="1">
        <v>6.16049</v>
      </c>
      <c r="H67" s="1">
        <v>5.69451</v>
      </c>
      <c r="I67" s="1">
        <v>5.50837</v>
      </c>
      <c r="J67" s="1">
        <v>5.81768</v>
      </c>
      <c r="K67" s="1">
        <v>5.03335</v>
      </c>
      <c r="L67" s="1">
        <v>5.51646</v>
      </c>
      <c r="P67" s="1">
        <v>0.0700421653836</v>
      </c>
      <c r="Q67" s="1">
        <v>0.170024823624</v>
      </c>
      <c r="R67" s="1">
        <v>0.770616493195</v>
      </c>
      <c r="S67" s="1">
        <v>1.02081665332</v>
      </c>
      <c r="T67" s="1">
        <v>1.90046371315</v>
      </c>
      <c r="U67" s="1">
        <v>3.79028806189</v>
      </c>
      <c r="V67" s="1">
        <v>4.48060936287</v>
      </c>
      <c r="W67" s="1">
        <v>4.85001455004</v>
      </c>
      <c r="X67" s="1">
        <v>4.68096427864</v>
      </c>
      <c r="Y67" s="1">
        <v>5.19093956006</v>
      </c>
      <c r="Z67" s="1">
        <v>5.39045818895</v>
      </c>
    </row>
    <row r="68">
      <c r="A68" s="1"/>
      <c r="B68" s="1">
        <v>11.2955</v>
      </c>
      <c r="C68" s="1">
        <v>12.612</v>
      </c>
      <c r="D68" s="1">
        <v>10.0765</v>
      </c>
      <c r="E68" s="1">
        <v>9.74258</v>
      </c>
      <c r="F68" s="1">
        <v>7.55668</v>
      </c>
      <c r="G68" s="1">
        <v>5.8764</v>
      </c>
      <c r="H68" s="1">
        <v>5.54811</v>
      </c>
      <c r="I68" s="1">
        <v>5.25853</v>
      </c>
      <c r="J68" s="1">
        <v>5.67178</v>
      </c>
      <c r="K68" s="1">
        <v>5.74503</v>
      </c>
      <c r="L68" s="1">
        <v>5.30138</v>
      </c>
      <c r="P68" s="1">
        <v>0.120059789775</v>
      </c>
      <c r="Q68" s="1">
        <v>0.240192153723</v>
      </c>
      <c r="R68" s="1">
        <v>0.700078408782</v>
      </c>
      <c r="S68" s="1">
        <v>1.14091273018</v>
      </c>
      <c r="T68" s="1">
        <v>1.74065796871</v>
      </c>
      <c r="U68" s="1">
        <v>3.51067053807</v>
      </c>
      <c r="V68" s="1">
        <v>4.74077748751</v>
      </c>
      <c r="W68" s="1">
        <v>4.53016308587</v>
      </c>
      <c r="X68" s="1">
        <v>4.97200869151</v>
      </c>
      <c r="Y68" s="1">
        <v>5.21050020802</v>
      </c>
      <c r="Z68" s="1">
        <v>5.24090667686</v>
      </c>
    </row>
    <row r="69">
      <c r="A69" s="1"/>
      <c r="B69" s="1">
        <v>10.2525</v>
      </c>
      <c r="C69" s="1">
        <v>14.0867</v>
      </c>
      <c r="D69" s="1">
        <v>10.7697</v>
      </c>
      <c r="E69" s="1">
        <v>9.76715</v>
      </c>
      <c r="F69" s="1">
        <v>8.38828</v>
      </c>
      <c r="G69" s="1">
        <v>6.23982</v>
      </c>
      <c r="H69" s="1">
        <v>6.08462</v>
      </c>
      <c r="I69" s="1">
        <v>5.75709</v>
      </c>
      <c r="J69" s="1">
        <v>5.7265</v>
      </c>
      <c r="K69" s="1">
        <v>5.44373</v>
      </c>
      <c r="L69" s="1">
        <v>5.43941</v>
      </c>
      <c r="P69" s="1">
        <v>0.0900720576461</v>
      </c>
      <c r="Q69" s="1">
        <v>0.210042638656</v>
      </c>
      <c r="R69" s="1">
        <v>0.740052543731</v>
      </c>
      <c r="S69" s="1">
        <v>1.1402257647</v>
      </c>
      <c r="T69" s="1">
        <v>1.72008944465</v>
      </c>
      <c r="U69" s="1">
        <v>3.43074447155</v>
      </c>
      <c r="V69" s="1">
        <v>4.56313030739</v>
      </c>
      <c r="W69" s="1">
        <v>4.67</v>
      </c>
      <c r="X69" s="1">
        <v>5.20042643497</v>
      </c>
      <c r="Y69" s="1">
        <v>5.34013884361</v>
      </c>
      <c r="Z69" s="1">
        <v>5.06013156342</v>
      </c>
    </row>
    <row r="70">
      <c r="A70" s="1"/>
      <c r="B70" s="1">
        <v>15.8574</v>
      </c>
      <c r="C70" s="1">
        <v>10.8402</v>
      </c>
      <c r="D70" s="1">
        <v>9.34497</v>
      </c>
      <c r="E70" s="1">
        <v>8.20703</v>
      </c>
      <c r="F70" s="1">
        <v>7.80926</v>
      </c>
      <c r="G70" s="1">
        <v>6.07327</v>
      </c>
      <c r="H70" s="1">
        <v>5.60128</v>
      </c>
      <c r="I70" s="1">
        <v>5.5811</v>
      </c>
      <c r="J70" s="1">
        <v>5.36994</v>
      </c>
      <c r="K70" s="1">
        <v>5.96669</v>
      </c>
      <c r="L70" s="1">
        <v>5.33208</v>
      </c>
      <c r="P70" s="1">
        <v>0.120073845415</v>
      </c>
      <c r="Q70" s="1">
        <v>0.210023732682</v>
      </c>
      <c r="R70" s="1">
        <v>0.610488390713</v>
      </c>
      <c r="S70" s="1">
        <v>1.10063176263</v>
      </c>
      <c r="T70" s="1">
        <v>1.57042715619</v>
      </c>
      <c r="U70" s="1">
        <v>3.28025914047</v>
      </c>
      <c r="V70" s="1">
        <v>4.0109786788</v>
      </c>
      <c r="W70" s="1">
        <v>4.57135312052</v>
      </c>
      <c r="X70" s="1">
        <v>4.84052761751</v>
      </c>
      <c r="Y70" s="1">
        <v>4.95006930097</v>
      </c>
      <c r="Z70" s="1">
        <v>5.25142313567</v>
      </c>
    </row>
    <row r="71">
      <c r="A71" s="1"/>
      <c r="B71" s="1">
        <v>15.7867</v>
      </c>
      <c r="C71" s="1">
        <v>12.2615</v>
      </c>
      <c r="D71" s="1">
        <v>9.77265</v>
      </c>
      <c r="E71" s="1">
        <v>9.34173</v>
      </c>
      <c r="F71" s="1">
        <v>7.11282</v>
      </c>
      <c r="G71" s="1">
        <v>5.89993</v>
      </c>
      <c r="H71" s="1">
        <v>5.71132</v>
      </c>
      <c r="I71" s="1">
        <v>6.10371</v>
      </c>
      <c r="J71" s="1">
        <v>5.64803</v>
      </c>
      <c r="K71" s="1">
        <v>5.31896</v>
      </c>
      <c r="L71" s="1">
        <v>5.09355</v>
      </c>
      <c r="P71" s="1">
        <v>0.0500400320256</v>
      </c>
      <c r="Q71" s="1">
        <v>0.180144115292</v>
      </c>
      <c r="R71" s="1">
        <v>0.810280357004</v>
      </c>
      <c r="S71" s="1">
        <v>1.04033602854</v>
      </c>
      <c r="T71" s="1">
        <v>1.8011329126</v>
      </c>
      <c r="U71" s="1">
        <v>3.65021901314</v>
      </c>
      <c r="V71" s="1">
        <v>4.46122683738</v>
      </c>
      <c r="W71" s="1">
        <v>4.81096219244</v>
      </c>
      <c r="X71" s="1">
        <v>4.80102261782</v>
      </c>
      <c r="Y71" s="1">
        <v>5.23092064203</v>
      </c>
      <c r="Z71" s="1">
        <v>5.21155825592</v>
      </c>
    </row>
    <row r="72">
      <c r="A72" s="1"/>
      <c r="B72" s="1">
        <v>14.6051</v>
      </c>
      <c r="C72" s="1">
        <v>14.108</v>
      </c>
      <c r="D72" s="1">
        <v>10.2939</v>
      </c>
      <c r="E72" s="1">
        <v>8.70254</v>
      </c>
      <c r="F72" s="1">
        <v>7.62728</v>
      </c>
      <c r="G72" s="1">
        <v>6.02261</v>
      </c>
      <c r="H72" s="1">
        <v>5.33518</v>
      </c>
      <c r="I72" s="1">
        <v>5.76809</v>
      </c>
      <c r="J72" s="1">
        <v>5.46094</v>
      </c>
      <c r="K72" s="1">
        <v>5.77561</v>
      </c>
      <c r="L72" s="1">
        <v>5.52565</v>
      </c>
      <c r="P72" s="1">
        <v>0.0900720576461</v>
      </c>
      <c r="Q72" s="1">
        <v>0.170136108887</v>
      </c>
      <c r="R72" s="1">
        <v>0.670536429143</v>
      </c>
      <c r="S72" s="1">
        <v>1.21096877502</v>
      </c>
      <c r="T72" s="1">
        <v>1.92047627812</v>
      </c>
      <c r="U72" s="1">
        <v>3.27152125738</v>
      </c>
      <c r="V72" s="1">
        <v>4.39110655885</v>
      </c>
      <c r="W72" s="1">
        <v>4.90007840125</v>
      </c>
      <c r="X72" s="1">
        <v>5.10085694397</v>
      </c>
      <c r="Y72" s="1">
        <v>5.15056141119</v>
      </c>
      <c r="Z72" s="1">
        <v>5.22048550515</v>
      </c>
    </row>
    <row r="73">
      <c r="A73" s="1"/>
      <c r="B73" s="1">
        <v>12.747</v>
      </c>
      <c r="C73" s="1">
        <v>11.8925</v>
      </c>
      <c r="D73" s="1">
        <v>11.0077</v>
      </c>
      <c r="E73" s="1">
        <v>8.98852</v>
      </c>
      <c r="F73" s="1">
        <v>8.46014</v>
      </c>
      <c r="G73" s="1">
        <v>6.10383</v>
      </c>
      <c r="H73" s="1">
        <v>5.66974</v>
      </c>
      <c r="I73" s="1">
        <v>6.08369</v>
      </c>
      <c r="J73" s="1">
        <v>5.88968</v>
      </c>
      <c r="K73" s="1">
        <v>5.72101</v>
      </c>
      <c r="L73" s="1">
        <v>5.40363</v>
      </c>
      <c r="P73" s="1">
        <v>0.110088070456</v>
      </c>
      <c r="Q73" s="1">
        <v>0.240192153723</v>
      </c>
      <c r="R73" s="1">
        <v>0.630452665013</v>
      </c>
      <c r="S73" s="1">
        <v>0.970071785312</v>
      </c>
      <c r="T73" s="1">
        <v>1.6606360236</v>
      </c>
      <c r="U73" s="1">
        <v>3.68045269568</v>
      </c>
      <c r="V73" s="1">
        <v>4.72377902322</v>
      </c>
      <c r="W73" s="1">
        <v>4.79063236347</v>
      </c>
      <c r="X73" s="1">
        <v>4.97210817387</v>
      </c>
      <c r="Y73" s="1">
        <v>5.25043578617</v>
      </c>
      <c r="Z73" s="1">
        <v>5.23173693666</v>
      </c>
    </row>
    <row r="74">
      <c r="A74" s="1"/>
      <c r="B74" s="1">
        <v>14.2296</v>
      </c>
      <c r="C74" s="1">
        <v>13.2409</v>
      </c>
      <c r="D74" s="1">
        <v>10.9938</v>
      </c>
      <c r="E74" s="1">
        <v>8.25582</v>
      </c>
      <c r="F74" s="1">
        <v>7.83656</v>
      </c>
      <c r="G74" s="1">
        <v>6.78397</v>
      </c>
      <c r="H74" s="1">
        <v>5.83284</v>
      </c>
      <c r="I74" s="1">
        <v>5.47399</v>
      </c>
      <c r="J74" s="1">
        <v>5.46286</v>
      </c>
      <c r="K74" s="1">
        <v>5.2426</v>
      </c>
      <c r="L74" s="1">
        <v>5.29162</v>
      </c>
      <c r="P74" s="1">
        <v>0.0700560448359</v>
      </c>
      <c r="Q74" s="1">
        <v>0.240098680558</v>
      </c>
      <c r="R74" s="1">
        <v>0.770402920728</v>
      </c>
      <c r="S74" s="1">
        <v>1.04057960284</v>
      </c>
      <c r="T74" s="1">
        <v>1.69041753313</v>
      </c>
      <c r="U74" s="1">
        <v>3.31046015396</v>
      </c>
      <c r="V74" s="1">
        <v>4.65372297838</v>
      </c>
      <c r="W74" s="1">
        <v>4.81085152072</v>
      </c>
      <c r="X74" s="1">
        <v>4.71010833249</v>
      </c>
      <c r="Y74" s="1">
        <v>4.92032966209</v>
      </c>
      <c r="Z74" s="1">
        <v>5.35011235236</v>
      </c>
    </row>
    <row r="75">
      <c r="A75" s="1"/>
      <c r="B75" s="1">
        <v>12.0489</v>
      </c>
      <c r="C75" s="1">
        <v>11.371</v>
      </c>
      <c r="D75" s="1">
        <v>8.65818</v>
      </c>
      <c r="E75" s="1">
        <v>8.92867</v>
      </c>
      <c r="F75" s="1">
        <v>7.39097</v>
      </c>
      <c r="G75" s="1">
        <v>6.1229</v>
      </c>
      <c r="H75" s="1">
        <v>6.07731</v>
      </c>
      <c r="I75" s="1">
        <v>5.79254</v>
      </c>
      <c r="J75" s="1">
        <v>5.47018</v>
      </c>
      <c r="K75" s="1">
        <v>5.09168</v>
      </c>
      <c r="L75" s="1">
        <v>5.71007</v>
      </c>
      <c r="P75" s="1">
        <v>0.100009200846</v>
      </c>
      <c r="Q75" s="1">
        <v>0.240162109424</v>
      </c>
      <c r="R75" s="1">
        <v>0.690293374684</v>
      </c>
      <c r="S75" s="1">
        <v>1.10019033293</v>
      </c>
      <c r="T75" s="1">
        <v>1.52095668175</v>
      </c>
      <c r="U75" s="1">
        <v>3.37106862876</v>
      </c>
      <c r="V75" s="1">
        <v>4.38187544269</v>
      </c>
      <c r="W75" s="1">
        <v>4.48109338679</v>
      </c>
      <c r="X75" s="1">
        <v>4.99068372367</v>
      </c>
      <c r="Y75" s="1">
        <v>4.95067824292</v>
      </c>
      <c r="Z75" s="1">
        <v>5.64002820014</v>
      </c>
    </row>
    <row r="76">
      <c r="A76" s="1"/>
      <c r="B76" s="1">
        <v>13.2598</v>
      </c>
      <c r="C76" s="1">
        <v>12.5416</v>
      </c>
      <c r="D76" s="1">
        <v>10.2958</v>
      </c>
      <c r="E76" s="1">
        <v>8.09411</v>
      </c>
      <c r="F76" s="1">
        <v>8.83096</v>
      </c>
      <c r="G76" s="1">
        <v>6.96287</v>
      </c>
      <c r="H76" s="1">
        <v>5.62373</v>
      </c>
      <c r="I76" s="1">
        <v>5.79563</v>
      </c>
      <c r="J76" s="1">
        <v>4.96317</v>
      </c>
      <c r="K76" s="1">
        <v>5.81222</v>
      </c>
      <c r="L76" s="1">
        <v>5.65101</v>
      </c>
      <c r="P76" s="1">
        <v>0.0600321171827</v>
      </c>
      <c r="Q76" s="1">
        <v>0.200044810037</v>
      </c>
      <c r="R76" s="1">
        <v>0.660333468402</v>
      </c>
      <c r="S76" s="1">
        <v>0.970110592608</v>
      </c>
      <c r="T76" s="1">
        <v>1.85030715099</v>
      </c>
      <c r="U76" s="1">
        <v>3.65029932454</v>
      </c>
      <c r="V76" s="1">
        <v>4.45020915983</v>
      </c>
      <c r="W76" s="1">
        <v>4.76082362249</v>
      </c>
      <c r="X76" s="1">
        <v>4.67068191956</v>
      </c>
      <c r="Y76" s="1">
        <v>5.0600809613</v>
      </c>
      <c r="Z76" s="1">
        <v>5.43012489287</v>
      </c>
    </row>
    <row r="77">
      <c r="A77" s="1"/>
      <c r="B77" s="1">
        <v>13.717</v>
      </c>
      <c r="C77" s="1">
        <v>11.9174</v>
      </c>
      <c r="D77" s="1">
        <v>9.36483</v>
      </c>
      <c r="E77" s="1">
        <v>8.28618</v>
      </c>
      <c r="F77" s="1">
        <v>7.08418</v>
      </c>
      <c r="G77" s="1">
        <v>5.68417</v>
      </c>
      <c r="H77" s="1">
        <v>5.60529</v>
      </c>
      <c r="I77" s="1">
        <v>5.24125</v>
      </c>
      <c r="J77" s="1">
        <v>5.43316</v>
      </c>
      <c r="K77" s="1">
        <v>5.53647</v>
      </c>
      <c r="L77" s="1">
        <v>5.55465</v>
      </c>
      <c r="P77" s="1">
        <v>0.080041461477</v>
      </c>
      <c r="Q77" s="1">
        <v>0.210168134508</v>
      </c>
      <c r="R77" s="1">
        <v>0.69032928707</v>
      </c>
      <c r="S77" s="1">
        <v>1.07085668535</v>
      </c>
      <c r="T77" s="1">
        <v>1.70136108887</v>
      </c>
      <c r="U77" s="1">
        <v>3.49040139616</v>
      </c>
      <c r="V77" s="1">
        <v>4.47166345881</v>
      </c>
      <c r="W77" s="1">
        <v>5.05009595182</v>
      </c>
      <c r="X77" s="1">
        <v>5.24132605549</v>
      </c>
      <c r="Y77" s="1">
        <v>4.99030939918</v>
      </c>
      <c r="Z77" s="1">
        <v>5.08023369075</v>
      </c>
    </row>
    <row r="78">
      <c r="A78" s="1"/>
      <c r="B78" s="1">
        <v>14.6883</v>
      </c>
      <c r="C78" s="1">
        <v>11.5857</v>
      </c>
      <c r="D78" s="1">
        <v>8.33508</v>
      </c>
      <c r="E78" s="1">
        <v>8.53272</v>
      </c>
      <c r="F78" s="1">
        <v>8.03909</v>
      </c>
      <c r="G78" s="1">
        <v>6.00659</v>
      </c>
      <c r="H78" s="1">
        <v>5.75622</v>
      </c>
      <c r="I78" s="1">
        <v>5.94855</v>
      </c>
      <c r="J78" s="1">
        <v>5.92901</v>
      </c>
      <c r="K78" s="1">
        <v>5.53878</v>
      </c>
      <c r="L78" s="1">
        <v>5.80117</v>
      </c>
      <c r="P78" s="1">
        <v>0.0700560448359</v>
      </c>
      <c r="Q78" s="1">
        <v>0.240006720188</v>
      </c>
      <c r="R78" s="1">
        <v>0.710568454764</v>
      </c>
      <c r="S78" s="1">
        <v>1.08018255085</v>
      </c>
      <c r="T78" s="1">
        <v>1.76033446355</v>
      </c>
      <c r="U78" s="1">
        <v>3.34092543635</v>
      </c>
      <c r="V78" s="1">
        <v>4.68019188787</v>
      </c>
      <c r="W78" s="1">
        <v>4.82108956624</v>
      </c>
      <c r="X78" s="1">
        <v>5.23065906304</v>
      </c>
      <c r="Y78" s="1">
        <v>5.00064508322</v>
      </c>
      <c r="Z78" s="1">
        <v>5.49265844669</v>
      </c>
    </row>
    <row r="79">
      <c r="A79" s="1"/>
      <c r="B79" s="1">
        <v>12.559</v>
      </c>
      <c r="C79" s="1">
        <v>11.721</v>
      </c>
      <c r="D79" s="1">
        <v>9.43048</v>
      </c>
      <c r="E79" s="1">
        <v>8.30753</v>
      </c>
      <c r="F79" s="1">
        <v>6.71855</v>
      </c>
      <c r="G79" s="1">
        <v>5.74214</v>
      </c>
      <c r="H79" s="1">
        <v>5.73905</v>
      </c>
      <c r="I79" s="1">
        <v>5.65317</v>
      </c>
      <c r="J79" s="1">
        <v>5.55854</v>
      </c>
      <c r="K79" s="1">
        <v>5.34839</v>
      </c>
      <c r="L79" s="1">
        <v>5.54259</v>
      </c>
      <c r="P79" s="1">
        <v>0.0700560448359</v>
      </c>
      <c r="Q79" s="1">
        <v>0.150120096077</v>
      </c>
      <c r="R79" s="1">
        <v>0.600230488508</v>
      </c>
      <c r="S79" s="1">
        <v>1.05036867941</v>
      </c>
      <c r="T79" s="1">
        <v>1.49019372518</v>
      </c>
      <c r="U79" s="1">
        <v>3.59041648831</v>
      </c>
      <c r="V79" s="1">
        <v>4.51125864116</v>
      </c>
      <c r="W79" s="1">
        <v>4.64</v>
      </c>
      <c r="X79" s="1">
        <v>4.93045853264</v>
      </c>
      <c r="Y79" s="1">
        <v>5.15002575013</v>
      </c>
      <c r="Z79" s="1">
        <v>5.29026451323</v>
      </c>
    </row>
    <row r="80">
      <c r="A80" s="1"/>
      <c r="B80" s="1">
        <v>14.9049</v>
      </c>
      <c r="C80" s="1">
        <v>12.6362</v>
      </c>
      <c r="D80" s="1">
        <v>10.6966</v>
      </c>
      <c r="E80" s="1">
        <v>10.4734</v>
      </c>
      <c r="F80" s="1">
        <v>9.3717</v>
      </c>
      <c r="G80" s="1">
        <v>6.0689</v>
      </c>
      <c r="H80" s="1">
        <v>5.35582</v>
      </c>
      <c r="I80" s="1">
        <v>5.16764</v>
      </c>
      <c r="J80" s="1">
        <v>5.7252</v>
      </c>
      <c r="K80" s="1">
        <v>5.38853</v>
      </c>
      <c r="L80" s="1">
        <v>5.08774</v>
      </c>
      <c r="P80" s="1">
        <v>0.110073529117</v>
      </c>
      <c r="Q80" s="1">
        <v>0.2401618691</v>
      </c>
      <c r="R80" s="1">
        <v>0.570133981486</v>
      </c>
      <c r="S80" s="1">
        <v>0.960768614892</v>
      </c>
      <c r="T80" s="1">
        <v>1.64036252012</v>
      </c>
      <c r="U80" s="1">
        <v>3.46066444757</v>
      </c>
      <c r="V80" s="1">
        <v>4.68028549742</v>
      </c>
      <c r="W80" s="1">
        <v>4.8511594271</v>
      </c>
      <c r="X80" s="1">
        <v>4.80013920404</v>
      </c>
      <c r="Y80" s="1">
        <v>5.26013676356</v>
      </c>
      <c r="Z80" s="1">
        <v>5.47052517042</v>
      </c>
    </row>
    <row r="81">
      <c r="A81" s="1"/>
      <c r="B81" s="1">
        <v>12.8858</v>
      </c>
      <c r="C81" s="1">
        <v>14.8411</v>
      </c>
      <c r="D81" s="1">
        <v>9.22951</v>
      </c>
      <c r="E81" s="1">
        <v>8.43702</v>
      </c>
      <c r="F81" s="1">
        <v>8.58345</v>
      </c>
      <c r="G81" s="1">
        <v>5.69912</v>
      </c>
      <c r="H81" s="1">
        <v>5.5613</v>
      </c>
      <c r="I81" s="1">
        <v>5.41831</v>
      </c>
      <c r="J81" s="1">
        <v>5.18178</v>
      </c>
      <c r="K81" s="1">
        <v>5.34635</v>
      </c>
      <c r="L81" s="1">
        <v>5.41694</v>
      </c>
      <c r="P81" s="1">
        <v>0.0800217659203</v>
      </c>
      <c r="Q81" s="1">
        <v>0.160128102482</v>
      </c>
      <c r="R81" s="1">
        <v>0.740010360145</v>
      </c>
      <c r="S81" s="1">
        <v>1.20036010803</v>
      </c>
      <c r="T81" s="1">
        <v>1.58007742379</v>
      </c>
      <c r="U81" s="1">
        <v>3.30003960048</v>
      </c>
      <c r="V81" s="1">
        <v>4.35067870588</v>
      </c>
      <c r="W81" s="1">
        <v>4.60020240891</v>
      </c>
      <c r="X81" s="1">
        <v>5.25058281469</v>
      </c>
      <c r="Y81" s="1">
        <v>5.07005577061</v>
      </c>
      <c r="Z81" s="1">
        <v>5.13021546905</v>
      </c>
    </row>
    <row r="82">
      <c r="A82" s="1"/>
      <c r="B82" s="1">
        <v>13.9002</v>
      </c>
      <c r="C82" s="1">
        <v>13.5899</v>
      </c>
      <c r="D82" s="1">
        <v>10.5319</v>
      </c>
      <c r="E82" s="1">
        <v>9.92027</v>
      </c>
      <c r="F82" s="1">
        <v>7.78193</v>
      </c>
      <c r="G82" s="1">
        <v>5.7064</v>
      </c>
      <c r="H82" s="1">
        <v>5.51681</v>
      </c>
      <c r="I82" s="1">
        <v>5.47905</v>
      </c>
      <c r="J82" s="1">
        <v>5.58214</v>
      </c>
      <c r="K82" s="1">
        <v>5.39805</v>
      </c>
      <c r="L82" s="1">
        <v>5.49196</v>
      </c>
      <c r="P82" s="1">
        <v>0.0600480384307</v>
      </c>
      <c r="Q82" s="1">
        <v>0.240047529411</v>
      </c>
      <c r="R82" s="1">
        <v>0.640304144469</v>
      </c>
      <c r="S82" s="1">
        <v>1.00006100372</v>
      </c>
      <c r="T82" s="1">
        <v>1.45116092874</v>
      </c>
      <c r="U82" s="1">
        <v>3.71127296663</v>
      </c>
      <c r="V82" s="1">
        <v>4.30037413255</v>
      </c>
      <c r="W82" s="1">
        <v>4.81322967711</v>
      </c>
      <c r="X82" s="1">
        <v>4.59039477395</v>
      </c>
      <c r="Y82" s="1">
        <v>4.93038950077</v>
      </c>
      <c r="Z82" s="1">
        <v>5.01024550203</v>
      </c>
    </row>
    <row r="83">
      <c r="A83" s="1"/>
      <c r="B83" s="1">
        <v>12.1715</v>
      </c>
      <c r="C83" s="1">
        <v>10.9667</v>
      </c>
      <c r="D83" s="1">
        <v>11.3168</v>
      </c>
      <c r="E83" s="1">
        <v>8.8962</v>
      </c>
      <c r="F83" s="1">
        <v>7.54008</v>
      </c>
      <c r="G83" s="1">
        <v>6.87115</v>
      </c>
      <c r="H83" s="1">
        <v>5.78751</v>
      </c>
      <c r="I83" s="1">
        <v>5.36958</v>
      </c>
      <c r="J83" s="1">
        <v>5.51676</v>
      </c>
      <c r="K83" s="1">
        <v>5.42882</v>
      </c>
      <c r="L83" s="1">
        <v>5.25655</v>
      </c>
      <c r="P83" s="1">
        <v>0.0900099010891</v>
      </c>
      <c r="Q83" s="1">
        <v>0.170136108887</v>
      </c>
      <c r="R83" s="1">
        <v>0.750443512116</v>
      </c>
      <c r="S83" s="1">
        <v>1.08003564118</v>
      </c>
      <c r="T83" s="1">
        <v>1.86076663585</v>
      </c>
      <c r="U83" s="1">
        <v>3.45152902736</v>
      </c>
      <c r="V83" s="1">
        <v>4.33094414582</v>
      </c>
      <c r="W83" s="1">
        <v>4.52003616029</v>
      </c>
      <c r="X83" s="1">
        <v>4.90011270259</v>
      </c>
      <c r="Y83" s="1">
        <v>4.98016932576</v>
      </c>
      <c r="Z83" s="1">
        <v>5.0208183934</v>
      </c>
    </row>
    <row r="84">
      <c r="A84" s="1"/>
      <c r="B84" s="1">
        <v>14.694</v>
      </c>
      <c r="C84" s="1">
        <v>12.6931</v>
      </c>
      <c r="D84" s="1">
        <v>11.3325</v>
      </c>
      <c r="E84" s="1">
        <v>10.0769</v>
      </c>
      <c r="F84" s="1">
        <v>8.74022</v>
      </c>
      <c r="G84" s="1">
        <v>6.20185</v>
      </c>
      <c r="H84" s="1">
        <v>5.64753</v>
      </c>
      <c r="I84" s="1">
        <v>5.661</v>
      </c>
      <c r="J84" s="1">
        <v>5.47014</v>
      </c>
      <c r="K84" s="1">
        <v>5.32619</v>
      </c>
      <c r="L84" s="1">
        <v>5.77973</v>
      </c>
      <c r="P84" s="1">
        <v>0.0800111215459</v>
      </c>
      <c r="Q84" s="1">
        <v>0.24004896999</v>
      </c>
      <c r="R84" s="1">
        <v>0.720226151011</v>
      </c>
      <c r="S84" s="1">
        <v>0.910255781875</v>
      </c>
      <c r="T84" s="1">
        <v>1.66037690556</v>
      </c>
      <c r="U84" s="1">
        <v>3.36095787299</v>
      </c>
      <c r="V84" s="1">
        <v>4.59032132249</v>
      </c>
      <c r="W84" s="1">
        <v>4.96052581574</v>
      </c>
      <c r="X84" s="1">
        <v>5.17057910486</v>
      </c>
      <c r="Y84" s="1">
        <v>5.06001012002</v>
      </c>
      <c r="Z84" s="1">
        <v>5.34020826812</v>
      </c>
    </row>
    <row r="85">
      <c r="A85" s="1"/>
      <c r="B85" s="1">
        <v>15.9831</v>
      </c>
      <c r="C85" s="1">
        <v>13.1224</v>
      </c>
      <c r="D85" s="1">
        <v>9.87895</v>
      </c>
      <c r="E85" s="1">
        <v>8.37929</v>
      </c>
      <c r="F85" s="1">
        <v>7.89711</v>
      </c>
      <c r="G85" s="1">
        <v>6.06182</v>
      </c>
      <c r="H85" s="1">
        <v>5.72883</v>
      </c>
      <c r="I85" s="1">
        <v>5.44071</v>
      </c>
      <c r="J85" s="1">
        <v>5.79226</v>
      </c>
      <c r="K85" s="1">
        <v>5.22478</v>
      </c>
      <c r="L85" s="1">
        <v>5.4901</v>
      </c>
      <c r="P85" s="1">
        <v>0.0800280098034</v>
      </c>
      <c r="Q85" s="1">
        <v>0.220176140913</v>
      </c>
      <c r="R85" s="1">
        <v>0.790056884096</v>
      </c>
      <c r="S85" s="1">
        <v>1.08007344499</v>
      </c>
      <c r="T85" s="1">
        <v>1.7501662658</v>
      </c>
      <c r="U85" s="1">
        <v>3.17147156281</v>
      </c>
      <c r="V85" s="1">
        <v>4.34186700281</v>
      </c>
      <c r="W85" s="1">
        <v>4.69023451173</v>
      </c>
      <c r="X85" s="1">
        <v>4.58093451064</v>
      </c>
      <c r="Y85" s="1">
        <v>5.18129532383</v>
      </c>
      <c r="Z85" s="1">
        <v>5.05006060073</v>
      </c>
    </row>
    <row r="86">
      <c r="A86" s="1"/>
      <c r="B86" s="1">
        <v>13.5711</v>
      </c>
      <c r="C86" s="1">
        <v>13.201</v>
      </c>
      <c r="D86" s="1">
        <v>9.49581</v>
      </c>
      <c r="E86" s="1">
        <v>9.51832</v>
      </c>
      <c r="F86" s="1">
        <v>7.50276</v>
      </c>
      <c r="G86" s="1">
        <v>5.6491</v>
      </c>
      <c r="H86" s="1">
        <v>5.66524</v>
      </c>
      <c r="I86" s="1">
        <v>5.71593</v>
      </c>
      <c r="J86" s="1">
        <v>5.58031</v>
      </c>
      <c r="K86" s="1">
        <v>5.25597</v>
      </c>
      <c r="L86" s="1">
        <v>5.15926</v>
      </c>
      <c r="P86" s="1">
        <v>0.0900720576461</v>
      </c>
      <c r="Q86" s="1">
        <v>0.180143213855</v>
      </c>
      <c r="R86" s="1">
        <v>0.700560448359</v>
      </c>
      <c r="S86" s="1">
        <v>1.02022751073</v>
      </c>
      <c r="T86" s="1">
        <v>1.83029284686</v>
      </c>
      <c r="U86" s="1">
        <v>3.85033112848</v>
      </c>
      <c r="V86" s="1">
        <v>4.60047384881</v>
      </c>
      <c r="W86" s="1">
        <v>4.88069793981</v>
      </c>
      <c r="X86" s="1">
        <v>4.94111669237</v>
      </c>
      <c r="Y86" s="1">
        <v>5.4210299957</v>
      </c>
      <c r="Z86" s="1">
        <v>5.11034239294</v>
      </c>
    </row>
    <row r="87">
      <c r="A87" s="1"/>
      <c r="B87" s="1">
        <v>19.5641</v>
      </c>
      <c r="C87" s="1">
        <v>12.635</v>
      </c>
      <c r="D87" s="1">
        <v>10.6194</v>
      </c>
      <c r="E87" s="1">
        <v>8.78126</v>
      </c>
      <c r="F87" s="1">
        <v>7.31815</v>
      </c>
      <c r="G87" s="1">
        <v>6.02818</v>
      </c>
      <c r="H87" s="1">
        <v>5.72491</v>
      </c>
      <c r="I87" s="1">
        <v>5.70055</v>
      </c>
      <c r="J87" s="1">
        <v>5.51278</v>
      </c>
      <c r="K87" s="1">
        <v>5.55354</v>
      </c>
      <c r="L87" s="1">
        <v>5.0819</v>
      </c>
      <c r="P87" s="1">
        <v>0.0500226102198</v>
      </c>
      <c r="Q87" s="1">
        <v>0.210000840003</v>
      </c>
      <c r="R87" s="1">
        <v>0.700560448359</v>
      </c>
      <c r="S87" s="1">
        <v>0.950055103196</v>
      </c>
      <c r="T87" s="1">
        <v>1.42094492838</v>
      </c>
      <c r="U87" s="1">
        <v>3.53197083973</v>
      </c>
      <c r="V87" s="1">
        <v>4.38042928207</v>
      </c>
      <c r="W87" s="1">
        <v>4.98096630746</v>
      </c>
      <c r="X87" s="1">
        <v>4.95091591945</v>
      </c>
      <c r="Y87" s="1">
        <v>4.92006396083</v>
      </c>
      <c r="Z87" s="1">
        <v>5.21062006379</v>
      </c>
    </row>
    <row r="88">
      <c r="A88" s="1"/>
      <c r="B88" s="1">
        <v>15.7048</v>
      </c>
      <c r="C88" s="1">
        <v>11.451</v>
      </c>
      <c r="D88" s="1">
        <v>10.0373</v>
      </c>
      <c r="E88" s="1">
        <v>8.74807</v>
      </c>
      <c r="F88" s="1">
        <v>8.14319</v>
      </c>
      <c r="G88" s="1">
        <v>5.74854</v>
      </c>
      <c r="H88" s="1">
        <v>5.36631</v>
      </c>
      <c r="I88" s="1">
        <v>5.73228</v>
      </c>
      <c r="J88" s="1">
        <v>5.1979</v>
      </c>
      <c r="K88" s="1">
        <v>5.93035</v>
      </c>
      <c r="L88" s="1">
        <v>5.46974</v>
      </c>
      <c r="P88" s="1">
        <v>0.0900720576461</v>
      </c>
      <c r="Q88" s="1">
        <v>0.190064241714</v>
      </c>
      <c r="R88" s="1">
        <v>0.770569450824</v>
      </c>
      <c r="S88" s="1">
        <v>1.0500252006</v>
      </c>
      <c r="T88" s="1">
        <v>1.72067794711</v>
      </c>
      <c r="U88" s="1">
        <v>3.38098724828</v>
      </c>
      <c r="V88" s="1">
        <v>4.44075936985</v>
      </c>
      <c r="W88" s="1">
        <v>4.93123774067</v>
      </c>
      <c r="X88" s="1">
        <v>4.78065016842</v>
      </c>
      <c r="Y88" s="1">
        <v>4.84004840048</v>
      </c>
      <c r="Z88" s="1">
        <v>5.09018833697</v>
      </c>
    </row>
    <row r="89">
      <c r="A89" s="1"/>
      <c r="B89" s="1">
        <v>10.3467</v>
      </c>
      <c r="C89" s="1">
        <v>11.0073</v>
      </c>
      <c r="D89" s="1">
        <v>9.62459</v>
      </c>
      <c r="E89" s="1">
        <v>9.01927</v>
      </c>
      <c r="F89" s="1">
        <v>7.35508</v>
      </c>
      <c r="G89" s="1">
        <v>6.23526</v>
      </c>
      <c r="H89" s="1">
        <v>5.66888</v>
      </c>
      <c r="I89" s="1">
        <v>5.53645</v>
      </c>
      <c r="J89" s="1">
        <v>5.22975</v>
      </c>
      <c r="K89" s="1">
        <v>5.62934</v>
      </c>
      <c r="L89" s="1">
        <v>5.55759</v>
      </c>
      <c r="P89" s="1">
        <v>0.0900206147208</v>
      </c>
      <c r="Q89" s="1">
        <v>0.200160128102</v>
      </c>
      <c r="R89" s="1">
        <v>0.760230349796</v>
      </c>
      <c r="S89" s="1">
        <v>0.990170309293</v>
      </c>
      <c r="T89" s="1">
        <v>1.92025731448</v>
      </c>
      <c r="U89" s="1">
        <v>3.45052793077</v>
      </c>
      <c r="V89" s="1">
        <v>4.63032412269</v>
      </c>
      <c r="W89" s="1">
        <v>4.76064268676</v>
      </c>
      <c r="X89" s="1">
        <v>4.90136748153</v>
      </c>
      <c r="Y89" s="1">
        <v>5.31044076658</v>
      </c>
      <c r="Z89" s="1">
        <v>5.31007965119</v>
      </c>
    </row>
    <row r="90">
      <c r="A90" s="1"/>
      <c r="B90" s="1">
        <v>12.4719</v>
      </c>
      <c r="C90" s="1">
        <v>12.8235</v>
      </c>
      <c r="D90" s="1">
        <v>10.1228</v>
      </c>
      <c r="E90" s="1">
        <v>8.54554</v>
      </c>
      <c r="F90" s="1">
        <v>7.27559</v>
      </c>
      <c r="G90" s="1">
        <v>5.83695</v>
      </c>
      <c r="H90" s="1">
        <v>5.25178</v>
      </c>
      <c r="I90" s="1">
        <v>5.56403</v>
      </c>
      <c r="J90" s="1">
        <v>5.37125</v>
      </c>
      <c r="K90" s="1">
        <v>5.3953</v>
      </c>
      <c r="L90" s="1">
        <v>5.39556</v>
      </c>
      <c r="P90" s="1">
        <v>0.100080064051</v>
      </c>
      <c r="Q90" s="1">
        <v>0.16003888945</v>
      </c>
      <c r="R90" s="1">
        <v>0.720077768399</v>
      </c>
      <c r="S90" s="1">
        <v>1.11024647472</v>
      </c>
      <c r="T90" s="1">
        <v>1.90032115428</v>
      </c>
      <c r="U90" s="1">
        <v>3.42115292854</v>
      </c>
      <c r="V90" s="1">
        <v>4.8703847604</v>
      </c>
      <c r="W90" s="1">
        <v>4.6909288039</v>
      </c>
      <c r="X90" s="1">
        <v>4.75085990564</v>
      </c>
      <c r="Y90" s="1">
        <v>4.88067353295</v>
      </c>
      <c r="Z90" s="1">
        <v>4.95015345476</v>
      </c>
    </row>
    <row r="91">
      <c r="A91" s="1"/>
      <c r="B91" s="1">
        <v>10.9139</v>
      </c>
      <c r="C91" s="1">
        <v>11.7884</v>
      </c>
      <c r="D91" s="1">
        <v>9.97499</v>
      </c>
      <c r="E91" s="1">
        <v>8.1749</v>
      </c>
      <c r="F91" s="1">
        <v>8.1002</v>
      </c>
      <c r="G91" s="1">
        <v>6.13591</v>
      </c>
      <c r="H91" s="1">
        <v>5.48224</v>
      </c>
      <c r="I91" s="1">
        <v>5.61913</v>
      </c>
      <c r="J91" s="1">
        <v>5.3643</v>
      </c>
      <c r="K91" s="1">
        <v>5.57505</v>
      </c>
      <c r="L91" s="1">
        <v>5.39341</v>
      </c>
      <c r="P91" s="1">
        <v>0.0800160832327</v>
      </c>
      <c r="Q91" s="1">
        <v>0.260079584353</v>
      </c>
      <c r="R91" s="1">
        <v>0.620496397118</v>
      </c>
      <c r="S91" s="1">
        <v>1.13090472378</v>
      </c>
      <c r="T91" s="1">
        <v>1.50022203286</v>
      </c>
      <c r="U91" s="1">
        <v>3.3122225013</v>
      </c>
      <c r="V91" s="1">
        <v>4.320388835</v>
      </c>
      <c r="W91" s="1">
        <v>4.6907599031</v>
      </c>
      <c r="X91" s="1">
        <v>5.1111346719</v>
      </c>
      <c r="Y91" s="1">
        <v>4.95093572685</v>
      </c>
      <c r="Z91" s="1">
        <v>5.20009360168</v>
      </c>
    </row>
    <row r="92">
      <c r="A92" s="1"/>
      <c r="B92" s="1">
        <v>10.1629</v>
      </c>
      <c r="C92" s="1">
        <v>11.048</v>
      </c>
      <c r="D92" s="1">
        <v>9.99642</v>
      </c>
      <c r="E92" s="1">
        <v>9.52771</v>
      </c>
      <c r="F92" s="1">
        <v>8.39974</v>
      </c>
      <c r="G92" s="1">
        <v>5.94774</v>
      </c>
      <c r="H92" s="1">
        <v>5.30672</v>
      </c>
      <c r="I92" s="1">
        <v>5.3467</v>
      </c>
      <c r="J92" s="1">
        <v>5.13624</v>
      </c>
      <c r="K92" s="1">
        <v>5.50685</v>
      </c>
      <c r="L92" s="1">
        <v>5.34503</v>
      </c>
      <c r="P92" s="1">
        <v>0.070032635208</v>
      </c>
      <c r="Q92" s="1">
        <v>0.190063291076</v>
      </c>
      <c r="R92" s="1">
        <v>0.7001848488</v>
      </c>
      <c r="S92" s="1">
        <v>1.06084867894</v>
      </c>
      <c r="T92" s="1">
        <v>1.45018127266</v>
      </c>
      <c r="U92" s="1">
        <v>3.3903390339</v>
      </c>
      <c r="V92" s="1">
        <v>4.60046464693</v>
      </c>
      <c r="W92" s="1">
        <v>4.60024381292</v>
      </c>
      <c r="X92" s="1">
        <v>4.98140973896</v>
      </c>
      <c r="Y92" s="1">
        <v>4.87032144122</v>
      </c>
      <c r="Z92" s="1">
        <v>5.35037452622</v>
      </c>
    </row>
    <row r="93">
      <c r="A93" s="1"/>
      <c r="B93" s="1">
        <v>16.2823</v>
      </c>
      <c r="C93" s="1">
        <v>14.5617</v>
      </c>
      <c r="D93" s="1">
        <v>10.3117</v>
      </c>
      <c r="E93" s="1">
        <v>9.50187</v>
      </c>
      <c r="F93" s="1">
        <v>7.10557</v>
      </c>
      <c r="G93" s="1">
        <v>5.76707</v>
      </c>
      <c r="H93" s="1">
        <v>5.58128</v>
      </c>
      <c r="I93" s="1">
        <v>5.59039</v>
      </c>
      <c r="J93" s="1">
        <v>5.26699</v>
      </c>
      <c r="K93" s="1">
        <v>5.7044</v>
      </c>
      <c r="L93" s="1">
        <v>5.74239</v>
      </c>
      <c r="P93" s="1">
        <v>0.0800199249613</v>
      </c>
      <c r="Q93" s="1">
        <v>0.230137392023</v>
      </c>
      <c r="R93" s="1">
        <v>0.810648518815</v>
      </c>
      <c r="S93" s="1">
        <v>1.13004068146</v>
      </c>
      <c r="T93" s="1">
        <v>1.64061687194</v>
      </c>
      <c r="U93" s="1">
        <v>3.45049342056</v>
      </c>
      <c r="V93" s="1">
        <v>4.77011925298</v>
      </c>
      <c r="W93" s="1">
        <v>4.70097310143</v>
      </c>
      <c r="X93" s="1">
        <v>4.84102629758</v>
      </c>
      <c r="Y93" s="1">
        <v>5.11014308401</v>
      </c>
      <c r="Z93" s="1">
        <v>5.49061494887</v>
      </c>
    </row>
    <row r="94">
      <c r="A94" s="1"/>
      <c r="B94" s="1">
        <v>13.3502</v>
      </c>
      <c r="C94" s="1">
        <v>11.7946</v>
      </c>
      <c r="D94" s="1">
        <v>9.97141</v>
      </c>
      <c r="E94" s="1">
        <v>9.93339</v>
      </c>
      <c r="F94" s="1">
        <v>7.84871</v>
      </c>
      <c r="G94" s="1">
        <v>6.22882</v>
      </c>
      <c r="H94" s="1">
        <v>5.78896</v>
      </c>
      <c r="I94" s="1">
        <v>5.57324</v>
      </c>
      <c r="J94" s="1">
        <v>5.56681</v>
      </c>
      <c r="K94" s="1">
        <v>5.21847</v>
      </c>
      <c r="L94" s="1">
        <v>5.3153</v>
      </c>
      <c r="P94" s="1">
        <v>0.080064051241</v>
      </c>
      <c r="Q94" s="1">
        <v>0.290232185749</v>
      </c>
      <c r="R94" s="1">
        <v>0.750475801658</v>
      </c>
      <c r="S94" s="1">
        <v>1.04078371013</v>
      </c>
      <c r="T94" s="1">
        <v>1.78119339958</v>
      </c>
      <c r="U94" s="1">
        <v>3.15010080323</v>
      </c>
      <c r="V94" s="1">
        <v>4.24087361997</v>
      </c>
      <c r="W94" s="1">
        <v>4.83087438826</v>
      </c>
      <c r="X94" s="1">
        <v>4.81003367024</v>
      </c>
      <c r="Y94" s="1">
        <v>4.98040341268</v>
      </c>
      <c r="Z94" s="1">
        <v>4.91063838299</v>
      </c>
    </row>
    <row r="95">
      <c r="A95" s="1"/>
      <c r="B95" s="1">
        <v>14.7234</v>
      </c>
      <c r="C95" s="1">
        <v>11.6471</v>
      </c>
      <c r="D95" s="1">
        <v>10.0953</v>
      </c>
      <c r="E95" s="1">
        <v>8.14535</v>
      </c>
      <c r="F95" s="1">
        <v>8.7537</v>
      </c>
      <c r="G95" s="1">
        <v>5.4668</v>
      </c>
      <c r="H95" s="1">
        <v>5.44676</v>
      </c>
      <c r="I95" s="1">
        <v>5.66665</v>
      </c>
      <c r="J95" s="1">
        <v>5.34907</v>
      </c>
      <c r="K95" s="1">
        <v>5.5727</v>
      </c>
      <c r="L95" s="1">
        <v>5.73891</v>
      </c>
      <c r="P95" s="1">
        <v>0.0600480384307</v>
      </c>
      <c r="Q95" s="1">
        <v>0.200023002645</v>
      </c>
      <c r="R95" s="1">
        <v>0.790632506005</v>
      </c>
      <c r="S95" s="1">
        <v>0.870095710528</v>
      </c>
      <c r="T95" s="1">
        <v>1.78142514011</v>
      </c>
      <c r="U95" s="1">
        <v>3.52041540902</v>
      </c>
      <c r="V95" s="1">
        <v>4.30033542616</v>
      </c>
      <c r="W95" s="1">
        <v>4.91024060179</v>
      </c>
      <c r="X95" s="1">
        <v>5.17052222274</v>
      </c>
      <c r="Y95" s="1">
        <v>4.90235803421</v>
      </c>
      <c r="Z95" s="1">
        <v>4.9501089024</v>
      </c>
    </row>
    <row r="96">
      <c r="A96" s="1"/>
      <c r="B96" s="1">
        <v>14.8431</v>
      </c>
      <c r="C96" s="1">
        <v>10.9717</v>
      </c>
      <c r="D96" s="1">
        <v>10.2924</v>
      </c>
      <c r="E96" s="1">
        <v>8.79335</v>
      </c>
      <c r="F96" s="1">
        <v>7.55424</v>
      </c>
      <c r="G96" s="1">
        <v>5.90525</v>
      </c>
      <c r="H96" s="1">
        <v>5.49</v>
      </c>
      <c r="I96" s="1">
        <v>5.72808</v>
      </c>
      <c r="J96" s="1">
        <v>5.45992</v>
      </c>
      <c r="K96" s="1">
        <v>5.80841</v>
      </c>
      <c r="L96" s="1">
        <v>5.10153</v>
      </c>
      <c r="P96" s="1">
        <v>0.0900425901451</v>
      </c>
      <c r="Q96" s="1">
        <v>0.220088035214</v>
      </c>
      <c r="R96" s="1">
        <v>0.660528422738</v>
      </c>
      <c r="S96" s="1">
        <v>1.10078706275</v>
      </c>
      <c r="T96" s="1">
        <v>1.69032285166</v>
      </c>
      <c r="U96" s="1">
        <v>3.60227663884</v>
      </c>
      <c r="V96" s="1">
        <v>4.5902937788</v>
      </c>
      <c r="W96" s="1">
        <v>4.45000890002</v>
      </c>
      <c r="X96" s="1">
        <v>4.93082837917</v>
      </c>
      <c r="Y96" s="1">
        <v>5.04194114734</v>
      </c>
      <c r="Z96" s="1">
        <v>5.07014703426</v>
      </c>
    </row>
    <row r="97">
      <c r="A97" s="1"/>
      <c r="B97" s="1">
        <v>17.8831</v>
      </c>
      <c r="C97" s="1">
        <v>12.926</v>
      </c>
      <c r="D97" s="1">
        <v>10.8963</v>
      </c>
      <c r="E97" s="1">
        <v>8.82631</v>
      </c>
      <c r="F97" s="1">
        <v>8.58095</v>
      </c>
      <c r="G97" s="1">
        <v>5.79101</v>
      </c>
      <c r="H97" s="1">
        <v>5.58034</v>
      </c>
      <c r="I97" s="1">
        <v>5.68574</v>
      </c>
      <c r="J97" s="1">
        <v>5.26162</v>
      </c>
      <c r="K97" s="1">
        <v>5.48018</v>
      </c>
      <c r="L97" s="1">
        <v>5.29499</v>
      </c>
      <c r="P97" s="1">
        <v>0.060003420195</v>
      </c>
      <c r="Q97" s="1">
        <v>0.280137827811</v>
      </c>
      <c r="R97" s="1">
        <v>0.720089291072</v>
      </c>
      <c r="S97" s="1">
        <v>1.16015778146</v>
      </c>
      <c r="T97" s="1">
        <v>1.60046253367</v>
      </c>
      <c r="U97" s="1">
        <v>3.29009870296</v>
      </c>
      <c r="V97" s="1">
        <v>4.65067899913</v>
      </c>
      <c r="W97" s="1">
        <v>4.75000950002</v>
      </c>
      <c r="X97" s="1">
        <v>5.00054005833</v>
      </c>
      <c r="Y97" s="1">
        <v>5.29028038486</v>
      </c>
      <c r="Z97" s="1">
        <v>5.59082185081</v>
      </c>
    </row>
    <row r="98">
      <c r="A98" s="1"/>
      <c r="B98" s="1">
        <v>16.1987</v>
      </c>
      <c r="C98" s="1">
        <v>13.3238</v>
      </c>
      <c r="D98" s="1">
        <v>10.687</v>
      </c>
      <c r="E98" s="1">
        <v>9.03777</v>
      </c>
      <c r="F98" s="1">
        <v>8.37673</v>
      </c>
      <c r="G98" s="1">
        <v>6.70754</v>
      </c>
      <c r="H98" s="1">
        <v>5.95202</v>
      </c>
      <c r="I98" s="1">
        <v>5.80849</v>
      </c>
      <c r="J98" s="1">
        <v>5.1628</v>
      </c>
      <c r="K98" s="1">
        <v>5.50041</v>
      </c>
      <c r="L98" s="1">
        <v>5.58488</v>
      </c>
      <c r="P98" s="1">
        <v>0.0600480384307</v>
      </c>
      <c r="Q98" s="1">
        <v>0.120096076861</v>
      </c>
      <c r="R98" s="1">
        <v>0.580464371497</v>
      </c>
      <c r="S98" s="1">
        <v>0.890712570056</v>
      </c>
      <c r="T98" s="1">
        <v>1.78098844859</v>
      </c>
      <c r="U98" s="1">
        <v>3.49096699786</v>
      </c>
      <c r="V98" s="1">
        <v>4.52307116532</v>
      </c>
      <c r="W98" s="1">
        <v>4.60078673453</v>
      </c>
      <c r="X98" s="1">
        <v>5.03024145159</v>
      </c>
      <c r="Y98" s="1">
        <v>5.14310643629</v>
      </c>
      <c r="Z98" s="1">
        <v>5.21181371117</v>
      </c>
    </row>
    <row r="99">
      <c r="A99" s="1"/>
      <c r="B99" s="1">
        <v>15.8385</v>
      </c>
      <c r="C99" s="1">
        <v>14.5744</v>
      </c>
      <c r="D99" s="1">
        <v>9.12628</v>
      </c>
      <c r="E99" s="1">
        <v>9.35919</v>
      </c>
      <c r="F99" s="1">
        <v>7.31618</v>
      </c>
      <c r="G99" s="1">
        <v>6.94912</v>
      </c>
      <c r="H99" s="1">
        <v>5.91506</v>
      </c>
      <c r="I99" s="1">
        <v>5.43751</v>
      </c>
      <c r="J99" s="1">
        <v>5.10004</v>
      </c>
      <c r="K99" s="1">
        <v>5.18159</v>
      </c>
      <c r="L99" s="1">
        <v>5.46003</v>
      </c>
      <c r="P99" s="1">
        <v>0.0900530412413</v>
      </c>
      <c r="Q99" s="1">
        <v>0.190152121697</v>
      </c>
      <c r="R99" s="1">
        <v>0.640512409928</v>
      </c>
      <c r="S99" s="1">
        <v>1.08059865165</v>
      </c>
      <c r="T99" s="1">
        <v>1.44057334819</v>
      </c>
      <c r="U99" s="1">
        <v>3.52141560907</v>
      </c>
      <c r="V99" s="1">
        <v>4.39217852055</v>
      </c>
      <c r="W99" s="1">
        <v>4.79244414651</v>
      </c>
      <c r="X99" s="1">
        <v>4.93069029664</v>
      </c>
      <c r="Y99" s="1">
        <v>5.05091421547</v>
      </c>
      <c r="Z99" s="1">
        <v>5.08010160203</v>
      </c>
    </row>
    <row r="100">
      <c r="A100" s="1"/>
      <c r="B100" s="1">
        <v>15.1845</v>
      </c>
      <c r="C100" s="1">
        <v>12.6244</v>
      </c>
      <c r="D100" s="1">
        <v>10.1161</v>
      </c>
      <c r="E100" s="1">
        <v>8.36127</v>
      </c>
      <c r="F100" s="1">
        <v>8.78789</v>
      </c>
      <c r="G100" s="1">
        <v>5.75994</v>
      </c>
      <c r="H100" s="1">
        <v>5.66836</v>
      </c>
      <c r="I100" s="1">
        <v>5.4363</v>
      </c>
      <c r="J100" s="1">
        <v>5.77804</v>
      </c>
      <c r="K100" s="1">
        <v>5.67902</v>
      </c>
      <c r="L100" s="1">
        <v>5.7027</v>
      </c>
      <c r="P100" s="1">
        <v>0.0600152438719</v>
      </c>
      <c r="Q100" s="1">
        <v>0.180144115292</v>
      </c>
      <c r="R100" s="1">
        <v>0.890027590855</v>
      </c>
      <c r="S100" s="1">
        <v>0.970484271652</v>
      </c>
      <c r="T100" s="1">
        <v>1.60001920023</v>
      </c>
      <c r="U100" s="1">
        <v>3.25004875073</v>
      </c>
      <c r="V100" s="1">
        <v>4.52062384609</v>
      </c>
      <c r="W100" s="1">
        <v>4.89074828449</v>
      </c>
      <c r="X100" s="1">
        <v>4.86041313512</v>
      </c>
      <c r="Y100" s="1">
        <v>4.98074711207</v>
      </c>
      <c r="Z100" s="1">
        <v>5.10000510001</v>
      </c>
    </row>
    <row r="101">
      <c r="A101" s="1"/>
      <c r="B101" s="1">
        <v>12.1846</v>
      </c>
      <c r="C101" s="1">
        <v>10.2021</v>
      </c>
      <c r="D101" s="1">
        <v>8.83798</v>
      </c>
      <c r="E101" s="1">
        <v>8.77356</v>
      </c>
      <c r="F101" s="1">
        <v>8.22458</v>
      </c>
      <c r="G101" s="1">
        <v>6.41473</v>
      </c>
      <c r="H101" s="1">
        <v>5.35727</v>
      </c>
      <c r="I101" s="1">
        <v>5.32264</v>
      </c>
      <c r="J101" s="1">
        <v>5.33181</v>
      </c>
      <c r="K101" s="1">
        <v>5.76984</v>
      </c>
      <c r="L101" s="1">
        <v>5.33715</v>
      </c>
      <c r="P101" s="1">
        <v>0.0900076506503</v>
      </c>
      <c r="Q101" s="1">
        <v>0.180144115292</v>
      </c>
      <c r="R101" s="1">
        <v>0.750243078758</v>
      </c>
      <c r="S101" s="1">
        <v>1.11003996144</v>
      </c>
      <c r="T101" s="1">
        <v>1.49019968676</v>
      </c>
      <c r="U101" s="1">
        <v>3.54103398192</v>
      </c>
      <c r="V101" s="1">
        <v>4.50009450198</v>
      </c>
      <c r="W101" s="1">
        <v>4.75048454942</v>
      </c>
      <c r="X101" s="1">
        <v>4.74045508369</v>
      </c>
      <c r="Y101" s="1">
        <v>5.24004192034</v>
      </c>
      <c r="Z101" s="1">
        <v>5.22054293647</v>
      </c>
    </row>
    <row r="102">
      <c r="A102" s="1"/>
      <c r="B102" s="1">
        <v>12.0313</v>
      </c>
      <c r="C102" s="1">
        <v>12.2742</v>
      </c>
      <c r="D102" s="1">
        <v>8.5001</v>
      </c>
      <c r="E102" s="1">
        <v>7.84023</v>
      </c>
      <c r="F102" s="1">
        <v>6.99745</v>
      </c>
      <c r="G102" s="1">
        <v>5.5619</v>
      </c>
      <c r="H102" s="1">
        <v>5.80406</v>
      </c>
      <c r="I102" s="1">
        <v>5.50369</v>
      </c>
      <c r="J102" s="1">
        <v>5.73024</v>
      </c>
      <c r="K102" s="1">
        <v>5.28864</v>
      </c>
      <c r="L102" s="1">
        <v>5.5105</v>
      </c>
      <c r="P102" s="1">
        <v>0.0600480384307</v>
      </c>
      <c r="Q102" s="1">
        <v>0.190016531438</v>
      </c>
      <c r="R102" s="1">
        <v>0.68</v>
      </c>
      <c r="S102" s="1">
        <v>1.14044705525</v>
      </c>
      <c r="T102" s="1">
        <v>1.86148919135</v>
      </c>
      <c r="U102" s="1">
        <v>3.60050767158</v>
      </c>
      <c r="V102" s="1">
        <v>4.70046534607</v>
      </c>
      <c r="W102" s="1">
        <v>4.72320705759</v>
      </c>
      <c r="X102" s="1">
        <v>4.69207859082</v>
      </c>
      <c r="Y102" s="1">
        <v>4.88040019282</v>
      </c>
      <c r="Z102" s="1">
        <v>4.95003465024</v>
      </c>
    </row>
    <row r="103">
      <c r="A103" s="1"/>
      <c r="B103" s="1">
        <v>12.588</v>
      </c>
      <c r="C103" s="1">
        <v>13.4186</v>
      </c>
      <c r="D103" s="1">
        <v>11.2057</v>
      </c>
      <c r="E103" s="1">
        <v>8.04063</v>
      </c>
      <c r="F103" s="1">
        <v>6.76394</v>
      </c>
      <c r="G103" s="1">
        <v>6.19146</v>
      </c>
      <c r="H103" s="1">
        <v>5.36423</v>
      </c>
      <c r="I103" s="1">
        <v>5.51791</v>
      </c>
      <c r="J103" s="1">
        <v>5.607</v>
      </c>
      <c r="K103" s="1">
        <v>5.7099</v>
      </c>
      <c r="L103" s="1">
        <v>5.32959</v>
      </c>
      <c r="P103" s="1">
        <v>0.100080064051</v>
      </c>
      <c r="Q103" s="1">
        <v>0.190012160778</v>
      </c>
      <c r="R103" s="1">
        <v>0.620190398452</v>
      </c>
      <c r="S103" s="1">
        <v>0.810269009311</v>
      </c>
      <c r="T103" s="1">
        <v>1.82047878592</v>
      </c>
      <c r="U103" s="1">
        <v>3.20034563733</v>
      </c>
      <c r="V103" s="1">
        <v>4.41025138433</v>
      </c>
      <c r="W103" s="1">
        <v>4.72088752686</v>
      </c>
      <c r="X103" s="1">
        <v>4.88116171649</v>
      </c>
      <c r="Y103" s="1">
        <v>4.87054063001</v>
      </c>
      <c r="Z103" s="1">
        <v>5.33031981919</v>
      </c>
    </row>
    <row r="104">
      <c r="A104" s="1"/>
      <c r="B104" s="1">
        <v>14.0271</v>
      </c>
      <c r="C104" s="1">
        <v>13.7236</v>
      </c>
      <c r="D104" s="1">
        <v>10.4426</v>
      </c>
      <c r="E104" s="1">
        <v>9.7676</v>
      </c>
      <c r="F104" s="1">
        <v>7.64997</v>
      </c>
      <c r="G104" s="1">
        <v>5.78637</v>
      </c>
      <c r="H104" s="1">
        <v>5.57484</v>
      </c>
      <c r="I104" s="1">
        <v>5.80128</v>
      </c>
      <c r="J104" s="1">
        <v>5.2736</v>
      </c>
      <c r="K104" s="1">
        <v>5.36481</v>
      </c>
      <c r="L104" s="1">
        <v>5.59259</v>
      </c>
      <c r="P104" s="1">
        <v>0.0900645763012</v>
      </c>
      <c r="Q104" s="1">
        <v>0.17011687029</v>
      </c>
      <c r="R104" s="1">
        <v>0.850307811428</v>
      </c>
      <c r="S104" s="1">
        <v>1.10020573847</v>
      </c>
      <c r="T104" s="1">
        <v>1.49119295436</v>
      </c>
      <c r="U104" s="1">
        <v>3.5005425841</v>
      </c>
      <c r="V104" s="1">
        <v>4.59004131037</v>
      </c>
      <c r="W104" s="1">
        <v>4.46103496011</v>
      </c>
      <c r="X104" s="1">
        <v>5.12080908784</v>
      </c>
      <c r="Y104" s="1">
        <v>5.27138637462</v>
      </c>
      <c r="Z104" s="1">
        <v>5.11008687148</v>
      </c>
    </row>
    <row r="105">
      <c r="A105" s="1"/>
      <c r="B105" s="1">
        <v>13.6874</v>
      </c>
      <c r="C105" s="1">
        <v>12.626</v>
      </c>
      <c r="D105" s="1">
        <v>9.78119</v>
      </c>
      <c r="E105" s="1">
        <v>9.67521</v>
      </c>
      <c r="F105" s="1">
        <v>7.93285</v>
      </c>
      <c r="G105" s="1">
        <v>6.51017</v>
      </c>
      <c r="H105" s="1">
        <v>5.63384</v>
      </c>
      <c r="I105" s="1">
        <v>5.80946</v>
      </c>
      <c r="J105" s="1">
        <v>5.19437</v>
      </c>
      <c r="K105" s="1">
        <v>5.37159</v>
      </c>
      <c r="L105" s="1">
        <v>5.77248</v>
      </c>
      <c r="P105" s="1">
        <v>0.0800401000901</v>
      </c>
      <c r="Q105" s="1">
        <v>0.200131886913</v>
      </c>
      <c r="R105" s="1">
        <v>0.720340721161</v>
      </c>
      <c r="S105" s="1">
        <v>1.10088070456</v>
      </c>
      <c r="T105" s="1">
        <v>1.61128903122</v>
      </c>
      <c r="U105" s="1">
        <v>3.44011696398</v>
      </c>
      <c r="V105" s="1">
        <v>4.59077584112</v>
      </c>
      <c r="W105" s="1">
        <v>4.73017501648</v>
      </c>
      <c r="X105" s="1">
        <v>4.80039843307</v>
      </c>
      <c r="Y105" s="1">
        <v>5.24038254793</v>
      </c>
      <c r="Z105" s="1">
        <v>5.15015450464</v>
      </c>
    </row>
    <row r="106">
      <c r="A106" s="1"/>
      <c r="B106" s="1">
        <v>15.3792</v>
      </c>
      <c r="C106" s="1">
        <v>12.8864</v>
      </c>
      <c r="D106" s="1">
        <v>9.05408</v>
      </c>
      <c r="E106" s="1">
        <v>10.8113</v>
      </c>
      <c r="F106" s="1">
        <v>7.75208</v>
      </c>
      <c r="G106" s="1">
        <v>6.68304</v>
      </c>
      <c r="H106" s="1">
        <v>5.22118</v>
      </c>
      <c r="I106" s="1">
        <v>5.49665</v>
      </c>
      <c r="J106" s="1">
        <v>5.2604</v>
      </c>
      <c r="K106" s="1">
        <v>5.69002</v>
      </c>
      <c r="L106" s="1">
        <v>5.73096</v>
      </c>
      <c r="P106" s="1">
        <v>0.050038379437</v>
      </c>
      <c r="Q106" s="1">
        <v>0.200137294184</v>
      </c>
      <c r="R106" s="1">
        <v>0.650272464162</v>
      </c>
      <c r="S106" s="1">
        <v>1.11018318022</v>
      </c>
      <c r="T106" s="1">
        <v>1.52117282425</v>
      </c>
      <c r="U106" s="1">
        <v>3.23110180572</v>
      </c>
      <c r="V106" s="1">
        <v>4.31093116113</v>
      </c>
      <c r="W106" s="1">
        <v>5.01167389908</v>
      </c>
      <c r="X106" s="1">
        <v>5.0600809613</v>
      </c>
      <c r="Y106" s="1">
        <v>4.85010185214</v>
      </c>
      <c r="Z106" s="1">
        <v>5.12001024002</v>
      </c>
    </row>
    <row r="107">
      <c r="A107" s="1"/>
      <c r="B107" s="1">
        <v>12.3281</v>
      </c>
      <c r="C107" s="1">
        <v>11.7526</v>
      </c>
      <c r="D107" s="1">
        <v>8.85275</v>
      </c>
      <c r="E107" s="1">
        <v>8.0913</v>
      </c>
      <c r="F107" s="1">
        <v>8.10449</v>
      </c>
      <c r="G107" s="1">
        <v>6.08186</v>
      </c>
      <c r="H107" s="1">
        <v>5.76813</v>
      </c>
      <c r="I107" s="1">
        <v>5.51967</v>
      </c>
      <c r="J107" s="1">
        <v>5.47237</v>
      </c>
      <c r="K107" s="1">
        <v>5.63924</v>
      </c>
      <c r="L107" s="1">
        <v>5.25989</v>
      </c>
      <c r="P107" s="1">
        <v>0.0500034502381</v>
      </c>
      <c r="Q107" s="1">
        <v>0.220046429797</v>
      </c>
      <c r="R107" s="1">
        <v>0.620344291082</v>
      </c>
      <c r="S107" s="1">
        <v>1.11088871097</v>
      </c>
      <c r="T107" s="1">
        <v>1.49119295436</v>
      </c>
      <c r="U107" s="1">
        <v>3.22047018865</v>
      </c>
      <c r="V107" s="1">
        <v>4.38041175871</v>
      </c>
      <c r="W107" s="1">
        <v>4.69149189442</v>
      </c>
      <c r="X107" s="1">
        <v>4.80010560232</v>
      </c>
      <c r="Y107" s="1">
        <v>5.04133595403</v>
      </c>
      <c r="Z107" s="1">
        <v>5.11050594009</v>
      </c>
    </row>
    <row r="108">
      <c r="A108" s="1"/>
      <c r="B108" s="1">
        <v>14.0425</v>
      </c>
      <c r="C108" s="1">
        <v>13.8595</v>
      </c>
      <c r="D108" s="1">
        <v>11.3024</v>
      </c>
      <c r="E108" s="1">
        <v>8.61216</v>
      </c>
      <c r="F108" s="1">
        <v>7.86788</v>
      </c>
      <c r="G108" s="1">
        <v>5.33341</v>
      </c>
      <c r="H108" s="1">
        <v>5.84126</v>
      </c>
      <c r="I108" s="1">
        <v>5.34584</v>
      </c>
      <c r="J108" s="1">
        <v>5.53707</v>
      </c>
      <c r="K108" s="1">
        <v>5.40473</v>
      </c>
      <c r="L108" s="1">
        <v>5.13854</v>
      </c>
      <c r="P108" s="1">
        <v>0.100080064051</v>
      </c>
      <c r="Q108" s="1">
        <v>0.210092650859</v>
      </c>
      <c r="R108" s="1">
        <v>0.590174691709</v>
      </c>
      <c r="S108" s="1">
        <v>1.03082465973</v>
      </c>
      <c r="T108" s="1">
        <v>1.71136909528</v>
      </c>
      <c r="U108" s="1">
        <v>3.39271417134</v>
      </c>
      <c r="V108" s="1">
        <v>4.58027939704</v>
      </c>
      <c r="W108" s="1">
        <v>4.70237940398</v>
      </c>
      <c r="X108" s="1">
        <v>5.35092571015</v>
      </c>
      <c r="Y108" s="1">
        <v>5.12008704148</v>
      </c>
      <c r="Z108" s="1">
        <v>5.3619678422</v>
      </c>
    </row>
    <row r="109">
      <c r="A109" s="1"/>
      <c r="B109" s="1">
        <v>13.9468</v>
      </c>
      <c r="C109" s="1">
        <v>11.3697</v>
      </c>
      <c r="D109" s="1">
        <v>11.6108</v>
      </c>
      <c r="E109" s="1">
        <v>8.47061</v>
      </c>
      <c r="F109" s="1">
        <v>7.81632</v>
      </c>
      <c r="G109" s="1">
        <v>5.87638</v>
      </c>
      <c r="H109" s="1">
        <v>5.24483</v>
      </c>
      <c r="I109" s="1">
        <v>5.44931</v>
      </c>
      <c r="J109" s="1">
        <v>5.62329</v>
      </c>
      <c r="K109" s="1">
        <v>6.10956</v>
      </c>
      <c r="L109" s="1">
        <v>5.4404</v>
      </c>
      <c r="P109" s="1">
        <v>0.0900341229326</v>
      </c>
      <c r="Q109" s="1">
        <v>0.210010080484</v>
      </c>
      <c r="R109" s="1">
        <v>0.800529950827</v>
      </c>
      <c r="S109" s="1">
        <v>1.1300463319</v>
      </c>
      <c r="T109" s="1">
        <v>1.52074212216</v>
      </c>
      <c r="U109" s="1">
        <v>3.4403233904</v>
      </c>
      <c r="V109" s="1">
        <v>4.55364291433</v>
      </c>
      <c r="W109" s="1">
        <v>4.58090701959</v>
      </c>
      <c r="X109" s="1">
        <v>4.84051309439</v>
      </c>
      <c r="Y109" s="1">
        <v>5.12002560013</v>
      </c>
      <c r="Z109" s="1">
        <v>5.50030801725</v>
      </c>
    </row>
    <row r="110">
      <c r="A110" s="1"/>
      <c r="B110" s="1">
        <v>13.1044</v>
      </c>
      <c r="C110" s="1">
        <v>14.4113</v>
      </c>
      <c r="D110" s="1">
        <v>11.0647</v>
      </c>
      <c r="E110" s="1">
        <v>9.72284</v>
      </c>
      <c r="F110" s="1">
        <v>7.83058</v>
      </c>
      <c r="G110" s="1">
        <v>5.98865</v>
      </c>
      <c r="H110" s="1">
        <v>5.8541</v>
      </c>
      <c r="I110" s="1">
        <v>5.3782</v>
      </c>
      <c r="J110" s="1">
        <v>5.57605</v>
      </c>
      <c r="K110" s="1">
        <v>5.5642</v>
      </c>
      <c r="L110" s="1">
        <v>5.5837</v>
      </c>
      <c r="P110" s="1">
        <v>0.0600480384307</v>
      </c>
      <c r="Q110" s="1">
        <v>0.170087595111</v>
      </c>
      <c r="R110" s="1">
        <v>0.730584467574</v>
      </c>
      <c r="S110" s="1">
        <v>0.980784627702</v>
      </c>
      <c r="T110" s="1">
        <v>1.85148118495</v>
      </c>
      <c r="U110" s="1">
        <v>3.48035847692</v>
      </c>
      <c r="V110" s="1">
        <v>4.57025593433</v>
      </c>
      <c r="W110" s="1">
        <v>4.75023751188</v>
      </c>
      <c r="X110" s="1">
        <v>5.12139814169</v>
      </c>
      <c r="Y110" s="1">
        <v>5.24023581061</v>
      </c>
      <c r="Z110" s="1">
        <v>5.43044529651</v>
      </c>
    </row>
    <row r="111">
      <c r="A111" s="1"/>
      <c r="B111" s="1">
        <v>13.363</v>
      </c>
      <c r="C111" s="1">
        <v>12.7445</v>
      </c>
      <c r="D111" s="1">
        <v>9.7466</v>
      </c>
      <c r="E111" s="1">
        <v>8.04527</v>
      </c>
      <c r="F111" s="1">
        <v>9.12559</v>
      </c>
      <c r="G111" s="1">
        <v>5.58314</v>
      </c>
      <c r="H111" s="1">
        <v>5.35751</v>
      </c>
      <c r="I111" s="1">
        <v>5.48827</v>
      </c>
      <c r="J111" s="1">
        <v>5.11972</v>
      </c>
      <c r="K111" s="1">
        <v>5.44415</v>
      </c>
      <c r="L111" s="1">
        <v>5.6096</v>
      </c>
      <c r="P111" s="1">
        <v>0.110088070456</v>
      </c>
      <c r="Q111" s="1">
        <v>0.210168134508</v>
      </c>
      <c r="R111" s="1">
        <v>0.62004898387</v>
      </c>
      <c r="S111" s="1">
        <v>0.930435443788</v>
      </c>
      <c r="T111" s="1">
        <v>1.91152922338</v>
      </c>
      <c r="U111" s="1">
        <v>3.38068289795</v>
      </c>
      <c r="V111" s="1">
        <v>4.45084566068</v>
      </c>
      <c r="W111" s="1">
        <v>4.84329343954</v>
      </c>
      <c r="X111" s="1">
        <v>5.05151545464</v>
      </c>
      <c r="Y111" s="1">
        <v>5.26039979038</v>
      </c>
      <c r="Z111" s="1">
        <v>5.18001554005</v>
      </c>
    </row>
    <row r="112">
      <c r="A112" s="1"/>
      <c r="B112" s="1">
        <v>12.4615</v>
      </c>
      <c r="C112" s="1">
        <v>12.4945</v>
      </c>
      <c r="D112" s="1">
        <v>9.9813</v>
      </c>
      <c r="E112" s="1">
        <v>8.49113</v>
      </c>
      <c r="F112" s="1">
        <v>8.49172</v>
      </c>
      <c r="G112" s="1">
        <v>5.32221</v>
      </c>
      <c r="H112" s="1">
        <v>5.62841</v>
      </c>
      <c r="I112" s="1">
        <v>5.48393</v>
      </c>
      <c r="J112" s="1">
        <v>5.52566</v>
      </c>
      <c r="K112" s="1">
        <v>5.32636</v>
      </c>
      <c r="L112" s="1">
        <v>5.49599</v>
      </c>
      <c r="P112" s="1">
        <v>0.0400320256205</v>
      </c>
      <c r="Q112" s="1">
        <v>0.170079427092</v>
      </c>
      <c r="R112" s="1">
        <v>0.580060326274</v>
      </c>
      <c r="S112" s="1">
        <v>1.00048223244</v>
      </c>
      <c r="T112" s="1">
        <v>1.57118781799</v>
      </c>
      <c r="U112" s="1">
        <v>3.46186248202</v>
      </c>
      <c r="V112" s="1">
        <v>4.37234357616</v>
      </c>
      <c r="W112" s="1">
        <v>4.48103960119</v>
      </c>
      <c r="X112" s="1">
        <v>4.97068098329</v>
      </c>
      <c r="Y112" s="1">
        <v>5.15108172716</v>
      </c>
      <c r="Z112" s="1">
        <v>5.24076515171</v>
      </c>
    </row>
    <row r="113">
      <c r="A113" s="1"/>
      <c r="B113" s="1">
        <v>17.7006</v>
      </c>
      <c r="C113" s="1">
        <v>13.177</v>
      </c>
      <c r="D113" s="1">
        <v>9.33629</v>
      </c>
      <c r="E113" s="1">
        <v>9.33975</v>
      </c>
      <c r="F113" s="1">
        <v>7.45199</v>
      </c>
      <c r="G113" s="1">
        <v>5.74502</v>
      </c>
      <c r="H113" s="1">
        <v>6.12273</v>
      </c>
      <c r="I113" s="1">
        <v>5.60268</v>
      </c>
      <c r="J113" s="1">
        <v>5.72728</v>
      </c>
      <c r="K113" s="1">
        <v>6.01863</v>
      </c>
      <c r="L113" s="1">
        <v>5.36371</v>
      </c>
      <c r="P113" s="1">
        <v>0.0600075009376</v>
      </c>
      <c r="Q113" s="1">
        <v>0.160128102482</v>
      </c>
      <c r="R113" s="1">
        <v>0.720576461169</v>
      </c>
      <c r="S113" s="1">
        <v>1.12022852662</v>
      </c>
      <c r="T113" s="1">
        <v>1.62022034997</v>
      </c>
      <c r="U113" s="1">
        <v>3.41079130358</v>
      </c>
      <c r="V113" s="1">
        <v>4.43051837065</v>
      </c>
      <c r="W113" s="1">
        <v>4.83038160015</v>
      </c>
      <c r="X113" s="1">
        <v>5.080467403</v>
      </c>
      <c r="Y113" s="1">
        <v>5.13001539005</v>
      </c>
      <c r="Z113" s="1">
        <v>5.33039977998</v>
      </c>
    </row>
    <row r="114">
      <c r="A114" s="1"/>
      <c r="B114" s="1">
        <v>12.7859</v>
      </c>
      <c r="C114" s="1">
        <v>13.1132</v>
      </c>
      <c r="D114" s="1">
        <v>9.16561</v>
      </c>
      <c r="E114" s="1">
        <v>7.84448</v>
      </c>
      <c r="F114" s="1">
        <v>7.35867</v>
      </c>
      <c r="G114" s="1">
        <v>5.81756</v>
      </c>
      <c r="H114" s="1">
        <v>5.56145</v>
      </c>
      <c r="I114" s="1">
        <v>5.49239</v>
      </c>
      <c r="J114" s="1">
        <v>5.32515</v>
      </c>
      <c r="K114" s="1">
        <v>5.46979</v>
      </c>
      <c r="L114" s="1">
        <v>5.56975</v>
      </c>
      <c r="P114" s="1">
        <v>0.0800350553542</v>
      </c>
      <c r="Q114" s="1">
        <v>0.210168134508</v>
      </c>
      <c r="R114" s="1">
        <v>0.540023761045</v>
      </c>
      <c r="S114" s="1">
        <v>1.15069156563</v>
      </c>
      <c r="T114" s="1">
        <v>1.51012836091</v>
      </c>
      <c r="U114" s="1">
        <v>3.62025703825</v>
      </c>
      <c r="V114" s="1">
        <v>4.49145972441</v>
      </c>
      <c r="W114" s="1">
        <v>4.97008449144</v>
      </c>
      <c r="X114" s="1">
        <v>4.89014181411</v>
      </c>
      <c r="Y114" s="1">
        <v>4.90084784668</v>
      </c>
      <c r="Z114" s="1">
        <v>4.90090176592</v>
      </c>
    </row>
    <row r="115">
      <c r="A115" s="1"/>
      <c r="B115" s="1">
        <v>15.1505</v>
      </c>
      <c r="C115" s="1">
        <v>13.3465</v>
      </c>
      <c r="D115" s="1">
        <v>9.30342</v>
      </c>
      <c r="E115" s="1">
        <v>8.78087</v>
      </c>
      <c r="F115" s="1">
        <v>6.65285</v>
      </c>
      <c r="G115" s="1">
        <v>5.94211</v>
      </c>
      <c r="H115" s="1">
        <v>5.70156</v>
      </c>
      <c r="I115" s="1">
        <v>5.77454</v>
      </c>
      <c r="J115" s="1">
        <v>5.66175</v>
      </c>
      <c r="K115" s="1">
        <v>5.38801</v>
      </c>
      <c r="L115" s="1">
        <v>5.85556</v>
      </c>
      <c r="P115" s="1">
        <v>0.0700278710927</v>
      </c>
      <c r="Q115" s="1">
        <v>0.280224179343</v>
      </c>
      <c r="R115" s="1">
        <v>0.740373888814</v>
      </c>
      <c r="S115" s="1">
        <v>1.03037299502</v>
      </c>
      <c r="T115" s="1">
        <v>1.98083393108</v>
      </c>
      <c r="U115" s="1">
        <v>3.43254007966</v>
      </c>
      <c r="V115" s="1">
        <v>4.42052162155</v>
      </c>
      <c r="W115" s="1">
        <v>4.62039273338</v>
      </c>
      <c r="X115" s="1">
        <v>4.61004149037</v>
      </c>
      <c r="Y115" s="1">
        <v>4.99030939918</v>
      </c>
      <c r="Z115" s="1">
        <v>5.05195005272</v>
      </c>
    </row>
    <row r="116">
      <c r="A116" s="1"/>
      <c r="B116" s="1">
        <v>13.2802</v>
      </c>
      <c r="C116" s="1">
        <v>11.7598</v>
      </c>
      <c r="D116" s="1">
        <v>9.46059</v>
      </c>
      <c r="E116" s="1">
        <v>9.3968</v>
      </c>
      <c r="F116" s="1">
        <v>8.59798</v>
      </c>
      <c r="G116" s="1">
        <v>5.73698</v>
      </c>
      <c r="H116" s="1">
        <v>5.32677</v>
      </c>
      <c r="I116" s="1">
        <v>5.37373</v>
      </c>
      <c r="J116" s="1">
        <v>5.72691</v>
      </c>
      <c r="K116" s="1">
        <v>5.4458</v>
      </c>
      <c r="L116" s="1">
        <v>5.65973</v>
      </c>
      <c r="P116" s="1">
        <v>0.100018103277</v>
      </c>
      <c r="Q116" s="1">
        <v>0.190152121697</v>
      </c>
      <c r="R116" s="1">
        <v>0.680544435548</v>
      </c>
      <c r="S116" s="1">
        <v>1.10088070456</v>
      </c>
      <c r="T116" s="1">
        <v>1.7514011209</v>
      </c>
      <c r="U116" s="1">
        <v>3.59287429944</v>
      </c>
      <c r="V116" s="1">
        <v>4.48031362195</v>
      </c>
      <c r="W116" s="1">
        <v>4.68286591394</v>
      </c>
      <c r="X116" s="1">
        <v>5.07064397178</v>
      </c>
      <c r="Y116" s="1">
        <v>4.83055068278</v>
      </c>
      <c r="Z116" s="1">
        <v>5.29047085191</v>
      </c>
    </row>
    <row r="117">
      <c r="A117" s="1"/>
      <c r="B117" s="1">
        <v>11.0442</v>
      </c>
      <c r="C117" s="1">
        <v>13.1545</v>
      </c>
      <c r="D117" s="1">
        <v>8.8438</v>
      </c>
      <c r="E117" s="1">
        <v>8.18936</v>
      </c>
      <c r="F117" s="1">
        <v>7.88823</v>
      </c>
      <c r="G117" s="1">
        <v>5.44735</v>
      </c>
      <c r="H117" s="1">
        <v>5.67945</v>
      </c>
      <c r="I117" s="1">
        <v>5.75214</v>
      </c>
      <c r="J117" s="1">
        <v>5.73677</v>
      </c>
      <c r="K117" s="1">
        <v>5.46928</v>
      </c>
      <c r="L117" s="1">
        <v>5.5179</v>
      </c>
      <c r="P117" s="1">
        <v>0.0600480384307</v>
      </c>
      <c r="Q117" s="1">
        <v>0.250200160128</v>
      </c>
      <c r="R117" s="1">
        <v>0.590472377902</v>
      </c>
      <c r="S117" s="1">
        <v>1.14015392078</v>
      </c>
      <c r="T117" s="1">
        <v>1.84027051977</v>
      </c>
      <c r="U117" s="1">
        <v>3.64010556306</v>
      </c>
      <c r="V117" s="1">
        <v>4.38184037296</v>
      </c>
      <c r="W117" s="1">
        <v>4.61023051153</v>
      </c>
      <c r="X117" s="1">
        <v>4.80246846879</v>
      </c>
      <c r="Y117" s="1">
        <v>4.86027703579</v>
      </c>
      <c r="Z117" s="1">
        <v>5.41031920883</v>
      </c>
    </row>
    <row r="118">
      <c r="A118" s="1"/>
      <c r="B118" s="1">
        <v>14.4171</v>
      </c>
      <c r="C118" s="1">
        <v>13.5233</v>
      </c>
      <c r="D118" s="1">
        <v>8.63577</v>
      </c>
      <c r="E118" s="1">
        <v>9.35128</v>
      </c>
      <c r="F118" s="1">
        <v>8.607</v>
      </c>
      <c r="G118" s="1">
        <v>5.63359</v>
      </c>
      <c r="H118" s="1">
        <v>5.85621</v>
      </c>
      <c r="I118" s="1">
        <v>5.6992</v>
      </c>
      <c r="J118" s="1">
        <v>5.35524</v>
      </c>
      <c r="K118" s="1">
        <v>5.39945</v>
      </c>
      <c r="L118" s="1">
        <v>5.35393</v>
      </c>
      <c r="P118" s="1">
        <v>0.0700560448359</v>
      </c>
      <c r="Q118" s="1">
        <v>0.220097503194</v>
      </c>
      <c r="R118" s="1">
        <v>0.620496397118</v>
      </c>
      <c r="S118" s="1">
        <v>1.04077537766</v>
      </c>
      <c r="T118" s="1">
        <v>1.53112078041</v>
      </c>
      <c r="U118" s="1">
        <v>3.81104803821</v>
      </c>
      <c r="V118" s="1">
        <v>4.37017917735</v>
      </c>
      <c r="W118" s="1">
        <v>4.69183450729</v>
      </c>
      <c r="X118" s="1">
        <v>4.92016236536</v>
      </c>
      <c r="Y118" s="1">
        <v>5.06029855761</v>
      </c>
      <c r="Z118" s="1">
        <v>5.39010780216</v>
      </c>
    </row>
    <row r="119">
      <c r="A119" s="1"/>
      <c r="B119" s="1">
        <v>14.5096</v>
      </c>
      <c r="C119" s="1">
        <v>13.2323</v>
      </c>
      <c r="D119" s="1">
        <v>10.4943</v>
      </c>
      <c r="E119" s="1">
        <v>9.10137</v>
      </c>
      <c r="F119" s="1">
        <v>8.57723</v>
      </c>
      <c r="G119" s="1">
        <v>5.77321</v>
      </c>
      <c r="H119" s="1">
        <v>5.64914</v>
      </c>
      <c r="I119" s="1">
        <v>5.50968</v>
      </c>
      <c r="J119" s="1">
        <v>5.11266</v>
      </c>
      <c r="K119" s="1">
        <v>5.64912</v>
      </c>
      <c r="L119" s="1">
        <v>5.55113</v>
      </c>
      <c r="P119" s="1">
        <v>0.0900720576461</v>
      </c>
      <c r="Q119" s="1">
        <v>0.240192153723</v>
      </c>
      <c r="R119" s="1">
        <v>0.73005329389</v>
      </c>
      <c r="S119" s="1">
        <v>0.890712570056</v>
      </c>
      <c r="T119" s="1">
        <v>1.53075772507</v>
      </c>
      <c r="U119" s="1">
        <v>3.59109169187</v>
      </c>
      <c r="V119" s="1">
        <v>4.5110510749</v>
      </c>
      <c r="W119" s="1">
        <v>4.80028321671</v>
      </c>
      <c r="X119" s="1">
        <v>5.12077835831</v>
      </c>
      <c r="Y119" s="1">
        <v>5.03009054163</v>
      </c>
      <c r="Z119" s="1">
        <v>5.37078413448</v>
      </c>
    </row>
    <row r="120">
      <c r="A120" s="1"/>
      <c r="B120" s="1">
        <v>13.6196</v>
      </c>
      <c r="C120" s="1">
        <v>12.89</v>
      </c>
      <c r="D120" s="1">
        <v>13.0841</v>
      </c>
      <c r="E120" s="1">
        <v>7.9108</v>
      </c>
      <c r="F120" s="1">
        <v>7.12147</v>
      </c>
      <c r="G120" s="1">
        <v>5.84137</v>
      </c>
      <c r="H120" s="1">
        <v>5.69887</v>
      </c>
      <c r="I120" s="1">
        <v>5.53563</v>
      </c>
      <c r="J120" s="1">
        <v>5.3803</v>
      </c>
      <c r="K120" s="1">
        <v>5.6984</v>
      </c>
      <c r="L120" s="1">
        <v>5.46745</v>
      </c>
      <c r="P120" s="1">
        <v>0.0500400320256</v>
      </c>
      <c r="Q120" s="1">
        <v>0.220019141665</v>
      </c>
      <c r="R120" s="1">
        <v>0.800284100856</v>
      </c>
      <c r="S120" s="1">
        <v>1.01027883696</v>
      </c>
      <c r="T120" s="1">
        <v>1.35017147178</v>
      </c>
      <c r="U120" s="1">
        <v>3.58286629303</v>
      </c>
      <c r="V120" s="1">
        <v>4.50089567824</v>
      </c>
      <c r="W120" s="1">
        <v>4.46026315553</v>
      </c>
      <c r="X120" s="1">
        <v>4.95050990252</v>
      </c>
      <c r="Y120" s="1">
        <v>5.26044713801</v>
      </c>
      <c r="Z120" s="1">
        <v>5.50019800713</v>
      </c>
    </row>
    <row r="121">
      <c r="A121" s="1"/>
      <c r="B121" s="1">
        <v>13.5525</v>
      </c>
      <c r="C121" s="1">
        <v>11.9118</v>
      </c>
      <c r="D121" s="1">
        <v>9.5651</v>
      </c>
      <c r="E121" s="1">
        <v>8.21338</v>
      </c>
      <c r="F121" s="1">
        <v>7.19944</v>
      </c>
      <c r="G121" s="1">
        <v>6.19465</v>
      </c>
      <c r="H121" s="1">
        <v>5.52376</v>
      </c>
      <c r="I121" s="1">
        <v>5.38319</v>
      </c>
      <c r="J121" s="1">
        <v>5.42506</v>
      </c>
      <c r="K121" s="1">
        <v>5.49734</v>
      </c>
      <c r="L121" s="1">
        <v>5.18915</v>
      </c>
      <c r="P121" s="1">
        <v>0.070004900343</v>
      </c>
      <c r="Q121" s="1">
        <v>0.230184147318</v>
      </c>
      <c r="R121" s="1">
        <v>0.7806244996</v>
      </c>
      <c r="S121" s="1">
        <v>1.08064622644</v>
      </c>
      <c r="T121" s="1">
        <v>1.81144915933</v>
      </c>
      <c r="U121" s="1">
        <v>3.73067152087</v>
      </c>
      <c r="V121" s="1">
        <v>4.51030670086</v>
      </c>
      <c r="W121" s="1">
        <v>4.57020108885</v>
      </c>
      <c r="X121" s="1">
        <v>5.21004689042</v>
      </c>
      <c r="Y121" s="1">
        <v>4.85030556925</v>
      </c>
      <c r="Z121" s="1">
        <v>5.49156509605</v>
      </c>
    </row>
    <row r="122">
      <c r="A122" s="1"/>
      <c r="B122" s="1">
        <v>14.0895</v>
      </c>
      <c r="C122" s="1">
        <v>12.4491</v>
      </c>
      <c r="D122" s="1">
        <v>9.62742</v>
      </c>
      <c r="E122" s="1">
        <v>8.88956</v>
      </c>
      <c r="F122" s="1">
        <v>7.19699</v>
      </c>
      <c r="G122" s="1">
        <v>5.73836</v>
      </c>
      <c r="H122" s="1">
        <v>5.92719</v>
      </c>
      <c r="I122" s="1">
        <v>5.72821</v>
      </c>
      <c r="J122" s="1">
        <v>5.43469</v>
      </c>
      <c r="K122" s="1">
        <v>5.107</v>
      </c>
      <c r="L122" s="1">
        <v>5.31941</v>
      </c>
      <c r="P122" s="1">
        <v>0.120096076861</v>
      </c>
      <c r="Q122" s="1">
        <v>0.20008743821</v>
      </c>
      <c r="R122" s="1">
        <v>0.840222659005</v>
      </c>
      <c r="S122" s="1">
        <v>1.15052233714</v>
      </c>
      <c r="T122" s="1">
        <v>1.84147317854</v>
      </c>
      <c r="U122" s="1">
        <v>3.50028352297</v>
      </c>
      <c r="V122" s="1">
        <v>4.46015164516</v>
      </c>
      <c r="W122" s="1">
        <v>4.64051045615</v>
      </c>
      <c r="X122" s="1">
        <v>4.85032497177</v>
      </c>
      <c r="Y122" s="1">
        <v>5.30152153668</v>
      </c>
      <c r="Z122" s="1">
        <v>5.27069046045</v>
      </c>
    </row>
    <row r="123">
      <c r="A123" s="1"/>
      <c r="B123" s="1">
        <v>15.3609</v>
      </c>
      <c r="C123" s="1">
        <v>10.9968</v>
      </c>
      <c r="D123" s="1">
        <v>12.6455</v>
      </c>
      <c r="E123" s="1">
        <v>9.44282</v>
      </c>
      <c r="F123" s="1">
        <v>6.91067</v>
      </c>
      <c r="G123" s="1">
        <v>5.73389</v>
      </c>
      <c r="H123" s="1">
        <v>5.78816</v>
      </c>
      <c r="I123" s="1">
        <v>5.45145</v>
      </c>
      <c r="J123" s="1">
        <v>5.40615</v>
      </c>
      <c r="K123" s="1">
        <v>5.35817</v>
      </c>
      <c r="L123" s="1">
        <v>5.29195</v>
      </c>
      <c r="P123" s="1">
        <v>0.0500298177714</v>
      </c>
      <c r="Q123" s="1">
        <v>0.260037185318</v>
      </c>
      <c r="R123" s="1">
        <v>0.620265473623</v>
      </c>
      <c r="S123" s="1">
        <v>1.10036311983</v>
      </c>
      <c r="T123" s="1">
        <v>1.61055886393</v>
      </c>
      <c r="U123" s="1">
        <v>3.34168086548</v>
      </c>
      <c r="V123" s="1">
        <v>4.47041127784</v>
      </c>
      <c r="W123" s="1">
        <v>4.86011178257</v>
      </c>
      <c r="X123" s="1">
        <v>4.76030942011</v>
      </c>
      <c r="Y123" s="1">
        <v>4.91109517422</v>
      </c>
      <c r="Z123" s="1">
        <v>5.26008416135</v>
      </c>
    </row>
    <row r="124">
      <c r="A124" s="1"/>
      <c r="B124" s="1">
        <v>14.1985</v>
      </c>
      <c r="C124" s="1">
        <v>12.8749</v>
      </c>
      <c r="D124" s="1">
        <v>8.80927</v>
      </c>
      <c r="E124" s="1">
        <v>8.76283</v>
      </c>
      <c r="F124" s="1">
        <v>7.74939</v>
      </c>
      <c r="G124" s="1">
        <v>6.22702</v>
      </c>
      <c r="H124" s="1">
        <v>5.81492</v>
      </c>
      <c r="I124" s="1">
        <v>5.62189</v>
      </c>
      <c r="J124" s="1">
        <v>5.18019</v>
      </c>
      <c r="K124" s="1">
        <v>5.14474</v>
      </c>
      <c r="L124" s="1">
        <v>5.40143</v>
      </c>
      <c r="P124" s="1">
        <v>0.110088070456</v>
      </c>
      <c r="Q124" s="1">
        <v>0.180144115292</v>
      </c>
      <c r="R124" s="1">
        <v>0.720269380748</v>
      </c>
      <c r="S124" s="1">
        <v>1.03019676758</v>
      </c>
      <c r="T124" s="1">
        <v>1.63011899869</v>
      </c>
      <c r="U124" s="1">
        <v>3.40272217774</v>
      </c>
      <c r="V124" s="1">
        <v>4.76231924947</v>
      </c>
      <c r="W124" s="1">
        <v>4.80041763633</v>
      </c>
      <c r="X124" s="1">
        <v>4.48160889759</v>
      </c>
      <c r="Y124" s="1">
        <v>5.11093530116</v>
      </c>
      <c r="Z124" s="1">
        <v>5.37203600164</v>
      </c>
    </row>
    <row r="125">
      <c r="A125" s="1"/>
      <c r="B125" s="1">
        <v>19.7279</v>
      </c>
      <c r="C125" s="1">
        <v>11.6596</v>
      </c>
      <c r="D125" s="1">
        <v>10.5785</v>
      </c>
      <c r="E125" s="1">
        <v>10.0611</v>
      </c>
      <c r="F125" s="1">
        <v>6.83615</v>
      </c>
      <c r="G125" s="1">
        <v>6.22872</v>
      </c>
      <c r="H125" s="1">
        <v>5.90855</v>
      </c>
      <c r="I125" s="1">
        <v>6.10769</v>
      </c>
      <c r="J125" s="1">
        <v>5.63381</v>
      </c>
      <c r="K125" s="1">
        <v>4.9253</v>
      </c>
      <c r="L125" s="1">
        <v>5.38966</v>
      </c>
      <c r="P125" s="1">
        <v>0.070030673435</v>
      </c>
      <c r="Q125" s="1">
        <v>0.210168134508</v>
      </c>
      <c r="R125" s="1">
        <v>0.650362251774</v>
      </c>
      <c r="S125" s="1">
        <v>1.05019218517</v>
      </c>
      <c r="T125" s="1">
        <v>1.6806134239</v>
      </c>
      <c r="U125" s="1">
        <v>3.13007199166</v>
      </c>
      <c r="V125" s="1">
        <v>4.48167166353</v>
      </c>
      <c r="W125" s="1">
        <v>4.76079981437</v>
      </c>
      <c r="X125" s="1">
        <v>4.99052899607</v>
      </c>
      <c r="Y125" s="1">
        <v>4.99037427807</v>
      </c>
      <c r="Z125" s="1">
        <v>5.15028841615</v>
      </c>
    </row>
    <row r="126">
      <c r="A126" s="1"/>
      <c r="B126" s="1">
        <v>15.8577</v>
      </c>
      <c r="C126" s="1">
        <v>11.9225</v>
      </c>
      <c r="D126" s="1">
        <v>10.7545</v>
      </c>
      <c r="E126" s="1">
        <v>8.78259</v>
      </c>
      <c r="F126" s="1">
        <v>7.49972</v>
      </c>
      <c r="G126" s="1">
        <v>5.69196</v>
      </c>
      <c r="H126" s="1">
        <v>5.36481</v>
      </c>
      <c r="I126" s="1">
        <v>5.5714</v>
      </c>
      <c r="J126" s="1">
        <v>5.6251</v>
      </c>
      <c r="K126" s="1">
        <v>5.4736</v>
      </c>
      <c r="L126" s="1">
        <v>5.05738</v>
      </c>
      <c r="P126" s="1">
        <v>0.1000001</v>
      </c>
      <c r="Q126" s="1">
        <v>0.170136108887</v>
      </c>
      <c r="R126" s="1">
        <v>0.650368108349</v>
      </c>
      <c r="S126" s="1">
        <v>0.920313827015</v>
      </c>
      <c r="T126" s="1">
        <v>1.60025604097</v>
      </c>
      <c r="U126" s="1">
        <v>3.49013262504</v>
      </c>
      <c r="V126" s="1">
        <v>4.83043957</v>
      </c>
      <c r="W126" s="1">
        <v>4.72059007376</v>
      </c>
      <c r="X126" s="1">
        <v>5.07113593445</v>
      </c>
      <c r="Y126" s="1">
        <v>5.2502730142</v>
      </c>
      <c r="Z126" s="1">
        <v>5.18014504406</v>
      </c>
    </row>
    <row r="127">
      <c r="A127" s="1"/>
      <c r="B127" s="1">
        <v>13.901</v>
      </c>
      <c r="C127" s="1">
        <v>12.3838</v>
      </c>
      <c r="D127" s="1">
        <v>9.59847</v>
      </c>
      <c r="E127" s="1">
        <v>9.0887</v>
      </c>
      <c r="F127" s="1">
        <v>7.61026</v>
      </c>
      <c r="G127" s="1">
        <v>5.9068</v>
      </c>
      <c r="H127" s="1">
        <v>5.35662</v>
      </c>
      <c r="I127" s="1">
        <v>4.91564</v>
      </c>
      <c r="J127" s="1">
        <v>5.3417</v>
      </c>
      <c r="K127" s="1">
        <v>4.91631</v>
      </c>
      <c r="L127" s="1">
        <v>5.32875</v>
      </c>
      <c r="P127" s="1">
        <v>0.0900720576461</v>
      </c>
      <c r="Q127" s="1">
        <v>0.190055876428</v>
      </c>
      <c r="R127" s="1">
        <v>0.570456365092</v>
      </c>
      <c r="S127" s="1">
        <v>1.03082465973</v>
      </c>
      <c r="T127" s="1">
        <v>1.59127301841</v>
      </c>
      <c r="U127" s="1">
        <v>3.73057077733</v>
      </c>
      <c r="V127" s="1">
        <v>4.09214018932</v>
      </c>
      <c r="W127" s="1">
        <v>5.00180064823</v>
      </c>
      <c r="X127" s="1">
        <v>4.88008784158</v>
      </c>
      <c r="Y127" s="1">
        <v>5.11006132074</v>
      </c>
      <c r="Z127" s="1">
        <v>5.47019692709</v>
      </c>
    </row>
    <row r="128">
      <c r="A128" s="1"/>
      <c r="B128" s="1">
        <v>15.0755</v>
      </c>
      <c r="C128" s="1">
        <v>13.452</v>
      </c>
      <c r="D128" s="1">
        <v>9.16635</v>
      </c>
      <c r="E128" s="1">
        <v>8.04113</v>
      </c>
      <c r="F128" s="1">
        <v>8.32494</v>
      </c>
      <c r="G128" s="1">
        <v>6.63479</v>
      </c>
      <c r="H128" s="1">
        <v>5.38275</v>
      </c>
      <c r="I128" s="1">
        <v>5.60606</v>
      </c>
      <c r="J128" s="1">
        <v>5.29396</v>
      </c>
      <c r="K128" s="1">
        <v>5.32721</v>
      </c>
      <c r="L128" s="1">
        <v>5.56557</v>
      </c>
      <c r="P128" s="1">
        <v>0.0600477980472</v>
      </c>
      <c r="Q128" s="1">
        <v>0.270058872834</v>
      </c>
      <c r="R128" s="1">
        <v>0.810648518815</v>
      </c>
      <c r="S128" s="1">
        <v>0.830144445133</v>
      </c>
      <c r="T128" s="1">
        <v>1.54064707177</v>
      </c>
      <c r="U128" s="1">
        <v>3.43020238194</v>
      </c>
      <c r="V128" s="1">
        <v>4.49089817964</v>
      </c>
      <c r="W128" s="1">
        <v>4.80052805809</v>
      </c>
      <c r="X128" s="1">
        <v>5.11016863556</v>
      </c>
      <c r="Y128" s="1">
        <v>4.9305029113</v>
      </c>
      <c r="Z128" s="1">
        <v>5.33076763054</v>
      </c>
    </row>
    <row r="129">
      <c r="A129" s="1"/>
      <c r="B129" s="1">
        <v>15.971</v>
      </c>
      <c r="C129" s="1">
        <v>15.6569</v>
      </c>
      <c r="D129" s="1">
        <v>9.41194</v>
      </c>
      <c r="E129" s="1">
        <v>9.9756</v>
      </c>
      <c r="F129" s="1">
        <v>7.91754</v>
      </c>
      <c r="G129" s="1">
        <v>5.72077</v>
      </c>
      <c r="H129" s="1">
        <v>5.88356</v>
      </c>
      <c r="I129" s="1">
        <v>5.19645</v>
      </c>
      <c r="J129" s="1">
        <v>5.59286</v>
      </c>
      <c r="K129" s="1">
        <v>5.67415</v>
      </c>
      <c r="L129" s="1">
        <v>5.25795</v>
      </c>
      <c r="P129" s="1">
        <v>0.090001440023</v>
      </c>
      <c r="Q129" s="1">
        <v>0.20003240525</v>
      </c>
      <c r="R129" s="1">
        <v>0.680191133709</v>
      </c>
      <c r="S129" s="1">
        <v>1.12010080907</v>
      </c>
      <c r="T129" s="1">
        <v>1.73138510809</v>
      </c>
      <c r="U129" s="1">
        <v>3.5810743223</v>
      </c>
      <c r="V129" s="1">
        <v>4.20062169201</v>
      </c>
      <c r="W129" s="1">
        <v>4.48123682136</v>
      </c>
      <c r="X129" s="1">
        <v>5.12028161549</v>
      </c>
      <c r="Y129" s="1">
        <v>5.21021882919</v>
      </c>
      <c r="Z129" s="1">
        <v>5.04083677891</v>
      </c>
    </row>
    <row r="130">
      <c r="A130" s="1"/>
      <c r="B130" s="1">
        <v>17.4894</v>
      </c>
      <c r="C130" s="1">
        <v>13.2674</v>
      </c>
      <c r="D130" s="1">
        <v>10.9437</v>
      </c>
      <c r="E130" s="1">
        <v>8.36604</v>
      </c>
      <c r="F130" s="1">
        <v>7.90207</v>
      </c>
      <c r="G130" s="1">
        <v>5.87026</v>
      </c>
      <c r="H130" s="1">
        <v>5.81794</v>
      </c>
      <c r="I130" s="1">
        <v>4.98743</v>
      </c>
      <c r="J130" s="1">
        <v>5.46655</v>
      </c>
      <c r="K130" s="1">
        <v>5.65078</v>
      </c>
      <c r="L130" s="1">
        <v>5.82421</v>
      </c>
      <c r="P130" s="1">
        <v>0.0600480384307</v>
      </c>
      <c r="Q130" s="1">
        <v>0.230184147318</v>
      </c>
      <c r="R130" s="1">
        <v>0.68042935092</v>
      </c>
      <c r="S130" s="1">
        <v>1.00021104453</v>
      </c>
      <c r="T130" s="1">
        <v>1.44047391592</v>
      </c>
      <c r="U130" s="1">
        <v>3.51142915166</v>
      </c>
      <c r="V130" s="1">
        <v>4.5319351363</v>
      </c>
      <c r="W130" s="1">
        <v>4.50069310674</v>
      </c>
      <c r="X130" s="1">
        <v>4.82016388557</v>
      </c>
      <c r="Y130" s="1">
        <v>4.98229683884</v>
      </c>
      <c r="Z130" s="1">
        <v>5.57016710501</v>
      </c>
    </row>
    <row r="131">
      <c r="A131" s="1"/>
      <c r="B131" s="1">
        <v>11.8489</v>
      </c>
      <c r="C131" s="1">
        <v>11.1581</v>
      </c>
      <c r="D131" s="1">
        <v>10.276</v>
      </c>
      <c r="E131" s="1">
        <v>10.2246</v>
      </c>
      <c r="F131" s="1">
        <v>7.89851</v>
      </c>
      <c r="G131" s="1">
        <v>5.71584</v>
      </c>
      <c r="H131" s="1">
        <v>5.62691</v>
      </c>
      <c r="I131" s="1">
        <v>5.89347</v>
      </c>
      <c r="J131" s="1">
        <v>5.81281</v>
      </c>
      <c r="K131" s="1">
        <v>5.56208</v>
      </c>
      <c r="L131" s="1">
        <v>5.58468</v>
      </c>
      <c r="P131" s="1">
        <v>0.100080064051</v>
      </c>
      <c r="Q131" s="1">
        <v>0.200160128102</v>
      </c>
      <c r="R131" s="1">
        <v>0.600123625467</v>
      </c>
      <c r="S131" s="1">
        <v>1.14020637735</v>
      </c>
      <c r="T131" s="1">
        <v>1.65005115159</v>
      </c>
      <c r="U131" s="1">
        <v>3.61186372168</v>
      </c>
      <c r="V131" s="1">
        <v>4.39033366536</v>
      </c>
      <c r="W131" s="1">
        <v>4.80034562488</v>
      </c>
      <c r="X131" s="1">
        <v>4.79113549911</v>
      </c>
      <c r="Y131" s="1">
        <v>5.00027501513</v>
      </c>
      <c r="Z131" s="1">
        <v>5.37093454261</v>
      </c>
    </row>
    <row r="132">
      <c r="A132" s="1"/>
      <c r="B132" s="1">
        <v>15.5847</v>
      </c>
      <c r="C132" s="1">
        <v>10.7431</v>
      </c>
      <c r="D132" s="1">
        <v>9.48936</v>
      </c>
      <c r="E132" s="1">
        <v>9.24986</v>
      </c>
      <c r="F132" s="1">
        <v>7.59508</v>
      </c>
      <c r="G132" s="1">
        <v>6.52403</v>
      </c>
      <c r="H132" s="1">
        <v>5.8003</v>
      </c>
      <c r="I132" s="1">
        <v>5.97376</v>
      </c>
      <c r="J132" s="1">
        <v>5.54256</v>
      </c>
      <c r="K132" s="1">
        <v>5.5733</v>
      </c>
      <c r="L132" s="1">
        <v>5.39385</v>
      </c>
      <c r="P132" s="1">
        <v>0.0900720576461</v>
      </c>
      <c r="Q132" s="1">
        <v>0.170105465389</v>
      </c>
      <c r="R132" s="1">
        <v>0.580464371497</v>
      </c>
      <c r="S132" s="1">
        <v>1.17000234</v>
      </c>
      <c r="T132" s="1">
        <v>1.80135101326</v>
      </c>
      <c r="U132" s="1">
        <v>3.44150393722</v>
      </c>
      <c r="V132" s="1">
        <v>4.23085463264</v>
      </c>
      <c r="W132" s="1">
        <v>4.71019311792</v>
      </c>
      <c r="X132" s="1">
        <v>4.73151881754</v>
      </c>
      <c r="Y132" s="1">
        <v>4.85100415786</v>
      </c>
      <c r="Z132" s="1">
        <v>5.15245256742</v>
      </c>
    </row>
    <row r="133">
      <c r="A133" s="1"/>
      <c r="B133" s="1">
        <v>11.343</v>
      </c>
      <c r="C133" s="1">
        <v>11.1311</v>
      </c>
      <c r="D133" s="1">
        <v>9.99682</v>
      </c>
      <c r="E133" s="1">
        <v>8.55509</v>
      </c>
      <c r="F133" s="1">
        <v>7.75943</v>
      </c>
      <c r="G133" s="1">
        <v>6.18058</v>
      </c>
      <c r="H133" s="1">
        <v>5.69602</v>
      </c>
      <c r="I133" s="1">
        <v>5.25685</v>
      </c>
      <c r="J133" s="1">
        <v>5.65653</v>
      </c>
      <c r="K133" s="1">
        <v>5.54557</v>
      </c>
      <c r="L133" s="1">
        <v>5.39492</v>
      </c>
      <c r="P133" s="1">
        <v>0.06003301816</v>
      </c>
      <c r="Q133" s="1">
        <v>0.260103521201</v>
      </c>
      <c r="R133" s="1">
        <v>0.610488390713</v>
      </c>
      <c r="S133" s="1">
        <v>1.00071050446</v>
      </c>
      <c r="T133" s="1">
        <v>1.76027460284</v>
      </c>
      <c r="U133" s="1">
        <v>3.52256090178</v>
      </c>
      <c r="V133" s="1">
        <v>4.4704515156</v>
      </c>
      <c r="W133" s="1">
        <v>5.05200059223</v>
      </c>
      <c r="X133" s="1">
        <v>4.94</v>
      </c>
      <c r="Y133" s="1">
        <v>5.26095223235</v>
      </c>
      <c r="Z133" s="1">
        <v>5.3200691609</v>
      </c>
    </row>
    <row r="134">
      <c r="A134" s="1"/>
      <c r="B134" s="1">
        <v>11.6457</v>
      </c>
      <c r="C134" s="1">
        <v>12.7509</v>
      </c>
      <c r="D134" s="1">
        <v>9.05106</v>
      </c>
      <c r="E134" s="1">
        <v>8.99745</v>
      </c>
      <c r="F134" s="1">
        <v>8.6181</v>
      </c>
      <c r="G134" s="1">
        <v>5.7837</v>
      </c>
      <c r="H134" s="1">
        <v>5.3642</v>
      </c>
      <c r="I134" s="1">
        <v>5.79219</v>
      </c>
      <c r="J134" s="1">
        <v>5.16861</v>
      </c>
      <c r="K134" s="1">
        <v>5.23351</v>
      </c>
      <c r="L134" s="1">
        <v>5.235</v>
      </c>
      <c r="P134" s="1">
        <v>0.0600480384307</v>
      </c>
      <c r="Q134" s="1">
        <v>0.200020402081</v>
      </c>
      <c r="R134" s="1">
        <v>0.6402778806</v>
      </c>
      <c r="S134" s="1">
        <v>0.980184274644</v>
      </c>
      <c r="T134" s="1">
        <v>1.58089795004</v>
      </c>
      <c r="U134" s="1">
        <v>3.60034923388</v>
      </c>
      <c r="V134" s="1">
        <v>4.50037803175</v>
      </c>
      <c r="W134" s="1">
        <v>4.88069305841</v>
      </c>
      <c r="X134" s="1">
        <v>5.29023806071</v>
      </c>
      <c r="Y134" s="1">
        <v>5.19016089499</v>
      </c>
      <c r="Z134" s="1">
        <v>5.49006588079</v>
      </c>
    </row>
    <row r="135">
      <c r="A135" s="1"/>
      <c r="B135" s="1">
        <v>12.3263</v>
      </c>
      <c r="C135" s="1">
        <v>11.0612</v>
      </c>
      <c r="D135" s="1">
        <v>11.5713</v>
      </c>
      <c r="E135" s="1">
        <v>8.52289</v>
      </c>
      <c r="F135" s="1">
        <v>7.56056</v>
      </c>
      <c r="G135" s="1">
        <v>6.27756</v>
      </c>
      <c r="H135" s="1">
        <v>5.34254</v>
      </c>
      <c r="I135" s="1">
        <v>5.7379</v>
      </c>
      <c r="J135" s="1">
        <v>5.77761</v>
      </c>
      <c r="K135" s="1">
        <v>5.62036</v>
      </c>
      <c r="L135" s="1">
        <v>5.69089</v>
      </c>
      <c r="P135" s="1">
        <v>0.0700554138323</v>
      </c>
      <c r="Q135" s="1">
        <v>0.170132703509</v>
      </c>
      <c r="R135" s="1">
        <v>0.730112437315</v>
      </c>
      <c r="S135" s="1">
        <v>1.03031836838</v>
      </c>
      <c r="T135" s="1">
        <v>1.7505496726</v>
      </c>
      <c r="U135" s="1">
        <v>3.61289031225</v>
      </c>
      <c r="V135" s="1">
        <v>4.6307084984</v>
      </c>
      <c r="W135" s="1">
        <v>4.9105941819</v>
      </c>
      <c r="X135" s="1">
        <v>4.63034264536</v>
      </c>
      <c r="Y135" s="1">
        <v>5.30005830064</v>
      </c>
      <c r="Z135" s="1">
        <v>5.07084175973</v>
      </c>
    </row>
    <row r="136">
      <c r="A136" s="1"/>
      <c r="B136" s="1">
        <v>11.296</v>
      </c>
      <c r="C136" s="1">
        <v>11.9056</v>
      </c>
      <c r="D136" s="1">
        <v>9.98563</v>
      </c>
      <c r="E136" s="1">
        <v>8.71177</v>
      </c>
      <c r="F136" s="1">
        <v>8.38088</v>
      </c>
      <c r="G136" s="1">
        <v>6.54211</v>
      </c>
      <c r="H136" s="1">
        <v>5.69207</v>
      </c>
      <c r="I136" s="1">
        <v>5.39715</v>
      </c>
      <c r="J136" s="1">
        <v>5.55591</v>
      </c>
      <c r="K136" s="1">
        <v>5.51988</v>
      </c>
      <c r="L136" s="1">
        <v>5.40034</v>
      </c>
      <c r="P136" s="1">
        <v>0.0600480384307</v>
      </c>
      <c r="Q136" s="1">
        <v>0.200160128102</v>
      </c>
      <c r="R136" s="1">
        <v>0.630504403523</v>
      </c>
      <c r="S136" s="1">
        <v>1.16005336245</v>
      </c>
      <c r="T136" s="1">
        <v>1.62129703763</v>
      </c>
      <c r="U136" s="1">
        <v>3.61124949232</v>
      </c>
      <c r="V136" s="1">
        <v>4.67063053512</v>
      </c>
      <c r="W136" s="1">
        <v>4.73027435591</v>
      </c>
      <c r="X136" s="1">
        <v>4.86025759365</v>
      </c>
      <c r="Y136" s="1">
        <v>5.18100511499</v>
      </c>
      <c r="Z136" s="1">
        <v>5.25144940003</v>
      </c>
    </row>
    <row r="137">
      <c r="A137" s="1"/>
      <c r="B137" s="1">
        <v>14.235</v>
      </c>
      <c r="C137" s="1">
        <v>12.7437</v>
      </c>
      <c r="D137" s="1">
        <v>10.5637</v>
      </c>
      <c r="E137" s="1">
        <v>8.04251</v>
      </c>
      <c r="F137" s="1">
        <v>7.36618</v>
      </c>
      <c r="G137" s="1">
        <v>6.21282</v>
      </c>
      <c r="H137" s="1">
        <v>5.61331</v>
      </c>
      <c r="I137" s="1">
        <v>5.23652</v>
      </c>
      <c r="J137" s="1">
        <v>5.30247</v>
      </c>
      <c r="K137" s="1">
        <v>5.40969</v>
      </c>
      <c r="L137" s="1">
        <v>5.76101</v>
      </c>
      <c r="P137" s="1">
        <v>0.0900489866487</v>
      </c>
      <c r="Q137" s="1">
        <v>0.130068025577</v>
      </c>
      <c r="R137" s="1">
        <v>0.700447586007</v>
      </c>
      <c r="S137" s="1">
        <v>1.00018403386</v>
      </c>
      <c r="T137" s="1">
        <v>1.69017915899</v>
      </c>
      <c r="U137" s="1">
        <v>3.66051247175</v>
      </c>
      <c r="V137" s="1">
        <v>4.46073155998</v>
      </c>
      <c r="W137" s="1">
        <v>4.62035576739</v>
      </c>
      <c r="X137" s="1">
        <v>5.03027163467</v>
      </c>
      <c r="Y137" s="1">
        <v>5.09060578209</v>
      </c>
      <c r="Z137" s="1">
        <v>4.66006058079</v>
      </c>
    </row>
    <row r="138">
      <c r="A138" s="1"/>
      <c r="B138" s="1">
        <v>13.0533</v>
      </c>
      <c r="C138" s="1">
        <v>12.1944</v>
      </c>
      <c r="D138" s="1">
        <v>10.8645</v>
      </c>
      <c r="E138" s="1">
        <v>7.85694</v>
      </c>
      <c r="F138" s="1">
        <v>7.22445</v>
      </c>
      <c r="G138" s="1">
        <v>6.45008</v>
      </c>
      <c r="H138" s="1">
        <v>5.98815</v>
      </c>
      <c r="I138" s="1">
        <v>5.29938</v>
      </c>
      <c r="J138" s="1">
        <v>5.51398</v>
      </c>
      <c r="K138" s="1">
        <v>5.47047</v>
      </c>
      <c r="L138" s="1">
        <v>5.33881</v>
      </c>
      <c r="P138" s="1">
        <v>0.0900149424805</v>
      </c>
      <c r="Q138" s="1">
        <v>0.200160128102</v>
      </c>
      <c r="R138" s="1">
        <v>0.600480384307</v>
      </c>
      <c r="S138" s="1">
        <v>0.970235767291</v>
      </c>
      <c r="T138" s="1">
        <v>1.48115381882</v>
      </c>
      <c r="U138" s="1">
        <v>3.53037421967</v>
      </c>
      <c r="V138" s="1">
        <v>4.33035941983</v>
      </c>
      <c r="W138" s="1">
        <v>4.71043335987</v>
      </c>
      <c r="X138" s="1">
        <v>5.05001010002</v>
      </c>
      <c r="Y138" s="1">
        <v>5.00030501861</v>
      </c>
      <c r="Z138" s="1">
        <v>5.04043851815</v>
      </c>
    </row>
    <row r="139">
      <c r="A139" s="1"/>
      <c r="B139" s="1">
        <v>12.6495</v>
      </c>
      <c r="C139" s="1">
        <v>10.3565</v>
      </c>
      <c r="D139" s="1">
        <v>10.4691</v>
      </c>
      <c r="E139" s="1">
        <v>7.9169</v>
      </c>
      <c r="F139" s="1">
        <v>8.47318</v>
      </c>
      <c r="G139" s="1">
        <v>5.98233</v>
      </c>
      <c r="H139" s="1">
        <v>5.84461</v>
      </c>
      <c r="I139" s="1">
        <v>5.68625</v>
      </c>
      <c r="J139" s="1">
        <v>5.34642</v>
      </c>
      <c r="K139" s="1">
        <v>5.25256</v>
      </c>
      <c r="L139" s="1">
        <v>5.50056</v>
      </c>
      <c r="P139" s="1">
        <v>0.0900720576461</v>
      </c>
      <c r="Q139" s="1">
        <v>0.220176140913</v>
      </c>
      <c r="R139" s="1">
        <v>0.620496397118</v>
      </c>
      <c r="S139" s="1">
        <v>1.14091273018</v>
      </c>
      <c r="T139" s="1">
        <v>1.63130504404</v>
      </c>
      <c r="U139" s="1">
        <v>3.55038699218</v>
      </c>
      <c r="V139" s="1">
        <v>4.90300063639</v>
      </c>
      <c r="W139" s="1">
        <v>4.48024641355</v>
      </c>
      <c r="X139" s="1">
        <v>4.78010994253</v>
      </c>
      <c r="Y139" s="1">
        <v>5.04028225581</v>
      </c>
      <c r="Z139" s="1">
        <v>5.24077563479</v>
      </c>
    </row>
    <row r="140">
      <c r="A140" s="1"/>
      <c r="B140" s="1">
        <v>14.2328</v>
      </c>
      <c r="C140" s="1">
        <v>11.728</v>
      </c>
      <c r="D140" s="1">
        <v>10.1996</v>
      </c>
      <c r="E140" s="1">
        <v>9.06978</v>
      </c>
      <c r="F140" s="1">
        <v>7.60265</v>
      </c>
      <c r="G140" s="1">
        <v>5.68381</v>
      </c>
      <c r="H140" s="1">
        <v>5.72392</v>
      </c>
      <c r="I140" s="1">
        <v>5.78447</v>
      </c>
      <c r="J140" s="1">
        <v>5.71955</v>
      </c>
      <c r="K140" s="1">
        <v>5.14381</v>
      </c>
      <c r="L140" s="1">
        <v>5.2895</v>
      </c>
      <c r="P140" s="1">
        <v>0.0900645763012</v>
      </c>
      <c r="Q140" s="1">
        <v>0.210135537422</v>
      </c>
      <c r="R140" s="1">
        <v>0.680256456684</v>
      </c>
      <c r="S140" s="1">
        <v>1.14091273018</v>
      </c>
      <c r="T140" s="1">
        <v>1.68008904472</v>
      </c>
      <c r="U140" s="1">
        <v>3.62118774958</v>
      </c>
      <c r="V140" s="1">
        <v>4.34118948592</v>
      </c>
      <c r="W140" s="1">
        <v>5.03079989718</v>
      </c>
      <c r="X140" s="1">
        <v>5.18046106103</v>
      </c>
      <c r="Y140" s="1">
        <v>5.31120033127</v>
      </c>
      <c r="Z140" s="1">
        <v>5.59144259219</v>
      </c>
    </row>
    <row r="141">
      <c r="A141" s="1"/>
      <c r="B141" s="1">
        <v>15.9816</v>
      </c>
      <c r="C141" s="1">
        <v>10.1371</v>
      </c>
      <c r="D141" s="1">
        <v>10.0616</v>
      </c>
      <c r="E141" s="1">
        <v>8.52314</v>
      </c>
      <c r="F141" s="1">
        <v>7.68361</v>
      </c>
      <c r="G141" s="1">
        <v>6.08569</v>
      </c>
      <c r="H141" s="1">
        <v>5.41719</v>
      </c>
      <c r="I141" s="1">
        <v>5.60726</v>
      </c>
      <c r="J141" s="1">
        <v>5.22389</v>
      </c>
      <c r="K141" s="1">
        <v>5.61922</v>
      </c>
      <c r="L141" s="1">
        <v>5.80183</v>
      </c>
      <c r="P141" s="1">
        <v>0.0700245786271</v>
      </c>
      <c r="Q141" s="1">
        <v>0.140027585434</v>
      </c>
      <c r="R141" s="1">
        <v>0.710377921054</v>
      </c>
      <c r="S141" s="1">
        <v>0.970776621297</v>
      </c>
      <c r="T141" s="1">
        <v>1.68059324942</v>
      </c>
      <c r="U141" s="1">
        <v>3.64040408485</v>
      </c>
      <c r="V141" s="1">
        <v>4.70044184153</v>
      </c>
      <c r="W141" s="1">
        <v>5.0606882536</v>
      </c>
      <c r="X141" s="1">
        <v>5.11000511001</v>
      </c>
      <c r="Y141" s="1">
        <v>5.04019656767</v>
      </c>
      <c r="Z141" s="1">
        <v>5.2403301408</v>
      </c>
    </row>
    <row r="142">
      <c r="A142" s="1"/>
      <c r="B142" s="1">
        <v>15.5666</v>
      </c>
      <c r="C142" s="1">
        <v>14.3552</v>
      </c>
      <c r="D142" s="1">
        <v>9.68806</v>
      </c>
      <c r="E142" s="1">
        <v>9.93526</v>
      </c>
      <c r="F142" s="1">
        <v>7.58533</v>
      </c>
      <c r="G142" s="1">
        <v>5.83285</v>
      </c>
      <c r="H142" s="1">
        <v>5.90984</v>
      </c>
      <c r="I142" s="1">
        <v>5.47085</v>
      </c>
      <c r="J142" s="1">
        <v>5.46981</v>
      </c>
      <c r="K142" s="1">
        <v>5.55333</v>
      </c>
      <c r="L142" s="1">
        <v>5.2667</v>
      </c>
      <c r="P142" s="1">
        <v>0.050032370944</v>
      </c>
      <c r="Q142" s="1">
        <v>0.150025354285</v>
      </c>
      <c r="R142" s="1">
        <v>0.770197940871</v>
      </c>
      <c r="S142" s="1">
        <v>0.850680544436</v>
      </c>
      <c r="T142" s="1">
        <v>1.37045499106</v>
      </c>
      <c r="U142" s="1">
        <v>3.37002022012</v>
      </c>
      <c r="V142" s="1">
        <v>4.49033228459</v>
      </c>
      <c r="W142" s="1">
        <v>4.88158163245</v>
      </c>
      <c r="X142" s="1">
        <v>4.80120510248</v>
      </c>
      <c r="Y142" s="1">
        <v>5.23057013214</v>
      </c>
      <c r="Z142" s="1">
        <v>5.01043089706</v>
      </c>
    </row>
    <row r="143">
      <c r="A143" s="1"/>
      <c r="B143" s="1">
        <v>12.5008</v>
      </c>
      <c r="C143" s="1">
        <v>12.8873</v>
      </c>
      <c r="D143" s="1">
        <v>9.31315</v>
      </c>
      <c r="E143" s="1">
        <v>8.26937</v>
      </c>
      <c r="F143" s="1">
        <v>8.87928</v>
      </c>
      <c r="G143" s="1">
        <v>6.07377</v>
      </c>
      <c r="H143" s="1">
        <v>5.64709</v>
      </c>
      <c r="I143" s="1">
        <v>5.46117</v>
      </c>
      <c r="J143" s="1">
        <v>5.43538</v>
      </c>
      <c r="K143" s="1">
        <v>5.55706</v>
      </c>
      <c r="L143" s="1">
        <v>5.97021</v>
      </c>
      <c r="P143" s="1">
        <v>0.0900379059584</v>
      </c>
      <c r="Q143" s="1">
        <v>0.190026793778</v>
      </c>
      <c r="R143" s="1">
        <v>0.670536429143</v>
      </c>
      <c r="S143" s="1">
        <v>1.1305324808</v>
      </c>
      <c r="T143" s="1">
        <v>1.63020377547</v>
      </c>
      <c r="U143" s="1">
        <v>3.60228024339</v>
      </c>
      <c r="V143" s="1">
        <v>4.47195871792</v>
      </c>
      <c r="W143" s="1">
        <v>4.66124921479</v>
      </c>
      <c r="X143" s="1">
        <v>4.96073915013</v>
      </c>
      <c r="Y143" s="1">
        <v>5.13065159275</v>
      </c>
      <c r="Z143" s="1">
        <v>5.22065780288</v>
      </c>
    </row>
    <row r="144">
      <c r="A144" s="1"/>
      <c r="B144" s="1">
        <v>14.5921</v>
      </c>
      <c r="C144" s="1">
        <v>10.6715</v>
      </c>
      <c r="D144" s="1">
        <v>10.1843</v>
      </c>
      <c r="E144" s="1">
        <v>9.35796</v>
      </c>
      <c r="F144" s="1">
        <v>8.74672</v>
      </c>
      <c r="G144" s="1">
        <v>5.8549</v>
      </c>
      <c r="H144" s="1">
        <v>6.01066</v>
      </c>
      <c r="I144" s="1">
        <v>5.26554</v>
      </c>
      <c r="J144" s="1">
        <v>5.62026</v>
      </c>
      <c r="K144" s="1">
        <v>5.72175</v>
      </c>
      <c r="L144" s="1">
        <v>5.05088</v>
      </c>
      <c r="P144" s="1">
        <v>0.0900720576461</v>
      </c>
      <c r="Q144" s="1">
        <v>0.210110728354</v>
      </c>
      <c r="R144" s="1">
        <v>0.670267436707</v>
      </c>
      <c r="S144" s="1">
        <v>1.05012706537</v>
      </c>
      <c r="T144" s="1">
        <v>1.88149955515</v>
      </c>
      <c r="U144" s="1">
        <v>3.24006804143</v>
      </c>
      <c r="V144" s="1">
        <v>4.51001353004</v>
      </c>
      <c r="W144" s="1">
        <v>4.88138631371</v>
      </c>
      <c r="X144" s="1">
        <v>4.92067905371</v>
      </c>
      <c r="Y144" s="1">
        <v>5.0402721747</v>
      </c>
      <c r="Z144" s="1">
        <v>5.35122007818</v>
      </c>
    </row>
    <row r="145">
      <c r="A145" s="1"/>
      <c r="B145" s="1">
        <v>13.2909</v>
      </c>
      <c r="C145" s="1">
        <v>13.905</v>
      </c>
      <c r="D145" s="1">
        <v>13.2587</v>
      </c>
      <c r="E145" s="1">
        <v>9.38001</v>
      </c>
      <c r="F145" s="1">
        <v>8.18083</v>
      </c>
      <c r="G145" s="1">
        <v>6.16785</v>
      </c>
      <c r="H145" s="1">
        <v>5.7843</v>
      </c>
      <c r="I145" s="1">
        <v>5.22958</v>
      </c>
      <c r="J145" s="1">
        <v>5.49839</v>
      </c>
      <c r="K145" s="1">
        <v>5.77869</v>
      </c>
      <c r="L145" s="1">
        <v>5.65921</v>
      </c>
      <c r="P145" s="1">
        <v>0.060016624605</v>
      </c>
      <c r="Q145" s="1">
        <v>0.170023293191</v>
      </c>
      <c r="R145" s="1">
        <v>0.710380053329</v>
      </c>
      <c r="S145" s="1">
        <v>1.02055620313</v>
      </c>
      <c r="T145" s="1">
        <v>1.63030812824</v>
      </c>
      <c r="U145" s="1">
        <v>3.3111688426</v>
      </c>
      <c r="V145" s="1">
        <v>4.23145562073</v>
      </c>
      <c r="W145" s="1">
        <v>4.37129827559</v>
      </c>
      <c r="X145" s="1">
        <v>4.93061632704</v>
      </c>
      <c r="Y145" s="1">
        <v>4.98053291702</v>
      </c>
      <c r="Z145" s="1">
        <v>5.37058539381</v>
      </c>
    </row>
    <row r="146">
      <c r="A146" s="1"/>
      <c r="B146" s="1">
        <v>12.2145</v>
      </c>
      <c r="C146" s="1">
        <v>12.6545</v>
      </c>
      <c r="D146" s="1">
        <v>9.59067</v>
      </c>
      <c r="E146" s="1">
        <v>9.55035</v>
      </c>
      <c r="F146" s="1">
        <v>7.45382</v>
      </c>
      <c r="G146" s="1">
        <v>5.68305</v>
      </c>
      <c r="H146" s="1">
        <v>5.63085</v>
      </c>
      <c r="I146" s="1">
        <v>5.23379</v>
      </c>
      <c r="J146" s="1">
        <v>5.56814</v>
      </c>
      <c r="K146" s="1">
        <v>5.72869</v>
      </c>
      <c r="L146" s="1">
        <v>5.45598</v>
      </c>
      <c r="P146" s="1">
        <v>0.100068647092</v>
      </c>
      <c r="Q146" s="1">
        <v>0.180019262061</v>
      </c>
      <c r="R146" s="1">
        <v>0.770616493195</v>
      </c>
      <c r="S146" s="1">
        <v>1.1301537009</v>
      </c>
      <c r="T146" s="1">
        <v>1.56024651895</v>
      </c>
      <c r="U146" s="1">
        <v>3.64147844025</v>
      </c>
      <c r="V146" s="1">
        <v>4.14016560662</v>
      </c>
      <c r="W146" s="1">
        <v>4.55060978171</v>
      </c>
      <c r="X146" s="1">
        <v>5.18048178481</v>
      </c>
      <c r="Y146" s="1">
        <v>5.00056506385</v>
      </c>
      <c r="Z146" s="1">
        <v>5.15016995561</v>
      </c>
    </row>
    <row r="147">
      <c r="A147" s="1"/>
      <c r="B147" s="1">
        <v>12.2722</v>
      </c>
      <c r="C147" s="1">
        <v>10.6302</v>
      </c>
      <c r="D147" s="1">
        <v>10.1788</v>
      </c>
      <c r="E147" s="1">
        <v>9.36757</v>
      </c>
      <c r="F147" s="1">
        <v>7.55055</v>
      </c>
      <c r="G147" s="1">
        <v>5.93317</v>
      </c>
      <c r="H147" s="1">
        <v>5.45424</v>
      </c>
      <c r="I147" s="1">
        <v>5.47673</v>
      </c>
      <c r="J147" s="1">
        <v>5.55269</v>
      </c>
      <c r="K147" s="1">
        <v>5.44107</v>
      </c>
      <c r="L147" s="1">
        <v>5.0417</v>
      </c>
      <c r="P147" s="1">
        <v>0.0700560448359</v>
      </c>
      <c r="Q147" s="1">
        <v>0.130001040008</v>
      </c>
      <c r="R147" s="1">
        <v>0.610488390713</v>
      </c>
      <c r="S147" s="1">
        <v>1.0907493448</v>
      </c>
      <c r="T147" s="1">
        <v>1.73009342504</v>
      </c>
      <c r="U147" s="1">
        <v>3.5007666679</v>
      </c>
      <c r="V147" s="1">
        <v>4.611664811</v>
      </c>
      <c r="W147" s="1">
        <v>4.71161137109</v>
      </c>
      <c r="X147" s="1">
        <v>4.96061015505</v>
      </c>
      <c r="Y147" s="1">
        <v>5.10173969324</v>
      </c>
      <c r="Z147" s="1">
        <v>5.43033668087</v>
      </c>
    </row>
    <row r="148">
      <c r="A148" s="1"/>
      <c r="B148" s="1">
        <v>16.266</v>
      </c>
      <c r="C148" s="1">
        <v>14.1724</v>
      </c>
      <c r="D148" s="1">
        <v>10.4107</v>
      </c>
      <c r="E148" s="1">
        <v>8.78852</v>
      </c>
      <c r="F148" s="1">
        <v>8.44072</v>
      </c>
      <c r="G148" s="1">
        <v>6.22821</v>
      </c>
      <c r="H148" s="1">
        <v>5.48395</v>
      </c>
      <c r="I148" s="1">
        <v>5.26613</v>
      </c>
      <c r="J148" s="1">
        <v>5.657</v>
      </c>
      <c r="K148" s="1">
        <v>6.25517</v>
      </c>
      <c r="L148" s="1">
        <v>5.25344</v>
      </c>
      <c r="P148" s="1">
        <v>0.080064051241</v>
      </c>
      <c r="Q148" s="1">
        <v>0.200160128102</v>
      </c>
      <c r="R148" s="1">
        <v>0.71032746096</v>
      </c>
      <c r="S148" s="1">
        <v>0.930744595677</v>
      </c>
      <c r="T148" s="1">
        <v>1.67028394827</v>
      </c>
      <c r="U148" s="1">
        <v>3.82100110229</v>
      </c>
      <c r="V148" s="1">
        <v>4.69040337469</v>
      </c>
      <c r="W148" s="1">
        <v>4.89089014201</v>
      </c>
      <c r="X148" s="1">
        <v>5.23129736175</v>
      </c>
      <c r="Y148" s="1">
        <v>5.22230303564</v>
      </c>
      <c r="Z148" s="1">
        <v>5.03042758634</v>
      </c>
    </row>
    <row r="149">
      <c r="A149" s="1"/>
      <c r="B149" s="1">
        <v>13.8736</v>
      </c>
      <c r="C149" s="1">
        <v>12.8703</v>
      </c>
      <c r="D149" s="1">
        <v>9.47893</v>
      </c>
      <c r="E149" s="1">
        <v>9.34664</v>
      </c>
      <c r="F149" s="1">
        <v>7.45759</v>
      </c>
      <c r="G149" s="1">
        <v>6.43077</v>
      </c>
      <c r="H149" s="1">
        <v>5.68112</v>
      </c>
      <c r="I149" s="1">
        <v>5.54038</v>
      </c>
      <c r="J149" s="1">
        <v>5.51747</v>
      </c>
      <c r="K149" s="1">
        <v>5.2132</v>
      </c>
      <c r="L149" s="1">
        <v>5.64883</v>
      </c>
      <c r="P149" s="1">
        <v>0.100080064051</v>
      </c>
      <c r="Q149" s="1">
        <v>0.330264211369</v>
      </c>
      <c r="R149" s="1">
        <v>0.560136673348</v>
      </c>
      <c r="S149" s="1">
        <v>1.03031527647</v>
      </c>
      <c r="T149" s="1">
        <v>1.74052389769</v>
      </c>
      <c r="U149" s="1">
        <v>3.49004886068</v>
      </c>
      <c r="V149" s="1">
        <v>4.86012150304</v>
      </c>
      <c r="W149" s="1">
        <v>4.8710959966</v>
      </c>
      <c r="X149" s="1">
        <v>4.92063476188</v>
      </c>
      <c r="Y149" s="1">
        <v>4.80135398182</v>
      </c>
      <c r="Z149" s="1">
        <v>5.36004288034</v>
      </c>
    </row>
    <row r="150">
      <c r="A150" s="1"/>
      <c r="B150" s="1">
        <v>13.0795</v>
      </c>
      <c r="C150" s="1">
        <v>16.1106</v>
      </c>
      <c r="D150" s="1">
        <v>11.1025</v>
      </c>
      <c r="E150" s="1">
        <v>10.2868</v>
      </c>
      <c r="F150" s="1">
        <v>8.44206</v>
      </c>
      <c r="G150" s="1">
        <v>5.79954</v>
      </c>
      <c r="H150" s="1">
        <v>6.01142</v>
      </c>
      <c r="I150" s="1">
        <v>5.63317</v>
      </c>
      <c r="J150" s="1">
        <v>5.78154</v>
      </c>
      <c r="K150" s="1">
        <v>5.25998</v>
      </c>
      <c r="L150" s="1">
        <v>5.23881</v>
      </c>
      <c r="P150" s="1">
        <v>0.0800553983356</v>
      </c>
      <c r="Q150" s="1">
        <v>0.140112089672</v>
      </c>
      <c r="R150" s="1">
        <v>0.650520416333</v>
      </c>
      <c r="S150" s="1">
        <v>1.06003392109</v>
      </c>
      <c r="T150" s="1">
        <v>1.51087328476</v>
      </c>
      <c r="U150" s="1">
        <v>3.56044505563</v>
      </c>
      <c r="V150" s="1">
        <v>4.25164964006</v>
      </c>
      <c r="W150" s="1">
        <v>4.91046649432</v>
      </c>
      <c r="X150" s="1">
        <v>5.20061367241</v>
      </c>
      <c r="Y150" s="1">
        <v>5.10016320522</v>
      </c>
      <c r="Z150" s="1">
        <v>5.14102306359</v>
      </c>
    </row>
    <row r="151">
      <c r="A151" s="1"/>
      <c r="B151" s="1">
        <v>13.6647</v>
      </c>
      <c r="C151" s="1">
        <v>16.331</v>
      </c>
      <c r="D151" s="1">
        <v>9.18848</v>
      </c>
      <c r="E151" s="1">
        <v>7.51743</v>
      </c>
      <c r="F151" s="1">
        <v>7.40426</v>
      </c>
      <c r="G151" s="1">
        <v>5.73923</v>
      </c>
      <c r="H151" s="1">
        <v>5.55366</v>
      </c>
      <c r="I151" s="1">
        <v>5.27806</v>
      </c>
      <c r="J151" s="1">
        <v>5.53822</v>
      </c>
      <c r="K151" s="1">
        <v>5.78316</v>
      </c>
      <c r="L151" s="1">
        <v>5.71543</v>
      </c>
      <c r="P151" s="1">
        <v>0.0600153639332</v>
      </c>
      <c r="Q151" s="1">
        <v>0.250200160128</v>
      </c>
      <c r="R151" s="1">
        <v>0.610336295299</v>
      </c>
      <c r="S151" s="1">
        <v>1.01057501718</v>
      </c>
      <c r="T151" s="1">
        <v>1.51076444681</v>
      </c>
      <c r="U151" s="1">
        <v>3.51072672043</v>
      </c>
      <c r="V151" s="1">
        <v>4.30136783497</v>
      </c>
      <c r="W151" s="1">
        <v>4.74169278432</v>
      </c>
      <c r="X151" s="1">
        <v>4.6000046</v>
      </c>
      <c r="Y151" s="1">
        <v>4.76373476806</v>
      </c>
      <c r="Z151" s="1">
        <v>5.22060036904</v>
      </c>
    </row>
    <row r="152">
      <c r="A152" s="1"/>
      <c r="B152" s="1">
        <v>20.4712</v>
      </c>
      <c r="C152" s="1">
        <v>12.3933</v>
      </c>
      <c r="D152" s="1">
        <v>9.51879</v>
      </c>
      <c r="E152" s="1">
        <v>8.80532</v>
      </c>
      <c r="F152" s="1">
        <v>8.86507</v>
      </c>
      <c r="G152" s="1">
        <v>5.7123</v>
      </c>
      <c r="H152" s="1">
        <v>5.87728</v>
      </c>
      <c r="I152" s="1">
        <v>5.45618</v>
      </c>
      <c r="J152" s="1">
        <v>5.2129</v>
      </c>
      <c r="K152" s="1">
        <v>5.40448</v>
      </c>
      <c r="L152" s="1">
        <v>5.33818</v>
      </c>
      <c r="P152" s="1">
        <v>0.0500400320256</v>
      </c>
      <c r="Q152" s="1">
        <v>0.190016341405</v>
      </c>
      <c r="R152" s="1">
        <v>0.800298511345</v>
      </c>
      <c r="S152" s="1">
        <v>1.01075806855</v>
      </c>
      <c r="T152" s="1">
        <v>1.56019034322</v>
      </c>
      <c r="U152" s="1">
        <v>3.50043405382</v>
      </c>
      <c r="V152" s="1">
        <v>4.56113572279</v>
      </c>
      <c r="W152" s="1">
        <v>4.4803942747</v>
      </c>
      <c r="X152" s="1">
        <v>4.92159951984</v>
      </c>
      <c r="Y152" s="1">
        <v>5.21029177634</v>
      </c>
      <c r="Z152" s="1">
        <v>5.00013500365</v>
      </c>
    </row>
    <row r="153">
      <c r="A153" s="1"/>
      <c r="B153" s="1">
        <v>16.211</v>
      </c>
      <c r="C153" s="1">
        <v>12.6488</v>
      </c>
      <c r="D153" s="1">
        <v>10.1704</v>
      </c>
      <c r="E153" s="1">
        <v>7.36752</v>
      </c>
      <c r="F153" s="1">
        <v>7.76761</v>
      </c>
      <c r="G153" s="1">
        <v>5.47646</v>
      </c>
      <c r="H153" s="1">
        <v>5.74768</v>
      </c>
      <c r="I153" s="1">
        <v>5.47235</v>
      </c>
      <c r="J153" s="1">
        <v>5.43427</v>
      </c>
      <c r="K153" s="1">
        <v>5.34565</v>
      </c>
      <c r="L153" s="1">
        <v>5.56166</v>
      </c>
      <c r="P153" s="1">
        <v>0.080064051241</v>
      </c>
      <c r="Q153" s="1">
        <v>0.250159351507</v>
      </c>
      <c r="R153" s="1">
        <v>0.600480384307</v>
      </c>
      <c r="S153" s="1">
        <v>1.0803024847</v>
      </c>
      <c r="T153" s="1">
        <v>1.52094755032</v>
      </c>
      <c r="U153" s="1">
        <v>3.85170630589</v>
      </c>
      <c r="V153" s="1">
        <v>4.38061766709</v>
      </c>
      <c r="W153" s="1">
        <v>4.73033112318</v>
      </c>
      <c r="X153" s="1">
        <v>4.91010311217</v>
      </c>
      <c r="Y153" s="1">
        <v>5.08074686979</v>
      </c>
      <c r="Z153" s="1">
        <v>5.03028169577</v>
      </c>
    </row>
    <row r="154">
      <c r="A154" s="1"/>
      <c r="B154" s="1">
        <v>11.2342</v>
      </c>
      <c r="C154" s="1">
        <v>13.3099</v>
      </c>
      <c r="D154" s="1">
        <v>9.9739</v>
      </c>
      <c r="E154" s="1">
        <v>8.92346</v>
      </c>
      <c r="F154" s="1">
        <v>7.92116</v>
      </c>
      <c r="G154" s="1">
        <v>6.27242</v>
      </c>
      <c r="H154" s="1">
        <v>5.45419</v>
      </c>
      <c r="I154" s="1">
        <v>5.63334</v>
      </c>
      <c r="J154" s="1">
        <v>5.61548</v>
      </c>
      <c r="K154" s="1">
        <v>5.7079</v>
      </c>
      <c r="L154" s="1">
        <v>5.64573</v>
      </c>
      <c r="P154" s="1">
        <v>0.0700560448359</v>
      </c>
      <c r="Q154" s="1">
        <v>0.160094776107</v>
      </c>
      <c r="R154" s="1">
        <v>0.690552441954</v>
      </c>
      <c r="S154" s="1">
        <v>1.11088871097</v>
      </c>
      <c r="T154" s="1">
        <v>1.65093442889</v>
      </c>
      <c r="U154" s="1">
        <v>3.42196763139</v>
      </c>
      <c r="V154" s="1">
        <v>4.61131422455</v>
      </c>
      <c r="W154" s="1">
        <v>4.63004630046</v>
      </c>
      <c r="X154" s="1">
        <v>4.6107284951</v>
      </c>
      <c r="Y154" s="1">
        <v>5.10049984899</v>
      </c>
      <c r="Z154" s="1">
        <v>5.40074530285</v>
      </c>
    </row>
    <row r="155">
      <c r="A155" s="1"/>
      <c r="B155" s="1">
        <v>12.2065</v>
      </c>
      <c r="C155" s="1">
        <v>11.6444</v>
      </c>
      <c r="D155" s="1">
        <v>9.94375</v>
      </c>
      <c r="E155" s="1">
        <v>9.55078</v>
      </c>
      <c r="F155" s="1">
        <v>7.88302</v>
      </c>
      <c r="G155" s="1">
        <v>5.57619</v>
      </c>
      <c r="H155" s="1">
        <v>5.95663</v>
      </c>
      <c r="I155" s="1">
        <v>5.5185</v>
      </c>
      <c r="J155" s="1">
        <v>5.40014</v>
      </c>
      <c r="K155" s="1">
        <v>5.37272</v>
      </c>
      <c r="L155" s="1">
        <v>5.02134</v>
      </c>
      <c r="P155" s="1">
        <v>0.080064051241</v>
      </c>
      <c r="Q155" s="1">
        <v>0.240001920015</v>
      </c>
      <c r="R155" s="1">
        <v>0.710548543476</v>
      </c>
      <c r="S155" s="1">
        <v>1.15044982588</v>
      </c>
      <c r="T155" s="1">
        <v>1.60090290924</v>
      </c>
      <c r="U155" s="1">
        <v>3.49060387447</v>
      </c>
      <c r="V155" s="1">
        <v>4.360379353</v>
      </c>
      <c r="W155" s="1">
        <v>4.66038681211</v>
      </c>
      <c r="X155" s="1">
        <v>4.87016558563</v>
      </c>
      <c r="Y155" s="1">
        <v>5.32054801645</v>
      </c>
      <c r="Z155" s="1">
        <v>5.29001058002</v>
      </c>
    </row>
    <row r="156">
      <c r="A156" s="1"/>
      <c r="B156" s="1">
        <v>14.7208</v>
      </c>
      <c r="C156" s="1">
        <v>11.3746</v>
      </c>
      <c r="D156" s="1">
        <v>9.24402</v>
      </c>
      <c r="E156" s="1">
        <v>9.16223</v>
      </c>
      <c r="F156" s="1">
        <v>6.79427</v>
      </c>
      <c r="G156" s="1">
        <v>6.31328</v>
      </c>
      <c r="H156" s="1">
        <v>5.65281</v>
      </c>
      <c r="I156" s="1">
        <v>5.52442</v>
      </c>
      <c r="J156" s="1">
        <v>5.34337</v>
      </c>
      <c r="K156" s="1">
        <v>5.84449</v>
      </c>
      <c r="L156" s="1">
        <v>5.77079</v>
      </c>
      <c r="P156" s="1">
        <v>0.0600480384307</v>
      </c>
      <c r="Q156" s="1">
        <v>0.190152121697</v>
      </c>
      <c r="R156" s="1">
        <v>0.700152633274</v>
      </c>
      <c r="S156" s="1">
        <v>1.16060119142</v>
      </c>
      <c r="T156" s="1">
        <v>1.84058162379</v>
      </c>
      <c r="U156" s="1">
        <v>3.26242724587</v>
      </c>
      <c r="V156" s="1">
        <v>4.45000890002</v>
      </c>
      <c r="W156" s="1">
        <v>4.87139321846</v>
      </c>
      <c r="X156" s="1">
        <v>5.25306253546</v>
      </c>
      <c r="Y156" s="1">
        <v>4.78078883016</v>
      </c>
      <c r="Z156" s="1">
        <v>5.24014148382</v>
      </c>
    </row>
    <row r="157">
      <c r="A157" s="1"/>
      <c r="B157" s="1">
        <v>14.9755</v>
      </c>
      <c r="C157" s="1">
        <v>11.8739</v>
      </c>
      <c r="D157" s="1">
        <v>10.3636</v>
      </c>
      <c r="E157" s="1">
        <v>9.57604</v>
      </c>
      <c r="F157" s="1">
        <v>7.75147</v>
      </c>
      <c r="G157" s="1">
        <v>5.82555</v>
      </c>
      <c r="H157" s="1">
        <v>5.79068</v>
      </c>
      <c r="I157" s="1">
        <v>5.65511</v>
      </c>
      <c r="J157" s="1">
        <v>5.38917</v>
      </c>
      <c r="K157" s="1">
        <v>5.36765</v>
      </c>
      <c r="L157" s="1">
        <v>5.27412</v>
      </c>
      <c r="P157" s="1">
        <v>0.0600480384307</v>
      </c>
      <c r="Q157" s="1">
        <v>0.210113671496</v>
      </c>
      <c r="R157" s="1">
        <v>0.630504403523</v>
      </c>
      <c r="S157" s="1">
        <v>1.06083700039</v>
      </c>
      <c r="T157" s="1">
        <v>1.6505166117</v>
      </c>
      <c r="U157" s="1">
        <v>3.24067730156</v>
      </c>
      <c r="V157" s="1">
        <v>4.4310191344</v>
      </c>
      <c r="W157" s="1">
        <v>5.00027501513</v>
      </c>
      <c r="X157" s="1">
        <v>4.83012075302</v>
      </c>
      <c r="Y157" s="1">
        <v>4.94131933226</v>
      </c>
      <c r="Z157" s="1">
        <v>5.01141321853</v>
      </c>
    </row>
    <row r="158">
      <c r="A158" s="1"/>
      <c r="B158" s="1">
        <v>13.8456</v>
      </c>
      <c r="C158" s="1">
        <v>11.9632</v>
      </c>
      <c r="D158" s="1">
        <v>9.01144</v>
      </c>
      <c r="E158" s="1">
        <v>8.72675</v>
      </c>
      <c r="F158" s="1">
        <v>8.05714</v>
      </c>
      <c r="G158" s="1">
        <v>5.75778</v>
      </c>
      <c r="H158" s="1">
        <v>5.43313</v>
      </c>
      <c r="I158" s="1">
        <v>5.59003</v>
      </c>
      <c r="J158" s="1">
        <v>5.79707</v>
      </c>
      <c r="K158" s="1">
        <v>5.62059</v>
      </c>
      <c r="L158" s="1">
        <v>5.18661</v>
      </c>
      <c r="P158" s="1">
        <v>0.0900704350802</v>
      </c>
      <c r="Q158" s="1">
        <v>0.180144115292</v>
      </c>
      <c r="R158" s="1">
        <v>0.630198512531</v>
      </c>
      <c r="S158" s="1">
        <v>1.25100080064</v>
      </c>
      <c r="T158" s="1">
        <v>1.64131305044</v>
      </c>
      <c r="U158" s="1">
        <v>3.70070683501</v>
      </c>
      <c r="V158" s="1">
        <v>4.37015732566</v>
      </c>
      <c r="W158" s="1">
        <v>4.693755004</v>
      </c>
      <c r="X158" s="1">
        <v>5.1101175327</v>
      </c>
      <c r="Y158" s="1">
        <v>5.08085866511</v>
      </c>
      <c r="Z158" s="1">
        <v>5.28035906442</v>
      </c>
    </row>
    <row r="159">
      <c r="A159" s="1"/>
      <c r="B159" s="1">
        <v>12.4739</v>
      </c>
      <c r="C159" s="1">
        <v>11.6988</v>
      </c>
      <c r="D159" s="1">
        <v>10.1777</v>
      </c>
      <c r="E159" s="1">
        <v>8.6568</v>
      </c>
      <c r="F159" s="1">
        <v>7.75973</v>
      </c>
      <c r="G159" s="1">
        <v>6.24785</v>
      </c>
      <c r="H159" s="1">
        <v>5.80755</v>
      </c>
      <c r="I159" s="1">
        <v>5.61008</v>
      </c>
      <c r="J159" s="1">
        <v>5.5738</v>
      </c>
      <c r="K159" s="1">
        <v>5.76222</v>
      </c>
      <c r="L159" s="1">
        <v>5.70704</v>
      </c>
      <c r="P159" s="1">
        <v>0.0500400320256</v>
      </c>
      <c r="Q159" s="1">
        <v>0.270216172938</v>
      </c>
      <c r="R159" s="1">
        <v>0.680282997727</v>
      </c>
      <c r="S159" s="1">
        <v>1.12013777695</v>
      </c>
      <c r="T159" s="1">
        <v>1.73012456897</v>
      </c>
      <c r="U159" s="1">
        <v>3.40013260517</v>
      </c>
      <c r="V159" s="1">
        <v>4.47357886309</v>
      </c>
      <c r="W159" s="1">
        <v>4.90105862866</v>
      </c>
      <c r="X159" s="1">
        <v>4.77134551944</v>
      </c>
      <c r="Y159" s="1">
        <v>5.12017920627</v>
      </c>
      <c r="Z159" s="1">
        <v>5.0109270215</v>
      </c>
    </row>
    <row r="160">
      <c r="A160" s="1"/>
      <c r="B160" s="1">
        <v>15.7942</v>
      </c>
      <c r="C160" s="1">
        <v>12.2692</v>
      </c>
      <c r="D160" s="1">
        <v>10.7511</v>
      </c>
      <c r="E160" s="1">
        <v>9.70995</v>
      </c>
      <c r="F160" s="1">
        <v>7.64118</v>
      </c>
      <c r="G160" s="1">
        <v>6.10495</v>
      </c>
      <c r="H160" s="1">
        <v>5.4993</v>
      </c>
      <c r="I160" s="1">
        <v>5.7899</v>
      </c>
      <c r="J160" s="1">
        <v>5.38529</v>
      </c>
      <c r="K160" s="1">
        <v>5.46362</v>
      </c>
      <c r="L160" s="1">
        <v>5.2555</v>
      </c>
      <c r="P160" s="1">
        <v>0.0700140028006</v>
      </c>
      <c r="Q160" s="1">
        <v>0.250144833859</v>
      </c>
      <c r="R160" s="1">
        <v>0.830424346841</v>
      </c>
      <c r="S160" s="1">
        <v>1.100300382</v>
      </c>
      <c r="T160" s="1">
        <v>1.65097242276</v>
      </c>
      <c r="U160" s="1">
        <v>3.22257806245</v>
      </c>
      <c r="V160" s="1">
        <v>4.17004170042</v>
      </c>
      <c r="W160" s="1">
        <v>4.72011328272</v>
      </c>
      <c r="X160" s="1">
        <v>5.1703722668</v>
      </c>
      <c r="Y160" s="1">
        <v>5.21022403963</v>
      </c>
      <c r="Z160" s="1">
        <v>5.20150323443</v>
      </c>
    </row>
    <row r="161">
      <c r="A161" s="1"/>
      <c r="B161" s="1">
        <v>13.6924</v>
      </c>
      <c r="C161" s="1">
        <v>13.6</v>
      </c>
      <c r="D161" s="1">
        <v>11.7356</v>
      </c>
      <c r="E161" s="1">
        <v>7.96364</v>
      </c>
      <c r="F161" s="1">
        <v>8.00876</v>
      </c>
      <c r="G161" s="1">
        <v>5.88832</v>
      </c>
      <c r="H161" s="1">
        <v>6.00708</v>
      </c>
      <c r="I161" s="1">
        <v>5.41825</v>
      </c>
      <c r="J161" s="1">
        <v>5.51658</v>
      </c>
      <c r="K161" s="1">
        <v>5.37999</v>
      </c>
      <c r="L161" s="1">
        <v>5.2442</v>
      </c>
      <c r="P161" s="1">
        <v>0.100080064051</v>
      </c>
      <c r="Q161" s="1">
        <v>0.200160128102</v>
      </c>
      <c r="R161" s="1">
        <v>0.790632506005</v>
      </c>
      <c r="S161" s="1">
        <v>1.04083266613</v>
      </c>
      <c r="T161" s="1">
        <v>1.45069633424</v>
      </c>
      <c r="U161" s="1">
        <v>3.66011346352</v>
      </c>
      <c r="V161" s="1">
        <v>4.40014080451</v>
      </c>
      <c r="W161" s="1">
        <v>4.88101036915</v>
      </c>
      <c r="X161" s="1">
        <v>4.77033392337</v>
      </c>
      <c r="Y161" s="1">
        <v>4.98051299284</v>
      </c>
      <c r="Z161" s="1">
        <v>5.3200798012</v>
      </c>
    </row>
    <row r="162">
      <c r="A162" s="1"/>
      <c r="B162" s="1">
        <v>16.0879</v>
      </c>
      <c r="C162" s="1">
        <v>13.2542</v>
      </c>
      <c r="D162" s="1">
        <v>10.7224</v>
      </c>
      <c r="E162" s="1">
        <v>9.14765</v>
      </c>
      <c r="F162" s="1">
        <v>7.9561</v>
      </c>
      <c r="G162" s="1">
        <v>5.63139</v>
      </c>
      <c r="H162" s="1">
        <v>5.49497</v>
      </c>
      <c r="I162" s="1">
        <v>5.60301</v>
      </c>
      <c r="J162" s="1">
        <v>5.7573</v>
      </c>
      <c r="K162" s="1">
        <v>5.45949</v>
      </c>
      <c r="L162" s="1">
        <v>5.42231</v>
      </c>
      <c r="P162" s="1">
        <v>0.0900292595093</v>
      </c>
      <c r="Q162" s="1">
        <v>0.180144115292</v>
      </c>
      <c r="R162" s="1">
        <v>0.770616493195</v>
      </c>
      <c r="S162" s="1">
        <v>1.20096076861</v>
      </c>
      <c r="T162" s="1">
        <v>1.53119433158</v>
      </c>
      <c r="U162" s="1">
        <v>3.62134714114</v>
      </c>
      <c r="V162" s="1">
        <v>4.72035402655</v>
      </c>
      <c r="W162" s="1">
        <v>4.7010389296</v>
      </c>
      <c r="X162" s="1">
        <v>4.8905770881</v>
      </c>
      <c r="Y162" s="1">
        <v>4.79118821468</v>
      </c>
      <c r="Z162" s="1">
        <v>5.15066443571</v>
      </c>
    </row>
    <row r="163">
      <c r="A163" s="1"/>
      <c r="B163" s="1">
        <v>14.0535</v>
      </c>
      <c r="C163" s="1">
        <v>11.8719</v>
      </c>
      <c r="D163" s="1">
        <v>11.0926</v>
      </c>
      <c r="E163" s="1">
        <v>8.55618</v>
      </c>
      <c r="F163" s="1">
        <v>7.25596</v>
      </c>
      <c r="G163" s="1">
        <v>5.78499</v>
      </c>
      <c r="H163" s="1">
        <v>5.8291</v>
      </c>
      <c r="I163" s="1">
        <v>5.64361</v>
      </c>
      <c r="J163" s="1">
        <v>5.63076</v>
      </c>
      <c r="K163" s="1">
        <v>5.57009</v>
      </c>
      <c r="L163" s="1">
        <v>5.3061</v>
      </c>
      <c r="P163" s="1">
        <v>0.100043919281</v>
      </c>
      <c r="Q163" s="1">
        <v>0.190004370101</v>
      </c>
      <c r="R163" s="1">
        <v>0.740302043234</v>
      </c>
      <c r="S163" s="1">
        <v>1.09046890163</v>
      </c>
      <c r="T163" s="1">
        <v>1.87134737011</v>
      </c>
      <c r="U163" s="1">
        <v>3.19039241827</v>
      </c>
      <c r="V163" s="1">
        <v>4.77381427761</v>
      </c>
      <c r="W163" s="1">
        <v>4.74086757877</v>
      </c>
      <c r="X163" s="1">
        <v>5.14121846878</v>
      </c>
      <c r="Y163" s="1">
        <v>4.99020459839</v>
      </c>
      <c r="Z163" s="1">
        <v>5.19073708467</v>
      </c>
    </row>
    <row r="164">
      <c r="A164" s="1"/>
      <c r="B164" s="1">
        <v>12.9986</v>
      </c>
      <c r="C164" s="1">
        <v>12.3755</v>
      </c>
      <c r="D164" s="1">
        <v>8.87315</v>
      </c>
      <c r="E164" s="1">
        <v>8.36813</v>
      </c>
      <c r="F164" s="1">
        <v>8.2097</v>
      </c>
      <c r="G164" s="1">
        <v>5.9969</v>
      </c>
      <c r="H164" s="1">
        <v>5.64165</v>
      </c>
      <c r="I164" s="1">
        <v>5.69669</v>
      </c>
      <c r="J164" s="1">
        <v>5.49777</v>
      </c>
      <c r="K164" s="1">
        <v>5.14428</v>
      </c>
      <c r="L164" s="1">
        <v>5.2466</v>
      </c>
      <c r="P164" s="1">
        <v>0.0500137037548</v>
      </c>
      <c r="Q164" s="1">
        <v>0.210091389755</v>
      </c>
      <c r="R164" s="1">
        <v>0.62016496388</v>
      </c>
      <c r="S164" s="1">
        <v>1.25005500242</v>
      </c>
      <c r="T164" s="1">
        <v>1.37073745675</v>
      </c>
      <c r="U164" s="1">
        <v>3.90306390517</v>
      </c>
      <c r="V164" s="1">
        <v>4.46124468727</v>
      </c>
      <c r="W164" s="1">
        <v>4.57222667439</v>
      </c>
      <c r="X164" s="1">
        <v>5.10005610062</v>
      </c>
      <c r="Y164" s="1">
        <v>4.86059299235</v>
      </c>
      <c r="Z164" s="1">
        <v>5.51054003292</v>
      </c>
    </row>
    <row r="165">
      <c r="A165" s="1"/>
      <c r="B165" s="1">
        <v>12.2454</v>
      </c>
      <c r="C165" s="1">
        <v>13.2696</v>
      </c>
      <c r="D165" s="1">
        <v>9.87704</v>
      </c>
      <c r="E165" s="1">
        <v>9.0498</v>
      </c>
      <c r="F165" s="1">
        <v>8.5085</v>
      </c>
      <c r="G165" s="1">
        <v>6.51031</v>
      </c>
      <c r="H165" s="1">
        <v>5.81273</v>
      </c>
      <c r="I165" s="1">
        <v>5.36317</v>
      </c>
      <c r="J165" s="1">
        <v>5.67001</v>
      </c>
      <c r="K165" s="1">
        <v>5.40255</v>
      </c>
      <c r="L165" s="1">
        <v>5.3137</v>
      </c>
      <c r="P165" s="1">
        <v>0.110064718054</v>
      </c>
      <c r="Q165" s="1">
        <v>0.220066239938</v>
      </c>
      <c r="R165" s="1">
        <v>0.580160124194</v>
      </c>
      <c r="S165" s="1">
        <v>1.22053459415</v>
      </c>
      <c r="T165" s="1">
        <v>1.67064152635</v>
      </c>
      <c r="U165" s="1">
        <v>3.60251095013</v>
      </c>
      <c r="V165" s="1">
        <v>4.75049405138</v>
      </c>
      <c r="W165" s="1">
        <v>4.9401976079</v>
      </c>
      <c r="X165" s="1">
        <v>4.55226702898</v>
      </c>
      <c r="Y165" s="1">
        <v>5.07249566787</v>
      </c>
      <c r="Z165" s="1">
        <v>5.15015965495</v>
      </c>
    </row>
    <row r="166">
      <c r="A166" s="1"/>
      <c r="B166" s="1">
        <v>12.5742</v>
      </c>
      <c r="C166" s="1">
        <v>12.0147</v>
      </c>
      <c r="D166" s="1">
        <v>9.39778</v>
      </c>
      <c r="E166" s="1">
        <v>9.52335</v>
      </c>
      <c r="F166" s="1">
        <v>7.74288</v>
      </c>
      <c r="G166" s="1">
        <v>6.27548</v>
      </c>
      <c r="H166" s="1">
        <v>5.69947</v>
      </c>
      <c r="I166" s="1">
        <v>5.87002</v>
      </c>
      <c r="J166" s="1">
        <v>5.33809</v>
      </c>
      <c r="K166" s="1">
        <v>5.39751</v>
      </c>
      <c r="L166" s="1">
        <v>5.60109</v>
      </c>
      <c r="P166" s="1">
        <v>0.0900153026014</v>
      </c>
      <c r="Q166" s="1">
        <v>0.180025743681</v>
      </c>
      <c r="R166" s="1">
        <v>0.640199101921</v>
      </c>
      <c r="S166" s="1">
        <v>1.10034220643</v>
      </c>
      <c r="T166" s="1">
        <v>1.76007744341</v>
      </c>
      <c r="U166" s="1">
        <v>3.70002220013</v>
      </c>
      <c r="V166" s="1">
        <v>4.58032978374</v>
      </c>
      <c r="W166" s="1">
        <v>5.08061475439</v>
      </c>
      <c r="X166" s="1">
        <v>4.82310125411</v>
      </c>
      <c r="Y166" s="1">
        <v>5.16157944331</v>
      </c>
      <c r="Z166" s="1">
        <v>4.90000980002</v>
      </c>
    </row>
    <row r="167">
      <c r="A167" s="1"/>
      <c r="B167" s="1">
        <v>11.0122</v>
      </c>
      <c r="C167" s="1">
        <v>12.7709</v>
      </c>
      <c r="D167" s="1">
        <v>9.52776</v>
      </c>
      <c r="E167" s="1">
        <v>8.85122</v>
      </c>
      <c r="F167" s="1">
        <v>7.30244</v>
      </c>
      <c r="G167" s="1">
        <v>6.2461</v>
      </c>
      <c r="H167" s="1">
        <v>5.58354</v>
      </c>
      <c r="I167" s="1">
        <v>5.76325</v>
      </c>
      <c r="J167" s="1">
        <v>5.51778</v>
      </c>
      <c r="K167" s="1">
        <v>5.5591</v>
      </c>
      <c r="L167" s="1">
        <v>5.4413</v>
      </c>
      <c r="P167" s="1">
        <v>0.0700560448359</v>
      </c>
      <c r="Q167" s="1">
        <v>0.160128102482</v>
      </c>
      <c r="R167" s="1">
        <v>0.740191709653</v>
      </c>
      <c r="S167" s="1">
        <v>1.12026998507</v>
      </c>
      <c r="T167" s="1">
        <v>1.70129468526</v>
      </c>
      <c r="U167" s="1">
        <v>3.41067190236</v>
      </c>
      <c r="V167" s="1">
        <v>4.52359173184</v>
      </c>
      <c r="W167" s="1">
        <v>4.73008041137</v>
      </c>
      <c r="X167" s="1">
        <v>4.79019160766</v>
      </c>
      <c r="Y167" s="1">
        <v>4.90069099743</v>
      </c>
      <c r="Z167" s="1">
        <v>5.41012443286</v>
      </c>
    </row>
    <row r="168">
      <c r="A168" s="1"/>
      <c r="B168" s="1">
        <v>19.1373</v>
      </c>
      <c r="C168" s="1">
        <v>14.253</v>
      </c>
      <c r="D168" s="1">
        <v>11.0887</v>
      </c>
      <c r="E168" s="1">
        <v>8.75649</v>
      </c>
      <c r="F168" s="1">
        <v>7.57537</v>
      </c>
      <c r="G168" s="1">
        <v>5.84195</v>
      </c>
      <c r="H168" s="1">
        <v>5.4204</v>
      </c>
      <c r="I168" s="1">
        <v>5.5875</v>
      </c>
      <c r="J168" s="1">
        <v>5.86068</v>
      </c>
      <c r="K168" s="1">
        <v>5.42295</v>
      </c>
      <c r="L168" s="1">
        <v>5.74594</v>
      </c>
      <c r="P168" s="1">
        <v>0.100043619018</v>
      </c>
      <c r="Q168" s="1">
        <v>0.140112089672</v>
      </c>
      <c r="R168" s="1">
        <v>0.67015480576</v>
      </c>
      <c r="S168" s="1">
        <v>1.00080064051</v>
      </c>
      <c r="T168" s="1">
        <v>1.64131305044</v>
      </c>
      <c r="U168" s="1">
        <v>3.30165412872</v>
      </c>
      <c r="V168" s="1">
        <v>4.33044603594</v>
      </c>
      <c r="W168" s="1">
        <v>4.88234352489</v>
      </c>
      <c r="X168" s="1">
        <v>4.93237740591</v>
      </c>
      <c r="Y168" s="1">
        <v>5.16046960273</v>
      </c>
      <c r="Z168" s="1">
        <v>5.25103445379</v>
      </c>
    </row>
    <row r="169">
      <c r="A169" s="1"/>
      <c r="B169" s="1">
        <v>13.2357</v>
      </c>
      <c r="C169" s="1">
        <v>11.0057</v>
      </c>
      <c r="D169" s="1">
        <v>10.2156</v>
      </c>
      <c r="E169" s="1">
        <v>10.6717</v>
      </c>
      <c r="F169" s="1">
        <v>7.41744</v>
      </c>
      <c r="G169" s="1">
        <v>5.95448</v>
      </c>
      <c r="H169" s="1">
        <v>5.51814</v>
      </c>
      <c r="I169" s="1">
        <v>5.02273</v>
      </c>
      <c r="J169" s="1">
        <v>5.6458</v>
      </c>
      <c r="K169" s="1">
        <v>5.52315</v>
      </c>
      <c r="L169" s="1">
        <v>5.60059</v>
      </c>
      <c r="P169" s="1">
        <v>0.0700549230597</v>
      </c>
      <c r="Q169" s="1">
        <v>0.170136108887</v>
      </c>
      <c r="R169" s="1">
        <v>0.640512409928</v>
      </c>
      <c r="S169" s="1">
        <v>1.11088871097</v>
      </c>
      <c r="T169" s="1">
        <v>1.39111289031</v>
      </c>
      <c r="U169" s="1">
        <v>3.62150292371</v>
      </c>
      <c r="V169" s="1">
        <v>4.77095896275</v>
      </c>
      <c r="W169" s="1">
        <v>4.97009940199</v>
      </c>
      <c r="X169" s="1">
        <v>4.96037698865</v>
      </c>
      <c r="Y169" s="1">
        <v>4.91298709615</v>
      </c>
      <c r="Z169" s="1">
        <v>5.62057329848</v>
      </c>
    </row>
    <row r="170">
      <c r="A170" s="1"/>
      <c r="B170" s="1">
        <v>12.2211</v>
      </c>
      <c r="C170" s="1">
        <v>12.3596</v>
      </c>
      <c r="D170" s="1">
        <v>8.40498</v>
      </c>
      <c r="E170" s="1">
        <v>8.39126</v>
      </c>
      <c r="F170" s="1">
        <v>8.45347</v>
      </c>
      <c r="G170" s="1">
        <v>6.61321</v>
      </c>
      <c r="H170" s="1">
        <v>5.53556</v>
      </c>
      <c r="I170" s="1">
        <v>5.37405</v>
      </c>
      <c r="J170" s="1">
        <v>5.7304</v>
      </c>
      <c r="K170" s="1">
        <v>5.56329</v>
      </c>
      <c r="L170" s="1">
        <v>4.95789</v>
      </c>
      <c r="P170" s="1">
        <v>0.100080064051</v>
      </c>
      <c r="Q170" s="1">
        <v>0.190141274967</v>
      </c>
      <c r="R170" s="1">
        <v>0.540061567019</v>
      </c>
      <c r="S170" s="1">
        <v>1.14091273018</v>
      </c>
      <c r="T170" s="1">
        <v>1.63130504404</v>
      </c>
      <c r="U170" s="1">
        <v>3.65018980987</v>
      </c>
      <c r="V170" s="1">
        <v>4.58036184859</v>
      </c>
      <c r="W170" s="1">
        <v>4.92017712638</v>
      </c>
      <c r="X170" s="1">
        <v>5.10031111898</v>
      </c>
      <c r="Y170" s="1">
        <v>5.20092056294</v>
      </c>
      <c r="Z170" s="1">
        <v>5.27003162019</v>
      </c>
    </row>
    <row r="171">
      <c r="A171" s="1"/>
      <c r="B171" s="1">
        <v>13.5515</v>
      </c>
      <c r="C171" s="1">
        <v>11.26</v>
      </c>
      <c r="D171" s="1">
        <v>11.2063</v>
      </c>
      <c r="E171" s="1">
        <v>7.87225</v>
      </c>
      <c r="F171" s="1">
        <v>7.09782</v>
      </c>
      <c r="G171" s="1">
        <v>6.07285</v>
      </c>
      <c r="H171" s="1">
        <v>6.01811</v>
      </c>
      <c r="I171" s="1">
        <v>5.46601</v>
      </c>
      <c r="J171" s="1">
        <v>5.51005</v>
      </c>
      <c r="K171" s="1">
        <v>5.33206</v>
      </c>
      <c r="L171" s="1">
        <v>5.45395</v>
      </c>
      <c r="P171" s="1">
        <v>0.0700191152185</v>
      </c>
      <c r="Q171" s="1">
        <v>0.20003240525</v>
      </c>
      <c r="R171" s="1">
        <v>0.760085889706</v>
      </c>
      <c r="S171" s="1">
        <v>1.16010672982</v>
      </c>
      <c r="T171" s="1">
        <v>1.7514011209</v>
      </c>
      <c r="U171" s="1">
        <v>3.50108883863</v>
      </c>
      <c r="V171" s="1">
        <v>4.58025649436</v>
      </c>
      <c r="W171" s="1">
        <v>4.61170633134</v>
      </c>
      <c r="X171" s="1">
        <v>5.05239483515</v>
      </c>
      <c r="Y171" s="1">
        <v>5.26021566884</v>
      </c>
      <c r="Z171" s="1">
        <v>5.07115115131</v>
      </c>
    </row>
    <row r="172">
      <c r="A172" s="1"/>
      <c r="B172" s="1">
        <v>14.1264</v>
      </c>
      <c r="C172" s="1">
        <v>12.6206</v>
      </c>
      <c r="D172" s="1">
        <v>8.33966</v>
      </c>
      <c r="E172" s="1">
        <v>9.61478</v>
      </c>
      <c r="F172" s="1">
        <v>7.27063</v>
      </c>
      <c r="G172" s="1">
        <v>6.244</v>
      </c>
      <c r="H172" s="1">
        <v>5.81048</v>
      </c>
      <c r="I172" s="1">
        <v>5.52143</v>
      </c>
      <c r="J172" s="1">
        <v>5.35087</v>
      </c>
      <c r="K172" s="1">
        <v>5.39074</v>
      </c>
      <c r="L172" s="1">
        <v>5.10606</v>
      </c>
      <c r="P172" s="1">
        <v>0.100015502403</v>
      </c>
      <c r="Q172" s="1">
        <v>0.160128102482</v>
      </c>
      <c r="R172" s="1">
        <v>0.670242627831</v>
      </c>
      <c r="S172" s="1">
        <v>1.10088070456</v>
      </c>
      <c r="T172" s="1">
        <v>1.57015858602</v>
      </c>
      <c r="U172" s="1">
        <v>3.41066849102</v>
      </c>
      <c r="V172" s="1">
        <v>4.331455369</v>
      </c>
      <c r="W172" s="1">
        <v>4.5801190831</v>
      </c>
      <c r="X172" s="1">
        <v>4.93158797133</v>
      </c>
      <c r="Y172" s="1">
        <v>5.11135962166</v>
      </c>
      <c r="Z172" s="1">
        <v>5.36064327719</v>
      </c>
    </row>
    <row r="173">
      <c r="A173" s="1"/>
      <c r="B173" s="1">
        <v>12.5734</v>
      </c>
      <c r="C173" s="1">
        <v>16.7566</v>
      </c>
      <c r="D173" s="1">
        <v>9.68441</v>
      </c>
      <c r="E173" s="1">
        <v>9.74161</v>
      </c>
      <c r="F173" s="1">
        <v>8.29384</v>
      </c>
      <c r="G173" s="1">
        <v>6.09783</v>
      </c>
      <c r="H173" s="1">
        <v>5.56916</v>
      </c>
      <c r="I173" s="1">
        <v>5.5443</v>
      </c>
      <c r="J173" s="1">
        <v>5.48325</v>
      </c>
      <c r="K173" s="1">
        <v>5.56363</v>
      </c>
      <c r="L173" s="1">
        <v>5.64276</v>
      </c>
      <c r="P173" s="1">
        <v>0.060015423964</v>
      </c>
      <c r="Q173" s="1">
        <v>0.150120096077</v>
      </c>
      <c r="R173" s="1">
        <v>0.700201658078</v>
      </c>
      <c r="S173" s="1">
        <v>1.07030824878</v>
      </c>
      <c r="T173" s="1">
        <v>1.68134507606</v>
      </c>
      <c r="U173" s="1">
        <v>3.70247695708</v>
      </c>
      <c r="V173" s="1">
        <v>4.75078863091</v>
      </c>
      <c r="W173" s="1">
        <v>5.20127431221</v>
      </c>
      <c r="X173" s="1">
        <v>4.69100856684</v>
      </c>
      <c r="Y173" s="1">
        <v>5.2302667436</v>
      </c>
      <c r="Z173" s="1">
        <v>5.34007476105</v>
      </c>
    </row>
    <row r="174">
      <c r="A174" s="1"/>
      <c r="B174" s="1">
        <v>14.2692</v>
      </c>
      <c r="C174" s="1">
        <v>13.1503</v>
      </c>
      <c r="D174" s="1">
        <v>11.2998</v>
      </c>
      <c r="E174" s="1">
        <v>8.37691</v>
      </c>
      <c r="F174" s="1">
        <v>7.75751</v>
      </c>
      <c r="G174" s="1">
        <v>6.03401</v>
      </c>
      <c r="H174" s="1">
        <v>5.77165</v>
      </c>
      <c r="I174" s="1">
        <v>5.67318</v>
      </c>
      <c r="J174" s="1">
        <v>5.54273</v>
      </c>
      <c r="K174" s="1">
        <v>5.45135</v>
      </c>
      <c r="L174" s="1">
        <v>5.5702</v>
      </c>
      <c r="P174" s="1">
        <v>0.0700235979525</v>
      </c>
      <c r="Q174" s="1">
        <v>0.240068659637</v>
      </c>
      <c r="R174" s="1">
        <v>0.730108055992</v>
      </c>
      <c r="S174" s="1">
        <v>0.91008918874</v>
      </c>
      <c r="T174" s="1">
        <v>1.5603370328</v>
      </c>
      <c r="U174" s="1">
        <v>3.42008892231</v>
      </c>
      <c r="V174" s="1">
        <v>4.44195445996</v>
      </c>
      <c r="W174" s="1">
        <v>4.9009654902</v>
      </c>
      <c r="X174" s="1">
        <v>5.01100220044</v>
      </c>
      <c r="Y174" s="1">
        <v>5.23087355588</v>
      </c>
      <c r="Z174" s="1">
        <v>5.16051605161</v>
      </c>
    </row>
    <row r="175">
      <c r="A175" s="1"/>
      <c r="B175" s="1">
        <v>15.828</v>
      </c>
      <c r="C175" s="1">
        <v>12.4527</v>
      </c>
      <c r="D175" s="1">
        <v>9.08418</v>
      </c>
      <c r="E175" s="1">
        <v>9.2018</v>
      </c>
      <c r="F175" s="1">
        <v>8.19374</v>
      </c>
      <c r="G175" s="1">
        <v>5.80002</v>
      </c>
      <c r="H175" s="1">
        <v>5.73921</v>
      </c>
      <c r="I175" s="1">
        <v>5.28986</v>
      </c>
      <c r="J175" s="1">
        <v>5.53626</v>
      </c>
      <c r="K175" s="1">
        <v>5.40741</v>
      </c>
      <c r="L175" s="1">
        <v>5.4748</v>
      </c>
      <c r="P175" s="1">
        <v>0.0900720576461</v>
      </c>
      <c r="Q175" s="1">
        <v>0.180144115292</v>
      </c>
      <c r="R175" s="1">
        <v>0.730130693394</v>
      </c>
      <c r="S175" s="1">
        <v>0.990792634107</v>
      </c>
      <c r="T175" s="1">
        <v>1.57078224956</v>
      </c>
      <c r="U175" s="1">
        <v>3.53015885715</v>
      </c>
      <c r="V175" s="1">
        <v>4.69195654588</v>
      </c>
      <c r="W175" s="1">
        <v>4.96059527143</v>
      </c>
      <c r="X175" s="1">
        <v>4.9100736511</v>
      </c>
      <c r="Y175" s="1">
        <v>5.24111111556</v>
      </c>
      <c r="Z175" s="1">
        <v>5.17013959377</v>
      </c>
    </row>
    <row r="176">
      <c r="A176" s="1"/>
      <c r="B176" s="1">
        <v>14.8128</v>
      </c>
      <c r="C176" s="1">
        <v>12.6984</v>
      </c>
      <c r="D176" s="1">
        <v>9.03502</v>
      </c>
      <c r="E176" s="1">
        <v>7.76616</v>
      </c>
      <c r="F176" s="1">
        <v>7.84365</v>
      </c>
      <c r="G176" s="1">
        <v>6.06219</v>
      </c>
      <c r="H176" s="1">
        <v>5.80978</v>
      </c>
      <c r="I176" s="1">
        <v>5.54995</v>
      </c>
      <c r="J176" s="1">
        <v>5.36711</v>
      </c>
      <c r="K176" s="1">
        <v>5.78577</v>
      </c>
      <c r="L176" s="1">
        <v>5.43989</v>
      </c>
      <c r="P176" s="1">
        <v>0.0600145235147</v>
      </c>
      <c r="Q176" s="1">
        <v>0.200160128102</v>
      </c>
      <c r="R176" s="1">
        <v>0.700155434506</v>
      </c>
      <c r="S176" s="1">
        <v>1.04003744135</v>
      </c>
      <c r="T176" s="1">
        <v>1.83113713616</v>
      </c>
      <c r="U176" s="1">
        <v>3.52013728535</v>
      </c>
      <c r="V176" s="1">
        <v>4.58043972221</v>
      </c>
      <c r="W176" s="1">
        <v>4.63000463</v>
      </c>
      <c r="X176" s="1">
        <v>4.85108664341</v>
      </c>
      <c r="Y176" s="1">
        <v>4.67215853724</v>
      </c>
      <c r="Z176" s="1">
        <v>5.01018036649</v>
      </c>
    </row>
    <row r="177">
      <c r="A177" s="1"/>
      <c r="B177" s="1">
        <v>13.1018</v>
      </c>
      <c r="C177" s="1">
        <v>13.6224</v>
      </c>
      <c r="D177" s="1">
        <v>9.41824</v>
      </c>
      <c r="E177" s="1">
        <v>9.20628</v>
      </c>
      <c r="F177" s="1">
        <v>7.93358</v>
      </c>
      <c r="G177" s="1">
        <v>5.87121</v>
      </c>
      <c r="H177" s="1">
        <v>5.43149</v>
      </c>
      <c r="I177" s="1">
        <v>5.81727</v>
      </c>
      <c r="J177" s="1">
        <v>5.47081</v>
      </c>
      <c r="K177" s="1">
        <v>5.45525</v>
      </c>
      <c r="L177" s="1">
        <v>5.65201</v>
      </c>
      <c r="P177" s="1">
        <v>0.0800489098839</v>
      </c>
      <c r="Q177" s="1">
        <v>0.270216172938</v>
      </c>
      <c r="R177" s="1">
        <v>0.810051843318</v>
      </c>
      <c r="S177" s="1">
        <v>1.1102398118</v>
      </c>
      <c r="T177" s="1">
        <v>1.68037136207</v>
      </c>
      <c r="U177" s="1">
        <v>3.20013760592</v>
      </c>
      <c r="V177" s="1">
        <v>4.39033366536</v>
      </c>
      <c r="W177" s="1">
        <v>4.6531594953</v>
      </c>
      <c r="X177" s="1">
        <v>5.07044619927</v>
      </c>
      <c r="Y177" s="1">
        <v>4.94100796562</v>
      </c>
      <c r="Z177" s="1">
        <v>5.03151448586</v>
      </c>
    </row>
    <row r="178">
      <c r="A178" s="1"/>
      <c r="B178" s="1">
        <v>13.6898</v>
      </c>
      <c r="C178" s="1">
        <v>12.5466</v>
      </c>
      <c r="D178" s="1">
        <v>9.56748</v>
      </c>
      <c r="E178" s="1">
        <v>9.14963</v>
      </c>
      <c r="F178" s="1">
        <v>7.84833</v>
      </c>
      <c r="G178" s="1">
        <v>6.42263</v>
      </c>
      <c r="H178" s="1">
        <v>5.73698</v>
      </c>
      <c r="I178" s="1">
        <v>5.3877</v>
      </c>
      <c r="J178" s="1">
        <v>5.30572</v>
      </c>
      <c r="K178" s="1">
        <v>5.49824</v>
      </c>
      <c r="L178" s="1">
        <v>5.43786</v>
      </c>
      <c r="P178" s="1">
        <v>0.0900720576461</v>
      </c>
      <c r="Q178" s="1">
        <v>0.250107546245</v>
      </c>
      <c r="R178" s="1">
        <v>0.810466828893</v>
      </c>
      <c r="S178" s="1">
        <v>1.13081644948</v>
      </c>
      <c r="T178" s="1">
        <v>2.00145906366</v>
      </c>
      <c r="U178" s="1">
        <v>3.53000706001</v>
      </c>
      <c r="V178" s="1">
        <v>4.54021339003</v>
      </c>
      <c r="W178" s="1">
        <v>4.83052169634</v>
      </c>
      <c r="X178" s="1">
        <v>4.86251878473</v>
      </c>
      <c r="Y178" s="1">
        <v>5.26013150329</v>
      </c>
      <c r="Z178" s="1">
        <v>5.34012816308</v>
      </c>
    </row>
    <row r="179">
      <c r="A179" s="1"/>
      <c r="B179" s="1">
        <v>11.8268</v>
      </c>
      <c r="C179" s="1">
        <v>12.3021</v>
      </c>
      <c r="D179" s="1">
        <v>10.783</v>
      </c>
      <c r="E179" s="1">
        <v>9.54339</v>
      </c>
      <c r="F179" s="1">
        <v>8.01843</v>
      </c>
      <c r="G179" s="1">
        <v>6.42783</v>
      </c>
      <c r="H179" s="1">
        <v>5.51214</v>
      </c>
      <c r="I179" s="1">
        <v>5.31554</v>
      </c>
      <c r="J179" s="1">
        <v>5.79588</v>
      </c>
      <c r="K179" s="1">
        <v>4.98292</v>
      </c>
      <c r="L179" s="1">
        <v>5.67685</v>
      </c>
      <c r="P179" s="1">
        <v>0.100049224218</v>
      </c>
      <c r="Q179" s="1">
        <v>0.250200160128</v>
      </c>
      <c r="R179" s="1">
        <v>0.780583095572</v>
      </c>
      <c r="S179" s="1">
        <v>1.10088070456</v>
      </c>
      <c r="T179" s="1">
        <v>1.39048667033</v>
      </c>
      <c r="U179" s="1">
        <v>3.45007245152</v>
      </c>
      <c r="V179" s="1">
        <v>4.55007735131</v>
      </c>
      <c r="W179" s="1">
        <v>4.78059279351</v>
      </c>
      <c r="X179" s="1">
        <v>4.94035570561</v>
      </c>
      <c r="Y179" s="1">
        <v>4.891697419</v>
      </c>
      <c r="Z179" s="1">
        <v>5.40032401944</v>
      </c>
    </row>
    <row r="180">
      <c r="A180" s="1"/>
      <c r="B180" s="1">
        <v>7.51824</v>
      </c>
      <c r="C180" s="1">
        <v>11.5658</v>
      </c>
      <c r="D180" s="1">
        <v>10.978</v>
      </c>
      <c r="E180" s="1">
        <v>8.11474</v>
      </c>
      <c r="F180" s="1">
        <v>9.26721</v>
      </c>
      <c r="G180" s="1">
        <v>6.26786</v>
      </c>
      <c r="H180" s="1">
        <v>5.61263</v>
      </c>
      <c r="I180" s="1">
        <v>5.66939</v>
      </c>
      <c r="J180" s="1">
        <v>5.29331</v>
      </c>
      <c r="K180" s="1">
        <v>5.52203</v>
      </c>
      <c r="L180" s="1">
        <v>5.39057</v>
      </c>
      <c r="P180" s="1">
        <v>0.100080064051</v>
      </c>
      <c r="Q180" s="1">
        <v>0.250043007397</v>
      </c>
      <c r="R180" s="1">
        <v>0.740038482001</v>
      </c>
      <c r="S180" s="1">
        <v>1.14091273018</v>
      </c>
      <c r="T180" s="1">
        <v>1.53025555268</v>
      </c>
      <c r="U180" s="1">
        <v>3.48124976867</v>
      </c>
      <c r="V180" s="1">
        <v>4.32249407908</v>
      </c>
      <c r="W180" s="1">
        <v>4.83030913978</v>
      </c>
      <c r="X180" s="1">
        <v>5.23012552301</v>
      </c>
      <c r="Y180" s="1">
        <v>5.09087563061</v>
      </c>
      <c r="Z180" s="1">
        <v>5.27037419657</v>
      </c>
    </row>
    <row r="181">
      <c r="A181" s="1"/>
      <c r="B181" s="1">
        <v>13.304</v>
      </c>
      <c r="C181" s="1">
        <v>11.9931</v>
      </c>
      <c r="D181" s="1">
        <v>9.21802</v>
      </c>
      <c r="E181" s="1">
        <v>8.44199</v>
      </c>
      <c r="F181" s="1">
        <v>8.31016</v>
      </c>
      <c r="G181" s="1">
        <v>5.71097</v>
      </c>
      <c r="H181" s="1">
        <v>5.35146</v>
      </c>
      <c r="I181" s="1">
        <v>5.3616</v>
      </c>
      <c r="J181" s="1">
        <v>5.30664</v>
      </c>
      <c r="K181" s="1">
        <v>5.09087</v>
      </c>
      <c r="L181" s="1">
        <v>5.40734</v>
      </c>
      <c r="P181" s="1">
        <v>0.0900435810932</v>
      </c>
      <c r="Q181" s="1">
        <v>0.1900317353</v>
      </c>
      <c r="R181" s="1">
        <v>0.720536078843</v>
      </c>
      <c r="S181" s="1">
        <v>1.04017474936</v>
      </c>
      <c r="T181" s="1">
        <v>1.83146517214</v>
      </c>
      <c r="U181" s="1">
        <v>3.48107217023</v>
      </c>
      <c r="V181" s="1">
        <v>4.34239700315</v>
      </c>
      <c r="W181" s="1">
        <v>4.71016485577</v>
      </c>
      <c r="X181" s="1">
        <v>4.93056701521</v>
      </c>
      <c r="Y181" s="1">
        <v>4.9417394923</v>
      </c>
      <c r="Z181" s="1">
        <v>5.19102782351</v>
      </c>
    </row>
    <row r="182">
      <c r="A182" s="1"/>
      <c r="B182" s="1">
        <v>12.379</v>
      </c>
      <c r="C182" s="1">
        <v>14.2044</v>
      </c>
      <c r="D182" s="1">
        <v>11.1255</v>
      </c>
      <c r="E182" s="1">
        <v>8.52272</v>
      </c>
      <c r="F182" s="1">
        <v>7.49999</v>
      </c>
      <c r="G182" s="1">
        <v>6.3501</v>
      </c>
      <c r="H182" s="1">
        <v>5.78965</v>
      </c>
      <c r="I182" s="1">
        <v>5.55036</v>
      </c>
      <c r="J182" s="1">
        <v>5.46271</v>
      </c>
      <c r="K182" s="1">
        <v>5.16443</v>
      </c>
      <c r="L182" s="1">
        <v>5.52901</v>
      </c>
      <c r="P182" s="1">
        <v>0.0800206453265</v>
      </c>
      <c r="Q182" s="1">
        <v>0.230051761646</v>
      </c>
      <c r="R182" s="1">
        <v>0.680406202503</v>
      </c>
      <c r="S182" s="1">
        <v>1.08028627586</v>
      </c>
      <c r="T182" s="1">
        <v>1.60094455729</v>
      </c>
      <c r="U182" s="1">
        <v>3.35030487774</v>
      </c>
      <c r="V182" s="1">
        <v>4.72194071763</v>
      </c>
      <c r="W182" s="1">
        <v>5.00050505101</v>
      </c>
      <c r="X182" s="1">
        <v>4.93134132484</v>
      </c>
      <c r="Y182" s="1">
        <v>5.08063507938</v>
      </c>
      <c r="Z182" s="1">
        <v>5.10067328887</v>
      </c>
    </row>
    <row r="183">
      <c r="A183" s="1"/>
      <c r="B183" s="1">
        <v>12.0321</v>
      </c>
      <c r="C183" s="1">
        <v>10.9103</v>
      </c>
      <c r="D183" s="1">
        <v>10.3122</v>
      </c>
      <c r="E183" s="1">
        <v>8.64444</v>
      </c>
      <c r="F183" s="1">
        <v>7.63016</v>
      </c>
      <c r="G183" s="1">
        <v>6.33745</v>
      </c>
      <c r="H183" s="1">
        <v>5.58693</v>
      </c>
      <c r="I183" s="1">
        <v>5.44335</v>
      </c>
      <c r="J183" s="1">
        <v>5.56615</v>
      </c>
      <c r="K183" s="1">
        <v>5.74789</v>
      </c>
      <c r="L183" s="1">
        <v>5.13495</v>
      </c>
      <c r="P183" s="1">
        <v>0.0900301601036</v>
      </c>
      <c r="Q183" s="1">
        <v>0.200160128102</v>
      </c>
      <c r="R183" s="1">
        <v>0.670536429143</v>
      </c>
      <c r="S183" s="1">
        <v>1.17036632466</v>
      </c>
      <c r="T183" s="1">
        <v>1.77045854876</v>
      </c>
      <c r="U183" s="1">
        <v>3.27000654001</v>
      </c>
      <c r="V183" s="1">
        <v>4.41102335742</v>
      </c>
      <c r="W183" s="1">
        <v>4.79123134646</v>
      </c>
      <c r="X183" s="1">
        <v>5.01077165884</v>
      </c>
      <c r="Y183" s="1">
        <v>5.15142694526</v>
      </c>
      <c r="Z183" s="1">
        <v>5.33009061154</v>
      </c>
    </row>
    <row r="184">
      <c r="A184" s="1"/>
      <c r="B184" s="1">
        <v>12.8557</v>
      </c>
      <c r="C184" s="1">
        <v>12.173</v>
      </c>
      <c r="D184" s="1">
        <v>11.1187</v>
      </c>
      <c r="E184" s="1">
        <v>8.27087</v>
      </c>
      <c r="F184" s="1">
        <v>8.52065</v>
      </c>
      <c r="G184" s="1">
        <v>5.63122</v>
      </c>
      <c r="H184" s="1">
        <v>5.54927</v>
      </c>
      <c r="I184" s="1">
        <v>5.81469</v>
      </c>
      <c r="J184" s="1">
        <v>5.55505</v>
      </c>
      <c r="K184" s="1">
        <v>5.5362</v>
      </c>
      <c r="L184" s="1">
        <v>5.39734</v>
      </c>
      <c r="P184" s="1">
        <v>0.100080064051</v>
      </c>
      <c r="Q184" s="1">
        <v>0.230184147318</v>
      </c>
      <c r="R184" s="1">
        <v>0.85061073851</v>
      </c>
      <c r="S184" s="1">
        <v>1.16092874299</v>
      </c>
      <c r="T184" s="1">
        <v>1.53075466205</v>
      </c>
      <c r="U184" s="1">
        <v>3.64038952168</v>
      </c>
      <c r="V184" s="1">
        <v>4.50162958991</v>
      </c>
      <c r="W184" s="1">
        <v>4.96043155755</v>
      </c>
      <c r="X184" s="1">
        <v>5.200239211</v>
      </c>
      <c r="Y184" s="1">
        <v>5.28006864089</v>
      </c>
      <c r="Z184" s="1">
        <v>5.40022680953</v>
      </c>
    </row>
    <row r="185">
      <c r="A185" s="1"/>
      <c r="B185" s="1">
        <v>15.7402</v>
      </c>
      <c r="C185" s="1">
        <v>11.476</v>
      </c>
      <c r="D185" s="1">
        <v>10.4919</v>
      </c>
      <c r="E185" s="1">
        <v>8.45694</v>
      </c>
      <c r="F185" s="1">
        <v>6.70369</v>
      </c>
      <c r="G185" s="1">
        <v>6.5742</v>
      </c>
      <c r="H185" s="1">
        <v>6.14641</v>
      </c>
      <c r="I185" s="1">
        <v>5.71307</v>
      </c>
      <c r="J185" s="1">
        <v>5.65611</v>
      </c>
      <c r="K185" s="1">
        <v>5.57673</v>
      </c>
      <c r="L185" s="1">
        <v>5.2498</v>
      </c>
      <c r="P185" s="1">
        <v>0.080064051241</v>
      </c>
      <c r="Q185" s="1">
        <v>0.240082348245</v>
      </c>
      <c r="R185" s="1">
        <v>0.660280619263</v>
      </c>
      <c r="S185" s="1">
        <v>1.11028645391</v>
      </c>
      <c r="T185" s="1">
        <v>1.61066520473</v>
      </c>
      <c r="U185" s="1">
        <v>3.74040022282</v>
      </c>
      <c r="V185" s="1">
        <v>4.58008244148</v>
      </c>
      <c r="W185" s="1">
        <v>4.52012656354</v>
      </c>
      <c r="X185" s="1">
        <v>4.92174229677</v>
      </c>
      <c r="Y185" s="1">
        <v>5.13266385254</v>
      </c>
      <c r="Z185" s="1">
        <v>5.18059576851</v>
      </c>
    </row>
    <row r="186">
      <c r="A186" s="1"/>
      <c r="B186" s="1">
        <v>13.6886</v>
      </c>
      <c r="C186" s="1">
        <v>13.8113</v>
      </c>
      <c r="D186" s="1">
        <v>9.07338</v>
      </c>
      <c r="E186" s="1">
        <v>8.00334</v>
      </c>
      <c r="F186" s="1">
        <v>6.49312</v>
      </c>
      <c r="G186" s="1">
        <v>5.80365</v>
      </c>
      <c r="H186" s="1">
        <v>5.48636</v>
      </c>
      <c r="I186" s="1">
        <v>5.83337</v>
      </c>
      <c r="J186" s="1">
        <v>5.69893</v>
      </c>
      <c r="K186" s="1">
        <v>5.8017</v>
      </c>
      <c r="L186" s="1">
        <v>5.53267</v>
      </c>
      <c r="P186" s="1">
        <v>0.0700319345622</v>
      </c>
      <c r="Q186" s="1">
        <v>0.210128178189</v>
      </c>
      <c r="R186" s="1">
        <v>0.750155282143</v>
      </c>
      <c r="S186" s="1">
        <v>1.03060599633</v>
      </c>
      <c r="T186" s="1">
        <v>1.59038169161</v>
      </c>
      <c r="U186" s="1">
        <v>3.45134602495</v>
      </c>
      <c r="V186" s="1">
        <v>4.41011466298</v>
      </c>
      <c r="W186" s="1">
        <v>4.80202165112</v>
      </c>
      <c r="X186" s="1">
        <v>5.2309154102</v>
      </c>
      <c r="Y186" s="1">
        <v>5.24016768537</v>
      </c>
      <c r="Z186" s="1">
        <v>4.92011808283</v>
      </c>
    </row>
    <row r="187">
      <c r="A187" s="1"/>
      <c r="B187" s="1">
        <v>12.7332</v>
      </c>
      <c r="C187" s="1">
        <v>12.1399</v>
      </c>
      <c r="D187" s="1">
        <v>9.87197</v>
      </c>
      <c r="E187" s="1">
        <v>7.97564</v>
      </c>
      <c r="F187" s="1">
        <v>8.39778</v>
      </c>
      <c r="G187" s="1">
        <v>5.80205</v>
      </c>
      <c r="H187" s="1">
        <v>5.34181</v>
      </c>
      <c r="I187" s="1">
        <v>5.61212</v>
      </c>
      <c r="J187" s="1">
        <v>5.15757</v>
      </c>
      <c r="K187" s="1">
        <v>5.50143</v>
      </c>
      <c r="L187" s="1">
        <v>5.20496</v>
      </c>
      <c r="P187" s="1">
        <v>0.0600480384307</v>
      </c>
      <c r="Q187" s="1">
        <v>0.210168134508</v>
      </c>
      <c r="R187" s="1">
        <v>0.5200161205</v>
      </c>
      <c r="S187" s="1">
        <v>1.10058330915</v>
      </c>
      <c r="T187" s="1">
        <v>1.62027544683</v>
      </c>
      <c r="U187" s="1">
        <v>3.80045605473</v>
      </c>
      <c r="V187" s="1">
        <v>4.56021433007</v>
      </c>
      <c r="W187" s="1">
        <v>4.73016082547</v>
      </c>
      <c r="X187" s="1">
        <v>4.68139037294</v>
      </c>
      <c r="Y187" s="1">
        <v>5.2820600034</v>
      </c>
      <c r="Z187" s="1">
        <v>5.59044723578</v>
      </c>
    </row>
    <row r="188">
      <c r="A188" s="1"/>
      <c r="B188" s="1">
        <v>12.8498</v>
      </c>
      <c r="C188" s="1">
        <v>11.2564</v>
      </c>
      <c r="D188" s="1">
        <v>10.4126</v>
      </c>
      <c r="E188" s="1">
        <v>8.40889</v>
      </c>
      <c r="F188" s="1">
        <v>8.95969</v>
      </c>
      <c r="G188" s="1">
        <v>6.01702</v>
      </c>
      <c r="H188" s="1">
        <v>5.99021</v>
      </c>
      <c r="I188" s="1">
        <v>5.84201</v>
      </c>
      <c r="J188" s="1">
        <v>5.17055</v>
      </c>
      <c r="K188" s="1">
        <v>5.72936</v>
      </c>
      <c r="L188" s="1">
        <v>5.59201</v>
      </c>
      <c r="P188" s="1">
        <v>0.0800087209506</v>
      </c>
      <c r="Q188" s="1">
        <v>0.160128102482</v>
      </c>
      <c r="R188" s="1">
        <v>0.81002916105</v>
      </c>
      <c r="S188" s="1">
        <v>1.27015114799</v>
      </c>
      <c r="T188" s="1">
        <v>1.7614091273</v>
      </c>
      <c r="U188" s="1">
        <v>3.5228182546</v>
      </c>
      <c r="V188" s="1">
        <v>4.32125316342</v>
      </c>
      <c r="W188" s="1">
        <v>5.07073018515</v>
      </c>
      <c r="X188" s="1">
        <v>5.20145640779</v>
      </c>
      <c r="Y188" s="1">
        <v>4.91041738548</v>
      </c>
      <c r="Z188" s="1">
        <v>5.46031669837</v>
      </c>
    </row>
    <row r="189">
      <c r="A189" s="1"/>
      <c r="B189" s="1">
        <v>11.4857</v>
      </c>
      <c r="C189" s="1">
        <v>11.8054</v>
      </c>
      <c r="D189" s="1">
        <v>9.10379</v>
      </c>
      <c r="E189" s="1">
        <v>8.17331</v>
      </c>
      <c r="F189" s="1">
        <v>8.16613</v>
      </c>
      <c r="G189" s="1">
        <v>5.94296</v>
      </c>
      <c r="H189" s="1">
        <v>5.54433</v>
      </c>
      <c r="I189" s="1">
        <v>5.95605</v>
      </c>
      <c r="J189" s="1">
        <v>5.46979</v>
      </c>
      <c r="K189" s="1">
        <v>5.15445</v>
      </c>
      <c r="L189" s="1">
        <v>5.33726</v>
      </c>
      <c r="P189" s="1">
        <v>0.100037814294</v>
      </c>
      <c r="Q189" s="1">
        <v>0.170126744425</v>
      </c>
      <c r="R189" s="1">
        <v>0.66014060995</v>
      </c>
      <c r="S189" s="1">
        <v>0.990182193524</v>
      </c>
      <c r="T189" s="1">
        <v>1.78142514011</v>
      </c>
      <c r="U189" s="1">
        <v>3.5407860545</v>
      </c>
      <c r="V189" s="1">
        <v>4.8504656447</v>
      </c>
      <c r="W189" s="1">
        <v>4.67041099617</v>
      </c>
      <c r="X189" s="1">
        <v>5.20015080437</v>
      </c>
      <c r="Y189" s="1">
        <v>5.48032333908</v>
      </c>
      <c r="Z189" s="1">
        <v>5.17004653042</v>
      </c>
    </row>
    <row r="190">
      <c r="A190" s="1"/>
      <c r="B190" s="1">
        <v>11.6997</v>
      </c>
      <c r="C190" s="1">
        <v>12.6478</v>
      </c>
      <c r="D190" s="1">
        <v>10.365</v>
      </c>
      <c r="E190" s="1">
        <v>8.77308</v>
      </c>
      <c r="F190" s="1">
        <v>8.25426</v>
      </c>
      <c r="G190" s="1">
        <v>5.80063</v>
      </c>
      <c r="H190" s="1">
        <v>5.85346</v>
      </c>
      <c r="I190" s="1">
        <v>5.58967</v>
      </c>
      <c r="J190" s="1">
        <v>5.41364</v>
      </c>
      <c r="K190" s="1">
        <v>5.58767</v>
      </c>
      <c r="L190" s="1">
        <v>5.592</v>
      </c>
      <c r="P190" s="1">
        <v>0.0700560448359</v>
      </c>
      <c r="Q190" s="1">
        <v>0.250200160128</v>
      </c>
      <c r="R190" s="1">
        <v>0.71033741027</v>
      </c>
      <c r="S190" s="1">
        <v>0.930114404072</v>
      </c>
      <c r="T190" s="1">
        <v>1.59053760171</v>
      </c>
      <c r="U190" s="1">
        <v>3.21026966265</v>
      </c>
      <c r="V190" s="1">
        <v>4.37022288137</v>
      </c>
      <c r="W190" s="1">
        <v>4.59057382173</v>
      </c>
      <c r="X190" s="1">
        <v>4.89029341761</v>
      </c>
      <c r="Y190" s="1">
        <v>5.0400504005</v>
      </c>
      <c r="Z190" s="1">
        <v>5.10020400816</v>
      </c>
    </row>
    <row r="191">
      <c r="A191" s="1"/>
      <c r="B191" s="1">
        <v>13.2867</v>
      </c>
      <c r="C191" s="1">
        <v>10.9717</v>
      </c>
      <c r="D191" s="1">
        <v>9.05867</v>
      </c>
      <c r="E191" s="1">
        <v>8.20333</v>
      </c>
      <c r="F191" s="1">
        <v>7.7252</v>
      </c>
      <c r="G191" s="1">
        <v>5.98043</v>
      </c>
      <c r="H191" s="1">
        <v>5.72574</v>
      </c>
      <c r="I191" s="1">
        <v>5.8752</v>
      </c>
      <c r="J191" s="1">
        <v>5.29317</v>
      </c>
      <c r="K191" s="1">
        <v>5.3865</v>
      </c>
      <c r="L191" s="1">
        <v>5.57432</v>
      </c>
      <c r="P191" s="1">
        <v>0.0600480384307</v>
      </c>
      <c r="Q191" s="1">
        <v>0.200010400541</v>
      </c>
      <c r="R191" s="1">
        <v>0.700560448359</v>
      </c>
      <c r="S191" s="1">
        <v>1.1604804389</v>
      </c>
      <c r="T191" s="1">
        <v>1.55047444518</v>
      </c>
      <c r="U191" s="1">
        <v>3.58068032926</v>
      </c>
      <c r="V191" s="1">
        <v>4.47139954806</v>
      </c>
      <c r="W191" s="1">
        <v>4.73036896878</v>
      </c>
      <c r="X191" s="1">
        <v>5.26003682026</v>
      </c>
      <c r="Y191" s="1">
        <v>5.16044895906</v>
      </c>
      <c r="Z191" s="1">
        <v>5.49009333159</v>
      </c>
    </row>
    <row r="192">
      <c r="A192" s="1"/>
      <c r="B192" s="1">
        <v>16.2322</v>
      </c>
      <c r="C192" s="1">
        <v>12.7303</v>
      </c>
      <c r="D192" s="1">
        <v>9.42509</v>
      </c>
      <c r="E192" s="1">
        <v>8.36827</v>
      </c>
      <c r="F192" s="1">
        <v>7.78412</v>
      </c>
      <c r="G192" s="1">
        <v>6.72989</v>
      </c>
      <c r="H192" s="1">
        <v>5.65672</v>
      </c>
      <c r="I192" s="1">
        <v>5.81525</v>
      </c>
      <c r="J192" s="1">
        <v>5.43113</v>
      </c>
      <c r="K192" s="1">
        <v>5.71106</v>
      </c>
      <c r="L192" s="1">
        <v>5.66364</v>
      </c>
      <c r="P192" s="1">
        <v>0.120096076861</v>
      </c>
      <c r="Q192" s="1">
        <v>0.160031366148</v>
      </c>
      <c r="R192" s="1">
        <v>0.720110176857</v>
      </c>
      <c r="S192" s="1">
        <v>0.930499678327</v>
      </c>
      <c r="T192" s="1">
        <v>1.83005124143</v>
      </c>
      <c r="U192" s="1">
        <v>3.61053797016</v>
      </c>
      <c r="V192" s="1">
        <v>4.21021893138</v>
      </c>
      <c r="W192" s="1">
        <v>4.69023451173</v>
      </c>
      <c r="X192" s="1">
        <v>5.0213658115</v>
      </c>
      <c r="Y192" s="1">
        <v>4.86159946622</v>
      </c>
      <c r="Z192" s="1">
        <v>5.5308628146</v>
      </c>
    </row>
    <row r="193">
      <c r="A193" s="1"/>
      <c r="B193" s="1">
        <v>14.2366</v>
      </c>
      <c r="C193" s="1">
        <v>14.9104</v>
      </c>
      <c r="D193" s="1">
        <v>8.50274</v>
      </c>
      <c r="E193" s="1">
        <v>8.73</v>
      </c>
      <c r="F193" s="1">
        <v>6.75249</v>
      </c>
      <c r="G193" s="1">
        <v>6.20029</v>
      </c>
      <c r="H193" s="1">
        <v>5.66</v>
      </c>
      <c r="I193" s="1">
        <v>5.65897</v>
      </c>
      <c r="J193" s="1">
        <v>5.5037</v>
      </c>
      <c r="K193" s="1">
        <v>5.59766</v>
      </c>
      <c r="L193" s="1">
        <v>5.71851</v>
      </c>
      <c r="P193" s="1">
        <v>0.0600480384307</v>
      </c>
      <c r="Q193" s="1">
        <v>0.2200220022</v>
      </c>
      <c r="R193" s="1">
        <v>0.620047743676</v>
      </c>
      <c r="S193" s="1">
        <v>1.0701241344</v>
      </c>
      <c r="T193" s="1">
        <v>1.6803528741</v>
      </c>
      <c r="U193" s="1">
        <v>3.5001785091</v>
      </c>
      <c r="V193" s="1">
        <v>4.48001344004</v>
      </c>
      <c r="W193" s="1">
        <v>4.84073095037</v>
      </c>
      <c r="X193" s="1">
        <v>5.08054361817</v>
      </c>
      <c r="Y193" s="1">
        <v>5.33032514983</v>
      </c>
      <c r="Z193" s="1">
        <v>5.16153297529</v>
      </c>
    </row>
    <row r="194">
      <c r="A194" s="1"/>
      <c r="B194" s="1">
        <v>14.0274</v>
      </c>
      <c r="C194" s="1">
        <v>11.9629</v>
      </c>
      <c r="D194" s="1">
        <v>10.7714</v>
      </c>
      <c r="E194" s="1">
        <v>10.7616</v>
      </c>
      <c r="F194" s="1">
        <v>7.70417</v>
      </c>
      <c r="G194" s="1">
        <v>5.98486</v>
      </c>
      <c r="H194" s="1">
        <v>5.52262</v>
      </c>
      <c r="I194" s="1">
        <v>5.52579</v>
      </c>
      <c r="J194" s="1">
        <v>5.63522</v>
      </c>
      <c r="K194" s="1">
        <v>5.66211</v>
      </c>
      <c r="L194" s="1">
        <v>5.35547</v>
      </c>
      <c r="P194" s="1">
        <v>0.0700560448359</v>
      </c>
      <c r="Q194" s="1">
        <v>0.150120096077</v>
      </c>
      <c r="R194" s="1">
        <v>0.710088761095</v>
      </c>
      <c r="S194" s="1">
        <v>1.11008325624</v>
      </c>
      <c r="T194" s="1">
        <v>1.41046968641</v>
      </c>
      <c r="U194" s="1">
        <v>3.55073500215</v>
      </c>
      <c r="V194" s="1">
        <v>4.25310051027</v>
      </c>
      <c r="W194" s="1">
        <v>5.01002505013</v>
      </c>
      <c r="X194" s="1">
        <v>5.09003563025</v>
      </c>
      <c r="Y194" s="1">
        <v>5.12035330438</v>
      </c>
      <c r="Z194" s="1">
        <v>5.57005570056</v>
      </c>
    </row>
    <row r="195">
      <c r="A195" s="1"/>
      <c r="B195" s="1">
        <v>14.3515</v>
      </c>
      <c r="C195" s="1">
        <v>11.6529</v>
      </c>
      <c r="D195" s="1">
        <v>10.2741</v>
      </c>
      <c r="E195" s="1">
        <v>8.52225</v>
      </c>
      <c r="F195" s="1">
        <v>7.60849</v>
      </c>
      <c r="G195" s="1">
        <v>6.29785</v>
      </c>
      <c r="H195" s="1">
        <v>5.66565</v>
      </c>
      <c r="I195" s="1">
        <v>5.43655</v>
      </c>
      <c r="J195" s="1">
        <v>5.31251</v>
      </c>
      <c r="K195" s="1">
        <v>5.46413</v>
      </c>
      <c r="L195" s="1">
        <v>5.21157</v>
      </c>
      <c r="P195" s="1">
        <v>0.100080064051</v>
      </c>
      <c r="Q195" s="1">
        <v>0.210079830336</v>
      </c>
      <c r="R195" s="1">
        <v>0.790189645515</v>
      </c>
      <c r="S195" s="1">
        <v>1.03001236015</v>
      </c>
      <c r="T195" s="1">
        <v>1.75072830297</v>
      </c>
      <c r="U195" s="1">
        <v>3.29076674865</v>
      </c>
      <c r="V195" s="1">
        <v>4.10039773858</v>
      </c>
      <c r="W195" s="1">
        <v>4.57042047868</v>
      </c>
      <c r="X195" s="1">
        <v>4.77012879348</v>
      </c>
      <c r="Y195" s="1">
        <v>5.3107753732</v>
      </c>
      <c r="Z195" s="1">
        <v>5.43016833522</v>
      </c>
    </row>
    <row r="196">
      <c r="A196" s="1"/>
      <c r="B196" s="1">
        <v>15.1852</v>
      </c>
      <c r="C196" s="1">
        <v>12.5158</v>
      </c>
      <c r="D196" s="1">
        <v>10.6597</v>
      </c>
      <c r="E196" s="1">
        <v>8.32511</v>
      </c>
      <c r="F196" s="1">
        <v>8.01884</v>
      </c>
      <c r="G196" s="1">
        <v>5.94746</v>
      </c>
      <c r="H196" s="1">
        <v>5.32956</v>
      </c>
      <c r="I196" s="1">
        <v>5.71946</v>
      </c>
      <c r="J196" s="1">
        <v>5.65631</v>
      </c>
      <c r="K196" s="1">
        <v>5.46369</v>
      </c>
      <c r="L196" s="1">
        <v>5.66013</v>
      </c>
      <c r="P196" s="1">
        <v>0.08004907008</v>
      </c>
      <c r="Q196" s="1">
        <v>0.230184147318</v>
      </c>
      <c r="R196" s="1">
        <v>0.620496397118</v>
      </c>
      <c r="S196" s="1">
        <v>1.00012301513</v>
      </c>
      <c r="T196" s="1">
        <v>1.86064936663</v>
      </c>
      <c r="U196" s="1">
        <v>3.76010152274</v>
      </c>
      <c r="V196" s="1">
        <v>4.43120972025</v>
      </c>
      <c r="W196" s="1">
        <v>4.70159384031</v>
      </c>
      <c r="X196" s="1">
        <v>5.10004080033</v>
      </c>
      <c r="Y196" s="1">
        <v>4.71020724912</v>
      </c>
      <c r="Z196" s="1">
        <v>5.1603354218</v>
      </c>
    </row>
    <row r="197">
      <c r="A197" s="1"/>
      <c r="B197" s="1">
        <v>14.8008</v>
      </c>
      <c r="C197" s="1">
        <v>11.5911</v>
      </c>
      <c r="D197" s="1">
        <v>9.86497</v>
      </c>
      <c r="E197" s="1">
        <v>8.69542</v>
      </c>
      <c r="F197" s="1">
        <v>7.31694</v>
      </c>
      <c r="G197" s="1">
        <v>6.38704</v>
      </c>
      <c r="H197" s="1">
        <v>5.27752</v>
      </c>
      <c r="I197" s="1">
        <v>5.65744</v>
      </c>
      <c r="J197" s="1">
        <v>5.34113</v>
      </c>
      <c r="K197" s="1">
        <v>5.38054</v>
      </c>
      <c r="L197" s="1">
        <v>5.43274</v>
      </c>
      <c r="P197" s="1">
        <v>0.0500400320256</v>
      </c>
      <c r="Q197" s="1">
        <v>0.240192153723</v>
      </c>
      <c r="R197" s="1">
        <v>0.640512409928</v>
      </c>
      <c r="S197" s="1">
        <v>1.10088070456</v>
      </c>
      <c r="T197" s="1">
        <v>1.49015348581</v>
      </c>
      <c r="U197" s="1">
        <v>3.43274619696</v>
      </c>
      <c r="V197" s="1">
        <v>4.36050145767</v>
      </c>
      <c r="W197" s="1">
        <v>4.72018408718</v>
      </c>
      <c r="X197" s="1">
        <v>4.78101835691</v>
      </c>
      <c r="Y197" s="1">
        <v>5.25064582944</v>
      </c>
      <c r="Z197" s="1">
        <v>5.36213412938</v>
      </c>
    </row>
    <row r="198">
      <c r="A198" s="1"/>
      <c r="B198" s="1">
        <v>14.8817</v>
      </c>
      <c r="C198" s="1">
        <v>12.4122</v>
      </c>
      <c r="D198" s="1">
        <v>11.3086</v>
      </c>
      <c r="E198" s="1">
        <v>8.42635</v>
      </c>
      <c r="F198" s="1">
        <v>8.53779</v>
      </c>
      <c r="G198" s="1">
        <v>5.96433</v>
      </c>
      <c r="H198" s="1">
        <v>5.68236</v>
      </c>
      <c r="I198" s="1">
        <v>5.63023</v>
      </c>
      <c r="J198" s="1">
        <v>5.52045</v>
      </c>
      <c r="K198" s="1">
        <v>5.52495</v>
      </c>
      <c r="L198" s="1">
        <v>5.76764</v>
      </c>
      <c r="P198" s="1">
        <v>0.0800166434618</v>
      </c>
      <c r="Q198" s="1">
        <v>0.250200160128</v>
      </c>
      <c r="R198" s="1">
        <v>0.530424339472</v>
      </c>
      <c r="S198" s="1">
        <v>1.06016114449</v>
      </c>
      <c r="T198" s="1">
        <v>1.66006474252</v>
      </c>
      <c r="U198" s="1">
        <v>3.41273018415</v>
      </c>
      <c r="V198" s="1">
        <v>4.52118455035</v>
      </c>
      <c r="W198" s="1">
        <v>4.75112601687</v>
      </c>
      <c r="X198" s="1">
        <v>5.03001509005</v>
      </c>
      <c r="Y198" s="1">
        <v>5.04176966115</v>
      </c>
      <c r="Z198" s="1">
        <v>5.22100243247</v>
      </c>
    </row>
    <row r="199">
      <c r="A199" s="1"/>
      <c r="B199" s="1">
        <v>14.2032</v>
      </c>
      <c r="C199" s="1">
        <v>10.7974</v>
      </c>
      <c r="D199" s="1">
        <v>9.92772</v>
      </c>
      <c r="E199" s="1">
        <v>9.03363</v>
      </c>
      <c r="F199" s="1">
        <v>7.39844</v>
      </c>
      <c r="G199" s="1">
        <v>6.51346</v>
      </c>
      <c r="H199" s="1">
        <v>5.92725</v>
      </c>
      <c r="I199" s="1">
        <v>5.56573</v>
      </c>
      <c r="J199" s="1">
        <v>5.32418</v>
      </c>
      <c r="K199" s="1">
        <v>5.33361</v>
      </c>
      <c r="L199" s="1">
        <v>5.65887</v>
      </c>
      <c r="P199" s="1">
        <v>0.0500196076862</v>
      </c>
      <c r="Q199" s="1">
        <v>0.27017993984</v>
      </c>
      <c r="R199" s="1">
        <v>0.670536429143</v>
      </c>
      <c r="S199" s="1">
        <v>0.990003960016</v>
      </c>
      <c r="T199" s="1">
        <v>1.60017601936</v>
      </c>
      <c r="U199" s="1">
        <v>3.61115556978</v>
      </c>
      <c r="V199" s="1">
        <v>4.41353082466</v>
      </c>
      <c r="W199" s="1">
        <v>4.75043704021</v>
      </c>
      <c r="X199" s="1">
        <v>5.21131846357</v>
      </c>
      <c r="Y199" s="1">
        <v>5.13058488668</v>
      </c>
      <c r="Z199" s="1">
        <v>5.25046204066</v>
      </c>
    </row>
    <row r="200">
      <c r="A200" s="1"/>
      <c r="B200" s="1">
        <v>12.9244</v>
      </c>
      <c r="C200" s="1">
        <v>13.0072</v>
      </c>
      <c r="D200" s="1">
        <v>10.0743</v>
      </c>
      <c r="E200" s="1">
        <v>9.29506</v>
      </c>
      <c r="F200" s="1">
        <v>7.98845</v>
      </c>
      <c r="G200" s="1">
        <v>5.96333</v>
      </c>
      <c r="H200" s="1">
        <v>5.52675</v>
      </c>
      <c r="I200" s="1">
        <v>5.159</v>
      </c>
      <c r="J200" s="1">
        <v>5.4614</v>
      </c>
      <c r="K200" s="1">
        <v>5.06873</v>
      </c>
      <c r="L200" s="1">
        <v>5.88101</v>
      </c>
      <c r="P200" s="1">
        <v>0.110067911902</v>
      </c>
      <c r="Q200" s="1">
        <v>0.240192153723</v>
      </c>
      <c r="R200" s="1">
        <v>0.670092472761</v>
      </c>
      <c r="S200" s="1">
        <v>1.15055341619</v>
      </c>
      <c r="T200" s="1">
        <v>1.40025624689</v>
      </c>
      <c r="U200" s="1">
        <v>3.66055274346</v>
      </c>
      <c r="V200" s="1">
        <v>4.34046877063</v>
      </c>
      <c r="W200" s="1">
        <v>4.94284213423</v>
      </c>
      <c r="X200" s="1">
        <v>5.18057504383</v>
      </c>
      <c r="Y200" s="1">
        <v>5.24014672411</v>
      </c>
      <c r="Z200" s="1">
        <v>5.3602680134</v>
      </c>
    </row>
    <row r="201">
      <c r="A201" s="1"/>
      <c r="B201" s="1">
        <v>16.5609</v>
      </c>
      <c r="C201" s="1">
        <v>13.3368</v>
      </c>
      <c r="D201" s="1">
        <v>9.74347</v>
      </c>
      <c r="E201" s="1">
        <v>8.63039</v>
      </c>
      <c r="F201" s="1">
        <v>7.8117</v>
      </c>
      <c r="G201" s="1">
        <v>5.77282</v>
      </c>
      <c r="H201" s="1">
        <v>6.02392</v>
      </c>
      <c r="I201" s="1">
        <v>5.49963</v>
      </c>
      <c r="J201" s="1">
        <v>5.71825</v>
      </c>
      <c r="K201" s="1">
        <v>5.48748</v>
      </c>
      <c r="L201" s="1">
        <v>5.60988</v>
      </c>
      <c r="P201" s="1">
        <v>0.0900720576461</v>
      </c>
      <c r="Q201" s="1">
        <v>0.200160128102</v>
      </c>
      <c r="R201" s="1">
        <v>0.650497630687</v>
      </c>
      <c r="S201" s="1">
        <v>0.990046532187</v>
      </c>
      <c r="T201" s="1">
        <v>1.81093625404</v>
      </c>
      <c r="U201" s="1">
        <v>3.2519674403</v>
      </c>
      <c r="V201" s="1">
        <v>4.18013794455</v>
      </c>
      <c r="W201" s="1">
        <v>4.56071603242</v>
      </c>
      <c r="X201" s="1">
        <v>4.78126703576</v>
      </c>
      <c r="Y201" s="1">
        <v>4.92051173322</v>
      </c>
      <c r="Z201" s="1">
        <v>5.44032641959</v>
      </c>
    </row>
    <row r="202">
      <c r="A202" s="1"/>
      <c r="B202" s="1">
        <v>14.3362</v>
      </c>
      <c r="C202" s="1">
        <v>13.4766</v>
      </c>
      <c r="D202" s="1">
        <v>10.4384</v>
      </c>
      <c r="E202" s="1">
        <v>8.51738</v>
      </c>
      <c r="F202" s="1">
        <v>7.68561</v>
      </c>
      <c r="G202" s="1">
        <v>5.69284</v>
      </c>
      <c r="H202" s="1">
        <v>5.2595</v>
      </c>
      <c r="I202" s="1">
        <v>5.74781</v>
      </c>
      <c r="J202" s="1">
        <v>5.28871</v>
      </c>
      <c r="K202" s="1">
        <v>5.26444</v>
      </c>
      <c r="L202" s="1">
        <v>5.7438</v>
      </c>
      <c r="P202" s="1">
        <v>0.080064051241</v>
      </c>
      <c r="Q202" s="1">
        <v>0.190095808287</v>
      </c>
      <c r="R202" s="1">
        <v>0.660149854017</v>
      </c>
      <c r="S202" s="1">
        <v>1.01019597802</v>
      </c>
      <c r="T202" s="1">
        <v>1.7808512469</v>
      </c>
      <c r="U202" s="1">
        <v>3.22059258904</v>
      </c>
      <c r="V202" s="1">
        <v>4.64055222571</v>
      </c>
      <c r="W202" s="1">
        <v>4.66373098479</v>
      </c>
      <c r="X202" s="1">
        <v>5.0716432124</v>
      </c>
      <c r="Y202" s="1">
        <v>5.36045563873</v>
      </c>
      <c r="Z202" s="1">
        <v>4.96076395765</v>
      </c>
    </row>
    <row r="203">
      <c r="A203" s="1"/>
      <c r="B203" s="1">
        <v>12.7748</v>
      </c>
      <c r="C203" s="1">
        <v>11.0235</v>
      </c>
      <c r="D203" s="1">
        <v>10.368</v>
      </c>
      <c r="E203" s="1">
        <v>8.91214</v>
      </c>
      <c r="F203" s="1">
        <v>7.86944</v>
      </c>
      <c r="G203" s="1">
        <v>6.06378</v>
      </c>
      <c r="H203" s="1">
        <v>5.48007</v>
      </c>
      <c r="I203" s="1">
        <v>5.71461</v>
      </c>
      <c r="J203" s="1">
        <v>5.55253</v>
      </c>
      <c r="K203" s="1">
        <v>5.45284</v>
      </c>
      <c r="L203" s="1">
        <v>5.64781</v>
      </c>
      <c r="P203" s="1">
        <v>0.0600480384307</v>
      </c>
      <c r="Q203" s="1">
        <v>0.180110587901</v>
      </c>
      <c r="R203" s="1">
        <v>0.700120420712</v>
      </c>
      <c r="S203" s="1">
        <v>1.10066920688</v>
      </c>
      <c r="T203" s="1">
        <v>1.7300294105</v>
      </c>
      <c r="U203" s="1">
        <v>3.22145609816</v>
      </c>
      <c r="V203" s="1">
        <v>4.11048503723</v>
      </c>
      <c r="W203" s="1">
        <v>4.91092816542</v>
      </c>
      <c r="X203" s="1">
        <v>5.17043948736</v>
      </c>
      <c r="Y203" s="1">
        <v>4.77008586155</v>
      </c>
      <c r="Z203" s="1">
        <v>5.16102188233</v>
      </c>
    </row>
    <row r="204">
      <c r="A204" s="1"/>
      <c r="B204" s="1">
        <v>13.484</v>
      </c>
      <c r="C204" s="1">
        <v>12.4066</v>
      </c>
      <c r="D204" s="1">
        <v>9.78167</v>
      </c>
      <c r="E204" s="1">
        <v>11.6392</v>
      </c>
      <c r="F204" s="1">
        <v>8.41403</v>
      </c>
      <c r="G204" s="1">
        <v>5.9933</v>
      </c>
      <c r="H204" s="1">
        <v>5.69025</v>
      </c>
      <c r="I204" s="1">
        <v>5.79644</v>
      </c>
      <c r="J204" s="1">
        <v>5.13398</v>
      </c>
      <c r="K204" s="1">
        <v>5.47431</v>
      </c>
      <c r="L204" s="1">
        <v>5.42489</v>
      </c>
      <c r="P204" s="1">
        <v>0.0600171649092</v>
      </c>
      <c r="Q204" s="1">
        <v>0.190152121697</v>
      </c>
      <c r="R204" s="1">
        <v>0.760608486789</v>
      </c>
      <c r="S204" s="1">
        <v>1.20055105293</v>
      </c>
      <c r="T204" s="1">
        <v>1.68026884301</v>
      </c>
      <c r="U204" s="1">
        <v>3.62100663985</v>
      </c>
      <c r="V204" s="1">
        <v>4.27005124061</v>
      </c>
      <c r="W204" s="1">
        <v>4.86033050247</v>
      </c>
      <c r="X204" s="1">
        <v>4.98041835514</v>
      </c>
      <c r="Y204" s="1">
        <v>4.8219866585</v>
      </c>
      <c r="Z204" s="1">
        <v>5.10052025307</v>
      </c>
    </row>
    <row r="205">
      <c r="A205" s="1"/>
      <c r="B205" s="1">
        <v>11.1824</v>
      </c>
      <c r="C205" s="1">
        <v>12.9673</v>
      </c>
      <c r="D205" s="1">
        <v>10.7303</v>
      </c>
      <c r="E205" s="1">
        <v>8.68789</v>
      </c>
      <c r="F205" s="1">
        <v>7.49851</v>
      </c>
      <c r="G205" s="1">
        <v>5.86004</v>
      </c>
      <c r="H205" s="1">
        <v>5.22975</v>
      </c>
      <c r="I205" s="1">
        <v>5.66121</v>
      </c>
      <c r="J205" s="1">
        <v>5.33333</v>
      </c>
      <c r="K205" s="1">
        <v>5.58562</v>
      </c>
      <c r="L205" s="1">
        <v>5.25067</v>
      </c>
      <c r="P205" s="1">
        <v>0.0500080512963</v>
      </c>
      <c r="Q205" s="1">
        <v>0.180011160692</v>
      </c>
      <c r="R205" s="1">
        <v>0.620496397118</v>
      </c>
      <c r="S205" s="1">
        <v>0.990792634107</v>
      </c>
      <c r="T205" s="1">
        <v>1.60075555662</v>
      </c>
      <c r="U205" s="1">
        <v>3.5910701389</v>
      </c>
      <c r="V205" s="1">
        <v>4.58007328117</v>
      </c>
      <c r="W205" s="1">
        <v>4.52070070861</v>
      </c>
      <c r="X205" s="1">
        <v>4.89023473127</v>
      </c>
      <c r="Y205" s="1">
        <v>5.3301385836</v>
      </c>
      <c r="Z205" s="1">
        <v>5.1904256149</v>
      </c>
    </row>
    <row r="206">
      <c r="A206" s="1"/>
      <c r="B206" s="1">
        <v>14.9028</v>
      </c>
      <c r="C206" s="1">
        <v>13.06</v>
      </c>
      <c r="D206" s="1">
        <v>8.7081</v>
      </c>
      <c r="E206" s="1">
        <v>8.99482</v>
      </c>
      <c r="F206" s="1">
        <v>7.35707</v>
      </c>
      <c r="G206" s="1">
        <v>5.89189</v>
      </c>
      <c r="H206" s="1">
        <v>5.48304</v>
      </c>
      <c r="I206" s="1">
        <v>5.67484</v>
      </c>
      <c r="J206" s="1">
        <v>5.85664</v>
      </c>
      <c r="K206" s="1">
        <v>5.6333</v>
      </c>
      <c r="L206" s="1">
        <v>5.62455</v>
      </c>
      <c r="P206" s="1">
        <v>0.100056832281</v>
      </c>
      <c r="Q206" s="1">
        <v>0.190087820573</v>
      </c>
      <c r="R206" s="1">
        <v>0.730463113614</v>
      </c>
      <c r="S206" s="1">
        <v>1.03029466427</v>
      </c>
      <c r="T206" s="1">
        <v>1.61056369729</v>
      </c>
      <c r="U206" s="1">
        <v>3.59131442108</v>
      </c>
      <c r="V206" s="1">
        <v>4.29085817163</v>
      </c>
      <c r="W206" s="1">
        <v>4.66005126056</v>
      </c>
      <c r="X206" s="1">
        <v>5.19038408842</v>
      </c>
      <c r="Y206" s="1">
        <v>5.37061762103</v>
      </c>
      <c r="Z206" s="1">
        <v>5.43016833522</v>
      </c>
    </row>
    <row r="207">
      <c r="A207" s="1"/>
      <c r="B207" s="1">
        <v>12.1674</v>
      </c>
      <c r="C207" s="1">
        <v>12.5604</v>
      </c>
      <c r="D207" s="1">
        <v>10.5554</v>
      </c>
      <c r="E207" s="1">
        <v>9.37085</v>
      </c>
      <c r="F207" s="1">
        <v>7.39271</v>
      </c>
      <c r="G207" s="1">
        <v>5.73316</v>
      </c>
      <c r="H207" s="1">
        <v>6.0336</v>
      </c>
      <c r="I207" s="1">
        <v>5.58045</v>
      </c>
      <c r="J207" s="1">
        <v>5.70978</v>
      </c>
      <c r="K207" s="1">
        <v>5.50656</v>
      </c>
      <c r="L207" s="1">
        <v>5.22168</v>
      </c>
      <c r="P207" s="1">
        <v>0.080064051241</v>
      </c>
      <c r="Q207" s="1">
        <v>0.210059656943</v>
      </c>
      <c r="R207" s="1">
        <v>0.810440879839</v>
      </c>
      <c r="S207" s="1">
        <v>1.17027033245</v>
      </c>
      <c r="T207" s="1">
        <v>1.59030851985</v>
      </c>
      <c r="U207" s="1">
        <v>3.62089436091</v>
      </c>
      <c r="V207" s="1">
        <v>4.49000449</v>
      </c>
      <c r="W207" s="1">
        <v>4.52015820554</v>
      </c>
      <c r="X207" s="1">
        <v>5.11044460868</v>
      </c>
      <c r="Y207" s="1">
        <v>5.25064057815</v>
      </c>
      <c r="Z207" s="1">
        <v>5.22015138439</v>
      </c>
    </row>
    <row r="208">
      <c r="A208" s="1"/>
      <c r="B208" s="1">
        <v>13.065</v>
      </c>
      <c r="C208" s="1">
        <v>12.9142</v>
      </c>
      <c r="D208" s="1">
        <v>9.1338</v>
      </c>
      <c r="E208" s="1">
        <v>8.91371</v>
      </c>
      <c r="F208" s="1">
        <v>7.66746</v>
      </c>
      <c r="G208" s="1">
        <v>5.62376</v>
      </c>
      <c r="H208" s="1">
        <v>6.07151</v>
      </c>
      <c r="I208" s="1">
        <v>5.56614</v>
      </c>
      <c r="J208" s="1">
        <v>5.76107</v>
      </c>
      <c r="K208" s="1">
        <v>5.29464</v>
      </c>
      <c r="L208" s="1">
        <v>5.47671</v>
      </c>
      <c r="P208" s="1">
        <v>0.0900078306813</v>
      </c>
      <c r="Q208" s="1">
        <v>0.230184147318</v>
      </c>
      <c r="R208" s="1">
        <v>0.560448358687</v>
      </c>
      <c r="S208" s="1">
        <v>0.980784627702</v>
      </c>
      <c r="T208" s="1">
        <v>1.43114491593</v>
      </c>
      <c r="U208" s="1">
        <v>3.5400460206</v>
      </c>
      <c r="V208" s="1">
        <v>4.61031350132</v>
      </c>
      <c r="W208" s="1">
        <v>4.590151475</v>
      </c>
      <c r="X208" s="1">
        <v>4.79004311039</v>
      </c>
      <c r="Y208" s="1">
        <v>4.8800585607</v>
      </c>
      <c r="Z208" s="1">
        <v>5.02097909092</v>
      </c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>
      <c r="A211" s="1"/>
      <c r="B211" s="1"/>
      <c r="P2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>
      <c r="A413" s="1"/>
      <c r="B413" s="1"/>
      <c r="P4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>
      <c r="A615" s="1"/>
      <c r="B615" s="1"/>
      <c r="P6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>
      <c r="A817" s="1"/>
      <c r="B817" s="1"/>
      <c r="P817" s="1"/>
    </row>
    <row r="1018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</row>
    <row r="1019">
      <c r="A1019" s="1"/>
      <c r="B1019" s="1"/>
      <c r="P1019" s="1"/>
    </row>
    <row r="1220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</row>
    <row r="1221">
      <c r="A1221" s="1"/>
      <c r="B1221" s="1"/>
      <c r="P1221" s="1"/>
    </row>
    <row r="1422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</row>
    <row r="1423">
      <c r="A1423" s="1"/>
      <c r="B1423" s="1"/>
      <c r="P1423" s="1"/>
    </row>
    <row r="1624">
      <c r="A1624" s="1"/>
      <c r="B1624" s="1"/>
      <c r="C1624" s="1"/>
      <c r="D1624" s="1"/>
      <c r="E1624" s="1"/>
      <c r="F1624" s="1"/>
      <c r="G1624" s="1"/>
      <c r="H1624" s="1"/>
      <c r="I1624" s="1"/>
      <c r="J1624" s="1"/>
      <c r="K1624" s="1"/>
      <c r="P1624" s="1"/>
      <c r="Q1624" s="1"/>
      <c r="R1624" s="1"/>
      <c r="S1624" s="1"/>
      <c r="T1624" s="1"/>
      <c r="U1624" s="1"/>
      <c r="V1624" s="1"/>
      <c r="W1624" s="1"/>
      <c r="X1624" s="1"/>
      <c r="Y1624" s="1"/>
    </row>
    <row r="1625">
      <c r="A1625" s="1"/>
      <c r="B1625" s="1"/>
      <c r="P1625" s="1"/>
    </row>
    <row r="1826">
      <c r="A1826" s="1"/>
      <c r="B1826" s="1"/>
      <c r="C1826" s="1"/>
      <c r="D1826" s="1"/>
      <c r="E1826" s="1"/>
      <c r="F1826" s="1"/>
      <c r="G1826" s="1"/>
      <c r="H1826" s="1"/>
      <c r="I1826" s="1"/>
      <c r="J1826" s="1"/>
      <c r="K1826" s="1"/>
      <c r="P1826" s="1"/>
      <c r="Q1826" s="1"/>
      <c r="R1826" s="1"/>
      <c r="S1826" s="1"/>
      <c r="T1826" s="1"/>
      <c r="U1826" s="1"/>
      <c r="V1826" s="1"/>
      <c r="W1826" s="1"/>
      <c r="X1826" s="1"/>
      <c r="Y1826" s="1"/>
    </row>
    <row r="1827">
      <c r="A1827" s="1"/>
      <c r="B1827" s="1"/>
      <c r="P1827" s="1"/>
    </row>
    <row r="2028">
      <c r="A2028" s="1"/>
      <c r="B2028" s="1"/>
      <c r="C2028" s="1"/>
      <c r="D2028" s="1"/>
      <c r="E2028" s="1"/>
      <c r="F2028" s="1"/>
      <c r="G2028" s="1"/>
      <c r="H2028" s="1"/>
      <c r="I2028" s="1"/>
      <c r="J2028" s="1"/>
      <c r="K2028" s="1"/>
      <c r="P2028" s="1"/>
      <c r="Q2028" s="1"/>
      <c r="R2028" s="1"/>
      <c r="S2028" s="1"/>
      <c r="T2028" s="1"/>
      <c r="U2028" s="1"/>
      <c r="V2028" s="1"/>
      <c r="W2028" s="1"/>
      <c r="X2028" s="1"/>
      <c r="Y2028" s="1"/>
    </row>
    <row r="2029">
      <c r="A2029" s="1"/>
      <c r="B2029" s="1"/>
      <c r="P2029" s="1"/>
    </row>
    <row r="2230">
      <c r="A2230" s="1"/>
      <c r="B2230" s="1"/>
      <c r="C2230" s="1"/>
      <c r="D2230" s="1"/>
      <c r="E2230" s="1"/>
      <c r="F2230" s="1"/>
      <c r="G2230" s="1"/>
      <c r="H2230" s="1"/>
      <c r="I2230" s="1"/>
      <c r="J2230" s="1"/>
      <c r="K2230" s="1"/>
      <c r="P2230" s="1"/>
      <c r="Q2230" s="1"/>
      <c r="R2230" s="1"/>
      <c r="S2230" s="1"/>
      <c r="T2230" s="1"/>
      <c r="U2230" s="1"/>
      <c r="V2230" s="1"/>
      <c r="W2230" s="1"/>
      <c r="X2230" s="1"/>
      <c r="Y2230" s="1"/>
    </row>
  </sheetData>
  <drawing r:id="rId1"/>
</worksheet>
</file>