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038020/Anand1Drive/OneDrive - SAP SE/Sync/Paisa/1 - Tax/"/>
    </mc:Choice>
  </mc:AlternateContent>
  <xr:revisionPtr revIDLastSave="0" documentId="13_ncr:1_{4C1CCC3A-8BC1-6845-983F-7CA492B1D961}" xr6:coauthVersionLast="46" xr6:coauthVersionMax="46" xr10:uidLastSave="{00000000-0000-0000-0000-000000000000}"/>
  <bookViews>
    <workbookView xWindow="0" yWindow="500" windowWidth="33600" windowHeight="19160" xr2:uid="{A077AFFB-5CE8-1240-9A6B-C6DCCE970D30}"/>
  </bookViews>
  <sheets>
    <sheet name="SAP Shares" sheetId="2" r:id="rId1"/>
    <sheet name="ITR Foreign Assets " sheetId="1" r:id="rId2"/>
  </sheets>
  <definedNames>
    <definedName name="_xlnm._FilterDatabase" localSheetId="0" hidden="1">'SAP Shares'!$A$1:$O$70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2" l="1"/>
  <c r="S43" i="2"/>
  <c r="F4" i="2"/>
  <c r="F2" i="2"/>
  <c r="F3" i="2"/>
  <c r="F6" i="2"/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/>
  <c r="F33" i="2"/>
  <c r="F34" i="2"/>
  <c r="F35" i="2"/>
  <c r="F36" i="2"/>
  <c r="F37" i="2"/>
  <c r="F38" i="2"/>
  <c r="F39" i="2"/>
  <c r="F40" i="2"/>
  <c r="F41" i="2"/>
  <c r="F42" i="2"/>
  <c r="F44" i="2"/>
  <c r="F46" i="2"/>
  <c r="F47" i="2"/>
  <c r="F48" i="2"/>
  <c r="F49" i="2"/>
  <c r="F50" i="2"/>
  <c r="F53" i="2"/>
  <c r="F55" i="2"/>
  <c r="F56" i="2"/>
  <c r="F58" i="2"/>
  <c r="F59" i="2"/>
  <c r="F60" i="2"/>
  <c r="F61" i="2"/>
  <c r="F63" i="2"/>
  <c r="F64" i="2"/>
  <c r="F65" i="2"/>
  <c r="F66" i="2"/>
  <c r="F67" i="2"/>
  <c r="F68" i="2"/>
  <c r="F69" i="2"/>
  <c r="F10" i="2"/>
</calcChain>
</file>

<file path=xl/sharedStrings.xml><?xml version="1.0" encoding="utf-8"?>
<sst xmlns="http://schemas.openxmlformats.org/spreadsheetml/2006/main" count="489" uniqueCount="60">
  <si>
    <t>Country</t>
  </si>
  <si>
    <t>Nature of Entity</t>
  </si>
  <si>
    <t>Name of Entity</t>
  </si>
  <si>
    <t>Address of Entity</t>
  </si>
  <si>
    <t>Nature of Interest</t>
  </si>
  <si>
    <t>Date since Held</t>
  </si>
  <si>
    <t>Total Investment</t>
  </si>
  <si>
    <t>Income Accrued From Such Interest</t>
  </si>
  <si>
    <t>Nature of Income</t>
  </si>
  <si>
    <t>Income Taxable Amount</t>
  </si>
  <si>
    <t>Schedule Where Offered</t>
  </si>
  <si>
    <t>Item Number of Schedule</t>
  </si>
  <si>
    <t>GERMANY</t>
  </si>
  <si>
    <t>Software Development</t>
  </si>
  <si>
    <t>Zip Code</t>
  </si>
  <si>
    <t>SAP SE</t>
  </si>
  <si>
    <t>Germany</t>
  </si>
  <si>
    <t>Direct</t>
  </si>
  <si>
    <t>No income during the Year</t>
  </si>
  <si>
    <t>Salary Month</t>
  </si>
  <si>
    <t>Total</t>
  </si>
  <si>
    <t>Type</t>
  </si>
  <si>
    <t>OwnSAP</t>
  </si>
  <si>
    <t>SMP</t>
  </si>
  <si>
    <t>No. of Shares</t>
  </si>
  <si>
    <t>Allocation Date</t>
  </si>
  <si>
    <t>SMP Match 2010</t>
  </si>
  <si>
    <t>SMP Match 2012</t>
  </si>
  <si>
    <t>SMP Match 2013</t>
  </si>
  <si>
    <t>SMP Match 2014</t>
  </si>
  <si>
    <t>SMP Tax matching 
(under perk)</t>
  </si>
  <si>
    <t>SAP Contribution /
Perk - SMP Taxable D</t>
  </si>
  <si>
    <t>Own SAP Dividend</t>
  </si>
  <si>
    <t>Sell OwnSAP</t>
  </si>
  <si>
    <t>Sold On</t>
  </si>
  <si>
    <t>Sell SMP</t>
  </si>
  <si>
    <t>Total EUR</t>
  </si>
  <si>
    <t>Sold Actual EUR</t>
  </si>
  <si>
    <t>Tx Fees</t>
  </si>
  <si>
    <t>Added to my Sal
SMP – STC net pay</t>
  </si>
  <si>
    <t>FY</t>
  </si>
  <si>
    <t>2010-2011</t>
  </si>
  <si>
    <t>2011-2012</t>
  </si>
  <si>
    <t>2013-2014</t>
  </si>
  <si>
    <t>2014-2015</t>
  </si>
  <si>
    <t>2016-2017</t>
  </si>
  <si>
    <t>2017-2018</t>
  </si>
  <si>
    <t>2018-2019</t>
  </si>
  <si>
    <t>2019-2020</t>
  </si>
  <si>
    <t>2020-2021</t>
  </si>
  <si>
    <t>My Contribution /
SMP - Deduct Purcha pr</t>
  </si>
  <si>
    <t>Actual 
Allotted</t>
  </si>
  <si>
    <t>Qty to 
cover tax</t>
  </si>
  <si>
    <t>Purchase 
Price/Share EUR</t>
  </si>
  <si>
    <t>Sell 
Price/Share EUR</t>
  </si>
  <si>
    <t>Deposit INR</t>
  </si>
  <si>
    <t>Share type</t>
  </si>
  <si>
    <t>Buy</t>
  </si>
  <si>
    <t>Sell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</si>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</sst>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d/mm/yyyy;@"/>
    <numFmt numFmtId="169" formatCode="&quot;EUR&quot;\ #,##0.00000"/>
    <numFmt numFmtId="170" formatCode="&quot;EUR&quot;\ 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5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Font="1"/>
    <xf numFmtId="169" fontId="2" fillId="0" borderId="0" xfId="0" applyNumberFormat="1" applyFont="1" applyAlignment="1">
      <alignment horizontal="right"/>
    </xf>
    <xf numFmtId="169" fontId="2" fillId="3" borderId="0" xfId="0" applyNumberFormat="1" applyFont="1" applyFill="1" applyAlignment="1">
      <alignment horizontal="right"/>
    </xf>
    <xf numFmtId="170" fontId="2" fillId="0" borderId="0" xfId="0" applyNumberFormat="1" applyFont="1" applyAlignment="1">
      <alignment horizontal="right"/>
    </xf>
    <xf numFmtId="15" fontId="0" fillId="3" borderId="0" xfId="0" applyNumberFormat="1" applyFill="1"/>
    <xf numFmtId="0" fontId="0" fillId="3" borderId="0" xfId="0" applyFill="1"/>
    <xf numFmtId="170" fontId="2" fillId="3" borderId="0" xfId="0" applyNumberFormat="1" applyFont="1" applyFill="1" applyAlignment="1">
      <alignment horizontal="right"/>
    </xf>
    <xf numFmtId="15" fontId="0" fillId="4" borderId="0" xfId="0" applyNumberFormat="1" applyFill="1"/>
    <xf numFmtId="0" fontId="0" fillId="4" borderId="0" xfId="0" applyFill="1"/>
    <xf numFmtId="170" fontId="2" fillId="4" borderId="0" xfId="0" applyNumberFormat="1" applyFont="1" applyFill="1" applyAlignment="1">
      <alignment horizontal="right"/>
    </xf>
    <xf numFmtId="169" fontId="2" fillId="4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FFC1-EA20-734E-A818-8F60CE7BEEE2}">
  <dimension ref="A1:T79"/>
  <sheetViews>
    <sheetView tabSelected="1" workbookViewId="0">
      <pane ySplit="1" topLeftCell="A27" activePane="bottomLeft" state="frozen"/>
      <selection pane="bottomLeft" activeCell="P58" sqref="P58"/>
    </sheetView>
  </sheetViews>
  <sheetFormatPr baseColWidth="10" defaultRowHeight="16" x14ac:dyDescent="0.2"/>
  <cols>
    <col min="1" max="1" width="13.6640625" bestFit="1" customWidth="1"/>
    <col min="2" max="2" width="14.6640625" bestFit="1" customWidth="1"/>
    <col min="3" max="3" width="12.1640625" customWidth="1"/>
    <col min="4" max="4" width="23.1640625" bestFit="1" customWidth="1"/>
    <col min="5" max="5" width="19.1640625" bestFit="1" customWidth="1"/>
    <col min="6" max="6" width="9.1640625" bestFit="1" customWidth="1"/>
    <col min="7" max="7" width="9.1640625" customWidth="1"/>
    <col min="8" max="8" width="16.33203125" bestFit="1" customWidth="1"/>
    <col min="9" max="10" width="19.1640625" bestFit="1" customWidth="1"/>
    <col min="11" max="11" width="14.6640625" bestFit="1" customWidth="1"/>
    <col min="12" max="12" width="10.1640625" bestFit="1" customWidth="1"/>
    <col min="13" max="13" width="11.33203125" bestFit="1" customWidth="1"/>
    <col min="14" max="15" width="17.1640625" bestFit="1" customWidth="1"/>
    <col min="16" max="16" width="9.6640625" bestFit="1" customWidth="1"/>
    <col min="17" max="17" width="14.33203125" bestFit="1" customWidth="1"/>
    <col min="20" max="20" width="11" bestFit="1" customWidth="1"/>
  </cols>
  <sheetData>
    <row r="1" spans="1:20" ht="34" x14ac:dyDescent="0.2">
      <c r="A1" s="1" t="s">
        <v>25</v>
      </c>
      <c r="B1" s="1" t="s">
        <v>19</v>
      </c>
      <c r="C1" s="1" t="s">
        <v>40</v>
      </c>
      <c r="D1" s="4" t="s">
        <v>50</v>
      </c>
      <c r="E1" s="4" t="s">
        <v>31</v>
      </c>
      <c r="F1" s="1" t="s">
        <v>20</v>
      </c>
      <c r="G1" s="1" t="s">
        <v>21</v>
      </c>
      <c r="H1" s="1" t="s">
        <v>56</v>
      </c>
      <c r="I1" s="4" t="s">
        <v>30</v>
      </c>
      <c r="J1" s="4" t="s">
        <v>39</v>
      </c>
      <c r="K1" s="1" t="s">
        <v>24</v>
      </c>
      <c r="L1" s="4" t="s">
        <v>51</v>
      </c>
      <c r="M1" s="4" t="s">
        <v>52</v>
      </c>
      <c r="N1" s="4" t="s">
        <v>53</v>
      </c>
      <c r="O1" s="4" t="s">
        <v>54</v>
      </c>
      <c r="P1" s="1" t="s">
        <v>34</v>
      </c>
      <c r="Q1" s="1" t="s">
        <v>37</v>
      </c>
      <c r="R1" s="1" t="s">
        <v>38</v>
      </c>
      <c r="S1" s="1" t="s">
        <v>36</v>
      </c>
      <c r="T1" s="1" t="s">
        <v>55</v>
      </c>
    </row>
    <row r="2" spans="1:20" x14ac:dyDescent="0.2">
      <c r="A2" s="2">
        <v>40410</v>
      </c>
      <c r="B2" s="2">
        <v>40430</v>
      </c>
      <c r="C2" s="2" t="s">
        <v>41</v>
      </c>
      <c r="D2">
        <v>15050</v>
      </c>
      <c r="E2">
        <v>9955</v>
      </c>
      <c r="F2">
        <f>SUM(D2:E2)</f>
        <v>25005</v>
      </c>
      <c r="G2" t="s">
        <v>57</v>
      </c>
      <c r="H2" t="s">
        <v>23</v>
      </c>
      <c r="K2">
        <v>12</v>
      </c>
      <c r="N2" s="6">
        <v>35.119999999999997</v>
      </c>
    </row>
    <row r="3" spans="1:20" x14ac:dyDescent="0.2">
      <c r="A3" s="2">
        <v>41047</v>
      </c>
      <c r="B3" s="2">
        <v>41066</v>
      </c>
      <c r="C3" s="2" t="s">
        <v>42</v>
      </c>
      <c r="D3">
        <v>13925</v>
      </c>
      <c r="E3">
        <v>23995</v>
      </c>
      <c r="F3">
        <f>SUM(D3:E3)</f>
        <v>37920</v>
      </c>
      <c r="G3" t="s">
        <v>57</v>
      </c>
      <c r="H3" t="s">
        <v>23</v>
      </c>
      <c r="K3">
        <v>12</v>
      </c>
      <c r="N3" s="6">
        <v>46.02</v>
      </c>
    </row>
    <row r="4" spans="1:20" x14ac:dyDescent="0.2">
      <c r="A4" s="2">
        <v>41500</v>
      </c>
      <c r="B4" s="2">
        <v>41526</v>
      </c>
      <c r="C4" s="2" t="s">
        <v>43</v>
      </c>
      <c r="D4">
        <v>32926</v>
      </c>
      <c r="E4">
        <v>21754</v>
      </c>
      <c r="F4">
        <f>SUM(D4:E4)</f>
        <v>54680</v>
      </c>
      <c r="G4" t="s">
        <v>57</v>
      </c>
      <c r="H4" t="s">
        <v>23</v>
      </c>
      <c r="K4">
        <v>12</v>
      </c>
      <c r="N4" s="6">
        <v>53.95</v>
      </c>
    </row>
    <row r="5" spans="1:20" x14ac:dyDescent="0.2">
      <c r="A5" s="2">
        <v>41508</v>
      </c>
      <c r="B5" s="2">
        <v>41526</v>
      </c>
      <c r="C5" s="2" t="s">
        <v>43</v>
      </c>
      <c r="G5" t="s">
        <v>57</v>
      </c>
      <c r="H5" t="s">
        <v>26</v>
      </c>
      <c r="I5">
        <v>18958</v>
      </c>
      <c r="K5">
        <v>4</v>
      </c>
      <c r="N5" s="6">
        <v>56.29</v>
      </c>
    </row>
    <row r="6" spans="1:20" x14ac:dyDescent="0.2">
      <c r="A6" s="2">
        <v>41775</v>
      </c>
      <c r="B6" s="2">
        <v>41827</v>
      </c>
      <c r="C6" s="2" t="s">
        <v>44</v>
      </c>
      <c r="D6">
        <v>32466</v>
      </c>
      <c r="E6">
        <v>20733</v>
      </c>
      <c r="F6">
        <f>D6+E6</f>
        <v>53199</v>
      </c>
      <c r="G6" t="s">
        <v>57</v>
      </c>
      <c r="H6" t="s">
        <v>23</v>
      </c>
      <c r="K6">
        <v>12</v>
      </c>
      <c r="N6" s="6">
        <v>55.45</v>
      </c>
    </row>
    <row r="7" spans="1:20" x14ac:dyDescent="0.2">
      <c r="A7" s="2">
        <v>42131</v>
      </c>
      <c r="B7" s="2">
        <v>41764</v>
      </c>
      <c r="C7" s="2" t="s">
        <v>44</v>
      </c>
      <c r="G7" t="s">
        <v>57</v>
      </c>
      <c r="H7" t="s">
        <v>27</v>
      </c>
      <c r="I7">
        <v>95110</v>
      </c>
      <c r="J7">
        <v>37365</v>
      </c>
      <c r="K7">
        <v>12</v>
      </c>
      <c r="L7">
        <v>20</v>
      </c>
      <c r="M7">
        <v>8</v>
      </c>
      <c r="N7" s="6">
        <v>67.44</v>
      </c>
    </row>
    <row r="8" spans="1:20" x14ac:dyDescent="0.2">
      <c r="A8" s="2">
        <v>42598</v>
      </c>
      <c r="B8" s="2">
        <v>42621</v>
      </c>
      <c r="C8" s="2" t="s">
        <v>45</v>
      </c>
      <c r="G8" t="s">
        <v>57</v>
      </c>
      <c r="H8" t="s">
        <v>28</v>
      </c>
      <c r="I8">
        <v>23522</v>
      </c>
      <c r="J8">
        <v>10194</v>
      </c>
      <c r="K8">
        <v>2</v>
      </c>
      <c r="L8">
        <v>4</v>
      </c>
      <c r="M8">
        <v>2</v>
      </c>
      <c r="N8" s="6">
        <v>78.64</v>
      </c>
    </row>
    <row r="9" spans="1:20" x14ac:dyDescent="0.2">
      <c r="A9" s="2">
        <v>42861</v>
      </c>
      <c r="B9" s="2">
        <v>42892</v>
      </c>
      <c r="C9" s="2" t="s">
        <v>45</v>
      </c>
      <c r="G9" t="s">
        <v>57</v>
      </c>
      <c r="H9" t="s">
        <v>29</v>
      </c>
      <c r="I9">
        <v>26377.200000000001</v>
      </c>
      <c r="J9">
        <v>11103.38</v>
      </c>
      <c r="K9">
        <v>4</v>
      </c>
      <c r="L9">
        <v>4</v>
      </c>
      <c r="M9">
        <v>0</v>
      </c>
      <c r="N9" s="6">
        <v>93.45</v>
      </c>
    </row>
    <row r="10" spans="1:20" x14ac:dyDescent="0.2">
      <c r="A10" s="2">
        <v>42684</v>
      </c>
      <c r="B10" s="2">
        <v>42674</v>
      </c>
      <c r="C10" s="2" t="s">
        <v>45</v>
      </c>
      <c r="D10">
        <v>20686.490000000002</v>
      </c>
      <c r="E10">
        <v>19589.189999999999</v>
      </c>
      <c r="F10">
        <f>SUM(D10:E10)</f>
        <v>40275.68</v>
      </c>
      <c r="G10" t="s">
        <v>57</v>
      </c>
      <c r="H10" t="s">
        <v>22</v>
      </c>
      <c r="K10">
        <v>6.9836999999999998</v>
      </c>
      <c r="N10" s="6">
        <v>78.8994</v>
      </c>
    </row>
    <row r="11" spans="1:20" x14ac:dyDescent="0.2">
      <c r="A11" s="2">
        <v>42716</v>
      </c>
      <c r="B11" s="2">
        <v>42704</v>
      </c>
      <c r="C11" s="2" t="s">
        <v>45</v>
      </c>
      <c r="D11">
        <v>20686.490000000002</v>
      </c>
      <c r="E11">
        <v>19589.189999999999</v>
      </c>
      <c r="F11">
        <f t="shared" ref="F11:F69" si="0">SUM(D11:E11)</f>
        <v>40275.68</v>
      </c>
      <c r="G11" t="s">
        <v>57</v>
      </c>
      <c r="H11" t="s">
        <v>22</v>
      </c>
      <c r="K11">
        <v>6.9606000000000003</v>
      </c>
      <c r="N11" s="6">
        <v>79.415999999999997</v>
      </c>
    </row>
    <row r="12" spans="1:20" x14ac:dyDescent="0.2">
      <c r="A12" s="2">
        <v>42745</v>
      </c>
      <c r="B12" s="2">
        <v>42735</v>
      </c>
      <c r="C12" s="2" t="s">
        <v>45</v>
      </c>
      <c r="D12">
        <v>20686.490000000002</v>
      </c>
      <c r="E12">
        <v>19589.189999999999</v>
      </c>
      <c r="F12">
        <f t="shared" si="0"/>
        <v>40275.68</v>
      </c>
      <c r="G12" t="s">
        <v>57</v>
      </c>
      <c r="H12" t="s">
        <v>22</v>
      </c>
      <c r="K12">
        <v>6.7275</v>
      </c>
      <c r="N12" s="6">
        <v>83.620099999999994</v>
      </c>
    </row>
    <row r="13" spans="1:20" x14ac:dyDescent="0.2">
      <c r="A13" s="2">
        <v>42776</v>
      </c>
      <c r="B13" s="2">
        <v>42766</v>
      </c>
      <c r="C13" s="2" t="s">
        <v>45</v>
      </c>
      <c r="D13">
        <v>20686.490000000002</v>
      </c>
      <c r="E13">
        <v>9864.6</v>
      </c>
      <c r="F13">
        <f t="shared" si="0"/>
        <v>30551.090000000004</v>
      </c>
      <c r="G13" t="s">
        <v>57</v>
      </c>
      <c r="H13" t="s">
        <v>22</v>
      </c>
      <c r="K13">
        <v>4.8799000000000001</v>
      </c>
      <c r="N13" s="6">
        <v>85.994399999999999</v>
      </c>
    </row>
    <row r="14" spans="1:20" x14ac:dyDescent="0.2">
      <c r="A14" s="2">
        <v>42804</v>
      </c>
      <c r="B14" s="2">
        <v>42794</v>
      </c>
      <c r="C14" s="2" t="s">
        <v>45</v>
      </c>
      <c r="D14">
        <v>20686.490000000002</v>
      </c>
      <c r="E14">
        <v>9774.6</v>
      </c>
      <c r="F14">
        <f t="shared" si="0"/>
        <v>30461.090000000004</v>
      </c>
      <c r="G14" t="s">
        <v>57</v>
      </c>
      <c r="H14" t="s">
        <v>22</v>
      </c>
      <c r="K14">
        <v>4.8246000000000002</v>
      </c>
      <c r="N14" s="6">
        <v>89.391530000000003</v>
      </c>
    </row>
    <row r="15" spans="1:20" x14ac:dyDescent="0.2">
      <c r="A15" s="2">
        <v>42835</v>
      </c>
      <c r="B15" s="2">
        <v>42825</v>
      </c>
      <c r="C15" s="2" t="s">
        <v>45</v>
      </c>
      <c r="D15">
        <v>20686.490000000002</v>
      </c>
      <c r="E15">
        <v>9774.6</v>
      </c>
      <c r="F15">
        <f t="shared" si="0"/>
        <v>30461.090000000004</v>
      </c>
      <c r="G15" t="s">
        <v>57</v>
      </c>
      <c r="H15" t="s">
        <v>22</v>
      </c>
      <c r="K15">
        <v>4.8070000000000004</v>
      </c>
      <c r="N15" s="6">
        <v>91.311580000000006</v>
      </c>
    </row>
    <row r="16" spans="1:20" x14ac:dyDescent="0.2">
      <c r="A16" s="2">
        <v>42863</v>
      </c>
      <c r="B16" s="2">
        <v>42853</v>
      </c>
      <c r="C16" s="2" t="s">
        <v>46</v>
      </c>
      <c r="D16">
        <v>24008.45</v>
      </c>
      <c r="E16">
        <v>11103.38</v>
      </c>
      <c r="F16">
        <f t="shared" si="0"/>
        <v>35111.83</v>
      </c>
      <c r="G16" t="s">
        <v>57</v>
      </c>
      <c r="H16" t="s">
        <v>22</v>
      </c>
      <c r="K16">
        <v>5.3132000000000001</v>
      </c>
      <c r="N16" s="6">
        <v>94.053600000000003</v>
      </c>
    </row>
    <row r="17" spans="1:20" x14ac:dyDescent="0.2">
      <c r="A17" s="9">
        <v>42880</v>
      </c>
      <c r="B17" s="9"/>
      <c r="C17" s="9" t="s">
        <v>46</v>
      </c>
      <c r="D17" s="10"/>
      <c r="E17" s="10"/>
      <c r="F17" s="10"/>
      <c r="G17" s="10" t="s">
        <v>59</v>
      </c>
      <c r="H17" s="10" t="s">
        <v>32</v>
      </c>
      <c r="I17" s="10"/>
      <c r="J17" s="10"/>
      <c r="K17" s="10">
        <v>0.3972</v>
      </c>
      <c r="L17" s="10"/>
      <c r="M17" s="10"/>
      <c r="N17" s="7">
        <v>93.826099999999997</v>
      </c>
      <c r="O17" s="10"/>
      <c r="P17" s="10"/>
      <c r="Q17" s="10"/>
      <c r="R17" s="10"/>
      <c r="S17" s="10"/>
      <c r="T17" s="10"/>
    </row>
    <row r="18" spans="1:20" x14ac:dyDescent="0.2">
      <c r="A18" s="2">
        <v>42894</v>
      </c>
      <c r="B18" s="2">
        <v>42886</v>
      </c>
      <c r="C18" s="2" t="s">
        <v>46</v>
      </c>
      <c r="D18">
        <v>24008.45</v>
      </c>
      <c r="E18">
        <v>11103.38</v>
      </c>
      <c r="F18">
        <f t="shared" si="0"/>
        <v>35111.83</v>
      </c>
      <c r="G18" t="s">
        <v>57</v>
      </c>
      <c r="H18" t="s">
        <v>22</v>
      </c>
      <c r="K18">
        <v>5.0789999999999997</v>
      </c>
      <c r="N18" s="6">
        <v>95.570700000000002</v>
      </c>
    </row>
    <row r="19" spans="1:20" x14ac:dyDescent="0.2">
      <c r="A19" s="2">
        <v>42922</v>
      </c>
      <c r="B19" s="2">
        <v>42916</v>
      </c>
      <c r="C19" s="2" t="s">
        <v>46</v>
      </c>
      <c r="D19">
        <v>24008.45</v>
      </c>
      <c r="E19">
        <v>11103.38</v>
      </c>
      <c r="F19">
        <f t="shared" si="0"/>
        <v>35111.83</v>
      </c>
      <c r="G19" t="s">
        <v>57</v>
      </c>
      <c r="H19" t="s">
        <v>22</v>
      </c>
      <c r="K19">
        <v>5.2263999999999999</v>
      </c>
      <c r="N19" s="6">
        <v>91.099900000000005</v>
      </c>
    </row>
    <row r="20" spans="1:20" x14ac:dyDescent="0.2">
      <c r="A20" s="2">
        <v>42955</v>
      </c>
      <c r="B20" s="2">
        <v>42947</v>
      </c>
      <c r="C20" s="2" t="s">
        <v>46</v>
      </c>
      <c r="D20">
        <v>24008.45</v>
      </c>
      <c r="E20">
        <v>11103.38</v>
      </c>
      <c r="F20">
        <f t="shared" si="0"/>
        <v>35111.83</v>
      </c>
      <c r="G20" t="s">
        <v>57</v>
      </c>
      <c r="H20" t="s">
        <v>22</v>
      </c>
      <c r="K20">
        <v>5.1432000000000002</v>
      </c>
      <c r="N20" s="6">
        <v>90.696399999999997</v>
      </c>
    </row>
    <row r="21" spans="1:20" x14ac:dyDescent="0.2">
      <c r="A21" s="2">
        <v>42985</v>
      </c>
      <c r="B21" s="2">
        <v>42978</v>
      </c>
      <c r="C21" s="2" t="s">
        <v>46</v>
      </c>
      <c r="D21">
        <v>24008.45</v>
      </c>
      <c r="E21">
        <v>11103.38</v>
      </c>
      <c r="F21">
        <f t="shared" si="0"/>
        <v>35111.83</v>
      </c>
      <c r="G21" t="s">
        <v>57</v>
      </c>
      <c r="H21" t="s">
        <v>22</v>
      </c>
      <c r="K21">
        <v>5.1806999999999999</v>
      </c>
      <c r="N21" s="6">
        <v>89.649699999999996</v>
      </c>
    </row>
    <row r="22" spans="1:20" x14ac:dyDescent="0.2">
      <c r="A22" s="2">
        <v>43017</v>
      </c>
      <c r="B22" s="2">
        <v>43008</v>
      </c>
      <c r="C22" s="2" t="s">
        <v>46</v>
      </c>
      <c r="D22">
        <v>24008.45</v>
      </c>
      <c r="E22">
        <v>11103.38</v>
      </c>
      <c r="F22">
        <f t="shared" si="0"/>
        <v>35111.83</v>
      </c>
      <c r="G22" t="s">
        <v>57</v>
      </c>
      <c r="H22" t="s">
        <v>22</v>
      </c>
      <c r="K22">
        <v>4.7986000000000004</v>
      </c>
      <c r="N22" s="6">
        <v>94.941299999999998</v>
      </c>
    </row>
    <row r="23" spans="1:20" x14ac:dyDescent="0.2">
      <c r="A23" s="2">
        <v>43047</v>
      </c>
      <c r="B23" s="2">
        <v>43039</v>
      </c>
      <c r="C23" s="2" t="s">
        <v>46</v>
      </c>
      <c r="D23">
        <v>24008.45</v>
      </c>
      <c r="E23">
        <v>11103.38</v>
      </c>
      <c r="F23">
        <f t="shared" si="0"/>
        <v>35111.83</v>
      </c>
      <c r="G23" t="s">
        <v>57</v>
      </c>
      <c r="H23" t="s">
        <v>22</v>
      </c>
      <c r="K23">
        <v>4.7103999999999999</v>
      </c>
      <c r="N23" s="6">
        <v>98.918400000000005</v>
      </c>
    </row>
    <row r="24" spans="1:20" x14ac:dyDescent="0.2">
      <c r="A24" s="2">
        <v>43077</v>
      </c>
      <c r="B24" s="2">
        <v>43069</v>
      </c>
      <c r="C24" s="2" t="s">
        <v>46</v>
      </c>
      <c r="D24">
        <v>24008.45</v>
      </c>
      <c r="E24">
        <v>11103.38</v>
      </c>
      <c r="F24">
        <f t="shared" si="0"/>
        <v>35111.83</v>
      </c>
      <c r="G24" t="s">
        <v>57</v>
      </c>
      <c r="H24" t="s">
        <v>22</v>
      </c>
      <c r="K24">
        <v>4.7695780000000001</v>
      </c>
      <c r="N24" s="6">
        <v>96.3733</v>
      </c>
    </row>
    <row r="25" spans="1:20" x14ac:dyDescent="0.2">
      <c r="A25" s="2">
        <v>43108</v>
      </c>
      <c r="B25" s="2">
        <v>43100</v>
      </c>
      <c r="C25" s="2" t="s">
        <v>46</v>
      </c>
      <c r="D25">
        <v>24008.45</v>
      </c>
      <c r="E25">
        <v>11103.38</v>
      </c>
      <c r="F25">
        <f t="shared" si="0"/>
        <v>35111.83</v>
      </c>
      <c r="G25" t="s">
        <v>57</v>
      </c>
      <c r="H25" t="s">
        <v>22</v>
      </c>
      <c r="K25">
        <v>4.7379369999999996</v>
      </c>
      <c r="N25" s="6">
        <v>96.738299999999995</v>
      </c>
    </row>
    <row r="26" spans="1:20" x14ac:dyDescent="0.2">
      <c r="A26" s="2">
        <v>43139</v>
      </c>
      <c r="B26" s="2">
        <v>43131</v>
      </c>
      <c r="C26" s="2" t="s">
        <v>46</v>
      </c>
      <c r="D26">
        <v>24008.45</v>
      </c>
      <c r="E26">
        <v>11068.67</v>
      </c>
      <c r="F26">
        <f t="shared" si="0"/>
        <v>35077.120000000003</v>
      </c>
      <c r="G26" t="s">
        <v>57</v>
      </c>
      <c r="H26" t="s">
        <v>22</v>
      </c>
      <c r="K26">
        <v>5.1819160000000002</v>
      </c>
      <c r="N26" s="6">
        <v>85.489599999999996</v>
      </c>
    </row>
    <row r="27" spans="1:20" x14ac:dyDescent="0.2">
      <c r="A27" s="2">
        <v>43167</v>
      </c>
      <c r="B27" s="2">
        <v>43159</v>
      </c>
      <c r="C27" s="2" t="s">
        <v>46</v>
      </c>
      <c r="D27">
        <v>24008.45</v>
      </c>
      <c r="E27">
        <v>11068.67</v>
      </c>
      <c r="F27">
        <f t="shared" si="0"/>
        <v>35077.120000000003</v>
      </c>
      <c r="G27" t="s">
        <v>57</v>
      </c>
      <c r="H27" t="s">
        <v>22</v>
      </c>
      <c r="K27">
        <v>5.0675280000000003</v>
      </c>
      <c r="N27" s="6">
        <v>86.933899999999994</v>
      </c>
    </row>
    <row r="28" spans="1:20" x14ac:dyDescent="0.2">
      <c r="A28" s="2">
        <v>43199</v>
      </c>
      <c r="B28" s="2">
        <v>43190</v>
      </c>
      <c r="C28" s="2" t="s">
        <v>46</v>
      </c>
      <c r="D28">
        <v>24008.45</v>
      </c>
      <c r="E28">
        <v>11068.67</v>
      </c>
      <c r="F28">
        <f t="shared" si="0"/>
        <v>35077.120000000003</v>
      </c>
      <c r="G28" t="s">
        <v>57</v>
      </c>
      <c r="H28" t="s">
        <v>22</v>
      </c>
      <c r="K28">
        <v>4.9944889999999997</v>
      </c>
      <c r="N28" s="6">
        <v>87.466399999999993</v>
      </c>
    </row>
    <row r="29" spans="1:20" x14ac:dyDescent="0.2">
      <c r="A29" s="2">
        <v>43229</v>
      </c>
      <c r="B29" s="2">
        <v>43220</v>
      </c>
      <c r="C29" s="2" t="s">
        <v>47</v>
      </c>
      <c r="D29">
        <v>26843.64</v>
      </c>
      <c r="E29">
        <v>12202.75</v>
      </c>
      <c r="F29">
        <f t="shared" si="0"/>
        <v>39046.39</v>
      </c>
      <c r="G29" t="s">
        <v>57</v>
      </c>
      <c r="H29" t="s">
        <v>22</v>
      </c>
      <c r="K29">
        <v>5.0398019999999999</v>
      </c>
      <c r="N29" s="6">
        <v>96.640699999999995</v>
      </c>
    </row>
    <row r="30" spans="1:20" x14ac:dyDescent="0.2">
      <c r="A30" s="9">
        <v>43255</v>
      </c>
      <c r="B30" s="9"/>
      <c r="C30" s="9" t="s">
        <v>47</v>
      </c>
      <c r="D30" s="10"/>
      <c r="E30" s="10"/>
      <c r="F30" s="10"/>
      <c r="G30" s="10" t="s">
        <v>59</v>
      </c>
      <c r="H30" s="10" t="s">
        <v>32</v>
      </c>
      <c r="I30" s="10"/>
      <c r="J30" s="10"/>
      <c r="K30" s="10">
        <v>1.0838369999999999</v>
      </c>
      <c r="L30" s="10"/>
      <c r="M30" s="10"/>
      <c r="N30" s="7">
        <v>95.890799999999999</v>
      </c>
      <c r="O30" s="10"/>
      <c r="P30" s="10"/>
      <c r="Q30" s="10"/>
      <c r="R30" s="10"/>
      <c r="S30" s="10"/>
      <c r="T30" s="10"/>
    </row>
    <row r="31" spans="1:20" x14ac:dyDescent="0.2">
      <c r="A31" s="2">
        <v>43258</v>
      </c>
      <c r="B31" s="2">
        <v>43251</v>
      </c>
      <c r="C31" s="2" t="s">
        <v>47</v>
      </c>
      <c r="D31">
        <v>26843.64</v>
      </c>
      <c r="E31">
        <v>12202.75</v>
      </c>
      <c r="F31">
        <f t="shared" si="0"/>
        <v>39046.39</v>
      </c>
      <c r="G31" t="s">
        <v>57</v>
      </c>
      <c r="H31" t="s">
        <v>22</v>
      </c>
      <c r="K31">
        <v>4.9699489999999997</v>
      </c>
      <c r="N31" s="6">
        <v>99.699200000000005</v>
      </c>
    </row>
    <row r="32" spans="1:20" x14ac:dyDescent="0.2">
      <c r="A32" s="12">
        <v>43266</v>
      </c>
      <c r="B32" s="12"/>
      <c r="C32" s="12" t="s">
        <v>47</v>
      </c>
      <c r="D32" s="13"/>
      <c r="E32" s="13"/>
      <c r="F32" s="13"/>
      <c r="G32" s="13" t="s">
        <v>58</v>
      </c>
      <c r="H32" s="13" t="s">
        <v>35</v>
      </c>
      <c r="I32" s="13"/>
      <c r="J32" s="13"/>
      <c r="K32" s="13">
        <v>-50</v>
      </c>
      <c r="L32" s="13"/>
      <c r="M32" s="13"/>
      <c r="N32" s="15"/>
      <c r="O32" s="15">
        <v>104.96</v>
      </c>
      <c r="P32" s="12">
        <v>43266</v>
      </c>
      <c r="Q32" s="13">
        <v>5248</v>
      </c>
      <c r="R32" s="13">
        <v>-23</v>
      </c>
      <c r="S32" s="13">
        <f>Q32+R32</f>
        <v>5225</v>
      </c>
      <c r="T32" s="13"/>
    </row>
    <row r="33" spans="1:20" x14ac:dyDescent="0.2">
      <c r="A33" s="2">
        <v>43290</v>
      </c>
      <c r="B33" s="2">
        <v>43281</v>
      </c>
      <c r="C33" s="2" t="s">
        <v>47</v>
      </c>
      <c r="D33">
        <v>26843.64</v>
      </c>
      <c r="E33">
        <v>12202.75</v>
      </c>
      <c r="F33">
        <f t="shared" si="0"/>
        <v>39046.39</v>
      </c>
      <c r="G33" t="s">
        <v>57</v>
      </c>
      <c r="H33" t="s">
        <v>22</v>
      </c>
      <c r="K33">
        <v>4.8459159999999999</v>
      </c>
      <c r="N33" s="6">
        <v>100.9551</v>
      </c>
    </row>
    <row r="34" spans="1:20" x14ac:dyDescent="0.2">
      <c r="A34" s="2">
        <v>43320</v>
      </c>
      <c r="B34" s="2">
        <v>43312</v>
      </c>
      <c r="C34" s="2" t="s">
        <v>47</v>
      </c>
      <c r="D34">
        <v>26843.64</v>
      </c>
      <c r="E34">
        <v>12202.75</v>
      </c>
      <c r="F34">
        <f t="shared" si="0"/>
        <v>39046.39</v>
      </c>
      <c r="G34" t="s">
        <v>57</v>
      </c>
      <c r="H34" t="s">
        <v>22</v>
      </c>
      <c r="K34">
        <v>4.8494739999999998</v>
      </c>
      <c r="N34" s="6">
        <v>100.08920000000001</v>
      </c>
    </row>
    <row r="35" spans="1:20" x14ac:dyDescent="0.2">
      <c r="A35" s="2">
        <v>43350</v>
      </c>
      <c r="B35" s="2">
        <v>43343</v>
      </c>
      <c r="C35" s="2" t="s">
        <v>47</v>
      </c>
      <c r="D35">
        <v>26843.64</v>
      </c>
      <c r="E35">
        <v>12202.75</v>
      </c>
      <c r="F35">
        <f t="shared" si="0"/>
        <v>39046.39</v>
      </c>
      <c r="G35" t="s">
        <v>57</v>
      </c>
      <c r="H35" t="s">
        <v>22</v>
      </c>
      <c r="K35">
        <v>4.7271140000000003</v>
      </c>
      <c r="N35" s="6">
        <v>99.849500000000006</v>
      </c>
    </row>
    <row r="36" spans="1:20" x14ac:dyDescent="0.2">
      <c r="A36" s="2">
        <v>43382</v>
      </c>
      <c r="B36" s="2">
        <v>43373</v>
      </c>
      <c r="C36" s="2" t="s">
        <v>47</v>
      </c>
      <c r="D36">
        <v>26843.64</v>
      </c>
      <c r="E36">
        <v>12202.75</v>
      </c>
      <c r="F36">
        <f t="shared" si="0"/>
        <v>39046.39</v>
      </c>
      <c r="G36" t="s">
        <v>57</v>
      </c>
      <c r="H36" t="s">
        <v>22</v>
      </c>
      <c r="K36">
        <v>4.5449970000000004</v>
      </c>
      <c r="N36" s="6">
        <v>102.3785</v>
      </c>
    </row>
    <row r="37" spans="1:20" x14ac:dyDescent="0.2">
      <c r="A37" s="2">
        <v>43413</v>
      </c>
      <c r="B37" s="2">
        <v>43404</v>
      </c>
      <c r="C37" s="2" t="s">
        <v>47</v>
      </c>
      <c r="D37">
        <v>26843.64</v>
      </c>
      <c r="E37">
        <v>12202.75</v>
      </c>
      <c r="F37">
        <f t="shared" si="0"/>
        <v>39046.39</v>
      </c>
      <c r="G37" t="s">
        <v>57</v>
      </c>
      <c r="H37" t="s">
        <v>22</v>
      </c>
      <c r="K37">
        <v>4.918793</v>
      </c>
      <c r="N37" s="6">
        <v>94.8078</v>
      </c>
    </row>
    <row r="38" spans="1:20" x14ac:dyDescent="0.2">
      <c r="A38" s="2">
        <v>43441</v>
      </c>
      <c r="B38" s="2">
        <v>43434</v>
      </c>
      <c r="C38" s="2" t="s">
        <v>47</v>
      </c>
      <c r="D38">
        <v>26843.64</v>
      </c>
      <c r="E38">
        <v>12202.75</v>
      </c>
      <c r="F38">
        <f t="shared" si="0"/>
        <v>39046.39</v>
      </c>
      <c r="G38" t="s">
        <v>57</v>
      </c>
      <c r="H38" t="s">
        <v>22</v>
      </c>
      <c r="K38">
        <v>5.4935640000000001</v>
      </c>
      <c r="N38" s="6">
        <v>89.877899999999997</v>
      </c>
    </row>
    <row r="39" spans="1:20" x14ac:dyDescent="0.2">
      <c r="A39" s="2">
        <v>43474</v>
      </c>
      <c r="B39" s="2">
        <v>43465</v>
      </c>
      <c r="C39" s="2" t="s">
        <v>47</v>
      </c>
      <c r="D39">
        <v>26843.64</v>
      </c>
      <c r="E39">
        <v>12202.75</v>
      </c>
      <c r="F39">
        <f t="shared" si="0"/>
        <v>39046.39</v>
      </c>
      <c r="G39" t="s">
        <v>57</v>
      </c>
      <c r="H39" t="s">
        <v>22</v>
      </c>
      <c r="K39">
        <v>5.4914100000000001</v>
      </c>
      <c r="N39" s="6">
        <v>89.181100000000001</v>
      </c>
    </row>
    <row r="40" spans="1:20" x14ac:dyDescent="0.2">
      <c r="A40" s="2">
        <v>43504</v>
      </c>
      <c r="B40" s="2">
        <v>43496</v>
      </c>
      <c r="C40" s="2" t="s">
        <v>47</v>
      </c>
      <c r="D40">
        <v>26843.64</v>
      </c>
      <c r="E40">
        <v>12384.46</v>
      </c>
      <c r="F40">
        <f t="shared" si="0"/>
        <v>39228.1</v>
      </c>
      <c r="G40" t="s">
        <v>57</v>
      </c>
      <c r="H40" t="s">
        <v>22</v>
      </c>
      <c r="K40">
        <v>5.2319240000000002</v>
      </c>
      <c r="N40" s="6">
        <v>91.788399999999996</v>
      </c>
    </row>
    <row r="41" spans="1:20" x14ac:dyDescent="0.2">
      <c r="A41" s="2">
        <v>43532</v>
      </c>
      <c r="B41" s="2">
        <v>43524</v>
      </c>
      <c r="C41" s="2" t="s">
        <v>47</v>
      </c>
      <c r="D41">
        <v>26843.64</v>
      </c>
      <c r="E41">
        <v>12384.46</v>
      </c>
      <c r="F41">
        <f t="shared" si="0"/>
        <v>39228.1</v>
      </c>
      <c r="G41" t="s">
        <v>57</v>
      </c>
      <c r="H41" t="s">
        <v>22</v>
      </c>
      <c r="K41">
        <v>5.0892059999999999</v>
      </c>
      <c r="N41" s="6">
        <v>95.289900000000003</v>
      </c>
    </row>
    <row r="42" spans="1:20" x14ac:dyDescent="0.2">
      <c r="A42" s="2">
        <v>43563</v>
      </c>
      <c r="B42" s="2">
        <v>43555</v>
      </c>
      <c r="C42" s="2" t="s">
        <v>47</v>
      </c>
      <c r="D42">
        <v>26843.64</v>
      </c>
      <c r="E42">
        <v>12384.46</v>
      </c>
      <c r="F42">
        <f t="shared" si="0"/>
        <v>39228.1</v>
      </c>
      <c r="G42" t="s">
        <v>57</v>
      </c>
      <c r="H42" t="s">
        <v>22</v>
      </c>
      <c r="K42">
        <v>4.9730179999999997</v>
      </c>
      <c r="N42" s="6">
        <v>101.4957</v>
      </c>
    </row>
    <row r="43" spans="1:20" x14ac:dyDescent="0.2">
      <c r="A43" s="12">
        <v>43580</v>
      </c>
      <c r="B43" s="12"/>
      <c r="C43" s="12" t="s">
        <v>48</v>
      </c>
      <c r="D43" s="13"/>
      <c r="E43" s="13"/>
      <c r="F43" s="13"/>
      <c r="G43" s="13" t="s">
        <v>58</v>
      </c>
      <c r="H43" s="13" t="s">
        <v>35</v>
      </c>
      <c r="I43" s="13"/>
      <c r="J43" s="13"/>
      <c r="K43" s="13">
        <v>-20</v>
      </c>
      <c r="L43" s="13"/>
      <c r="M43" s="13"/>
      <c r="N43" s="15"/>
      <c r="O43" s="15">
        <v>114.22</v>
      </c>
      <c r="P43" s="12">
        <v>43580</v>
      </c>
      <c r="Q43" s="13">
        <v>2284.4</v>
      </c>
      <c r="R43" s="13">
        <v>-23</v>
      </c>
      <c r="S43" s="13">
        <f>Q43+R43</f>
        <v>2261.4</v>
      </c>
      <c r="T43" s="13"/>
    </row>
    <row r="44" spans="1:20" x14ac:dyDescent="0.2">
      <c r="A44" s="2">
        <v>43594</v>
      </c>
      <c r="B44" s="2">
        <v>43585</v>
      </c>
      <c r="C44" s="2" t="s">
        <v>48</v>
      </c>
      <c r="D44">
        <v>28510.31</v>
      </c>
      <c r="E44">
        <v>13051.12</v>
      </c>
      <c r="F44">
        <f t="shared" si="0"/>
        <v>41561.43</v>
      </c>
      <c r="G44" t="s">
        <v>57</v>
      </c>
      <c r="H44" t="s">
        <v>22</v>
      </c>
      <c r="K44">
        <v>4.7908530000000003</v>
      </c>
      <c r="N44" s="8">
        <v>111.1326</v>
      </c>
      <c r="P44" s="12">
        <v>43783</v>
      </c>
    </row>
    <row r="45" spans="1:20" x14ac:dyDescent="0.2">
      <c r="A45" s="9">
        <v>43616</v>
      </c>
      <c r="B45" s="9"/>
      <c r="C45" s="9" t="s">
        <v>48</v>
      </c>
      <c r="D45" s="10"/>
      <c r="E45" s="10"/>
      <c r="F45" s="10"/>
      <c r="G45" s="10" t="s">
        <v>59</v>
      </c>
      <c r="H45" s="10" t="s">
        <v>32</v>
      </c>
      <c r="I45" s="10"/>
      <c r="J45" s="10"/>
      <c r="K45" s="10">
        <v>1.5803199999999999</v>
      </c>
      <c r="L45" s="10"/>
      <c r="M45" s="10"/>
      <c r="N45" s="11">
        <v>113.09099999999999</v>
      </c>
      <c r="O45" s="14">
        <v>120.16</v>
      </c>
      <c r="P45" s="12">
        <v>43760</v>
      </c>
      <c r="Q45" s="13"/>
      <c r="R45" s="13"/>
      <c r="S45" s="13"/>
      <c r="T45" s="13"/>
    </row>
    <row r="46" spans="1:20" x14ac:dyDescent="0.2">
      <c r="A46" s="2">
        <v>43623</v>
      </c>
      <c r="B46" s="2">
        <v>43616</v>
      </c>
      <c r="C46" s="2" t="s">
        <v>48</v>
      </c>
      <c r="D46">
        <v>28510.31</v>
      </c>
      <c r="E46">
        <v>13051.12</v>
      </c>
      <c r="F46">
        <f t="shared" si="0"/>
        <v>41561.43</v>
      </c>
      <c r="G46" t="s">
        <v>57</v>
      </c>
      <c r="H46" t="s">
        <v>22</v>
      </c>
      <c r="K46">
        <v>4.7249610000000004</v>
      </c>
      <c r="N46" s="8">
        <v>113.148</v>
      </c>
      <c r="O46" s="14">
        <v>120.16</v>
      </c>
      <c r="P46" s="12">
        <v>43760</v>
      </c>
    </row>
    <row r="47" spans="1:20" x14ac:dyDescent="0.2">
      <c r="A47" s="2">
        <v>43654</v>
      </c>
      <c r="B47" s="2">
        <v>43646</v>
      </c>
      <c r="C47" s="2" t="s">
        <v>48</v>
      </c>
      <c r="D47">
        <v>28510.31</v>
      </c>
      <c r="E47">
        <v>13051.12</v>
      </c>
      <c r="F47">
        <f t="shared" si="0"/>
        <v>41561.43</v>
      </c>
      <c r="G47" t="s">
        <v>57</v>
      </c>
      <c r="H47" t="s">
        <v>22</v>
      </c>
      <c r="K47">
        <v>4.2873520000000003</v>
      </c>
      <c r="N47" s="8">
        <v>123.4538</v>
      </c>
      <c r="O47" s="14">
        <v>120.16</v>
      </c>
      <c r="P47" s="12">
        <v>43760</v>
      </c>
    </row>
    <row r="48" spans="1:20" x14ac:dyDescent="0.2">
      <c r="A48" s="2">
        <v>43685</v>
      </c>
      <c r="B48" s="2">
        <v>43677</v>
      </c>
      <c r="C48" s="2" t="s">
        <v>48</v>
      </c>
      <c r="D48">
        <v>28510.31</v>
      </c>
      <c r="E48">
        <v>13051.12</v>
      </c>
      <c r="F48">
        <f t="shared" si="0"/>
        <v>41561.43</v>
      </c>
      <c r="G48" t="s">
        <v>57</v>
      </c>
      <c r="H48" t="s">
        <v>22</v>
      </c>
      <c r="K48">
        <v>5.0156929999999997</v>
      </c>
      <c r="N48" s="6">
        <v>108.04089999999999</v>
      </c>
    </row>
    <row r="49" spans="1:20" x14ac:dyDescent="0.2">
      <c r="A49" s="2">
        <v>43717</v>
      </c>
      <c r="B49" s="2">
        <v>43708</v>
      </c>
      <c r="C49" s="2" t="s">
        <v>48</v>
      </c>
      <c r="D49">
        <v>28510.31</v>
      </c>
      <c r="E49">
        <v>13051.12</v>
      </c>
      <c r="F49">
        <f t="shared" si="0"/>
        <v>41561.43</v>
      </c>
      <c r="G49" t="s">
        <v>57</v>
      </c>
      <c r="H49" t="s">
        <v>22</v>
      </c>
      <c r="K49">
        <v>4.749536</v>
      </c>
      <c r="N49" s="6">
        <v>110.9982</v>
      </c>
    </row>
    <row r="50" spans="1:20" x14ac:dyDescent="0.2">
      <c r="A50" s="2">
        <v>43747</v>
      </c>
      <c r="B50" s="2">
        <v>43738</v>
      </c>
      <c r="C50" s="2" t="s">
        <v>48</v>
      </c>
      <c r="D50">
        <v>28510.31</v>
      </c>
      <c r="E50">
        <v>13051.12</v>
      </c>
      <c r="F50">
        <f t="shared" si="0"/>
        <v>41561.43</v>
      </c>
      <c r="G50" t="s">
        <v>57</v>
      </c>
      <c r="H50" t="s">
        <v>22</v>
      </c>
      <c r="K50">
        <v>5.1105739999999997</v>
      </c>
      <c r="N50" s="6">
        <v>105.3952</v>
      </c>
    </row>
    <row r="51" spans="1:20" x14ac:dyDescent="0.2">
      <c r="A51" s="12">
        <v>43760</v>
      </c>
      <c r="B51" s="12"/>
      <c r="C51" s="12" t="s">
        <v>48</v>
      </c>
      <c r="D51" s="13"/>
      <c r="E51" s="13"/>
      <c r="F51" s="13"/>
      <c r="G51" s="13" t="s">
        <v>58</v>
      </c>
      <c r="H51" s="13" t="s">
        <v>33</v>
      </c>
      <c r="I51" s="13"/>
      <c r="J51" s="13"/>
      <c r="K51" s="13">
        <v>-1.5803199999999999</v>
      </c>
      <c r="L51" s="13"/>
      <c r="M51" s="13"/>
      <c r="N51" s="14"/>
      <c r="O51" s="14">
        <v>120.16</v>
      </c>
      <c r="P51" s="12">
        <v>43760</v>
      </c>
      <c r="Q51" s="13"/>
      <c r="R51" s="13"/>
      <c r="S51" s="13"/>
      <c r="T51" s="13"/>
    </row>
    <row r="52" spans="1:20" x14ac:dyDescent="0.2">
      <c r="A52" s="12">
        <v>43760</v>
      </c>
      <c r="B52" s="12"/>
      <c r="C52" s="12" t="s">
        <v>48</v>
      </c>
      <c r="D52" s="13"/>
      <c r="E52" s="13"/>
      <c r="F52" s="13"/>
      <c r="G52" s="13" t="s">
        <v>58</v>
      </c>
      <c r="H52" s="13" t="s">
        <v>33</v>
      </c>
      <c r="I52" s="13"/>
      <c r="J52" s="13"/>
      <c r="K52" s="13">
        <v>-9.0123130000000007</v>
      </c>
      <c r="L52" s="13"/>
      <c r="M52" s="13"/>
      <c r="N52" s="14"/>
      <c r="O52" s="14">
        <v>120.16</v>
      </c>
      <c r="P52" s="12">
        <v>43760</v>
      </c>
      <c r="Q52" s="13"/>
      <c r="R52" s="13"/>
      <c r="S52" s="13"/>
      <c r="T52" s="13"/>
    </row>
    <row r="53" spans="1:20" x14ac:dyDescent="0.2">
      <c r="A53" s="2">
        <v>43777</v>
      </c>
      <c r="B53" s="2">
        <v>43769</v>
      </c>
      <c r="C53" s="2" t="s">
        <v>48</v>
      </c>
      <c r="D53">
        <v>28510.31</v>
      </c>
      <c r="E53">
        <v>13051.12</v>
      </c>
      <c r="F53">
        <f t="shared" si="0"/>
        <v>41561.43</v>
      </c>
      <c r="G53" t="s">
        <v>57</v>
      </c>
      <c r="H53" t="s">
        <v>22</v>
      </c>
      <c r="K53">
        <v>4.2716479999999999</v>
      </c>
      <c r="N53" s="8">
        <v>122.9853</v>
      </c>
      <c r="O53" s="14">
        <v>122.18</v>
      </c>
      <c r="P53" s="12">
        <v>43783</v>
      </c>
    </row>
    <row r="54" spans="1:20" x14ac:dyDescent="0.2">
      <c r="A54" s="12">
        <v>43783</v>
      </c>
      <c r="B54" s="12"/>
      <c r="C54" s="12" t="s">
        <v>48</v>
      </c>
      <c r="D54" s="13"/>
      <c r="E54" s="13"/>
      <c r="F54" s="13"/>
      <c r="G54" s="13" t="s">
        <v>58</v>
      </c>
      <c r="H54" s="13" t="s">
        <v>33</v>
      </c>
      <c r="I54" s="13"/>
      <c r="J54" s="13"/>
      <c r="K54" s="13">
        <v>-9.0625009999999993</v>
      </c>
      <c r="L54" s="13"/>
      <c r="M54" s="13"/>
      <c r="N54" s="14"/>
      <c r="O54" s="14">
        <v>122.18</v>
      </c>
      <c r="P54" s="12">
        <v>43783</v>
      </c>
      <c r="Q54" s="13"/>
      <c r="R54" s="13"/>
      <c r="S54" s="13"/>
      <c r="T54" s="13"/>
    </row>
    <row r="55" spans="1:20" x14ac:dyDescent="0.2">
      <c r="A55" s="2">
        <v>43808</v>
      </c>
      <c r="B55" s="2">
        <v>43799</v>
      </c>
      <c r="C55" s="2" t="s">
        <v>48</v>
      </c>
      <c r="D55">
        <v>28510.31</v>
      </c>
      <c r="E55">
        <v>13051.12</v>
      </c>
      <c r="F55">
        <f t="shared" si="0"/>
        <v>41561.43</v>
      </c>
      <c r="G55" s="16" t="s">
        <v>57</v>
      </c>
      <c r="H55" t="s">
        <v>22</v>
      </c>
      <c r="K55">
        <v>4.3324720000000001</v>
      </c>
      <c r="N55" s="8">
        <v>121.9119</v>
      </c>
      <c r="O55" s="14">
        <v>124.62</v>
      </c>
      <c r="P55" s="12">
        <v>43867</v>
      </c>
    </row>
    <row r="56" spans="1:20" x14ac:dyDescent="0.2">
      <c r="A56" s="2">
        <v>43839</v>
      </c>
      <c r="B56" s="2">
        <v>43830</v>
      </c>
      <c r="C56" s="2" t="s">
        <v>48</v>
      </c>
      <c r="D56">
        <v>28510.31</v>
      </c>
      <c r="E56">
        <v>13051.12</v>
      </c>
      <c r="F56">
        <f t="shared" si="0"/>
        <v>41561.43</v>
      </c>
      <c r="G56" s="16" t="s">
        <v>57</v>
      </c>
      <c r="H56" t="s">
        <v>22</v>
      </c>
      <c r="K56">
        <v>4.2163120000000003</v>
      </c>
      <c r="N56" s="8">
        <v>122.9297</v>
      </c>
      <c r="O56" s="14">
        <v>124.62</v>
      </c>
      <c r="P56" s="12">
        <v>43867</v>
      </c>
    </row>
    <row r="57" spans="1:20" x14ac:dyDescent="0.2">
      <c r="A57" s="12">
        <v>43867</v>
      </c>
      <c r="B57" s="12"/>
      <c r="C57" s="12" t="s">
        <v>48</v>
      </c>
      <c r="D57" s="13"/>
      <c r="E57" s="13"/>
      <c r="F57" s="13"/>
      <c r="G57" s="13" t="s">
        <v>58</v>
      </c>
      <c r="H57" s="13" t="s">
        <v>33</v>
      </c>
      <c r="I57" s="13"/>
      <c r="J57" s="13"/>
      <c r="K57" s="13">
        <v>-8.5487839999999995</v>
      </c>
      <c r="L57" s="13"/>
      <c r="M57" s="13"/>
      <c r="N57" s="14"/>
      <c r="O57" s="14">
        <v>124.62</v>
      </c>
      <c r="P57" s="12">
        <v>43867</v>
      </c>
      <c r="Q57" s="13"/>
      <c r="R57" s="13"/>
      <c r="S57" s="13"/>
      <c r="T57" s="13"/>
    </row>
    <row r="58" spans="1:20" x14ac:dyDescent="0.2">
      <c r="A58" s="2">
        <v>43868</v>
      </c>
      <c r="B58" s="2">
        <v>43861</v>
      </c>
      <c r="C58" s="2" t="s">
        <v>48</v>
      </c>
      <c r="D58">
        <v>28510.31</v>
      </c>
      <c r="E58">
        <v>13044.12</v>
      </c>
      <c r="F58">
        <f t="shared" si="0"/>
        <v>41554.43</v>
      </c>
      <c r="G58" s="16" t="s">
        <v>57</v>
      </c>
      <c r="H58" t="s">
        <v>22</v>
      </c>
      <c r="K58">
        <v>4.2392110000000001</v>
      </c>
      <c r="N58" s="6">
        <v>124.2283</v>
      </c>
    </row>
    <row r="59" spans="1:20" x14ac:dyDescent="0.2">
      <c r="A59" s="2">
        <v>43896</v>
      </c>
      <c r="B59" s="2">
        <v>43890</v>
      </c>
      <c r="C59" s="2" t="s">
        <v>48</v>
      </c>
      <c r="D59">
        <v>28510.31</v>
      </c>
      <c r="E59">
        <v>13044.12</v>
      </c>
      <c r="F59">
        <f t="shared" si="0"/>
        <v>41554.43</v>
      </c>
      <c r="G59" s="16" t="s">
        <v>57</v>
      </c>
      <c r="H59" t="s">
        <v>22</v>
      </c>
      <c r="K59">
        <v>4.8900160000000001</v>
      </c>
      <c r="N59" s="6">
        <v>107.17959999999999</v>
      </c>
    </row>
    <row r="60" spans="1:20" x14ac:dyDescent="0.2">
      <c r="A60" s="2">
        <v>43930</v>
      </c>
      <c r="B60" s="2">
        <v>43921</v>
      </c>
      <c r="C60" s="2" t="s">
        <v>48</v>
      </c>
      <c r="D60">
        <v>28510.31</v>
      </c>
      <c r="E60">
        <v>13044.12</v>
      </c>
      <c r="F60">
        <f t="shared" si="0"/>
        <v>41554.43</v>
      </c>
      <c r="G60" s="16" t="s">
        <v>57</v>
      </c>
      <c r="H60" t="s">
        <v>22</v>
      </c>
      <c r="K60">
        <v>4.658353</v>
      </c>
      <c r="N60" s="6">
        <v>107.6067</v>
      </c>
    </row>
    <row r="61" spans="1:20" x14ac:dyDescent="0.2">
      <c r="A61" s="2">
        <v>43958</v>
      </c>
      <c r="B61" s="2">
        <v>43951</v>
      </c>
      <c r="C61" s="2" t="s">
        <v>49</v>
      </c>
      <c r="D61">
        <v>31443.86</v>
      </c>
      <c r="E61">
        <v>14217.54</v>
      </c>
      <c r="F61">
        <f t="shared" si="0"/>
        <v>45661.4</v>
      </c>
      <c r="G61" s="16" t="s">
        <v>57</v>
      </c>
      <c r="H61" t="s">
        <v>22</v>
      </c>
      <c r="K61">
        <v>5.1995529999999999</v>
      </c>
      <c r="N61" s="6">
        <v>107.6054</v>
      </c>
    </row>
    <row r="62" spans="1:20" x14ac:dyDescent="0.2">
      <c r="A62" s="9">
        <v>43987</v>
      </c>
      <c r="B62" s="9"/>
      <c r="C62" s="9" t="s">
        <v>49</v>
      </c>
      <c r="D62" s="10"/>
      <c r="E62" s="10"/>
      <c r="F62" s="10"/>
      <c r="G62" s="10" t="s">
        <v>59</v>
      </c>
      <c r="H62" s="10" t="s">
        <v>32</v>
      </c>
      <c r="I62" s="10"/>
      <c r="J62" s="10"/>
      <c r="K62" s="10">
        <v>1.9208810000000001</v>
      </c>
      <c r="L62" s="10"/>
      <c r="M62" s="10"/>
      <c r="N62" s="7">
        <v>115.61360000000001</v>
      </c>
      <c r="O62" s="10"/>
      <c r="P62" s="10"/>
      <c r="Q62" s="10"/>
      <c r="R62" s="10"/>
      <c r="S62" s="10"/>
      <c r="T62" s="10"/>
    </row>
    <row r="63" spans="1:20" x14ac:dyDescent="0.2">
      <c r="A63" s="2">
        <v>43991</v>
      </c>
      <c r="B63" s="2">
        <v>43982</v>
      </c>
      <c r="C63" s="2" t="s">
        <v>49</v>
      </c>
      <c r="D63">
        <v>31443.86</v>
      </c>
      <c r="E63">
        <v>14217.54</v>
      </c>
      <c r="F63">
        <f t="shared" si="0"/>
        <v>45661.4</v>
      </c>
      <c r="G63" s="16" t="s">
        <v>57</v>
      </c>
      <c r="H63" t="s">
        <v>22</v>
      </c>
      <c r="K63">
        <v>4.4893840000000003</v>
      </c>
      <c r="N63" s="6">
        <v>120.93640000000001</v>
      </c>
    </row>
    <row r="64" spans="1:20" x14ac:dyDescent="0.2">
      <c r="A64" s="2">
        <v>44021</v>
      </c>
      <c r="B64" s="2">
        <v>44012</v>
      </c>
      <c r="C64" s="2" t="s">
        <v>49</v>
      </c>
      <c r="D64">
        <v>31443.86</v>
      </c>
      <c r="E64">
        <v>14217.54</v>
      </c>
      <c r="F64">
        <f t="shared" si="0"/>
        <v>45661.4</v>
      </c>
      <c r="G64" s="16" t="s">
        <v>57</v>
      </c>
      <c r="H64" t="s">
        <v>22</v>
      </c>
      <c r="K64">
        <v>3.9000880000000002</v>
      </c>
      <c r="N64" s="6">
        <v>138.35069999999999</v>
      </c>
    </row>
    <row r="65" spans="1:14" x14ac:dyDescent="0.2">
      <c r="A65" s="2">
        <v>44050</v>
      </c>
      <c r="B65" s="2">
        <v>44043</v>
      </c>
      <c r="C65" s="2" t="s">
        <v>49</v>
      </c>
      <c r="D65">
        <v>31443.86</v>
      </c>
      <c r="E65">
        <v>14217.54</v>
      </c>
      <c r="F65">
        <f t="shared" si="0"/>
        <v>45661.4</v>
      </c>
      <c r="G65" s="16" t="s">
        <v>57</v>
      </c>
      <c r="H65" t="s">
        <v>22</v>
      </c>
      <c r="K65">
        <v>3.7664979999999999</v>
      </c>
      <c r="N65" s="6">
        <v>136.77690000000001</v>
      </c>
    </row>
    <row r="66" spans="1:14" x14ac:dyDescent="0.2">
      <c r="A66" s="2">
        <v>44083</v>
      </c>
      <c r="B66" s="2">
        <v>44074</v>
      </c>
      <c r="C66" s="2" t="s">
        <v>49</v>
      </c>
      <c r="D66">
        <v>31443.86</v>
      </c>
      <c r="E66">
        <v>14217.54</v>
      </c>
      <c r="F66">
        <f t="shared" si="0"/>
        <v>45661.4</v>
      </c>
      <c r="G66" s="16" t="s">
        <v>57</v>
      </c>
      <c r="H66" t="s">
        <v>22</v>
      </c>
      <c r="K66">
        <v>3.8555220000000001</v>
      </c>
      <c r="N66" s="6">
        <v>135.4006</v>
      </c>
    </row>
    <row r="67" spans="1:14" x14ac:dyDescent="0.2">
      <c r="A67" s="2">
        <v>44113</v>
      </c>
      <c r="B67" s="2">
        <v>44104</v>
      </c>
      <c r="C67" s="2" t="s">
        <v>49</v>
      </c>
      <c r="D67">
        <v>31443.86</v>
      </c>
      <c r="E67">
        <v>14217.54</v>
      </c>
      <c r="F67">
        <f t="shared" si="0"/>
        <v>45661.4</v>
      </c>
      <c r="G67" s="16" t="s">
        <v>57</v>
      </c>
      <c r="H67" t="s">
        <v>22</v>
      </c>
      <c r="K67">
        <v>3.9909180000000002</v>
      </c>
      <c r="N67" s="6">
        <v>132.57849999999999</v>
      </c>
    </row>
    <row r="68" spans="1:14" x14ac:dyDescent="0.2">
      <c r="A68" s="2">
        <v>44144</v>
      </c>
      <c r="B68" s="2">
        <v>44135</v>
      </c>
      <c r="C68" s="2" t="s">
        <v>49</v>
      </c>
      <c r="D68">
        <v>31443.86</v>
      </c>
      <c r="E68">
        <v>14217.54</v>
      </c>
      <c r="F68">
        <f t="shared" si="0"/>
        <v>45661.4</v>
      </c>
      <c r="G68" s="16" t="s">
        <v>57</v>
      </c>
      <c r="H68" t="s">
        <v>22</v>
      </c>
      <c r="K68">
        <v>5.1963869999999996</v>
      </c>
      <c r="N68" s="6">
        <v>100.872</v>
      </c>
    </row>
    <row r="69" spans="1:14" x14ac:dyDescent="0.2">
      <c r="A69" s="2">
        <v>44173</v>
      </c>
      <c r="B69" s="2">
        <v>44165</v>
      </c>
      <c r="C69" s="2" t="s">
        <v>49</v>
      </c>
      <c r="D69">
        <v>31443.86</v>
      </c>
      <c r="E69">
        <v>14217.54</v>
      </c>
      <c r="F69">
        <f t="shared" si="0"/>
        <v>45661.4</v>
      </c>
      <c r="G69" s="16" t="s">
        <v>57</v>
      </c>
      <c r="H69" t="s">
        <v>22</v>
      </c>
      <c r="K69">
        <v>5.0818960000000004</v>
      </c>
      <c r="N69" s="6">
        <v>101.26139999999999</v>
      </c>
    </row>
    <row r="70" spans="1:14" x14ac:dyDescent="0.2">
      <c r="A70" s="2"/>
      <c r="B70" s="2"/>
      <c r="C70" s="2"/>
      <c r="N70" s="5"/>
    </row>
    <row r="71" spans="1:14" x14ac:dyDescent="0.2">
      <c r="A71" s="2"/>
      <c r="N71" s="5"/>
    </row>
    <row r="72" spans="1:14" x14ac:dyDescent="0.2">
      <c r="N72" s="5"/>
    </row>
    <row r="73" spans="1:14" x14ac:dyDescent="0.2">
      <c r="N73" s="5"/>
    </row>
    <row r="74" spans="1:14" x14ac:dyDescent="0.2">
      <c r="N74" s="5"/>
    </row>
    <row r="75" spans="1:14" x14ac:dyDescent="0.2">
      <c r="N75" s="5"/>
    </row>
    <row r="76" spans="1:14" x14ac:dyDescent="0.2">
      <c r="N76" s="5"/>
    </row>
    <row r="77" spans="1:14" x14ac:dyDescent="0.2">
      <c r="N77" s="5"/>
    </row>
    <row r="78" spans="1:14" x14ac:dyDescent="0.2">
      <c r="N78" s="5"/>
    </row>
    <row r="79" spans="1:14" x14ac:dyDescent="0.2">
      <c r="N79" s="5"/>
    </row>
  </sheetData>
  <autoFilter ref="A1:O70" xr:uid="{65F89626-AC2C-034B-8C25-AACE83DAB4DD}"/>
  <pageMargins left="0.7" right="0.7" top="0.75" bottom="0.75" header="0.3" footer="0.3"/>
  <ignoredErrors>
    <ignoredError sqref="F63:F69 F10:F16 F18:F29 F58:F61 F44 F46:F50 F53 F55:F56 F33:F42 F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55A0-99BB-0D4F-B128-F364518FA703}">
  <dimension ref="A1:M43"/>
  <sheetViews>
    <sheetView workbookViewId="0">
      <selection activeCell="H43" sqref="H43"/>
    </sheetView>
  </sheetViews>
  <sheetFormatPr baseColWidth="10" defaultRowHeight="16" x14ac:dyDescent="0.2"/>
  <cols>
    <col min="1" max="1" width="9.83203125" bestFit="1" customWidth="1"/>
    <col min="2" max="2" width="10" customWidth="1"/>
    <col min="3" max="3" width="20.1640625" bestFit="1" customWidth="1"/>
    <col min="4" max="4" width="13.5" bestFit="1" customWidth="1"/>
    <col min="5" max="5" width="15" bestFit="1" customWidth="1"/>
    <col min="6" max="6" width="15.83203125" bestFit="1" customWidth="1"/>
    <col min="7" max="7" width="13.83203125" bestFit="1" customWidth="1"/>
    <col min="8" max="8" width="15" bestFit="1" customWidth="1"/>
    <col min="9" max="9" width="30.6640625" bestFit="1" customWidth="1"/>
    <col min="10" max="10" width="15.5" bestFit="1" customWidth="1"/>
    <col min="11" max="11" width="21.5" bestFit="1" customWidth="1"/>
    <col min="12" max="12" width="23.33203125" bestFit="1" customWidth="1"/>
    <col min="13" max="13" width="22.5" bestFit="1" customWidth="1"/>
  </cols>
  <sheetData>
    <row r="1" spans="1:13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</v>
      </c>
      <c r="B2">
        <v>69190</v>
      </c>
      <c r="C2" t="s">
        <v>13</v>
      </c>
      <c r="D2" t="s">
        <v>15</v>
      </c>
      <c r="E2" t="s">
        <v>16</v>
      </c>
      <c r="F2" t="s">
        <v>17</v>
      </c>
      <c r="G2" s="3">
        <v>42674</v>
      </c>
      <c r="H2">
        <f>SUM(F2:G2)</f>
        <v>42674</v>
      </c>
      <c r="I2">
        <v>0</v>
      </c>
      <c r="J2">
        <v>0</v>
      </c>
      <c r="K2">
        <v>0</v>
      </c>
      <c r="L2" t="s">
        <v>18</v>
      </c>
      <c r="M2">
        <v>0</v>
      </c>
    </row>
    <row r="3" spans="1:13" x14ac:dyDescent="0.2">
      <c r="A3" t="s">
        <v>12</v>
      </c>
      <c r="B3">
        <v>69190</v>
      </c>
      <c r="C3" t="s">
        <v>13</v>
      </c>
      <c r="D3" t="s">
        <v>15</v>
      </c>
      <c r="E3" t="s">
        <v>16</v>
      </c>
      <c r="F3" t="s">
        <v>17</v>
      </c>
      <c r="G3" s="3">
        <v>42704</v>
      </c>
      <c r="H3">
        <f t="shared" ref="H3:H43" si="0">SUM(F3:G3)</f>
        <v>42704</v>
      </c>
      <c r="I3">
        <v>0</v>
      </c>
      <c r="J3">
        <v>0</v>
      </c>
      <c r="K3">
        <v>0</v>
      </c>
      <c r="L3" t="s">
        <v>18</v>
      </c>
      <c r="M3">
        <v>0</v>
      </c>
    </row>
    <row r="4" spans="1:13" x14ac:dyDescent="0.2">
      <c r="A4" t="s">
        <v>12</v>
      </c>
      <c r="B4">
        <v>69190</v>
      </c>
      <c r="C4" t="s">
        <v>13</v>
      </c>
      <c r="D4" t="s">
        <v>15</v>
      </c>
      <c r="E4" t="s">
        <v>16</v>
      </c>
      <c r="F4" t="s">
        <v>17</v>
      </c>
      <c r="G4" s="3">
        <v>42735</v>
      </c>
      <c r="H4">
        <f t="shared" si="0"/>
        <v>42735</v>
      </c>
      <c r="I4">
        <v>0</v>
      </c>
      <c r="J4">
        <v>0</v>
      </c>
      <c r="K4">
        <v>0</v>
      </c>
      <c r="L4" t="s">
        <v>18</v>
      </c>
      <c r="M4">
        <v>0</v>
      </c>
    </row>
    <row r="5" spans="1:13" x14ac:dyDescent="0.2">
      <c r="A5" t="s">
        <v>12</v>
      </c>
      <c r="B5">
        <v>69190</v>
      </c>
      <c r="C5" t="s">
        <v>13</v>
      </c>
      <c r="D5" t="s">
        <v>15</v>
      </c>
      <c r="E5" t="s">
        <v>16</v>
      </c>
      <c r="F5" t="s">
        <v>17</v>
      </c>
      <c r="G5" s="3">
        <v>42766</v>
      </c>
      <c r="H5">
        <f t="shared" si="0"/>
        <v>42766</v>
      </c>
      <c r="I5">
        <v>0</v>
      </c>
      <c r="J5">
        <v>0</v>
      </c>
      <c r="K5">
        <v>0</v>
      </c>
      <c r="L5" t="s">
        <v>18</v>
      </c>
      <c r="M5">
        <v>0</v>
      </c>
    </row>
    <row r="6" spans="1:13" x14ac:dyDescent="0.2">
      <c r="A6" t="s">
        <v>12</v>
      </c>
      <c r="B6">
        <v>69190</v>
      </c>
      <c r="C6" t="s">
        <v>13</v>
      </c>
      <c r="D6" t="s">
        <v>15</v>
      </c>
      <c r="E6" t="s">
        <v>16</v>
      </c>
      <c r="F6" t="s">
        <v>17</v>
      </c>
      <c r="G6" s="3">
        <v>42794</v>
      </c>
      <c r="H6">
        <f t="shared" si="0"/>
        <v>42794</v>
      </c>
      <c r="I6">
        <v>0</v>
      </c>
      <c r="J6">
        <v>0</v>
      </c>
      <c r="K6">
        <v>0</v>
      </c>
      <c r="L6" t="s">
        <v>18</v>
      </c>
      <c r="M6">
        <v>0</v>
      </c>
    </row>
    <row r="7" spans="1:13" x14ac:dyDescent="0.2">
      <c r="A7" t="s">
        <v>12</v>
      </c>
      <c r="B7">
        <v>69190</v>
      </c>
      <c r="C7" t="s">
        <v>13</v>
      </c>
      <c r="D7" t="s">
        <v>15</v>
      </c>
      <c r="E7" t="s">
        <v>16</v>
      </c>
      <c r="F7" t="s">
        <v>17</v>
      </c>
      <c r="G7" s="3">
        <v>42825</v>
      </c>
      <c r="H7">
        <f t="shared" si="0"/>
        <v>42825</v>
      </c>
      <c r="I7">
        <v>0</v>
      </c>
      <c r="J7">
        <v>0</v>
      </c>
      <c r="K7">
        <v>0</v>
      </c>
      <c r="L7" t="s">
        <v>18</v>
      </c>
      <c r="M7">
        <v>0</v>
      </c>
    </row>
    <row r="8" spans="1:13" x14ac:dyDescent="0.2">
      <c r="A8" t="s">
        <v>12</v>
      </c>
      <c r="B8">
        <v>69190</v>
      </c>
      <c r="C8" t="s">
        <v>13</v>
      </c>
      <c r="D8" t="s">
        <v>15</v>
      </c>
      <c r="E8" t="s">
        <v>16</v>
      </c>
      <c r="F8" t="s">
        <v>17</v>
      </c>
      <c r="G8" s="3">
        <v>42853</v>
      </c>
      <c r="H8">
        <f t="shared" si="0"/>
        <v>42853</v>
      </c>
      <c r="I8">
        <v>0</v>
      </c>
      <c r="J8">
        <v>0</v>
      </c>
      <c r="K8">
        <v>0</v>
      </c>
      <c r="L8" t="s">
        <v>18</v>
      </c>
      <c r="M8">
        <v>0</v>
      </c>
    </row>
    <row r="9" spans="1:13" x14ac:dyDescent="0.2">
      <c r="A9" t="s">
        <v>12</v>
      </c>
      <c r="B9">
        <v>69190</v>
      </c>
      <c r="C9" t="s">
        <v>13</v>
      </c>
      <c r="D9" t="s">
        <v>15</v>
      </c>
      <c r="E9" t="s">
        <v>16</v>
      </c>
      <c r="F9" t="s">
        <v>17</v>
      </c>
      <c r="G9" s="3">
        <v>42886</v>
      </c>
      <c r="H9">
        <f t="shared" si="0"/>
        <v>42886</v>
      </c>
      <c r="I9">
        <v>0</v>
      </c>
      <c r="J9">
        <v>0</v>
      </c>
      <c r="K9">
        <v>0</v>
      </c>
      <c r="L9" t="s">
        <v>18</v>
      </c>
      <c r="M9">
        <v>0</v>
      </c>
    </row>
    <row r="10" spans="1:13" x14ac:dyDescent="0.2">
      <c r="A10" t="s">
        <v>12</v>
      </c>
      <c r="B10">
        <v>69190</v>
      </c>
      <c r="C10" t="s">
        <v>13</v>
      </c>
      <c r="D10" t="s">
        <v>15</v>
      </c>
      <c r="E10" t="s">
        <v>16</v>
      </c>
      <c r="F10" t="s">
        <v>17</v>
      </c>
      <c r="G10" s="3">
        <v>42916</v>
      </c>
      <c r="H10">
        <f t="shared" si="0"/>
        <v>42916</v>
      </c>
      <c r="I10">
        <v>0</v>
      </c>
      <c r="J10">
        <v>0</v>
      </c>
      <c r="K10">
        <v>0</v>
      </c>
      <c r="L10" t="s">
        <v>18</v>
      </c>
      <c r="M10">
        <v>0</v>
      </c>
    </row>
    <row r="11" spans="1:13" x14ac:dyDescent="0.2">
      <c r="A11" t="s">
        <v>12</v>
      </c>
      <c r="B11">
        <v>69190</v>
      </c>
      <c r="C11" t="s">
        <v>13</v>
      </c>
      <c r="D11" t="s">
        <v>15</v>
      </c>
      <c r="E11" t="s">
        <v>16</v>
      </c>
      <c r="F11" t="s">
        <v>17</v>
      </c>
      <c r="G11" s="3">
        <v>42947</v>
      </c>
      <c r="H11">
        <f t="shared" si="0"/>
        <v>42947</v>
      </c>
      <c r="I11">
        <v>0</v>
      </c>
      <c r="J11">
        <v>0</v>
      </c>
      <c r="K11">
        <v>0</v>
      </c>
      <c r="L11" t="s">
        <v>18</v>
      </c>
      <c r="M11">
        <v>0</v>
      </c>
    </row>
    <row r="12" spans="1:13" x14ac:dyDescent="0.2">
      <c r="A12" t="s">
        <v>12</v>
      </c>
      <c r="B12">
        <v>69190</v>
      </c>
      <c r="C12" t="s">
        <v>13</v>
      </c>
      <c r="D12" t="s">
        <v>15</v>
      </c>
      <c r="E12" t="s">
        <v>16</v>
      </c>
      <c r="F12" t="s">
        <v>17</v>
      </c>
      <c r="G12" s="3">
        <v>42978</v>
      </c>
      <c r="H12">
        <f t="shared" si="0"/>
        <v>42978</v>
      </c>
      <c r="I12">
        <v>0</v>
      </c>
      <c r="J12">
        <v>0</v>
      </c>
      <c r="K12">
        <v>0</v>
      </c>
      <c r="L12" t="s">
        <v>18</v>
      </c>
      <c r="M12">
        <v>0</v>
      </c>
    </row>
    <row r="13" spans="1:13" x14ac:dyDescent="0.2">
      <c r="A13" t="s">
        <v>12</v>
      </c>
      <c r="B13">
        <v>69190</v>
      </c>
      <c r="C13" t="s">
        <v>13</v>
      </c>
      <c r="D13" t="s">
        <v>15</v>
      </c>
      <c r="E13" t="s">
        <v>16</v>
      </c>
      <c r="F13" t="s">
        <v>17</v>
      </c>
      <c r="G13" s="3">
        <v>43008</v>
      </c>
      <c r="H13">
        <f t="shared" si="0"/>
        <v>43008</v>
      </c>
      <c r="I13">
        <v>0</v>
      </c>
      <c r="J13">
        <v>0</v>
      </c>
      <c r="K13">
        <v>0</v>
      </c>
      <c r="L13" t="s">
        <v>18</v>
      </c>
      <c r="M13">
        <v>0</v>
      </c>
    </row>
    <row r="14" spans="1:13" x14ac:dyDescent="0.2">
      <c r="A14" t="s">
        <v>12</v>
      </c>
      <c r="B14">
        <v>69190</v>
      </c>
      <c r="C14" t="s">
        <v>13</v>
      </c>
      <c r="D14" t="s">
        <v>15</v>
      </c>
      <c r="E14" t="s">
        <v>16</v>
      </c>
      <c r="F14" t="s">
        <v>17</v>
      </c>
      <c r="G14" s="3">
        <v>43039</v>
      </c>
      <c r="H14">
        <f t="shared" si="0"/>
        <v>43039</v>
      </c>
      <c r="I14">
        <v>0</v>
      </c>
      <c r="J14">
        <v>0</v>
      </c>
      <c r="K14">
        <v>0</v>
      </c>
      <c r="L14" t="s">
        <v>18</v>
      </c>
      <c r="M14">
        <v>0</v>
      </c>
    </row>
    <row r="15" spans="1:13" x14ac:dyDescent="0.2">
      <c r="A15" t="s">
        <v>12</v>
      </c>
      <c r="B15">
        <v>69190</v>
      </c>
      <c r="C15" t="s">
        <v>13</v>
      </c>
      <c r="D15" t="s">
        <v>15</v>
      </c>
      <c r="E15" t="s">
        <v>16</v>
      </c>
      <c r="F15" t="s">
        <v>17</v>
      </c>
      <c r="G15" s="3">
        <v>43069</v>
      </c>
      <c r="H15">
        <f t="shared" si="0"/>
        <v>43069</v>
      </c>
      <c r="I15">
        <v>0</v>
      </c>
      <c r="J15">
        <v>0</v>
      </c>
      <c r="K15">
        <v>0</v>
      </c>
      <c r="L15" t="s">
        <v>18</v>
      </c>
      <c r="M15">
        <v>0</v>
      </c>
    </row>
    <row r="16" spans="1:13" x14ac:dyDescent="0.2">
      <c r="A16" t="s">
        <v>12</v>
      </c>
      <c r="B16">
        <v>69190</v>
      </c>
      <c r="C16" t="s">
        <v>13</v>
      </c>
      <c r="D16" t="s">
        <v>15</v>
      </c>
      <c r="E16" t="s">
        <v>16</v>
      </c>
      <c r="F16" t="s">
        <v>17</v>
      </c>
      <c r="G16" s="3">
        <v>43100</v>
      </c>
      <c r="H16">
        <f t="shared" si="0"/>
        <v>43100</v>
      </c>
      <c r="I16">
        <v>0</v>
      </c>
      <c r="J16">
        <v>0</v>
      </c>
      <c r="K16">
        <v>0</v>
      </c>
      <c r="L16" t="s">
        <v>18</v>
      </c>
      <c r="M16">
        <v>0</v>
      </c>
    </row>
    <row r="17" spans="1:13" x14ac:dyDescent="0.2">
      <c r="A17" t="s">
        <v>12</v>
      </c>
      <c r="B17">
        <v>69190</v>
      </c>
      <c r="C17" t="s">
        <v>13</v>
      </c>
      <c r="D17" t="s">
        <v>15</v>
      </c>
      <c r="E17" t="s">
        <v>16</v>
      </c>
      <c r="F17" t="s">
        <v>17</v>
      </c>
      <c r="G17" s="3">
        <v>43131</v>
      </c>
      <c r="H17">
        <f t="shared" si="0"/>
        <v>43131</v>
      </c>
      <c r="I17">
        <v>0</v>
      </c>
      <c r="J17">
        <v>0</v>
      </c>
      <c r="K17">
        <v>0</v>
      </c>
      <c r="L17" t="s">
        <v>18</v>
      </c>
      <c r="M17">
        <v>0</v>
      </c>
    </row>
    <row r="18" spans="1:13" x14ac:dyDescent="0.2">
      <c r="A18" t="s">
        <v>12</v>
      </c>
      <c r="B18">
        <v>69190</v>
      </c>
      <c r="C18" t="s">
        <v>13</v>
      </c>
      <c r="D18" t="s">
        <v>15</v>
      </c>
      <c r="E18" t="s">
        <v>16</v>
      </c>
      <c r="F18" t="s">
        <v>17</v>
      </c>
      <c r="G18" s="3">
        <v>43159</v>
      </c>
      <c r="H18">
        <f t="shared" si="0"/>
        <v>43159</v>
      </c>
      <c r="I18">
        <v>0</v>
      </c>
      <c r="J18">
        <v>0</v>
      </c>
      <c r="K18">
        <v>0</v>
      </c>
      <c r="L18" t="s">
        <v>18</v>
      </c>
      <c r="M18">
        <v>0</v>
      </c>
    </row>
    <row r="19" spans="1:13" x14ac:dyDescent="0.2">
      <c r="A19" t="s">
        <v>12</v>
      </c>
      <c r="B19">
        <v>69190</v>
      </c>
      <c r="C19" t="s">
        <v>13</v>
      </c>
      <c r="D19" t="s">
        <v>15</v>
      </c>
      <c r="E19" t="s">
        <v>16</v>
      </c>
      <c r="F19" t="s">
        <v>17</v>
      </c>
      <c r="G19" s="3">
        <v>43190</v>
      </c>
      <c r="H19">
        <f t="shared" si="0"/>
        <v>43190</v>
      </c>
      <c r="I19">
        <v>0</v>
      </c>
      <c r="J19">
        <v>0</v>
      </c>
      <c r="K19">
        <v>0</v>
      </c>
      <c r="L19" t="s">
        <v>18</v>
      </c>
      <c r="M19">
        <v>0</v>
      </c>
    </row>
    <row r="20" spans="1:13" x14ac:dyDescent="0.2">
      <c r="A20" t="s">
        <v>12</v>
      </c>
      <c r="B20">
        <v>69190</v>
      </c>
      <c r="C20" t="s">
        <v>13</v>
      </c>
      <c r="D20" t="s">
        <v>15</v>
      </c>
      <c r="E20" t="s">
        <v>16</v>
      </c>
      <c r="F20" t="s">
        <v>17</v>
      </c>
      <c r="G20" s="3">
        <v>43220</v>
      </c>
      <c r="H20">
        <f t="shared" si="0"/>
        <v>43220</v>
      </c>
      <c r="I20">
        <v>0</v>
      </c>
      <c r="J20">
        <v>0</v>
      </c>
      <c r="K20">
        <v>0</v>
      </c>
      <c r="L20" t="s">
        <v>18</v>
      </c>
      <c r="M20">
        <v>0</v>
      </c>
    </row>
    <row r="21" spans="1:13" x14ac:dyDescent="0.2">
      <c r="A21" t="s">
        <v>12</v>
      </c>
      <c r="B21">
        <v>69190</v>
      </c>
      <c r="C21" t="s">
        <v>13</v>
      </c>
      <c r="D21" t="s">
        <v>15</v>
      </c>
      <c r="E21" t="s">
        <v>16</v>
      </c>
      <c r="F21" t="s">
        <v>17</v>
      </c>
      <c r="G21" s="3">
        <v>43251</v>
      </c>
      <c r="H21">
        <f t="shared" si="0"/>
        <v>43251</v>
      </c>
      <c r="I21">
        <v>0</v>
      </c>
      <c r="J21">
        <v>0</v>
      </c>
      <c r="K21">
        <v>0</v>
      </c>
      <c r="L21" t="s">
        <v>18</v>
      </c>
      <c r="M21">
        <v>0</v>
      </c>
    </row>
    <row r="22" spans="1:13" x14ac:dyDescent="0.2">
      <c r="A22" t="s">
        <v>12</v>
      </c>
      <c r="B22">
        <v>69190</v>
      </c>
      <c r="C22" t="s">
        <v>13</v>
      </c>
      <c r="D22" t="s">
        <v>15</v>
      </c>
      <c r="E22" t="s">
        <v>16</v>
      </c>
      <c r="F22" t="s">
        <v>17</v>
      </c>
      <c r="G22" s="3">
        <v>43281</v>
      </c>
      <c r="H22">
        <f t="shared" si="0"/>
        <v>43281</v>
      </c>
      <c r="I22">
        <v>0</v>
      </c>
      <c r="J22">
        <v>0</v>
      </c>
      <c r="K22">
        <v>0</v>
      </c>
      <c r="L22" t="s">
        <v>18</v>
      </c>
      <c r="M22">
        <v>0</v>
      </c>
    </row>
    <row r="23" spans="1:13" x14ac:dyDescent="0.2">
      <c r="A23" t="s">
        <v>12</v>
      </c>
      <c r="B23">
        <v>69190</v>
      </c>
      <c r="C23" t="s">
        <v>13</v>
      </c>
      <c r="D23" t="s">
        <v>15</v>
      </c>
      <c r="E23" t="s">
        <v>16</v>
      </c>
      <c r="F23" t="s">
        <v>17</v>
      </c>
      <c r="G23" s="3">
        <v>43312</v>
      </c>
      <c r="H23">
        <f t="shared" si="0"/>
        <v>43312</v>
      </c>
      <c r="I23">
        <v>0</v>
      </c>
      <c r="J23">
        <v>0</v>
      </c>
      <c r="K23">
        <v>0</v>
      </c>
      <c r="L23" t="s">
        <v>18</v>
      </c>
      <c r="M23">
        <v>0</v>
      </c>
    </row>
    <row r="24" spans="1:13" x14ac:dyDescent="0.2">
      <c r="A24" t="s">
        <v>12</v>
      </c>
      <c r="B24">
        <v>69190</v>
      </c>
      <c r="C24" t="s">
        <v>13</v>
      </c>
      <c r="D24" t="s">
        <v>15</v>
      </c>
      <c r="E24" t="s">
        <v>16</v>
      </c>
      <c r="F24" t="s">
        <v>17</v>
      </c>
      <c r="G24" s="3">
        <v>43343</v>
      </c>
      <c r="H24">
        <f t="shared" si="0"/>
        <v>43343</v>
      </c>
      <c r="I24">
        <v>0</v>
      </c>
      <c r="J24">
        <v>0</v>
      </c>
      <c r="K24">
        <v>0</v>
      </c>
      <c r="L24" t="s">
        <v>18</v>
      </c>
      <c r="M24">
        <v>0</v>
      </c>
    </row>
    <row r="25" spans="1:13" x14ac:dyDescent="0.2">
      <c r="A25" t="s">
        <v>12</v>
      </c>
      <c r="B25">
        <v>69190</v>
      </c>
      <c r="C25" t="s">
        <v>13</v>
      </c>
      <c r="D25" t="s">
        <v>15</v>
      </c>
      <c r="E25" t="s">
        <v>16</v>
      </c>
      <c r="F25" t="s">
        <v>17</v>
      </c>
      <c r="G25" s="3">
        <v>43373</v>
      </c>
      <c r="H25">
        <f t="shared" si="0"/>
        <v>43373</v>
      </c>
      <c r="I25">
        <v>0</v>
      </c>
      <c r="J25">
        <v>0</v>
      </c>
      <c r="K25">
        <v>0</v>
      </c>
      <c r="L25" t="s">
        <v>18</v>
      </c>
      <c r="M25">
        <v>0</v>
      </c>
    </row>
    <row r="26" spans="1:13" x14ac:dyDescent="0.2">
      <c r="A26" t="s">
        <v>12</v>
      </c>
      <c r="B26">
        <v>69190</v>
      </c>
      <c r="C26" t="s">
        <v>13</v>
      </c>
      <c r="D26" t="s">
        <v>15</v>
      </c>
      <c r="E26" t="s">
        <v>16</v>
      </c>
      <c r="F26" t="s">
        <v>17</v>
      </c>
      <c r="G26" s="3">
        <v>43404</v>
      </c>
      <c r="H26">
        <f t="shared" si="0"/>
        <v>43404</v>
      </c>
      <c r="I26">
        <v>0</v>
      </c>
      <c r="J26">
        <v>0</v>
      </c>
      <c r="K26">
        <v>0</v>
      </c>
      <c r="L26" t="s">
        <v>18</v>
      </c>
      <c r="M26">
        <v>0</v>
      </c>
    </row>
    <row r="27" spans="1:13" x14ac:dyDescent="0.2">
      <c r="A27" t="s">
        <v>12</v>
      </c>
      <c r="B27">
        <v>69190</v>
      </c>
      <c r="C27" t="s">
        <v>13</v>
      </c>
      <c r="D27" t="s">
        <v>15</v>
      </c>
      <c r="E27" t="s">
        <v>16</v>
      </c>
      <c r="F27" t="s">
        <v>17</v>
      </c>
      <c r="G27" s="3">
        <v>43434</v>
      </c>
      <c r="H27">
        <f t="shared" si="0"/>
        <v>43434</v>
      </c>
      <c r="I27">
        <v>0</v>
      </c>
      <c r="J27">
        <v>0</v>
      </c>
      <c r="K27">
        <v>0</v>
      </c>
      <c r="L27" t="s">
        <v>18</v>
      </c>
      <c r="M27">
        <v>0</v>
      </c>
    </row>
    <row r="28" spans="1:13" x14ac:dyDescent="0.2">
      <c r="A28" t="s">
        <v>12</v>
      </c>
      <c r="B28">
        <v>69190</v>
      </c>
      <c r="C28" t="s">
        <v>13</v>
      </c>
      <c r="D28" t="s">
        <v>15</v>
      </c>
      <c r="E28" t="s">
        <v>16</v>
      </c>
      <c r="F28" t="s">
        <v>17</v>
      </c>
      <c r="G28" s="3">
        <v>43465</v>
      </c>
      <c r="H28">
        <f t="shared" si="0"/>
        <v>43465</v>
      </c>
      <c r="I28">
        <v>0</v>
      </c>
      <c r="J28">
        <v>0</v>
      </c>
      <c r="K28">
        <v>0</v>
      </c>
      <c r="L28" t="s">
        <v>18</v>
      </c>
      <c r="M28">
        <v>0</v>
      </c>
    </row>
    <row r="29" spans="1:13" x14ac:dyDescent="0.2">
      <c r="A29" t="s">
        <v>12</v>
      </c>
      <c r="B29">
        <v>69190</v>
      </c>
      <c r="C29" t="s">
        <v>13</v>
      </c>
      <c r="D29" t="s">
        <v>15</v>
      </c>
      <c r="E29" t="s">
        <v>16</v>
      </c>
      <c r="F29" t="s">
        <v>17</v>
      </c>
      <c r="G29" s="3">
        <v>43496</v>
      </c>
      <c r="H29">
        <f t="shared" si="0"/>
        <v>43496</v>
      </c>
      <c r="I29">
        <v>0</v>
      </c>
      <c r="J29">
        <v>0</v>
      </c>
      <c r="K29">
        <v>0</v>
      </c>
      <c r="L29" t="s">
        <v>18</v>
      </c>
      <c r="M29">
        <v>0</v>
      </c>
    </row>
    <row r="30" spans="1:13" x14ac:dyDescent="0.2">
      <c r="A30" t="s">
        <v>12</v>
      </c>
      <c r="B30">
        <v>69190</v>
      </c>
      <c r="C30" t="s">
        <v>13</v>
      </c>
      <c r="D30" t="s">
        <v>15</v>
      </c>
      <c r="E30" t="s">
        <v>16</v>
      </c>
      <c r="F30" t="s">
        <v>17</v>
      </c>
      <c r="G30" s="3">
        <v>43524</v>
      </c>
      <c r="H30">
        <f t="shared" si="0"/>
        <v>43524</v>
      </c>
      <c r="I30">
        <v>0</v>
      </c>
      <c r="J30">
        <v>0</v>
      </c>
      <c r="K30">
        <v>0</v>
      </c>
      <c r="L30" t="s">
        <v>18</v>
      </c>
      <c r="M30">
        <v>0</v>
      </c>
    </row>
    <row r="31" spans="1:13" x14ac:dyDescent="0.2">
      <c r="A31" t="s">
        <v>12</v>
      </c>
      <c r="B31">
        <v>69190</v>
      </c>
      <c r="C31" t="s">
        <v>13</v>
      </c>
      <c r="D31" t="s">
        <v>15</v>
      </c>
      <c r="E31" t="s">
        <v>16</v>
      </c>
      <c r="F31" t="s">
        <v>17</v>
      </c>
      <c r="G31" s="3">
        <v>43555</v>
      </c>
      <c r="H31">
        <f t="shared" si="0"/>
        <v>43555</v>
      </c>
      <c r="I31">
        <v>0</v>
      </c>
      <c r="J31">
        <v>0</v>
      </c>
      <c r="K31">
        <v>0</v>
      </c>
      <c r="L31" t="s">
        <v>18</v>
      </c>
      <c r="M31">
        <v>0</v>
      </c>
    </row>
    <row r="32" spans="1:13" x14ac:dyDescent="0.2">
      <c r="A32" t="s">
        <v>12</v>
      </c>
      <c r="B32">
        <v>69190</v>
      </c>
      <c r="C32" t="s">
        <v>13</v>
      </c>
      <c r="D32" t="s">
        <v>15</v>
      </c>
      <c r="E32" t="s">
        <v>16</v>
      </c>
      <c r="F32" t="s">
        <v>17</v>
      </c>
      <c r="G32" s="3">
        <v>43585</v>
      </c>
      <c r="H32">
        <f t="shared" si="0"/>
        <v>43585</v>
      </c>
      <c r="I32">
        <v>0</v>
      </c>
      <c r="J32">
        <v>0</v>
      </c>
      <c r="K32">
        <v>0</v>
      </c>
      <c r="L32" t="s">
        <v>18</v>
      </c>
      <c r="M32">
        <v>0</v>
      </c>
    </row>
    <row r="33" spans="1:13" x14ac:dyDescent="0.2">
      <c r="A33" t="s">
        <v>12</v>
      </c>
      <c r="B33">
        <v>69190</v>
      </c>
      <c r="C33" t="s">
        <v>13</v>
      </c>
      <c r="D33" t="s">
        <v>15</v>
      </c>
      <c r="E33" t="s">
        <v>16</v>
      </c>
      <c r="F33" t="s">
        <v>17</v>
      </c>
      <c r="G33" s="3">
        <v>43616</v>
      </c>
      <c r="H33">
        <f t="shared" si="0"/>
        <v>43616</v>
      </c>
      <c r="I33">
        <v>0</v>
      </c>
      <c r="J33">
        <v>0</v>
      </c>
      <c r="K33">
        <v>0</v>
      </c>
      <c r="L33" t="s">
        <v>18</v>
      </c>
      <c r="M33">
        <v>0</v>
      </c>
    </row>
    <row r="34" spans="1:13" x14ac:dyDescent="0.2">
      <c r="A34" t="s">
        <v>12</v>
      </c>
      <c r="B34">
        <v>69190</v>
      </c>
      <c r="C34" t="s">
        <v>13</v>
      </c>
      <c r="D34" t="s">
        <v>15</v>
      </c>
      <c r="E34" t="s">
        <v>16</v>
      </c>
      <c r="F34" t="s">
        <v>17</v>
      </c>
      <c r="G34" s="3">
        <v>43646</v>
      </c>
      <c r="H34">
        <f t="shared" si="0"/>
        <v>43646</v>
      </c>
      <c r="I34">
        <v>0</v>
      </c>
      <c r="J34">
        <v>0</v>
      </c>
      <c r="K34">
        <v>0</v>
      </c>
      <c r="L34" t="s">
        <v>18</v>
      </c>
      <c r="M34">
        <v>0</v>
      </c>
    </row>
    <row r="35" spans="1:13" x14ac:dyDescent="0.2">
      <c r="A35" t="s">
        <v>12</v>
      </c>
      <c r="B35">
        <v>69190</v>
      </c>
      <c r="C35" t="s">
        <v>13</v>
      </c>
      <c r="D35" t="s">
        <v>15</v>
      </c>
      <c r="E35" t="s">
        <v>16</v>
      </c>
      <c r="F35" t="s">
        <v>17</v>
      </c>
      <c r="G35" s="3">
        <v>43677</v>
      </c>
      <c r="H35">
        <f t="shared" si="0"/>
        <v>43677</v>
      </c>
      <c r="I35">
        <v>0</v>
      </c>
      <c r="J35">
        <v>0</v>
      </c>
      <c r="K35">
        <v>0</v>
      </c>
      <c r="L35" t="s">
        <v>18</v>
      </c>
      <c r="M35">
        <v>0</v>
      </c>
    </row>
    <row r="36" spans="1:13" x14ac:dyDescent="0.2">
      <c r="A36" t="s">
        <v>12</v>
      </c>
      <c r="B36">
        <v>69190</v>
      </c>
      <c r="C36" t="s">
        <v>13</v>
      </c>
      <c r="D36" t="s">
        <v>15</v>
      </c>
      <c r="E36" t="s">
        <v>16</v>
      </c>
      <c r="F36" t="s">
        <v>17</v>
      </c>
      <c r="G36" s="3">
        <v>43708</v>
      </c>
      <c r="H36">
        <f t="shared" si="0"/>
        <v>43708</v>
      </c>
      <c r="I36">
        <v>0</v>
      </c>
      <c r="J36">
        <v>0</v>
      </c>
      <c r="K36">
        <v>0</v>
      </c>
      <c r="L36" t="s">
        <v>18</v>
      </c>
      <c r="M36">
        <v>0</v>
      </c>
    </row>
    <row r="37" spans="1:13" x14ac:dyDescent="0.2">
      <c r="A37" t="s">
        <v>12</v>
      </c>
      <c r="B37">
        <v>69190</v>
      </c>
      <c r="C37" t="s">
        <v>13</v>
      </c>
      <c r="D37" t="s">
        <v>15</v>
      </c>
      <c r="E37" t="s">
        <v>16</v>
      </c>
      <c r="F37" t="s">
        <v>17</v>
      </c>
      <c r="G37" s="3">
        <v>43738</v>
      </c>
      <c r="H37">
        <f t="shared" si="0"/>
        <v>43738</v>
      </c>
      <c r="I37">
        <v>0</v>
      </c>
      <c r="J37">
        <v>0</v>
      </c>
      <c r="K37">
        <v>0</v>
      </c>
      <c r="L37" t="s">
        <v>18</v>
      </c>
      <c r="M37">
        <v>0</v>
      </c>
    </row>
    <row r="38" spans="1:13" x14ac:dyDescent="0.2">
      <c r="A38" t="s">
        <v>12</v>
      </c>
      <c r="B38">
        <v>69190</v>
      </c>
      <c r="C38" t="s">
        <v>13</v>
      </c>
      <c r="D38" t="s">
        <v>15</v>
      </c>
      <c r="E38" t="s">
        <v>16</v>
      </c>
      <c r="F38" t="s">
        <v>17</v>
      </c>
      <c r="G38" s="3">
        <v>43769</v>
      </c>
      <c r="H38">
        <f t="shared" si="0"/>
        <v>43769</v>
      </c>
      <c r="I38">
        <v>0</v>
      </c>
      <c r="J38">
        <v>0</v>
      </c>
      <c r="K38">
        <v>0</v>
      </c>
      <c r="L38" t="s">
        <v>18</v>
      </c>
      <c r="M38">
        <v>0</v>
      </c>
    </row>
    <row r="39" spans="1:13" x14ac:dyDescent="0.2">
      <c r="A39" t="s">
        <v>12</v>
      </c>
      <c r="B39">
        <v>69190</v>
      </c>
      <c r="C39" t="s">
        <v>13</v>
      </c>
      <c r="D39" t="s">
        <v>15</v>
      </c>
      <c r="E39" t="s">
        <v>16</v>
      </c>
      <c r="F39" t="s">
        <v>17</v>
      </c>
      <c r="G39" s="3">
        <v>43799</v>
      </c>
      <c r="H39">
        <f t="shared" si="0"/>
        <v>43799</v>
      </c>
      <c r="I39">
        <v>0</v>
      </c>
      <c r="J39">
        <v>0</v>
      </c>
      <c r="K39">
        <v>0</v>
      </c>
      <c r="L39" t="s">
        <v>18</v>
      </c>
      <c r="M39">
        <v>0</v>
      </c>
    </row>
    <row r="40" spans="1:13" x14ac:dyDescent="0.2">
      <c r="A40" t="s">
        <v>12</v>
      </c>
      <c r="B40">
        <v>69190</v>
      </c>
      <c r="C40" t="s">
        <v>13</v>
      </c>
      <c r="D40" t="s">
        <v>15</v>
      </c>
      <c r="E40" t="s">
        <v>16</v>
      </c>
      <c r="F40" t="s">
        <v>17</v>
      </c>
      <c r="G40" s="3">
        <v>43830</v>
      </c>
      <c r="H40">
        <f t="shared" si="0"/>
        <v>43830</v>
      </c>
      <c r="I40">
        <v>0</v>
      </c>
      <c r="J40">
        <v>0</v>
      </c>
      <c r="K40">
        <v>0</v>
      </c>
      <c r="L40" t="s">
        <v>18</v>
      </c>
      <c r="M40">
        <v>0</v>
      </c>
    </row>
    <row r="41" spans="1:13" x14ac:dyDescent="0.2">
      <c r="A41" t="s">
        <v>12</v>
      </c>
      <c r="B41">
        <v>69190</v>
      </c>
      <c r="C41" t="s">
        <v>13</v>
      </c>
      <c r="D41" t="s">
        <v>15</v>
      </c>
      <c r="E41" t="s">
        <v>16</v>
      </c>
      <c r="F41" t="s">
        <v>17</v>
      </c>
      <c r="G41" s="3">
        <v>43861</v>
      </c>
      <c r="H41">
        <f t="shared" si="0"/>
        <v>43861</v>
      </c>
      <c r="I41">
        <v>0</v>
      </c>
      <c r="J41">
        <v>0</v>
      </c>
      <c r="K41">
        <v>0</v>
      </c>
      <c r="L41" t="s">
        <v>18</v>
      </c>
      <c r="M41">
        <v>0</v>
      </c>
    </row>
    <row r="42" spans="1:13" x14ac:dyDescent="0.2">
      <c r="A42" t="s">
        <v>12</v>
      </c>
      <c r="B42">
        <v>69190</v>
      </c>
      <c r="C42" t="s">
        <v>13</v>
      </c>
      <c r="D42" t="s">
        <v>15</v>
      </c>
      <c r="E42" t="s">
        <v>16</v>
      </c>
      <c r="F42" t="s">
        <v>17</v>
      </c>
      <c r="G42" s="3">
        <v>43890</v>
      </c>
      <c r="H42">
        <f t="shared" si="0"/>
        <v>43890</v>
      </c>
      <c r="I42">
        <v>0</v>
      </c>
      <c r="J42">
        <v>0</v>
      </c>
      <c r="K42">
        <v>0</v>
      </c>
      <c r="L42" t="s">
        <v>18</v>
      </c>
      <c r="M42">
        <v>0</v>
      </c>
    </row>
    <row r="43" spans="1:13" x14ac:dyDescent="0.2">
      <c r="A43" t="s">
        <v>12</v>
      </c>
      <c r="B43">
        <v>69190</v>
      </c>
      <c r="C43" t="s">
        <v>13</v>
      </c>
      <c r="D43" t="s">
        <v>15</v>
      </c>
      <c r="E43" t="s">
        <v>16</v>
      </c>
      <c r="F43" t="s">
        <v>17</v>
      </c>
      <c r="G43" s="3">
        <v>43921</v>
      </c>
      <c r="H43">
        <f t="shared" si="0"/>
        <v>43921</v>
      </c>
      <c r="I43">
        <v>0</v>
      </c>
      <c r="J43">
        <v>0</v>
      </c>
      <c r="K43">
        <v>0</v>
      </c>
      <c r="L43" t="s">
        <v>18</v>
      </c>
      <c r="M43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 Shares</vt:lpstr>
      <vt:lpstr>ITR Foreign Assets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2020-12-23T13:48:50Z</dcterms:created>
  <dcterms:modified xsi:type="dcterms:W3CDTF">2020-12-30T05:57:00Z</dcterms:modified>
</cp:coreProperties>
</file>