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nand\Sync\Paisa\Investments\AECS 3 BHK\invites\"/>
    </mc:Choice>
  </mc:AlternateContent>
  <bookViews>
    <workbookView xWindow="0" yWindow="0" windowWidth="26083" windowHeight="11140" activeTab="1"/>
  </bookViews>
  <sheets>
    <sheet name="Birthday" sheetId="1" r:id="rId1"/>
    <sheet name="Gruha Pravesham" sheetId="2" r:id="rId2"/>
    <sheet name="Sheet1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7" i="3" l="1"/>
  <c r="K18" i="3"/>
  <c r="G9" i="3"/>
  <c r="B38" i="3"/>
  <c r="K31" i="3" s="1"/>
  <c r="E23" i="2" l="1"/>
  <c r="B17" i="2" l="1"/>
  <c r="I27" i="2" s="1"/>
  <c r="I17" i="2"/>
  <c r="L14" i="2"/>
  <c r="N15" i="2" l="1"/>
  <c r="H1" i="1"/>
  <c r="I1" i="1" s="1"/>
</calcChain>
</file>

<file path=xl/sharedStrings.xml><?xml version="1.0" encoding="utf-8"?>
<sst xmlns="http://schemas.openxmlformats.org/spreadsheetml/2006/main" count="156" uniqueCount="130">
  <si>
    <t>Sankara rao Mamayya garu</t>
  </si>
  <si>
    <t>Chandra Mouleswara rao</t>
  </si>
  <si>
    <t xml:space="preserve">Chunduru Srinivasa rao </t>
  </si>
  <si>
    <t>Anna Mamayya garu</t>
  </si>
  <si>
    <t>Sujatha Attayya</t>
  </si>
  <si>
    <t>Teju pinni</t>
  </si>
  <si>
    <t>Chakri</t>
  </si>
  <si>
    <t>Nani</t>
  </si>
  <si>
    <t>Chalapati Babai</t>
  </si>
  <si>
    <t>CC Babai</t>
  </si>
  <si>
    <t>Balaji mamayya</t>
  </si>
  <si>
    <t>Chinna Mahalaxmamma</t>
  </si>
  <si>
    <t>Rajani</t>
  </si>
  <si>
    <t>Sunil</t>
  </si>
  <si>
    <t>Chalapati babai</t>
  </si>
  <si>
    <t>Akkai</t>
  </si>
  <si>
    <t>Yasoda</t>
  </si>
  <si>
    <t>Subbaravamma</t>
  </si>
  <si>
    <t>Kesav mamayya</t>
  </si>
  <si>
    <t>Mahesh mamayya</t>
  </si>
  <si>
    <t>Jaya amma, Ramya, Prasanna, Durga</t>
  </si>
  <si>
    <t>Madhu</t>
  </si>
  <si>
    <t>Praneeth</t>
  </si>
  <si>
    <t>Radha pedanana</t>
  </si>
  <si>
    <t>Kantam pedanana</t>
  </si>
  <si>
    <t>Venu babai</t>
  </si>
  <si>
    <t>Kiran mai</t>
  </si>
  <si>
    <t>Srinu, Bhavani</t>
  </si>
  <si>
    <t>Hari annai</t>
  </si>
  <si>
    <t>Sailaja Akkai</t>
  </si>
  <si>
    <t>Raja Vadina, Mohini vadina</t>
  </si>
  <si>
    <t>Teju Pinni, kodalu</t>
  </si>
  <si>
    <t>Yashoda</t>
  </si>
  <si>
    <t>Maamma</t>
  </si>
  <si>
    <t>Sudhir</t>
  </si>
  <si>
    <t>Srinivas</t>
  </si>
  <si>
    <t>Sekhar</t>
  </si>
  <si>
    <t>Syamala madam</t>
  </si>
  <si>
    <t>Madhu akkai</t>
  </si>
  <si>
    <t>Durga akkai</t>
  </si>
  <si>
    <t>Ramya</t>
  </si>
  <si>
    <t>Prasanna</t>
  </si>
  <si>
    <t>Shailaja akka</t>
  </si>
  <si>
    <t>Jaya aamma</t>
  </si>
  <si>
    <t>Nagamani attai</t>
  </si>
  <si>
    <t>Subbaravamma attai</t>
  </si>
  <si>
    <t>Bhavani vadina</t>
  </si>
  <si>
    <t>bullemmai vadina</t>
  </si>
  <si>
    <t>Prani wife</t>
  </si>
  <si>
    <t>Jayaram wife</t>
  </si>
  <si>
    <t>Udaya,</t>
  </si>
  <si>
    <t>Spandana</t>
  </si>
  <si>
    <t>Pramila attai</t>
  </si>
  <si>
    <t>Alekhya</t>
  </si>
  <si>
    <t>Akkai ki vendi binda</t>
  </si>
  <si>
    <t>Kruthi papai</t>
  </si>
  <si>
    <t>Nandu ki vendi ginna chinnadi</t>
  </si>
  <si>
    <t>Anna Family</t>
  </si>
  <si>
    <t>Akka Family</t>
  </si>
  <si>
    <t>Teju, Amma, mama garu, Susmitha</t>
  </si>
  <si>
    <t>Dad, Amma</t>
  </si>
  <si>
    <t>Teju, Kruthi papai</t>
  </si>
  <si>
    <t>Pedda attayya family</t>
  </si>
  <si>
    <t>chakri</t>
  </si>
  <si>
    <t>sunil</t>
  </si>
  <si>
    <t>chalapati babai</t>
  </si>
  <si>
    <t>subbaravamma attai</t>
  </si>
  <si>
    <t>yasoda attai</t>
  </si>
  <si>
    <t>Aruna</t>
  </si>
  <si>
    <t>Srinu annai</t>
  </si>
  <si>
    <t>Ongole Sailaja</t>
  </si>
  <si>
    <t>Bhanu annai</t>
  </si>
  <si>
    <t>Kesav Mamayya</t>
  </si>
  <si>
    <t>Mahesh Mamayya</t>
  </si>
  <si>
    <t>Kiran Mai</t>
  </si>
  <si>
    <t>Jayaram</t>
  </si>
  <si>
    <t>Saumya Nanna garu</t>
  </si>
  <si>
    <t>Attayya garu</t>
  </si>
  <si>
    <t>Pedda attayya garu</t>
  </si>
  <si>
    <t>Vijayawada chinna attaya (Teju pinni)</t>
  </si>
  <si>
    <t>Teju attayya 1</t>
  </si>
  <si>
    <t>Teju attayya 2</t>
  </si>
  <si>
    <t>Ravi Hyd</t>
  </si>
  <si>
    <t>Ravi Gelli</t>
  </si>
  <si>
    <t>Udaya</t>
  </si>
  <si>
    <t>Sunil anna</t>
  </si>
  <si>
    <t>Kali</t>
  </si>
  <si>
    <t>Rajesh</t>
  </si>
  <si>
    <t>Sagar</t>
  </si>
  <si>
    <t>Raja Sekhar</t>
  </si>
  <si>
    <t>Chaitu</t>
  </si>
  <si>
    <t>Rented house owner, Rohit</t>
  </si>
  <si>
    <t>Jameer</t>
  </si>
  <si>
    <t>Sai</t>
  </si>
  <si>
    <t>Venkat Gona</t>
  </si>
  <si>
    <t>Shibani</t>
  </si>
  <si>
    <t>Rudras</t>
  </si>
  <si>
    <t>Syamala Madam</t>
  </si>
  <si>
    <t>Mohini Vadina (Mahesh mamayya)</t>
  </si>
  <si>
    <t>Raja Akkai (Mahesh mamayya)</t>
  </si>
  <si>
    <t>Deepti</t>
  </si>
  <si>
    <t>Deepti (Madhu akkai)</t>
  </si>
  <si>
    <t>Aruna vadina</t>
  </si>
  <si>
    <t>Hari Annai</t>
  </si>
  <si>
    <t xml:space="preserve">Chirala </t>
  </si>
  <si>
    <t>Ravi (Hyd) wife</t>
  </si>
  <si>
    <t>Guntur</t>
  </si>
  <si>
    <t>Sunil Anna (Markapuram)</t>
  </si>
  <si>
    <t>Bangalore</t>
  </si>
  <si>
    <t>Kiranmai</t>
  </si>
  <si>
    <t>Rupa (Chakri wife)</t>
  </si>
  <si>
    <t>Teju menatta 1</t>
  </si>
  <si>
    <t>Teju menatta 2</t>
  </si>
  <si>
    <t>Mohini vadina</t>
  </si>
  <si>
    <t>Raja vadina</t>
  </si>
  <si>
    <t>BLR Only</t>
  </si>
  <si>
    <t>Y</t>
  </si>
  <si>
    <t>Lavanya</t>
  </si>
  <si>
    <t>Bindu</t>
  </si>
  <si>
    <t>Raja Akkai (3)</t>
  </si>
  <si>
    <t>Sastry Comp</t>
  </si>
  <si>
    <t>Shailesh</t>
  </si>
  <si>
    <t>Srinu Sekhar cousin</t>
  </si>
  <si>
    <t>Mamu don</t>
  </si>
  <si>
    <t xml:space="preserve">Savi </t>
  </si>
  <si>
    <t>Teju</t>
  </si>
  <si>
    <t>Bablu</t>
  </si>
  <si>
    <t>Amma</t>
  </si>
  <si>
    <t>Nanna</t>
  </si>
  <si>
    <t>Saumya vadina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</si>
</sst>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D1" sqref="D1:D16"/>
    </sheetView>
  </sheetViews>
  <sheetFormatPr defaultRowHeight="14.3" x14ac:dyDescent="0.25"/>
  <cols>
    <col min="1" max="1" width="23" customWidth="1"/>
    <col min="2" max="2" width="17.75" bestFit="1" customWidth="1"/>
  </cols>
  <sheetData>
    <row r="1" spans="1:9" x14ac:dyDescent="0.25">
      <c r="A1" t="s">
        <v>0</v>
      </c>
      <c r="D1">
        <v>4</v>
      </c>
      <c r="G1">
        <v>175</v>
      </c>
      <c r="H1">
        <f>SUM(D1:D30)</f>
        <v>75</v>
      </c>
      <c r="I1">
        <f>G1*H1</f>
        <v>13125</v>
      </c>
    </row>
    <row r="2" spans="1:9" x14ac:dyDescent="0.25">
      <c r="A2" t="s">
        <v>1</v>
      </c>
      <c r="D2">
        <v>4</v>
      </c>
    </row>
    <row r="3" spans="1:9" x14ac:dyDescent="0.25">
      <c r="A3" t="s">
        <v>4</v>
      </c>
      <c r="B3" t="s">
        <v>5</v>
      </c>
      <c r="D3">
        <v>3</v>
      </c>
      <c r="I3">
        <v>15000</v>
      </c>
    </row>
    <row r="4" spans="1:9" x14ac:dyDescent="0.25">
      <c r="A4" t="s">
        <v>2</v>
      </c>
      <c r="B4" t="s">
        <v>3</v>
      </c>
      <c r="D4">
        <v>2</v>
      </c>
      <c r="I4">
        <v>10000</v>
      </c>
    </row>
    <row r="5" spans="1:9" x14ac:dyDescent="0.25">
      <c r="A5" t="s">
        <v>6</v>
      </c>
      <c r="D5">
        <v>3</v>
      </c>
      <c r="I5">
        <v>10000</v>
      </c>
    </row>
    <row r="6" spans="1:9" x14ac:dyDescent="0.25">
      <c r="A6" t="s">
        <v>7</v>
      </c>
      <c r="D6">
        <v>2</v>
      </c>
    </row>
    <row r="7" spans="1:9" x14ac:dyDescent="0.25">
      <c r="A7" t="s">
        <v>8</v>
      </c>
      <c r="D7">
        <v>2</v>
      </c>
    </row>
    <row r="8" spans="1:9" x14ac:dyDescent="0.25">
      <c r="A8" t="s">
        <v>9</v>
      </c>
      <c r="D8">
        <v>2</v>
      </c>
    </row>
    <row r="9" spans="1:9" x14ac:dyDescent="0.25">
      <c r="A9" t="s">
        <v>10</v>
      </c>
      <c r="D9">
        <v>3</v>
      </c>
    </row>
    <row r="10" spans="1:9" x14ac:dyDescent="0.25">
      <c r="A10" t="s">
        <v>11</v>
      </c>
      <c r="B10" t="s">
        <v>14</v>
      </c>
      <c r="D10">
        <v>4</v>
      </c>
    </row>
    <row r="11" spans="1:9" x14ac:dyDescent="0.25">
      <c r="A11" t="s">
        <v>12</v>
      </c>
      <c r="D11">
        <v>2</v>
      </c>
    </row>
    <row r="12" spans="1:9" x14ac:dyDescent="0.25">
      <c r="A12" t="s">
        <v>13</v>
      </c>
      <c r="D12">
        <v>3</v>
      </c>
    </row>
    <row r="13" spans="1:9" x14ac:dyDescent="0.25">
      <c r="A13" t="s">
        <v>26</v>
      </c>
      <c r="D13">
        <v>3</v>
      </c>
    </row>
    <row r="14" spans="1:9" x14ac:dyDescent="0.25">
      <c r="A14" t="s">
        <v>15</v>
      </c>
      <c r="D14">
        <v>3</v>
      </c>
    </row>
    <row r="15" spans="1:9" x14ac:dyDescent="0.25">
      <c r="A15" t="s">
        <v>16</v>
      </c>
      <c r="D15">
        <v>2</v>
      </c>
    </row>
    <row r="16" spans="1:9" x14ac:dyDescent="0.25">
      <c r="A16" t="s">
        <v>17</v>
      </c>
      <c r="D16">
        <v>2</v>
      </c>
      <c r="H16">
        <v>50</v>
      </c>
      <c r="I16">
        <v>10000</v>
      </c>
    </row>
    <row r="17" spans="1:9" x14ac:dyDescent="0.25">
      <c r="I17">
        <v>5000</v>
      </c>
    </row>
    <row r="18" spans="1:9" x14ac:dyDescent="0.25">
      <c r="I18">
        <v>10000</v>
      </c>
    </row>
    <row r="19" spans="1:9" x14ac:dyDescent="0.25">
      <c r="A19" t="s">
        <v>18</v>
      </c>
      <c r="D19">
        <v>2</v>
      </c>
    </row>
    <row r="20" spans="1:9" x14ac:dyDescent="0.25">
      <c r="A20" t="s">
        <v>19</v>
      </c>
      <c r="D20">
        <v>2</v>
      </c>
    </row>
    <row r="21" spans="1:9" x14ac:dyDescent="0.25">
      <c r="A21" t="s">
        <v>20</v>
      </c>
      <c r="D21">
        <v>6</v>
      </c>
    </row>
    <row r="22" spans="1:9" x14ac:dyDescent="0.25">
      <c r="A22" t="s">
        <v>21</v>
      </c>
      <c r="D22">
        <v>2</v>
      </c>
    </row>
    <row r="23" spans="1:9" x14ac:dyDescent="0.25">
      <c r="A23" t="s">
        <v>22</v>
      </c>
      <c r="D23">
        <v>2</v>
      </c>
    </row>
    <row r="24" spans="1:9" x14ac:dyDescent="0.25">
      <c r="A24" t="s">
        <v>23</v>
      </c>
      <c r="D24">
        <v>2</v>
      </c>
    </row>
    <row r="25" spans="1:9" x14ac:dyDescent="0.25">
      <c r="A25" t="s">
        <v>24</v>
      </c>
      <c r="D25">
        <v>2</v>
      </c>
    </row>
    <row r="26" spans="1:9" x14ac:dyDescent="0.25">
      <c r="A26" t="s">
        <v>25</v>
      </c>
      <c r="D26">
        <v>2</v>
      </c>
    </row>
    <row r="27" spans="1:9" x14ac:dyDescent="0.25">
      <c r="A27" t="s">
        <v>27</v>
      </c>
      <c r="D27">
        <v>2</v>
      </c>
    </row>
    <row r="28" spans="1:9" x14ac:dyDescent="0.25">
      <c r="A28" t="s">
        <v>28</v>
      </c>
      <c r="D28">
        <v>3</v>
      </c>
    </row>
    <row r="29" spans="1:9" x14ac:dyDescent="0.25">
      <c r="A29" t="s">
        <v>29</v>
      </c>
      <c r="D29">
        <v>2</v>
      </c>
    </row>
    <row r="30" spans="1:9" x14ac:dyDescent="0.25">
      <c r="A30" t="s">
        <v>30</v>
      </c>
      <c r="D30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workbookViewId="0">
      <selection activeCell="K5" sqref="K5"/>
    </sheetView>
  </sheetViews>
  <sheetFormatPr defaultRowHeight="14.3" x14ac:dyDescent="0.25"/>
  <cols>
    <col min="1" max="1" width="27.75" bestFit="1" customWidth="1"/>
    <col min="4" max="4" width="17.75" bestFit="1" customWidth="1"/>
    <col min="5" max="5" width="7.75" bestFit="1" customWidth="1"/>
    <col min="8" max="8" width="18.625" bestFit="1" customWidth="1"/>
    <col min="11" max="11" width="29.625" bestFit="1" customWidth="1"/>
    <col min="12" max="12" width="19.125" customWidth="1"/>
    <col min="13" max="13" width="25.75" bestFit="1" customWidth="1"/>
    <col min="16" max="16" width="24.875" bestFit="1" customWidth="1"/>
  </cols>
  <sheetData>
    <row r="1" spans="1:14" x14ac:dyDescent="0.25">
      <c r="A1" s="1" t="s">
        <v>108</v>
      </c>
      <c r="D1" s="1" t="s">
        <v>104</v>
      </c>
      <c r="F1" t="s">
        <v>115</v>
      </c>
      <c r="H1" s="1" t="s">
        <v>106</v>
      </c>
    </row>
    <row r="2" spans="1:14" x14ac:dyDescent="0.25">
      <c r="A2" t="s">
        <v>34</v>
      </c>
      <c r="B2">
        <v>1</v>
      </c>
      <c r="D2" t="s">
        <v>32</v>
      </c>
      <c r="E2">
        <v>1</v>
      </c>
      <c r="H2" t="s">
        <v>52</v>
      </c>
      <c r="I2">
        <v>1</v>
      </c>
      <c r="K2" t="s">
        <v>60</v>
      </c>
      <c r="L2">
        <v>7000</v>
      </c>
    </row>
    <row r="3" spans="1:14" x14ac:dyDescent="0.25">
      <c r="A3" t="s">
        <v>107</v>
      </c>
      <c r="B3">
        <v>1</v>
      </c>
      <c r="D3" t="s">
        <v>39</v>
      </c>
      <c r="E3">
        <v>1</v>
      </c>
      <c r="H3" t="s">
        <v>53</v>
      </c>
      <c r="I3">
        <v>1</v>
      </c>
      <c r="K3" t="s">
        <v>57</v>
      </c>
      <c r="L3">
        <v>8000</v>
      </c>
    </row>
    <row r="4" spans="1:14" x14ac:dyDescent="0.25">
      <c r="A4" t="s">
        <v>35</v>
      </c>
      <c r="B4">
        <v>1</v>
      </c>
      <c r="D4" t="s">
        <v>40</v>
      </c>
      <c r="E4">
        <v>1</v>
      </c>
      <c r="H4" t="s">
        <v>17</v>
      </c>
      <c r="I4">
        <v>1</v>
      </c>
      <c r="K4" t="s">
        <v>58</v>
      </c>
      <c r="L4">
        <v>7000</v>
      </c>
    </row>
    <row r="5" spans="1:14" x14ac:dyDescent="0.25">
      <c r="A5" t="s">
        <v>36</v>
      </c>
      <c r="B5">
        <v>1</v>
      </c>
      <c r="D5" t="s">
        <v>41</v>
      </c>
      <c r="E5">
        <v>1</v>
      </c>
      <c r="H5" t="s">
        <v>48</v>
      </c>
      <c r="I5">
        <v>1</v>
      </c>
      <c r="K5" t="s">
        <v>59</v>
      </c>
      <c r="L5">
        <v>7000</v>
      </c>
    </row>
    <row r="6" spans="1:14" x14ac:dyDescent="0.25">
      <c r="A6" t="s">
        <v>37</v>
      </c>
      <c r="B6">
        <v>1</v>
      </c>
      <c r="D6" t="s">
        <v>42</v>
      </c>
      <c r="E6">
        <v>1</v>
      </c>
      <c r="H6" t="s">
        <v>101</v>
      </c>
      <c r="I6">
        <v>1</v>
      </c>
      <c r="K6" t="s">
        <v>33</v>
      </c>
      <c r="L6">
        <v>1000</v>
      </c>
    </row>
    <row r="7" spans="1:14" x14ac:dyDescent="0.25">
      <c r="A7" t="s">
        <v>50</v>
      </c>
      <c r="B7">
        <v>1</v>
      </c>
      <c r="D7" t="s">
        <v>43</v>
      </c>
      <c r="E7">
        <v>1</v>
      </c>
      <c r="H7" t="s">
        <v>38</v>
      </c>
      <c r="I7">
        <v>1</v>
      </c>
      <c r="K7" t="s">
        <v>61</v>
      </c>
      <c r="L7">
        <v>18000</v>
      </c>
    </row>
    <row r="8" spans="1:14" x14ac:dyDescent="0.25">
      <c r="A8" t="s">
        <v>51</v>
      </c>
      <c r="B8">
        <v>1</v>
      </c>
      <c r="D8" t="s">
        <v>44</v>
      </c>
      <c r="E8">
        <v>1</v>
      </c>
      <c r="H8" t="s">
        <v>109</v>
      </c>
      <c r="I8">
        <v>1</v>
      </c>
      <c r="K8" t="s">
        <v>62</v>
      </c>
      <c r="L8">
        <v>2500</v>
      </c>
    </row>
    <row r="9" spans="1:14" x14ac:dyDescent="0.25">
      <c r="A9" t="s">
        <v>105</v>
      </c>
      <c r="B9">
        <v>1</v>
      </c>
      <c r="D9" t="s">
        <v>45</v>
      </c>
      <c r="E9">
        <v>1</v>
      </c>
      <c r="H9" t="s">
        <v>110</v>
      </c>
      <c r="I9">
        <v>1</v>
      </c>
      <c r="K9" t="s">
        <v>31</v>
      </c>
      <c r="L9">
        <v>1500</v>
      </c>
    </row>
    <row r="10" spans="1:14" x14ac:dyDescent="0.25">
      <c r="A10" t="s">
        <v>47</v>
      </c>
      <c r="B10">
        <v>1</v>
      </c>
      <c r="D10" t="s">
        <v>46</v>
      </c>
      <c r="E10">
        <v>1</v>
      </c>
      <c r="H10" t="s">
        <v>111</v>
      </c>
      <c r="I10">
        <v>1</v>
      </c>
      <c r="K10" t="s">
        <v>90</v>
      </c>
      <c r="L10">
        <v>1000</v>
      </c>
    </row>
    <row r="11" spans="1:14" x14ac:dyDescent="0.25">
      <c r="A11" t="s">
        <v>71</v>
      </c>
      <c r="B11">
        <v>1</v>
      </c>
      <c r="D11" t="s">
        <v>113</v>
      </c>
      <c r="E11">
        <v>1</v>
      </c>
      <c r="H11" t="s">
        <v>112</v>
      </c>
      <c r="I11">
        <v>1</v>
      </c>
    </row>
    <row r="12" spans="1:14" x14ac:dyDescent="0.25">
      <c r="D12" t="s">
        <v>114</v>
      </c>
      <c r="E12">
        <v>1</v>
      </c>
    </row>
    <row r="13" spans="1:14" x14ac:dyDescent="0.25">
      <c r="D13" t="s">
        <v>49</v>
      </c>
      <c r="E13">
        <v>1</v>
      </c>
    </row>
    <row r="14" spans="1:14" x14ac:dyDescent="0.25">
      <c r="D14" t="s">
        <v>102</v>
      </c>
      <c r="E14">
        <v>1</v>
      </c>
      <c r="L14">
        <f>SUM(L2:L10)</f>
        <v>53000</v>
      </c>
    </row>
    <row r="15" spans="1:14" x14ac:dyDescent="0.25">
      <c r="D15" t="s">
        <v>25</v>
      </c>
      <c r="E15">
        <v>1</v>
      </c>
      <c r="F15" t="s">
        <v>116</v>
      </c>
      <c r="N15">
        <f>SUM(K33,L14)</f>
        <v>53000</v>
      </c>
    </row>
    <row r="16" spans="1:14" x14ac:dyDescent="0.25">
      <c r="D16" t="s">
        <v>24</v>
      </c>
      <c r="E16">
        <v>1</v>
      </c>
      <c r="F16" t="s">
        <v>116</v>
      </c>
    </row>
    <row r="17" spans="2:14" x14ac:dyDescent="0.25">
      <c r="B17">
        <f>SUM(B2:B11)</f>
        <v>10</v>
      </c>
      <c r="D17" t="s">
        <v>23</v>
      </c>
      <c r="E17">
        <v>1</v>
      </c>
      <c r="I17">
        <f>SUM(I2:I16)</f>
        <v>10</v>
      </c>
      <c r="M17" t="s">
        <v>54</v>
      </c>
    </row>
    <row r="18" spans="2:14" x14ac:dyDescent="0.25">
      <c r="D18" t="s">
        <v>117</v>
      </c>
      <c r="E18">
        <v>1</v>
      </c>
      <c r="F18" t="s">
        <v>116</v>
      </c>
      <c r="M18" t="s">
        <v>55</v>
      </c>
      <c r="N18">
        <v>15000</v>
      </c>
    </row>
    <row r="19" spans="2:14" x14ac:dyDescent="0.25">
      <c r="D19" t="s">
        <v>118</v>
      </c>
      <c r="E19">
        <v>1</v>
      </c>
      <c r="F19" t="s">
        <v>116</v>
      </c>
      <c r="M19" t="s">
        <v>56</v>
      </c>
    </row>
    <row r="20" spans="2:14" x14ac:dyDescent="0.25">
      <c r="D20" t="s">
        <v>119</v>
      </c>
      <c r="E20">
        <v>3</v>
      </c>
      <c r="F20" t="s">
        <v>116</v>
      </c>
    </row>
    <row r="23" spans="2:14" x14ac:dyDescent="0.25">
      <c r="E23">
        <f>SUM(E2:E20)</f>
        <v>21</v>
      </c>
    </row>
    <row r="27" spans="2:14" x14ac:dyDescent="0.25">
      <c r="I27">
        <f>SUM(B17,E23,I17)</f>
        <v>41</v>
      </c>
    </row>
  </sheetData>
  <pageMargins left="0.7" right="0.7" top="0.75" bottom="0.75" header="0.3" footer="0.3"/>
  <pageSetup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D22" sqref="D22"/>
    </sheetView>
  </sheetViews>
  <sheetFormatPr defaultRowHeight="14.3" x14ac:dyDescent="0.25"/>
  <cols>
    <col min="1" max="1" width="23.125" bestFit="1" customWidth="1"/>
    <col min="6" max="6" width="16.625" bestFit="1" customWidth="1"/>
    <col min="10" max="10" width="16.625" bestFit="1" customWidth="1"/>
  </cols>
  <sheetData>
    <row r="1" spans="1:11" x14ac:dyDescent="0.25">
      <c r="A1" t="s">
        <v>15</v>
      </c>
      <c r="B1">
        <v>3</v>
      </c>
      <c r="F1" t="s">
        <v>77</v>
      </c>
      <c r="G1">
        <v>2</v>
      </c>
      <c r="J1" t="s">
        <v>85</v>
      </c>
      <c r="K1">
        <v>2</v>
      </c>
    </row>
    <row r="2" spans="1:11" x14ac:dyDescent="0.25">
      <c r="A2" t="s">
        <v>24</v>
      </c>
      <c r="B2">
        <v>0</v>
      </c>
      <c r="F2" t="s">
        <v>78</v>
      </c>
      <c r="G2">
        <v>1</v>
      </c>
      <c r="J2" t="s">
        <v>34</v>
      </c>
      <c r="K2">
        <v>2</v>
      </c>
    </row>
    <row r="3" spans="1:11" x14ac:dyDescent="0.25">
      <c r="A3" t="s">
        <v>25</v>
      </c>
      <c r="B3">
        <v>0</v>
      </c>
      <c r="F3" t="s">
        <v>79</v>
      </c>
      <c r="G3">
        <v>1</v>
      </c>
      <c r="J3" t="s">
        <v>35</v>
      </c>
      <c r="K3">
        <v>2</v>
      </c>
    </row>
    <row r="4" spans="1:11" x14ac:dyDescent="0.25">
      <c r="A4" t="s">
        <v>63</v>
      </c>
      <c r="B4">
        <v>2</v>
      </c>
      <c r="F4" t="s">
        <v>80</v>
      </c>
      <c r="G4">
        <v>0</v>
      </c>
      <c r="J4" t="s">
        <v>89</v>
      </c>
      <c r="K4">
        <v>2</v>
      </c>
    </row>
    <row r="5" spans="1:11" x14ac:dyDescent="0.25">
      <c r="A5" t="s">
        <v>7</v>
      </c>
      <c r="B5">
        <v>0</v>
      </c>
      <c r="F5" t="s">
        <v>81</v>
      </c>
      <c r="G5">
        <v>0</v>
      </c>
      <c r="J5" t="s">
        <v>90</v>
      </c>
      <c r="K5">
        <v>2</v>
      </c>
    </row>
    <row r="6" spans="1:11" x14ac:dyDescent="0.25">
      <c r="A6" t="s">
        <v>64</v>
      </c>
      <c r="B6">
        <v>0</v>
      </c>
      <c r="F6" t="s">
        <v>86</v>
      </c>
      <c r="G6">
        <v>2</v>
      </c>
      <c r="J6" t="s">
        <v>92</v>
      </c>
      <c r="K6">
        <v>1</v>
      </c>
    </row>
    <row r="7" spans="1:11" x14ac:dyDescent="0.25">
      <c r="A7" t="s">
        <v>9</v>
      </c>
      <c r="B7">
        <v>0</v>
      </c>
      <c r="F7" t="s">
        <v>87</v>
      </c>
      <c r="G7">
        <v>1</v>
      </c>
      <c r="J7" t="s">
        <v>93</v>
      </c>
      <c r="K7">
        <v>2</v>
      </c>
    </row>
    <row r="8" spans="1:11" x14ac:dyDescent="0.25">
      <c r="A8" t="s">
        <v>65</v>
      </c>
      <c r="B8">
        <v>0</v>
      </c>
      <c r="F8" t="s">
        <v>88</v>
      </c>
      <c r="G8">
        <v>0</v>
      </c>
      <c r="J8" t="s">
        <v>94</v>
      </c>
      <c r="K8">
        <v>1</v>
      </c>
    </row>
    <row r="9" spans="1:11" x14ac:dyDescent="0.25">
      <c r="A9" t="s">
        <v>12</v>
      </c>
      <c r="B9">
        <v>0</v>
      </c>
      <c r="G9">
        <f>SUM(G1:G8)</f>
        <v>7</v>
      </c>
    </row>
    <row r="10" spans="1:11" x14ac:dyDescent="0.25">
      <c r="A10" t="s">
        <v>66</v>
      </c>
      <c r="B10">
        <v>2</v>
      </c>
      <c r="J10" t="s">
        <v>95</v>
      </c>
      <c r="K10">
        <v>2</v>
      </c>
    </row>
    <row r="11" spans="1:11" x14ac:dyDescent="0.25">
      <c r="A11" t="s">
        <v>67</v>
      </c>
      <c r="B11">
        <v>2</v>
      </c>
      <c r="J11" t="s">
        <v>96</v>
      </c>
      <c r="K11">
        <v>10</v>
      </c>
    </row>
    <row r="12" spans="1:11" x14ac:dyDescent="0.25">
      <c r="A12" t="s">
        <v>82</v>
      </c>
      <c r="B12">
        <v>0</v>
      </c>
      <c r="J12" t="s">
        <v>120</v>
      </c>
      <c r="K12">
        <v>2</v>
      </c>
    </row>
    <row r="13" spans="1:11" x14ac:dyDescent="0.25">
      <c r="A13" t="s">
        <v>68</v>
      </c>
      <c r="B13">
        <v>0</v>
      </c>
      <c r="J13" t="s">
        <v>121</v>
      </c>
      <c r="K13">
        <v>1</v>
      </c>
    </row>
    <row r="14" spans="1:11" x14ac:dyDescent="0.25">
      <c r="A14" t="s">
        <v>43</v>
      </c>
      <c r="B14">
        <v>1</v>
      </c>
      <c r="J14" t="s">
        <v>122</v>
      </c>
      <c r="K14">
        <v>1</v>
      </c>
    </row>
    <row r="15" spans="1:11" x14ac:dyDescent="0.25">
      <c r="A15" t="s">
        <v>23</v>
      </c>
      <c r="B15">
        <v>0</v>
      </c>
      <c r="J15" t="s">
        <v>123</v>
      </c>
      <c r="K15">
        <v>2</v>
      </c>
    </row>
    <row r="16" spans="1:11" x14ac:dyDescent="0.25">
      <c r="A16" t="s">
        <v>69</v>
      </c>
      <c r="B16">
        <v>0</v>
      </c>
      <c r="J16" t="s">
        <v>124</v>
      </c>
      <c r="K16">
        <v>2</v>
      </c>
    </row>
    <row r="17" spans="1:11" x14ac:dyDescent="0.25">
      <c r="A17" t="s">
        <v>39</v>
      </c>
      <c r="B17">
        <v>0</v>
      </c>
    </row>
    <row r="18" spans="1:11" x14ac:dyDescent="0.25">
      <c r="A18" t="s">
        <v>40</v>
      </c>
      <c r="B18">
        <v>0</v>
      </c>
      <c r="K18">
        <f>SUM(K1:K16)</f>
        <v>34</v>
      </c>
    </row>
    <row r="19" spans="1:11" x14ac:dyDescent="0.25">
      <c r="A19" t="s">
        <v>41</v>
      </c>
      <c r="B19">
        <v>0</v>
      </c>
    </row>
    <row r="20" spans="1:11" x14ac:dyDescent="0.25">
      <c r="A20" t="s">
        <v>70</v>
      </c>
      <c r="B20">
        <v>0</v>
      </c>
      <c r="J20" t="s">
        <v>125</v>
      </c>
      <c r="K20">
        <v>1</v>
      </c>
    </row>
    <row r="21" spans="1:11" x14ac:dyDescent="0.25">
      <c r="A21" t="s">
        <v>71</v>
      </c>
      <c r="B21">
        <v>0</v>
      </c>
      <c r="J21" t="s">
        <v>126</v>
      </c>
      <c r="K21">
        <v>1</v>
      </c>
    </row>
    <row r="22" spans="1:11" x14ac:dyDescent="0.25">
      <c r="A22" t="s">
        <v>38</v>
      </c>
      <c r="B22">
        <v>0</v>
      </c>
      <c r="J22" t="s">
        <v>127</v>
      </c>
      <c r="K22">
        <v>1</v>
      </c>
    </row>
    <row r="23" spans="1:11" x14ac:dyDescent="0.25">
      <c r="A23" t="s">
        <v>22</v>
      </c>
      <c r="B23">
        <v>0</v>
      </c>
      <c r="J23" t="s">
        <v>128</v>
      </c>
      <c r="K23">
        <v>1</v>
      </c>
    </row>
    <row r="24" spans="1:11" x14ac:dyDescent="0.25">
      <c r="A24" t="s">
        <v>100</v>
      </c>
      <c r="B24">
        <v>0</v>
      </c>
      <c r="J24" t="s">
        <v>129</v>
      </c>
      <c r="K24">
        <v>1</v>
      </c>
    </row>
    <row r="25" spans="1:11" x14ac:dyDescent="0.25">
      <c r="A25" t="s">
        <v>72</v>
      </c>
      <c r="B25">
        <v>0</v>
      </c>
    </row>
    <row r="26" spans="1:11" x14ac:dyDescent="0.25">
      <c r="A26" t="s">
        <v>73</v>
      </c>
      <c r="B26">
        <v>2</v>
      </c>
    </row>
    <row r="27" spans="1:11" x14ac:dyDescent="0.25">
      <c r="A27" t="s">
        <v>74</v>
      </c>
      <c r="B27">
        <v>0</v>
      </c>
      <c r="K27">
        <f>SUM(K20:K24)</f>
        <v>5</v>
      </c>
    </row>
    <row r="28" spans="1:11" x14ac:dyDescent="0.25">
      <c r="A28" t="s">
        <v>75</v>
      </c>
      <c r="B28">
        <v>0</v>
      </c>
    </row>
    <row r="29" spans="1:11" x14ac:dyDescent="0.25">
      <c r="A29" t="s">
        <v>76</v>
      </c>
      <c r="B29">
        <v>0</v>
      </c>
    </row>
    <row r="30" spans="1:11" x14ac:dyDescent="0.25">
      <c r="A30" t="s">
        <v>83</v>
      </c>
      <c r="B30">
        <v>2</v>
      </c>
    </row>
    <row r="31" spans="1:11" x14ac:dyDescent="0.25">
      <c r="A31" t="s">
        <v>84</v>
      </c>
      <c r="B31">
        <v>4</v>
      </c>
      <c r="K31">
        <f>SUM(K27,K18,G9,B38)</f>
        <v>67</v>
      </c>
    </row>
    <row r="32" spans="1:11" x14ac:dyDescent="0.25">
      <c r="A32" t="s">
        <v>91</v>
      </c>
      <c r="B32">
        <v>1</v>
      </c>
    </row>
    <row r="33" spans="1:2" x14ac:dyDescent="0.25">
      <c r="A33" t="s">
        <v>97</v>
      </c>
      <c r="B33">
        <v>0</v>
      </c>
    </row>
    <row r="34" spans="1:2" x14ac:dyDescent="0.25">
      <c r="A34" t="s">
        <v>99</v>
      </c>
      <c r="B34">
        <v>0</v>
      </c>
    </row>
    <row r="35" spans="1:2" x14ac:dyDescent="0.25">
      <c r="A35" t="s">
        <v>98</v>
      </c>
      <c r="B35">
        <v>0</v>
      </c>
    </row>
    <row r="36" spans="1:2" x14ac:dyDescent="0.25">
      <c r="A36" t="s">
        <v>103</v>
      </c>
      <c r="B36">
        <v>0</v>
      </c>
    </row>
    <row r="37" spans="1:2" x14ac:dyDescent="0.25">
      <c r="A37" t="s">
        <v>117</v>
      </c>
      <c r="B37">
        <v>2</v>
      </c>
    </row>
    <row r="38" spans="1:2" x14ac:dyDescent="0.25">
      <c r="B38">
        <f>SUM(B1:B37)</f>
        <v>21</v>
      </c>
    </row>
  </sheetData>
  <pageMargins left="0.7" right="0.7" top="0.75" bottom="0.75" header="0.3" footer="0.3"/>
  <pageSetup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Birthday</vt:lpstr>
      <vt:lpstr>Gruha Pravesham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Nidamanuru, Anand</dc:creator>
  <cp:lastModifiedBy>Nidamanuru, Anand</cp:lastModifiedBy>
  <dcterms:created xsi:type="dcterms:W3CDTF">2017-01-01T16:17:47Z</dcterms:created>
  <dcterms:modified xsi:type="dcterms:W3CDTF">2017-03-08T18:25:27Z</dcterms:modified>
</cp:coreProperties>
</file>