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TopMentor\5th Lecture 20 Aug\"/>
    </mc:Choice>
  </mc:AlternateContent>
  <bookViews>
    <workbookView xWindow="0" yWindow="0" windowWidth="19215" windowHeight="754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211" i="1" l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10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23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7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  <c r="J124" i="1" l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2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3" i="1"/>
</calcChain>
</file>

<file path=xl/sharedStrings.xml><?xml version="1.0" encoding="utf-8"?>
<sst xmlns="http://schemas.openxmlformats.org/spreadsheetml/2006/main" count="748" uniqueCount="64">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</sst>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[$-409]d/mmm/yy;@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8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285750</xdr:colOff>
      <xdr:row>9</xdr:row>
      <xdr:rowOff>190500</xdr:rowOff>
    </xdr:to>
    <xdr:pic>
      <xdr:nvPicPr>
        <xdr:cNvPr id="2052" name="Flowchart: Alternate Process 3"/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/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/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/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/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/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/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581025</xdr:colOff>
      <xdr:row>164</xdr:row>
      <xdr:rowOff>28575</xdr:rowOff>
    </xdr:to>
    <xdr:pic>
      <xdr:nvPicPr>
        <xdr:cNvPr id="2058" name="Speech Bubble: Rectangle with Corners Rounded 12"/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/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/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9"/>
  <sheetViews>
    <sheetView tabSelected="1" topLeftCell="A166" workbookViewId="0">
      <selection activeCell="K218" sqref="K218"/>
    </sheetView>
  </sheetViews>
  <sheetFormatPr defaultColWidth="9.140625" defaultRowHeight="15"/>
  <cols>
    <col min="1" max="1" width="2.85546875" customWidth="1"/>
    <col min="2" max="2" width="12.28515625" customWidth="1"/>
    <col min="3" max="3" width="15.28515625" customWidth="1"/>
    <col min="4" max="4" width="12" customWidth="1"/>
    <col min="5" max="5" width="12.140625" customWidth="1"/>
    <col min="6" max="6" width="14.28515625" customWidth="1"/>
    <col min="7" max="7" width="12.28515625" customWidth="1"/>
    <col min="9" max="9" width="12.5703125" customWidth="1"/>
  </cols>
  <sheetData>
    <row r="1" spans="1:22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.75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6.25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75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b">
        <f>AND(C5="Laptop",F5="Laptop")</f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b">
        <f t="shared" ref="I6:I24" si="0">AND(C6="Laptop",F6="Laptop")</f>
        <v>1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75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b">
        <f t="shared" si="0"/>
        <v>0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b">
        <f t="shared" si="0"/>
        <v>0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b">
        <f t="shared" si="0"/>
        <v>0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b">
        <f t="shared" si="0"/>
        <v>1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b">
        <f t="shared" si="0"/>
        <v>0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b">
        <f t="shared" si="0"/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b">
        <f t="shared" si="0"/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b">
        <f t="shared" si="0"/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b">
        <f t="shared" si="0"/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b">
        <f t="shared" si="0"/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75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b">
        <f t="shared" si="0"/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75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b">
        <f t="shared" si="0"/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75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b">
        <f t="shared" si="0"/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75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b">
        <f t="shared" si="0"/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b">
        <f t="shared" si="0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b">
        <f t="shared" si="0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b">
        <f t="shared" si="0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b">
        <f t="shared" si="0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.75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6.25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b">
        <f>OR(C29="Laptop",F29="Laptop")</f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b">
        <f t="shared" ref="I30:I48" si="1">OR(C30="Laptop",F30="Laptop")</f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b">
        <f t="shared" si="1"/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b">
        <f t="shared" si="1"/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b">
        <f t="shared" si="1"/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b">
        <f t="shared" si="1"/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b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b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b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b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b">
        <f t="shared" si="1"/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b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b">
        <f t="shared" si="1"/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b">
        <f t="shared" si="1"/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b">
        <f t="shared" si="1"/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b">
        <f t="shared" si="1"/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b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b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b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b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.75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6.25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b">
        <f>IF(B53=E53,TRUE,FALSE)</f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b">
        <f t="shared" ref="I54:I72" si="2">IF(B54=E54,TRUE,FALSE)</f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b">
        <f t="shared" si="2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b">
        <f t="shared" si="2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b">
        <f t="shared" si="2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b">
        <f t="shared" si="2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b">
        <f t="shared" si="2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b">
        <f t="shared" si="2"/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b">
        <f t="shared" si="2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b">
        <f t="shared" si="2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b">
        <f t="shared" si="2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b">
        <f t="shared" si="2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b">
        <f t="shared" si="2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b">
        <f t="shared" si="2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b">
        <f t="shared" si="2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b">
        <f t="shared" si="2"/>
        <v>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b">
        <f t="shared" si="2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b">
        <f t="shared" si="2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b">
        <f t="shared" si="2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b">
        <f t="shared" si="2"/>
        <v>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.75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5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b">
        <f>AND(OR(C77="Laptop",C77="Mobile Phone"),G77="Astro")</f>
        <v>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b">
        <f t="shared" ref="I78:I96" si="3">AND(OR(C78="Laptop",C78="Mobile Phone"),G78="Astro")</f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b">
        <f t="shared" si="3"/>
        <v>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b">
        <f t="shared" si="3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b">
        <f t="shared" si="3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b">
        <f t="shared" si="3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b">
        <f t="shared" si="3"/>
        <v>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b">
        <f t="shared" si="3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b">
        <f t="shared" si="3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b">
        <f t="shared" si="3"/>
        <v>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b">
        <f t="shared" si="3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b">
        <f t="shared" si="3"/>
        <v>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b">
        <f t="shared" si="3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b">
        <f t="shared" si="3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b">
        <f t="shared" si="3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b">
        <f t="shared" si="3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b">
        <f t="shared" si="3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b">
        <f t="shared" si="3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b">
        <f t="shared" si="3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b">
        <f t="shared" si="3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.75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75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IF(B100=E100,"Same Day","Delayed")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4">IF(B101=E101,"Same Day","Delayed")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4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.75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75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3" t="str">
        <f>IF(D123&gt;=2800,"15%",IF(D123&gt;=1700,"7%",IF(D123&gt;=1200,"3%",IF(D123&gt;=500,"1%","0%"))))</f>
        <v>7%</v>
      </c>
      <c r="J123" s="14">
        <f>IFERROR(VLOOKUP(D123,$B$145:$C$148,2,1),0)</f>
        <v>7.0000000000000007E-2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3" t="str">
        <f t="shared" ref="I124:I142" si="5">IF(D124&gt;=2800,"15%",IF(D124&gt;=1700,"7%",IF(D124&gt;=1200,"3%",IF(D124&gt;=500,"1%","0%"))))</f>
        <v>7%</v>
      </c>
      <c r="J124" s="14">
        <f t="shared" ref="J124:J142" si="6">IFERROR(VLOOKUP(D124,$B$145:$C$148,2,1),0)</f>
        <v>7.0000000000000007E-2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3" t="str">
        <f t="shared" si="5"/>
        <v>1%</v>
      </c>
      <c r="J125" s="14">
        <f t="shared" si="6"/>
        <v>0.01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3" t="str">
        <f t="shared" si="5"/>
        <v>7%</v>
      </c>
      <c r="J126" s="14">
        <f t="shared" si="6"/>
        <v>7.0000000000000007E-2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3" t="str">
        <f t="shared" si="5"/>
        <v>15%</v>
      </c>
      <c r="J127" s="14">
        <f t="shared" si="6"/>
        <v>0.15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3" t="str">
        <f t="shared" si="5"/>
        <v>1%</v>
      </c>
      <c r="J128" s="14">
        <f t="shared" si="6"/>
        <v>0.01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3" t="str">
        <f t="shared" si="5"/>
        <v>1%</v>
      </c>
      <c r="J129" s="14">
        <f t="shared" si="6"/>
        <v>0.01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3" t="str">
        <f t="shared" si="5"/>
        <v>1%</v>
      </c>
      <c r="J130" s="14">
        <f t="shared" si="6"/>
        <v>0.01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3" t="str">
        <f t="shared" si="5"/>
        <v>0%</v>
      </c>
      <c r="J131" s="14">
        <f t="shared" si="6"/>
        <v>0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3" t="str">
        <f t="shared" si="5"/>
        <v>3%</v>
      </c>
      <c r="J132" s="14">
        <f t="shared" si="6"/>
        <v>0.03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3" t="str">
        <f t="shared" si="5"/>
        <v>0%</v>
      </c>
      <c r="J133" s="14">
        <f t="shared" si="6"/>
        <v>0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3" t="str">
        <f t="shared" si="5"/>
        <v>0%</v>
      </c>
      <c r="J134" s="14">
        <f t="shared" si="6"/>
        <v>0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3" t="str">
        <f t="shared" si="5"/>
        <v>0%</v>
      </c>
      <c r="J135" s="14">
        <f t="shared" si="6"/>
        <v>0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3" t="str">
        <f t="shared" si="5"/>
        <v>0%</v>
      </c>
      <c r="J136" s="14">
        <f t="shared" si="6"/>
        <v>0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3" t="str">
        <f t="shared" si="5"/>
        <v>0%</v>
      </c>
      <c r="J137" s="14">
        <f t="shared" si="6"/>
        <v>0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3" t="str">
        <f t="shared" si="5"/>
        <v>7%</v>
      </c>
      <c r="J138" s="14">
        <f t="shared" si="6"/>
        <v>7.0000000000000007E-2</v>
      </c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3" t="str">
        <f t="shared" si="5"/>
        <v>0%</v>
      </c>
      <c r="J139" s="14">
        <f t="shared" si="6"/>
        <v>0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3" t="str">
        <f t="shared" si="5"/>
        <v>0%</v>
      </c>
      <c r="J140" s="14">
        <f t="shared" si="6"/>
        <v>0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3" t="str">
        <f t="shared" si="5"/>
        <v>1%</v>
      </c>
      <c r="J141" s="14">
        <f t="shared" si="6"/>
        <v>0.01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3" t="str">
        <f t="shared" si="5"/>
        <v>1%</v>
      </c>
      <c r="J142" s="14">
        <f t="shared" si="6"/>
        <v>0.01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.75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.75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75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 t="str">
        <f>IF(D152&gt;=2800,"15%",IF(D152&gt;=1700,"7%",IF(D152&gt;=1200,"3%",IF(D152&gt;=500,"1%","0%"))))</f>
        <v>7%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 t="str">
        <f t="shared" ref="I153:I171" si="7">IF(D153&gt;=2800,"15%",IF(D153&gt;=1700,"7%",IF(D153&gt;=1200,"3%",IF(D153&gt;=500,"1%","0%"))))</f>
        <v>7%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 t="str">
        <f t="shared" si="7"/>
        <v>1%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 t="str">
        <f t="shared" si="7"/>
        <v>7%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3" t="str">
        <f t="shared" si="7"/>
        <v>15%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 t="str">
        <f t="shared" si="7"/>
        <v>1%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 t="str">
        <f t="shared" si="7"/>
        <v>1%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 t="str">
        <f t="shared" si="7"/>
        <v>1%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 t="str">
        <f t="shared" si="7"/>
        <v>0%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 t="str">
        <f t="shared" si="7"/>
        <v>3%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 t="str">
        <f t="shared" si="7"/>
        <v>0%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 t="str">
        <f t="shared" si="7"/>
        <v>0%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3" t="str">
        <f t="shared" si="7"/>
        <v>0%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3" t="str">
        <f t="shared" si="7"/>
        <v>0%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 t="str">
        <f t="shared" si="7"/>
        <v>0%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 t="str">
        <f t="shared" si="7"/>
        <v>7%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 t="str">
        <f t="shared" si="7"/>
        <v>0%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 t="str">
        <f t="shared" si="7"/>
        <v>0%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 t="str">
        <f t="shared" si="7"/>
        <v>1%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 t="str">
        <f t="shared" si="7"/>
        <v>1%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.75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.75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75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3" t="str">
        <f>IF(D181&gt;=2800,"15%",IF(D181&gt;=1700,"7%",IF(D181&gt;=1200,"3%",IF(D181&gt;=500,"1%","0%"))))</f>
        <v>7%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3" t="str">
        <f t="shared" ref="I182:I200" si="8">IF(D182&gt;=2800,"15%",IF(D182&gt;=1700,"7%",IF(D182&gt;=1200,"3%",IF(D182&gt;=500,"1%","0%"))))</f>
        <v>7%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3" t="str">
        <f t="shared" si="8"/>
        <v>1%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3" t="str">
        <f t="shared" si="8"/>
        <v>7%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3" t="str">
        <f t="shared" si="8"/>
        <v>15%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3" t="str">
        <f t="shared" si="8"/>
        <v>1%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3" t="str">
        <f t="shared" si="8"/>
        <v>1%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3" t="str">
        <f t="shared" si="8"/>
        <v>1%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3" t="str">
        <f t="shared" si="8"/>
        <v>0%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3" t="str">
        <f t="shared" si="8"/>
        <v>3%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3" t="str">
        <f t="shared" si="8"/>
        <v>0%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3" t="str">
        <f t="shared" si="8"/>
        <v>0%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3" t="str">
        <f t="shared" si="8"/>
        <v>0%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3" t="str">
        <f t="shared" si="8"/>
        <v>0%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3" t="str">
        <f t="shared" si="8"/>
        <v>0%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3" t="str">
        <f t="shared" si="8"/>
        <v>7%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3" t="str">
        <f t="shared" si="8"/>
        <v>0%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3" t="str">
        <f t="shared" si="8"/>
        <v>0%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3" t="str">
        <f t="shared" si="8"/>
        <v>1%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3" t="str">
        <f t="shared" si="8"/>
        <v>1%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.75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.75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75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 t="str">
        <f>IF(AND(D210&gt;2000,OR(B210=C210,C210="Laptop")),"Yes","No")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 t="str">
        <f t="shared" ref="I211:I229" si="9">IF(AND(D211&gt;2000,OR(B211=C211,C211="Laptop")),"Yes","No")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 t="str">
        <f t="shared" si="9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 t="str">
        <f t="shared" si="9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 t="str">
        <f t="shared" si="9"/>
        <v>Yes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 t="str">
        <f t="shared" si="9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 t="str">
        <f t="shared" si="9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 t="str">
        <f t="shared" si="9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 t="str">
        <f t="shared" si="9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 t="str">
        <f t="shared" si="9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 t="str">
        <f t="shared" si="9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 t="str">
        <f t="shared" si="9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 t="str">
        <f t="shared" si="9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 t="str">
        <f t="shared" si="9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 t="str">
        <f t="shared" si="9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 t="str">
        <f t="shared" si="9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 t="str">
        <f t="shared" si="9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 t="str">
        <f t="shared" si="9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 t="str">
        <f t="shared" si="9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75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 t="str">
        <f t="shared" si="9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Windows User</cp:lastModifiedBy>
  <dcterms:created xsi:type="dcterms:W3CDTF">2023-06-08T11:58:49Z</dcterms:created>
  <dcterms:modified xsi:type="dcterms:W3CDTF">2023-09-02T17:38:39Z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