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sers\anand\Desktop\"/>
    </mc:Choice>
  </mc:AlternateContent>
  <xr:revisionPtr revIDLastSave="0" documentId="8_{85F42488-1681-43BD-A894-DA9C6588CE8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Regr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M13" i="1"/>
  <c r="L11" i="1"/>
  <c r="L14" i="1"/>
  <c r="H15" i="1"/>
  <c r="H16" i="1"/>
  <c r="L15" i="1"/>
  <c r="H22" i="1"/>
  <c r="H21" i="1"/>
  <c r="H20" i="1"/>
  <c r="H19" i="1"/>
  <c r="H18" i="1"/>
  <c r="H17" i="1"/>
  <c r="H14" i="1"/>
  <c r="H13" i="1"/>
  <c r="H12" i="1"/>
  <c r="H11" i="1"/>
  <c r="I21" i="1"/>
  <c r="I19" i="1"/>
  <c r="I17" i="1"/>
  <c r="I15" i="1"/>
  <c r="I13" i="1"/>
  <c r="I11" i="1"/>
  <c r="N16" i="1" l="1"/>
  <c r="M14" i="1"/>
  <c r="I14" i="1" l="1"/>
  <c r="I20" i="1"/>
  <c r="L16" i="1"/>
  <c r="I6" i="1"/>
  <c r="I3" i="1"/>
  <c r="I22" i="1" l="1"/>
  <c r="I18" i="1"/>
  <c r="I16" i="1"/>
  <c r="I12" i="1"/>
  <c r="L13" i="1" s="1"/>
  <c r="L12" i="1"/>
  <c r="I2" i="1"/>
  <c r="N3" i="1" l="1"/>
  <c r="N4" i="1"/>
  <c r="N5" i="1"/>
  <c r="N6" i="1"/>
  <c r="N7" i="1"/>
  <c r="N2" i="1"/>
  <c r="I4" i="1"/>
  <c r="I5" i="1"/>
  <c r="I7" i="1"/>
</calcChain>
</file>

<file path=xl/sharedStrings.xml><?xml version="1.0" encoding="utf-8"?>
<sst xmlns="http://schemas.openxmlformats.org/spreadsheetml/2006/main" count="121" uniqueCount="91">
  <si>
    <t>Personagem - Classe</t>
  </si>
  <si>
    <t>Nome</t>
  </si>
  <si>
    <t>Carac. específicas</t>
  </si>
  <si>
    <t>Vida</t>
  </si>
  <si>
    <t>Defesa</t>
  </si>
  <si>
    <t>Ataque/Arma (1)</t>
  </si>
  <si>
    <t>Poder Ataque</t>
  </si>
  <si>
    <t>Poder Arma/ magia/ divino</t>
  </si>
  <si>
    <t>Poder Final Ataque</t>
  </si>
  <si>
    <t>Custo Mana_Fe</t>
  </si>
  <si>
    <t>Ataque/Arma (2)</t>
  </si>
  <si>
    <t>Poder ataque</t>
  </si>
  <si>
    <t>Guerreiro</t>
  </si>
  <si>
    <t>Valeros</t>
  </si>
  <si>
    <t>Espada</t>
  </si>
  <si>
    <t>-</t>
  </si>
  <si>
    <t>Martelo</t>
  </si>
  <si>
    <t>Escudo/Armadura metal</t>
  </si>
  <si>
    <t>Bárbaro</t>
  </si>
  <si>
    <t>Ragnar</t>
  </si>
  <si>
    <t>Machado</t>
  </si>
  <si>
    <t>Escudo/Armadura couro</t>
  </si>
  <si>
    <t>Mago</t>
  </si>
  <si>
    <t>Aethas</t>
  </si>
  <si>
    <t>Mana - 80</t>
  </si>
  <si>
    <t>Raio de Frio</t>
  </si>
  <si>
    <t>Som Fantasma</t>
  </si>
  <si>
    <t>Hipinotismo</t>
  </si>
  <si>
    <t>Feiticeiro</t>
  </si>
  <si>
    <t>Ramza</t>
  </si>
  <si>
    <t>Bola de fogo</t>
  </si>
  <si>
    <t>Rajada Mistica</t>
  </si>
  <si>
    <t>Causar medo</t>
  </si>
  <si>
    <t>Druida</t>
  </si>
  <si>
    <t>Beatrice</t>
  </si>
  <si>
    <t>Invocar Enxames</t>
  </si>
  <si>
    <t>ciclone</t>
  </si>
  <si>
    <t>Repulsão</t>
  </si>
  <si>
    <t>Clérigo</t>
  </si>
  <si>
    <t>Mayari</t>
  </si>
  <si>
    <t>Toque da Fadiga</t>
  </si>
  <si>
    <t>praga</t>
  </si>
  <si>
    <t>Escudo Fé</t>
  </si>
  <si>
    <t>Raio de enfraquecimento</t>
  </si>
  <si>
    <t>Batalha:</t>
  </si>
  <si>
    <t>Gasto de Mana_Fe</t>
  </si>
  <si>
    <t xml:space="preserve">Dano final </t>
  </si>
  <si>
    <t>Personagem</t>
  </si>
  <si>
    <t>Vida Final</t>
  </si>
  <si>
    <t>Mana Final</t>
  </si>
  <si>
    <t>Fe Final</t>
  </si>
  <si>
    <r>
      <rPr>
        <b/>
        <sz val="11"/>
        <color theme="1"/>
        <rFont val="Calibri"/>
        <family val="2"/>
        <scheme val="minor"/>
      </rPr>
      <t>Valeros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Ragnar</t>
    </r>
    <r>
      <rPr>
        <sz val="11"/>
        <color theme="1"/>
        <rFont val="Calibri"/>
        <family val="2"/>
        <scheme val="minor"/>
      </rPr>
      <t xml:space="preserve"> com Espada causando 75 de dano</t>
    </r>
  </si>
  <si>
    <r>
      <rPr>
        <b/>
        <sz val="11"/>
        <color theme="1"/>
        <rFont val="Calibri"/>
        <family val="2"/>
        <scheme val="minor"/>
      </rPr>
      <t>Valeros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Aethas</t>
    </r>
    <r>
      <rPr>
        <sz val="11"/>
        <color theme="1"/>
        <rFont val="Calibri"/>
        <family val="2"/>
        <scheme val="minor"/>
      </rPr>
      <t xml:space="preserve"> com Espada causando 70 de dano</t>
    </r>
  </si>
  <si>
    <r>
      <rPr>
        <b/>
        <sz val="11"/>
        <color theme="1"/>
        <rFont val="Calibri"/>
        <family val="2"/>
        <scheme val="minor"/>
      </rPr>
      <t>Ragnar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Mayari</t>
    </r>
    <r>
      <rPr>
        <sz val="11"/>
        <color theme="1"/>
        <rFont val="Calibri"/>
        <family val="2"/>
        <scheme val="minor"/>
      </rPr>
      <t xml:space="preserve"> com Martelo causando 22 de dano</t>
    </r>
  </si>
  <si>
    <r>
      <rPr>
        <b/>
        <sz val="11"/>
        <color theme="1"/>
        <rFont val="Calibri"/>
        <family val="2"/>
        <scheme val="minor"/>
      </rPr>
      <t>Ragnar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Ramza</t>
    </r>
    <r>
      <rPr>
        <sz val="11"/>
        <color theme="1"/>
        <rFont val="Calibri"/>
        <family val="2"/>
        <scheme val="minor"/>
      </rPr>
      <t xml:space="preserve"> com Martelo causando 15 de dano</t>
    </r>
  </si>
  <si>
    <r>
      <rPr>
        <b/>
        <sz val="11"/>
        <color theme="1"/>
        <rFont val="Calibri"/>
        <family val="2"/>
        <scheme val="minor"/>
      </rPr>
      <t>Aethas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Beatrice</t>
    </r>
    <r>
      <rPr>
        <sz val="11"/>
        <color theme="1"/>
        <rFont val="Calibri"/>
        <family val="2"/>
        <scheme val="minor"/>
      </rPr>
      <t xml:space="preserve"> com Raio de Frio causando 27 de dano</t>
    </r>
  </si>
  <si>
    <r>
      <rPr>
        <b/>
        <sz val="11"/>
        <color theme="1"/>
        <rFont val="Calibri"/>
        <family val="2"/>
        <scheme val="minor"/>
      </rPr>
      <t>Aethas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Valeros</t>
    </r>
    <r>
      <rPr>
        <sz val="11"/>
        <color theme="1"/>
        <rFont val="Calibri"/>
        <family val="2"/>
        <scheme val="minor"/>
      </rPr>
      <t xml:space="preserve"> com Raio de Frio causando 25 de dano</t>
    </r>
  </si>
  <si>
    <r>
      <rPr>
        <b/>
        <sz val="11"/>
        <color theme="1"/>
        <rFont val="Calibri"/>
        <family val="2"/>
        <scheme val="minor"/>
      </rPr>
      <t>Ramza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Ragnar</t>
    </r>
    <r>
      <rPr>
        <sz val="11"/>
        <color theme="1"/>
        <rFont val="Calibri"/>
        <family val="2"/>
        <scheme val="minor"/>
      </rPr>
      <t xml:space="preserve"> com bola de fogo causando 115 de dano</t>
    </r>
  </si>
  <si>
    <r>
      <rPr>
        <b/>
        <sz val="11"/>
        <color theme="1"/>
        <rFont val="Calibri"/>
        <family val="2"/>
        <scheme val="minor"/>
      </rPr>
      <t>Ramza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Aethas</t>
    </r>
    <r>
      <rPr>
        <sz val="11"/>
        <color theme="1"/>
        <rFont val="Calibri"/>
        <family val="2"/>
        <scheme val="minor"/>
      </rPr>
      <t xml:space="preserve"> com bola de fogo causando 110 de dano</t>
    </r>
  </si>
  <si>
    <r>
      <rPr>
        <b/>
        <sz val="11"/>
        <rFont val="Calibri"/>
        <family val="2"/>
        <scheme val="minor"/>
      </rPr>
      <t>Beatrice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Mayari</t>
    </r>
    <r>
      <rPr>
        <sz val="11"/>
        <color theme="1"/>
        <rFont val="Calibri"/>
        <family val="2"/>
        <scheme val="minor"/>
      </rPr>
      <t xml:space="preserve"> com Invocar enxames causando 22 de dano</t>
    </r>
  </si>
  <si>
    <r>
      <rPr>
        <b/>
        <sz val="11"/>
        <color theme="1"/>
        <rFont val="Calibri"/>
        <family val="2"/>
        <scheme val="minor"/>
      </rPr>
      <t>Mayari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Beatrice</t>
    </r>
    <r>
      <rPr>
        <sz val="11"/>
        <color theme="1"/>
        <rFont val="Calibri"/>
        <family val="2"/>
        <scheme val="minor"/>
      </rPr>
      <t xml:space="preserve"> com toque de fadiga causando 117 de dano</t>
    </r>
  </si>
  <si>
    <r>
      <rPr>
        <b/>
        <sz val="11"/>
        <color theme="1"/>
        <rFont val="Calibri"/>
        <family val="2"/>
        <scheme val="minor"/>
      </rPr>
      <t>Mayari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Valeros</t>
    </r>
    <r>
      <rPr>
        <sz val="11"/>
        <color theme="1"/>
        <rFont val="Calibri"/>
        <family val="2"/>
        <scheme val="minor"/>
      </rPr>
      <t xml:space="preserve"> com toque de fadiga causando 115 de dano</t>
    </r>
  </si>
  <si>
    <t>O poder final do ataque é calculado da seguinte forma:</t>
  </si>
  <si>
    <t>poder final de ataque = (poder da arma ou magia ou poder divino) * ataque do atacante</t>
  </si>
  <si>
    <t>O dano final deve ser calculado da seguinte forma:</t>
  </si>
  <si>
    <r>
      <t xml:space="preserve">dano = poder final de ataque - </t>
    </r>
    <r>
      <rPr>
        <sz val="12"/>
        <color rgb="FFFF0000"/>
        <rFont val="Segoe UI"/>
        <family val="2"/>
      </rPr>
      <t>defesa do alvo</t>
    </r>
  </si>
  <si>
    <t>Regras:</t>
  </si>
  <si>
    <t>Todas as classes podem atacar qualquer outra classe de personagem</t>
  </si>
  <si>
    <t>Para que um personagem realize um ataque, deve ser informado o personagem alvo</t>
  </si>
  <si>
    <t>No caso de guerreiros e bárbaros, além do alvo deve ser informada a arma utilizada</t>
  </si>
  <si>
    <t>No caso de magos e feiticeiros, além do alvo deve ser informada a magia utilizada</t>
  </si>
  <si>
    <t>No caso de druidas e clérigos, além do alvo deve ser informado o poder divino utilizado</t>
  </si>
  <si>
    <t>Armas possuem nome e poder de ataque</t>
  </si>
  <si>
    <t>Magias possuem nome, poder e custo de mana</t>
  </si>
  <si>
    <t>Poderes divinos possuem nome, intensidade e custo de fé</t>
  </si>
  <si>
    <t>Quando magias são utilizadas, a mana é reduzida de acordo com o custo da magia</t>
  </si>
  <si>
    <t>Quando poderes divinos são utilizadas, a fé é reduzida de acordo com o custo do poder divino</t>
  </si>
  <si>
    <t>dano = poder final de ataque - defesa do alvo</t>
  </si>
  <si>
    <t>O roteiro de combate fica por conta da criatividade do desenvolvedor</t>
  </si>
  <si>
    <t>O combate deve possuir, ao menos, 1 personagem de cada classe e 2 ataques de cada personagem</t>
  </si>
  <si>
    <t>Cada ataque deverá imprimir o resultado do ataque seguindo o formato:</t>
  </si>
  <si>
    <t>Ragnar atacou Ragnar com bola de fogo causando 18 de dano</t>
  </si>
  <si>
    <t>No final do combate deverá imprimir nome, vida, mana e fé de cada personagem</t>
  </si>
  <si>
    <t>Regras Bônus:</t>
  </si>
  <si>
    <t>Personagens mortos podem ser atacados normalmente</t>
  </si>
  <si>
    <t>Ataques de personagens mortos devem ser ignorados</t>
  </si>
  <si>
    <t>Quando um ataque resultar na morte do alvo, isso deve ser impresso no registro do ataque</t>
  </si>
  <si>
    <t>Magos, feiticeitos, druidas e clérigos deve ter o ataque ignorado se não possuirem mana ou fé suficiente</t>
  </si>
  <si>
    <r>
      <rPr>
        <b/>
        <sz val="11"/>
        <color theme="1"/>
        <rFont val="Calibri"/>
        <family val="2"/>
        <scheme val="minor"/>
      </rPr>
      <t>Beatrice</t>
    </r>
    <r>
      <rPr>
        <sz val="11"/>
        <color theme="1"/>
        <rFont val="Calibri"/>
        <family val="2"/>
        <scheme val="minor"/>
      </rPr>
      <t xml:space="preserve"> atacou </t>
    </r>
    <r>
      <rPr>
        <b/>
        <sz val="11"/>
        <color rgb="FFFF0000"/>
        <rFont val="Calibri"/>
        <family val="2"/>
        <scheme val="minor"/>
      </rPr>
      <t>Ramza</t>
    </r>
    <r>
      <rPr>
        <sz val="11"/>
        <color theme="1"/>
        <rFont val="Calibri"/>
        <family val="2"/>
        <scheme val="minor"/>
      </rPr>
      <t xml:space="preserve"> com Invocar enxames causando 15 de dano</t>
    </r>
  </si>
  <si>
    <t>Fe - 50</t>
  </si>
  <si>
    <t>Duelo finalizado por falta de fé.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</si>
</sst>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Segoe UI"/>
      <family val="2"/>
    </font>
    <font>
      <sz val="11"/>
      <color rgb="FF1D1C1D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/>
    <xf numFmtId="0" fontId="7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80" zoomScaleNormal="80" workbookViewId="0">
      <selection activeCell="L20" sqref="L20"/>
    </sheetView>
  </sheetViews>
  <sheetFormatPr defaultRowHeight="15" x14ac:dyDescent="0.25"/>
  <cols>
    <col min="1" max="1" width="15.7109375" customWidth="1"/>
    <col min="3" max="3" width="12.28515625" customWidth="1"/>
    <col min="4" max="5" width="6.5703125" customWidth="1"/>
    <col min="6" max="6" width="16" bestFit="1" customWidth="1"/>
    <col min="7" max="7" width="16.85546875" customWidth="1"/>
    <col min="8" max="8" width="14.42578125" customWidth="1"/>
    <col min="9" max="9" width="14.85546875" customWidth="1"/>
    <col min="10" max="10" width="16.7109375" customWidth="1"/>
    <col min="11" max="11" width="16" bestFit="1" customWidth="1"/>
    <col min="12" max="12" width="13" customWidth="1"/>
    <col min="13" max="13" width="14.5703125" customWidth="1"/>
    <col min="14" max="14" width="13" customWidth="1"/>
    <col min="15" max="15" width="14.5703125" customWidth="1"/>
    <col min="16" max="16" width="22.42578125" customWidth="1"/>
  </cols>
  <sheetData>
    <row r="1" spans="1:16" ht="30.75" customHeight="1" x14ac:dyDescent="0.25">
      <c r="A1" s="11" t="s">
        <v>0</v>
      </c>
      <c r="B1" s="20" t="s">
        <v>1</v>
      </c>
      <c r="C1" s="5" t="s">
        <v>2</v>
      </c>
      <c r="D1" s="20" t="s">
        <v>3</v>
      </c>
      <c r="E1" s="20" t="s">
        <v>4</v>
      </c>
      <c r="F1" s="17" t="s">
        <v>5</v>
      </c>
      <c r="G1" s="20" t="s">
        <v>6</v>
      </c>
      <c r="H1" s="11" t="s">
        <v>7</v>
      </c>
      <c r="I1" s="11" t="s">
        <v>8</v>
      </c>
      <c r="J1" s="20" t="s">
        <v>9</v>
      </c>
      <c r="K1" s="21" t="s">
        <v>10</v>
      </c>
      <c r="L1" s="22" t="s">
        <v>11</v>
      </c>
      <c r="M1" s="23" t="s">
        <v>7</v>
      </c>
      <c r="N1" s="23" t="s">
        <v>8</v>
      </c>
      <c r="O1" s="22" t="s">
        <v>9</v>
      </c>
      <c r="P1" s="22" t="s">
        <v>4</v>
      </c>
    </row>
    <row r="2" spans="1:16" x14ac:dyDescent="0.25">
      <c r="A2" s="20" t="s">
        <v>12</v>
      </c>
      <c r="B2" s="20" t="s">
        <v>13</v>
      </c>
      <c r="C2" s="4"/>
      <c r="D2" s="20">
        <v>150</v>
      </c>
      <c r="E2" s="20">
        <v>35</v>
      </c>
      <c r="F2" s="33" t="s">
        <v>14</v>
      </c>
      <c r="G2" s="20">
        <v>5</v>
      </c>
      <c r="H2" s="20">
        <v>22</v>
      </c>
      <c r="I2" s="20">
        <f>G2*H2</f>
        <v>110</v>
      </c>
      <c r="J2" s="6" t="s">
        <v>15</v>
      </c>
      <c r="K2" s="21" t="s">
        <v>16</v>
      </c>
      <c r="L2" s="22">
        <v>5</v>
      </c>
      <c r="M2" s="22">
        <v>10</v>
      </c>
      <c r="N2" s="22">
        <f>L2*M2</f>
        <v>50</v>
      </c>
      <c r="O2" s="24" t="s">
        <v>15</v>
      </c>
      <c r="P2" s="22" t="s">
        <v>17</v>
      </c>
    </row>
    <row r="3" spans="1:16" x14ac:dyDescent="0.25">
      <c r="A3" s="20" t="s">
        <v>18</v>
      </c>
      <c r="B3" s="20" t="s">
        <v>19</v>
      </c>
      <c r="C3" s="4"/>
      <c r="D3" s="20">
        <v>150</v>
      </c>
      <c r="E3" s="20">
        <v>35</v>
      </c>
      <c r="F3" s="33" t="s">
        <v>16</v>
      </c>
      <c r="G3" s="20">
        <v>6</v>
      </c>
      <c r="H3" s="20">
        <v>10</v>
      </c>
      <c r="I3" s="20">
        <f>G3*H3</f>
        <v>60</v>
      </c>
      <c r="J3" s="6" t="s">
        <v>15</v>
      </c>
      <c r="K3" s="21" t="s">
        <v>20</v>
      </c>
      <c r="L3" s="22">
        <v>6</v>
      </c>
      <c r="M3" s="22">
        <v>25</v>
      </c>
      <c r="N3" s="22">
        <f t="shared" ref="N3:N7" si="0">L3*M3</f>
        <v>150</v>
      </c>
      <c r="O3" s="24" t="s">
        <v>15</v>
      </c>
      <c r="P3" s="22" t="s">
        <v>21</v>
      </c>
    </row>
    <row r="4" spans="1:16" x14ac:dyDescent="0.25">
      <c r="A4" s="20" t="s">
        <v>22</v>
      </c>
      <c r="B4" s="20" t="s">
        <v>23</v>
      </c>
      <c r="C4" s="34" t="s">
        <v>24</v>
      </c>
      <c r="D4" s="20">
        <v>150</v>
      </c>
      <c r="E4" s="20">
        <v>40</v>
      </c>
      <c r="F4" s="33" t="s">
        <v>25</v>
      </c>
      <c r="G4" s="17">
        <v>4</v>
      </c>
      <c r="H4" s="17">
        <v>15</v>
      </c>
      <c r="I4" s="17">
        <f t="shared" ref="I4:I7" si="1">G4*H4</f>
        <v>60</v>
      </c>
      <c r="J4" s="17">
        <v>25</v>
      </c>
      <c r="K4" s="21" t="s">
        <v>26</v>
      </c>
      <c r="L4" s="22">
        <v>4</v>
      </c>
      <c r="M4" s="22">
        <v>20</v>
      </c>
      <c r="N4" s="22">
        <f t="shared" si="0"/>
        <v>80</v>
      </c>
      <c r="O4" s="22">
        <v>30</v>
      </c>
      <c r="P4" s="22" t="s">
        <v>27</v>
      </c>
    </row>
    <row r="5" spans="1:16" x14ac:dyDescent="0.25">
      <c r="A5" s="20" t="s">
        <v>28</v>
      </c>
      <c r="B5" s="20" t="s">
        <v>29</v>
      </c>
      <c r="C5" s="34"/>
      <c r="D5" s="20">
        <v>150</v>
      </c>
      <c r="E5" s="20">
        <v>45</v>
      </c>
      <c r="F5" s="33" t="s">
        <v>30</v>
      </c>
      <c r="G5" s="17">
        <v>6</v>
      </c>
      <c r="H5" s="17">
        <v>25</v>
      </c>
      <c r="I5" s="17">
        <f t="shared" si="1"/>
        <v>150</v>
      </c>
      <c r="J5" s="17">
        <v>20</v>
      </c>
      <c r="K5" s="21" t="s">
        <v>31</v>
      </c>
      <c r="L5" s="22">
        <v>6</v>
      </c>
      <c r="M5" s="22">
        <v>30</v>
      </c>
      <c r="N5" s="22">
        <f t="shared" si="0"/>
        <v>180</v>
      </c>
      <c r="O5" s="22">
        <v>35</v>
      </c>
      <c r="P5" s="22" t="s">
        <v>32</v>
      </c>
    </row>
    <row r="6" spans="1:16" x14ac:dyDescent="0.25">
      <c r="A6" s="20" t="s">
        <v>33</v>
      </c>
      <c r="B6" s="20" t="s">
        <v>34</v>
      </c>
      <c r="C6" s="34" t="s">
        <v>89</v>
      </c>
      <c r="D6" s="20">
        <v>150</v>
      </c>
      <c r="E6" s="20">
        <v>33</v>
      </c>
      <c r="F6" s="33" t="s">
        <v>35</v>
      </c>
      <c r="G6" s="20">
        <v>4</v>
      </c>
      <c r="H6" s="20">
        <v>15</v>
      </c>
      <c r="I6" s="20">
        <f>G6*H6</f>
        <v>60</v>
      </c>
      <c r="J6" s="26">
        <v>30</v>
      </c>
      <c r="K6" s="21" t="s">
        <v>36</v>
      </c>
      <c r="L6" s="22">
        <v>4</v>
      </c>
      <c r="M6" s="22">
        <v>22</v>
      </c>
      <c r="N6" s="22">
        <f t="shared" si="0"/>
        <v>88</v>
      </c>
      <c r="O6" s="22">
        <v>15</v>
      </c>
      <c r="P6" s="22" t="s">
        <v>37</v>
      </c>
    </row>
    <row r="7" spans="1:16" x14ac:dyDescent="0.25">
      <c r="A7" s="20" t="s">
        <v>38</v>
      </c>
      <c r="B7" s="20" t="s">
        <v>39</v>
      </c>
      <c r="C7" s="34"/>
      <c r="D7" s="20">
        <v>150</v>
      </c>
      <c r="E7" s="20">
        <v>38</v>
      </c>
      <c r="F7" s="33" t="s">
        <v>40</v>
      </c>
      <c r="G7" s="20">
        <v>5</v>
      </c>
      <c r="H7" s="20">
        <v>30</v>
      </c>
      <c r="I7" s="20">
        <f t="shared" si="1"/>
        <v>150</v>
      </c>
      <c r="J7" s="26">
        <v>25</v>
      </c>
      <c r="K7" s="21" t="s">
        <v>41</v>
      </c>
      <c r="L7" s="22">
        <v>5</v>
      </c>
      <c r="M7" s="22">
        <v>30</v>
      </c>
      <c r="N7" s="22">
        <f t="shared" si="0"/>
        <v>150</v>
      </c>
      <c r="O7" s="22">
        <v>15</v>
      </c>
      <c r="P7" s="22" t="s">
        <v>42</v>
      </c>
    </row>
    <row r="8" spans="1:16" x14ac:dyDescent="0.25">
      <c r="C8" s="27">
        <v>80</v>
      </c>
      <c r="P8" t="s">
        <v>43</v>
      </c>
    </row>
    <row r="9" spans="1:16" x14ac:dyDescent="0.25">
      <c r="C9" s="27">
        <v>50</v>
      </c>
    </row>
    <row r="10" spans="1:16" ht="30" customHeight="1" x14ac:dyDescent="0.25">
      <c r="A10" t="s">
        <v>44</v>
      </c>
      <c r="G10" s="2" t="s">
        <v>45</v>
      </c>
      <c r="H10" s="2" t="s">
        <v>46</v>
      </c>
      <c r="I10" s="25" t="s">
        <v>8</v>
      </c>
      <c r="K10" s="28" t="s">
        <v>47</v>
      </c>
      <c r="L10" s="29" t="s">
        <v>48</v>
      </c>
      <c r="M10" s="28" t="s">
        <v>49</v>
      </c>
      <c r="N10" s="28" t="s">
        <v>50</v>
      </c>
    </row>
    <row r="11" spans="1:16" x14ac:dyDescent="0.25">
      <c r="A11" t="s">
        <v>51</v>
      </c>
      <c r="G11" s="3" t="s">
        <v>15</v>
      </c>
      <c r="H11" s="14">
        <f>I11-E3</f>
        <v>75</v>
      </c>
      <c r="I11" s="3">
        <f>H2*G2</f>
        <v>110</v>
      </c>
      <c r="K11" s="29" t="s">
        <v>13</v>
      </c>
      <c r="L11" s="29">
        <f>D2-H16-H22</f>
        <v>10</v>
      </c>
      <c r="M11" s="30" t="s">
        <v>15</v>
      </c>
      <c r="N11" s="31" t="s">
        <v>15</v>
      </c>
    </row>
    <row r="12" spans="1:16" x14ac:dyDescent="0.25">
      <c r="A12" t="s">
        <v>52</v>
      </c>
      <c r="G12" s="3" t="s">
        <v>15</v>
      </c>
      <c r="H12" s="14">
        <f>I12-E4</f>
        <v>70</v>
      </c>
      <c r="I12" s="3">
        <f>H2*G2</f>
        <v>110</v>
      </c>
      <c r="K12" s="29" t="s">
        <v>19</v>
      </c>
      <c r="L12" s="29">
        <f>D3-H11-H17</f>
        <v>-40</v>
      </c>
      <c r="M12" s="30" t="s">
        <v>15</v>
      </c>
      <c r="N12" s="30" t="s">
        <v>15</v>
      </c>
    </row>
    <row r="13" spans="1:16" x14ac:dyDescent="0.25">
      <c r="A13" t="s">
        <v>53</v>
      </c>
      <c r="G13" s="3" t="s">
        <v>15</v>
      </c>
      <c r="H13" s="14">
        <f>I13-E7</f>
        <v>22</v>
      </c>
      <c r="I13" s="3">
        <f>G3*H3</f>
        <v>60</v>
      </c>
      <c r="K13" s="29" t="s">
        <v>23</v>
      </c>
      <c r="L13" s="29">
        <f>D4-H12-H18</f>
        <v>-30</v>
      </c>
      <c r="M13" s="29">
        <f>C8-G15-G16</f>
        <v>30</v>
      </c>
      <c r="N13" s="30" t="s">
        <v>15</v>
      </c>
    </row>
    <row r="14" spans="1:16" x14ac:dyDescent="0.25">
      <c r="A14" t="s">
        <v>54</v>
      </c>
      <c r="G14" s="3" t="s">
        <v>15</v>
      </c>
      <c r="H14" s="14">
        <f>I14-E5</f>
        <v>15</v>
      </c>
      <c r="I14" s="3">
        <f>G4*H4</f>
        <v>60</v>
      </c>
      <c r="K14" s="29" t="s">
        <v>29</v>
      </c>
      <c r="L14" s="29">
        <f>D5-H14</f>
        <v>135</v>
      </c>
      <c r="M14" s="29">
        <f>C8-G17-G18</f>
        <v>40</v>
      </c>
      <c r="N14" s="30" t="s">
        <v>15</v>
      </c>
    </row>
    <row r="15" spans="1:16" x14ac:dyDescent="0.25">
      <c r="A15" t="s">
        <v>55</v>
      </c>
      <c r="G15" s="2">
        <v>25</v>
      </c>
      <c r="H15" s="16">
        <f>I15-E6</f>
        <v>27</v>
      </c>
      <c r="I15" s="2">
        <f>H4*G4</f>
        <v>60</v>
      </c>
      <c r="K15" s="29" t="s">
        <v>34</v>
      </c>
      <c r="L15" s="29">
        <f>D6-H15-H21</f>
        <v>6</v>
      </c>
      <c r="M15" s="30" t="s">
        <v>15</v>
      </c>
      <c r="N15" s="32">
        <f>C9-G19</f>
        <v>20</v>
      </c>
    </row>
    <row r="16" spans="1:16" x14ac:dyDescent="0.25">
      <c r="A16" t="s">
        <v>56</v>
      </c>
      <c r="G16" s="2">
        <v>25</v>
      </c>
      <c r="H16" s="38">
        <f>I16-E2</f>
        <v>25</v>
      </c>
      <c r="I16" s="2">
        <f>H4*G4</f>
        <v>60</v>
      </c>
      <c r="K16" s="29" t="s">
        <v>39</v>
      </c>
      <c r="L16" s="29">
        <f>D7-H13-H19</f>
        <v>106</v>
      </c>
      <c r="M16" s="30" t="s">
        <v>15</v>
      </c>
      <c r="N16" s="32">
        <f>C9-G21-G22</f>
        <v>0</v>
      </c>
    </row>
    <row r="17" spans="1:16" x14ac:dyDescent="0.25">
      <c r="A17" t="s">
        <v>57</v>
      </c>
      <c r="G17" s="2">
        <v>20</v>
      </c>
      <c r="H17" s="38">
        <f>I17-E3</f>
        <v>115</v>
      </c>
      <c r="I17" s="2">
        <f>H5*G5</f>
        <v>150</v>
      </c>
    </row>
    <row r="18" spans="1:16" x14ac:dyDescent="0.25">
      <c r="A18" t="s">
        <v>58</v>
      </c>
      <c r="G18" s="2">
        <v>20</v>
      </c>
      <c r="H18" s="16">
        <f>I18-E4</f>
        <v>110</v>
      </c>
      <c r="I18" s="2">
        <f>G5*H5</f>
        <v>150</v>
      </c>
    </row>
    <row r="19" spans="1:16" x14ac:dyDescent="0.25">
      <c r="A19" t="s">
        <v>59</v>
      </c>
      <c r="G19" s="2">
        <v>30</v>
      </c>
      <c r="H19" s="16">
        <f>I19-E7</f>
        <v>22</v>
      </c>
      <c r="I19" s="2">
        <f>G6*H6</f>
        <v>60</v>
      </c>
    </row>
    <row r="20" spans="1:16" x14ac:dyDescent="0.25">
      <c r="A20" s="39" t="s">
        <v>88</v>
      </c>
      <c r="B20" s="39"/>
      <c r="C20" s="39"/>
      <c r="D20" s="39"/>
      <c r="E20" s="39"/>
      <c r="F20" s="39"/>
      <c r="G20" s="40">
        <v>30</v>
      </c>
      <c r="H20" s="41">
        <f>I20-E5</f>
        <v>15</v>
      </c>
      <c r="I20" s="40">
        <f>G6*H6</f>
        <v>60</v>
      </c>
      <c r="J20" t="s">
        <v>90</v>
      </c>
      <c r="L20" s="42"/>
    </row>
    <row r="21" spans="1:16" x14ac:dyDescent="0.25">
      <c r="A21" t="s">
        <v>60</v>
      </c>
      <c r="G21" s="2">
        <v>25</v>
      </c>
      <c r="H21" s="16">
        <f>I21-E6</f>
        <v>117</v>
      </c>
      <c r="I21" s="2">
        <f>H7*G7</f>
        <v>150</v>
      </c>
    </row>
    <row r="22" spans="1:16" x14ac:dyDescent="0.25">
      <c r="A22" t="s">
        <v>61</v>
      </c>
      <c r="G22" s="2">
        <v>25</v>
      </c>
      <c r="H22" s="16">
        <f>I22-E2</f>
        <v>115</v>
      </c>
      <c r="I22" s="2">
        <f>L7*M7</f>
        <v>150</v>
      </c>
    </row>
    <row r="24" spans="1:16" ht="17.25" x14ac:dyDescent="0.3">
      <c r="A24" s="1"/>
    </row>
    <row r="25" spans="1:16" ht="17.25" x14ac:dyDescent="0.25">
      <c r="G25" s="35" t="s">
        <v>62</v>
      </c>
      <c r="H25" s="35"/>
      <c r="I25" s="35"/>
      <c r="J25" s="35"/>
      <c r="K25" s="35"/>
      <c r="L25" s="35"/>
      <c r="M25" s="35"/>
      <c r="N25" s="35"/>
      <c r="O25" s="35"/>
    </row>
    <row r="26" spans="1:16" ht="17.25" customHeight="1" x14ac:dyDescent="0.25">
      <c r="G26" s="35" t="s">
        <v>63</v>
      </c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7.25" x14ac:dyDescent="0.25">
      <c r="G27" s="35" t="s">
        <v>64</v>
      </c>
      <c r="H27" s="35"/>
      <c r="I27" s="35"/>
      <c r="J27" s="35"/>
      <c r="K27" s="35"/>
      <c r="L27" s="35"/>
      <c r="M27" s="35"/>
      <c r="N27" s="35"/>
      <c r="O27" s="35"/>
    </row>
    <row r="28" spans="1:16" ht="17.25" x14ac:dyDescent="0.25">
      <c r="G28" s="35" t="s">
        <v>65</v>
      </c>
      <c r="H28" s="35"/>
      <c r="I28" s="35"/>
      <c r="J28" s="35"/>
      <c r="K28" s="35"/>
      <c r="L28" s="35"/>
      <c r="M28" s="35"/>
      <c r="N28" s="35"/>
      <c r="O28" s="35"/>
    </row>
    <row r="30" spans="1:16" x14ac:dyDescent="0.25">
      <c r="G30" s="12"/>
      <c r="H30" s="13"/>
      <c r="I30" s="12"/>
      <c r="J30" s="12"/>
    </row>
    <row r="31" spans="1:16" x14ac:dyDescent="0.25">
      <c r="G31" s="13"/>
      <c r="H31" s="13"/>
      <c r="I31" s="14"/>
      <c r="J31" s="15"/>
    </row>
    <row r="32" spans="1:16" x14ac:dyDescent="0.25">
      <c r="A32" s="18"/>
      <c r="G32" s="13"/>
      <c r="H32" s="13"/>
      <c r="I32" s="14"/>
      <c r="J32" s="14"/>
    </row>
    <row r="33" spans="1:10" x14ac:dyDescent="0.25">
      <c r="A33" s="18"/>
      <c r="G33" s="13"/>
      <c r="H33" s="13"/>
      <c r="I33" s="13"/>
      <c r="J33" s="14"/>
    </row>
    <row r="34" spans="1:10" x14ac:dyDescent="0.25">
      <c r="A34" s="18"/>
      <c r="G34" s="13"/>
      <c r="H34" s="13"/>
      <c r="I34" s="13"/>
      <c r="J34" s="14"/>
    </row>
    <row r="35" spans="1:10" x14ac:dyDescent="0.25">
      <c r="A35" s="18"/>
      <c r="G35" s="13"/>
      <c r="H35" s="13"/>
      <c r="I35" s="14"/>
      <c r="J35" s="16"/>
    </row>
    <row r="36" spans="1:10" x14ac:dyDescent="0.25">
      <c r="G36" s="13"/>
      <c r="H36" s="13"/>
      <c r="I36" s="14"/>
      <c r="J36" s="16"/>
    </row>
  </sheetData>
  <mergeCells count="6">
    <mergeCell ref="C4:C5"/>
    <mergeCell ref="C6:C7"/>
    <mergeCell ref="G25:O25"/>
    <mergeCell ref="G27:O27"/>
    <mergeCell ref="G28:O28"/>
    <mergeCell ref="G26:P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0" sqref="A2:A20"/>
    </sheetView>
  </sheetViews>
  <sheetFormatPr defaultRowHeight="15" x14ac:dyDescent="0.25"/>
  <cols>
    <col min="2" max="2" width="102.7109375" customWidth="1"/>
  </cols>
  <sheetData>
    <row r="1" spans="1:2" ht="17.25" x14ac:dyDescent="0.25">
      <c r="B1" s="7" t="s">
        <v>66</v>
      </c>
    </row>
    <row r="2" spans="1:2" ht="17.25" x14ac:dyDescent="0.25">
      <c r="A2" s="37"/>
      <c r="B2" s="8" t="s">
        <v>67</v>
      </c>
    </row>
    <row r="3" spans="1:2" ht="17.25" x14ac:dyDescent="0.25">
      <c r="A3" s="37"/>
      <c r="B3" s="8" t="s">
        <v>68</v>
      </c>
    </row>
    <row r="4" spans="1:2" ht="17.25" x14ac:dyDescent="0.25">
      <c r="A4" s="37"/>
      <c r="B4" s="8" t="s">
        <v>69</v>
      </c>
    </row>
    <row r="5" spans="1:2" ht="17.25" x14ac:dyDescent="0.25">
      <c r="A5" s="37"/>
      <c r="B5" s="8" t="s">
        <v>70</v>
      </c>
    </row>
    <row r="6" spans="1:2" ht="17.25" x14ac:dyDescent="0.25">
      <c r="A6" s="37"/>
      <c r="B6" s="8" t="s">
        <v>71</v>
      </c>
    </row>
    <row r="7" spans="1:2" ht="17.25" x14ac:dyDescent="0.25">
      <c r="A7" s="37"/>
      <c r="B7" s="8" t="s">
        <v>72</v>
      </c>
    </row>
    <row r="8" spans="1:2" ht="17.25" x14ac:dyDescent="0.25">
      <c r="A8" s="37"/>
      <c r="B8" s="8" t="s">
        <v>73</v>
      </c>
    </row>
    <row r="9" spans="1:2" ht="17.25" x14ac:dyDescent="0.25">
      <c r="A9" s="37"/>
      <c r="B9" s="8" t="s">
        <v>74</v>
      </c>
    </row>
    <row r="10" spans="1:2" ht="17.25" x14ac:dyDescent="0.25">
      <c r="A10" s="37"/>
      <c r="B10" s="8" t="s">
        <v>75</v>
      </c>
    </row>
    <row r="11" spans="1:2" ht="17.25" x14ac:dyDescent="0.25">
      <c r="A11" s="37"/>
      <c r="B11" s="8" t="s">
        <v>76</v>
      </c>
    </row>
    <row r="12" spans="1:2" ht="17.25" x14ac:dyDescent="0.25">
      <c r="A12" s="37"/>
      <c r="B12" s="8" t="s">
        <v>62</v>
      </c>
    </row>
    <row r="13" spans="1:2" ht="17.25" x14ac:dyDescent="0.25">
      <c r="A13" s="37"/>
      <c r="B13" s="9" t="s">
        <v>63</v>
      </c>
    </row>
    <row r="14" spans="1:2" ht="17.25" x14ac:dyDescent="0.25">
      <c r="A14" s="37"/>
      <c r="B14" s="8" t="s">
        <v>64</v>
      </c>
    </row>
    <row r="15" spans="1:2" ht="17.25" x14ac:dyDescent="0.25">
      <c r="A15" s="37"/>
      <c r="B15" s="9" t="s">
        <v>77</v>
      </c>
    </row>
    <row r="16" spans="1:2" ht="17.25" x14ac:dyDescent="0.25">
      <c r="A16" s="37"/>
      <c r="B16" s="8" t="s">
        <v>78</v>
      </c>
    </row>
    <row r="17" spans="1:2" ht="34.5" x14ac:dyDescent="0.25">
      <c r="A17" s="37"/>
      <c r="B17" s="9" t="s">
        <v>79</v>
      </c>
    </row>
    <row r="18" spans="1:2" ht="17.25" x14ac:dyDescent="0.25">
      <c r="A18" s="37"/>
      <c r="B18" s="8" t="s">
        <v>80</v>
      </c>
    </row>
    <row r="19" spans="1:2" ht="17.25" x14ac:dyDescent="0.25">
      <c r="A19" s="37"/>
      <c r="B19" s="9" t="s">
        <v>81</v>
      </c>
    </row>
    <row r="20" spans="1:2" ht="17.25" x14ac:dyDescent="0.25">
      <c r="A20" s="37"/>
      <c r="B20" s="8" t="s">
        <v>82</v>
      </c>
    </row>
    <row r="21" spans="1:2" x14ac:dyDescent="0.25">
      <c r="A21" s="19"/>
    </row>
    <row r="22" spans="1:2" x14ac:dyDescent="0.25">
      <c r="A22" s="19"/>
    </row>
    <row r="23" spans="1:2" ht="17.25" x14ac:dyDescent="0.25">
      <c r="A23" s="36"/>
      <c r="B23" s="10" t="s">
        <v>83</v>
      </c>
    </row>
    <row r="24" spans="1:2" ht="17.25" x14ac:dyDescent="0.25">
      <c r="A24" s="37"/>
      <c r="B24" s="8" t="s">
        <v>84</v>
      </c>
    </row>
    <row r="25" spans="1:2" ht="17.25" x14ac:dyDescent="0.25">
      <c r="A25" s="37"/>
      <c r="B25" s="8" t="s">
        <v>85</v>
      </c>
    </row>
    <row r="26" spans="1:2" ht="17.25" x14ac:dyDescent="0.25">
      <c r="A26" s="37"/>
      <c r="B26" s="8" t="s">
        <v>86</v>
      </c>
    </row>
    <row r="27" spans="1:2" ht="34.5" x14ac:dyDescent="0.25">
      <c r="A27" s="37"/>
      <c r="B27" s="8" t="s">
        <v>87</v>
      </c>
    </row>
    <row r="29" spans="1:2" ht="17.25" x14ac:dyDescent="0.25">
      <c r="B29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Regras</vt:lpstr>
    </vt:vector>
  </TitlesOfParts>
  <Manager/>
  <Company>Braskem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ANANDA STEFFENS DA SILVA</dc:creator>
  <cp:keywords/>
  <dc:description/>
  <cp:lastModifiedBy>Ananda Steffens da Silva</cp:lastModifiedBy>
  <cp:revision/>
  <dcterms:created xsi:type="dcterms:W3CDTF">2020-03-09T14:27:15Z</dcterms:created>
  <dcterms:modified xsi:type="dcterms:W3CDTF">2020-03-13T01:25:17Z</dcterms:modified>
  <cp:category/>
  <cp:contentStatus/>
</cp:coreProperties>
</file>