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eeb1dc9851a68/"/>
    </mc:Choice>
  </mc:AlternateContent>
  <xr:revisionPtr revIDLastSave="0" documentId="8_{C0E48F3B-4FBC-4128-99A8-39C8B04CB026}" xr6:coauthVersionLast="47" xr6:coauthVersionMax="47" xr10:uidLastSave="{00000000-0000-0000-0000-000000000000}"/>
  <bookViews>
    <workbookView xWindow="-108" yWindow="-108" windowWidth="23256" windowHeight="12456" activeTab="1" xr2:uid="{4A8A73BA-4FF7-4738-9D2B-46A50D09E267}"/>
  </bookViews>
  <sheets>
    <sheet name="Sheet2" sheetId="2" r:id="rId1"/>
    <sheet name="Sheet1" sheetId="1" r:id="rId2"/>
  </sheets>
  <externalReferences>
    <externalReference r:id="rId3"/>
  </externalReferences>
  <calcPr calcId="191029" calcCompleted="0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G19" i="1"/>
  <c r="F19" i="1"/>
  <c r="E19" i="1"/>
  <c r="D19" i="1"/>
  <c r="G18" i="1"/>
  <c r="F18" i="1"/>
  <c r="E18" i="1"/>
  <c r="D18" i="1"/>
  <c r="H17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H2" i="1" s="1"/>
  <c r="H9" i="1" l="1"/>
  <c r="H12" i="1"/>
  <c r="H8" i="1"/>
  <c r="H16" i="1"/>
  <c r="H3" i="1"/>
  <c r="H4" i="1"/>
  <c r="H6" i="1"/>
  <c r="H5" i="1"/>
  <c r="H14" i="1"/>
  <c r="H18" i="1"/>
  <c r="H20" i="1"/>
  <c r="H10" i="1"/>
  <c r="H11" i="1"/>
  <c r="H13" i="1"/>
  <c r="H19" i="1"/>
  <c r="H15" i="1"/>
  <c r="H7" i="1"/>
</calcChain>
</file>

<file path=xl/sharedStrings.xml><?xml version="1.0" encoding="utf-8"?>
<sst xmlns="http://schemas.openxmlformats.org/spreadsheetml/2006/main" count="34" uniqueCount="14">
  <si>
    <t>Employee ID</t>
  </si>
  <si>
    <t>Training Date</t>
  </si>
  <si>
    <t>Training Program Name</t>
  </si>
  <si>
    <t>first quarter</t>
  </si>
  <si>
    <t>second quarter</t>
  </si>
  <si>
    <t>third quarter</t>
  </si>
  <si>
    <t>fourth quarter</t>
  </si>
  <si>
    <t>TOTAL</t>
  </si>
  <si>
    <t>Customer Service</t>
  </si>
  <si>
    <t>Leadership Development</t>
  </si>
  <si>
    <t>Technical Skills</t>
  </si>
  <si>
    <t>Communication Skills</t>
  </si>
  <si>
    <t>Project Management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</si>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</sst>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1"/>
      <color theme="1"/>
      <name val="Bahnschrift"/>
      <family val="2"/>
    </font>
    <font>
      <sz val="11"/>
      <color theme="1"/>
      <name val="Bahnschrift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5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5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performance. xl.xlsx]Sheet2!PivotTable15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 by Training Program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Communication Skills</c:v>
                </c:pt>
                <c:pt idx="1">
                  <c:v>Customer Service</c:v>
                </c:pt>
                <c:pt idx="2">
                  <c:v>Leadership Development</c:v>
                </c:pt>
                <c:pt idx="3">
                  <c:v>Project Management</c:v>
                </c:pt>
                <c:pt idx="4">
                  <c:v>Technical Skills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51477</c:v>
                </c:pt>
                <c:pt idx="1">
                  <c:v>48803</c:v>
                </c:pt>
                <c:pt idx="2">
                  <c:v>42042</c:v>
                </c:pt>
                <c:pt idx="3">
                  <c:v>49203</c:v>
                </c:pt>
                <c:pt idx="4">
                  <c:v>41324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9-43C8-9CB0-9F05DEC1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8094447"/>
        <c:axId val="1608094927"/>
      </c:barChart>
      <c:catAx>
        <c:axId val="160809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94927"/>
        <c:crosses val="autoZero"/>
        <c:auto val="1"/>
        <c:lblAlgn val="ctr"/>
        <c:lblOffset val="100"/>
        <c:noMultiLvlLbl val="0"/>
      </c:catAx>
      <c:valAx>
        <c:axId val="16080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9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first quarter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Sheet1!$A$2:$C$20</c:f>
              <c:multiLvlStrCache>
                <c:ptCount val="19"/>
                <c:lvl>
                  <c:pt idx="0">
                    <c:v>Customer Service</c:v>
                  </c:pt>
                  <c:pt idx="1">
                    <c:v>Leadership Development</c:v>
                  </c:pt>
                  <c:pt idx="2">
                    <c:v>Technical Skills</c:v>
                  </c:pt>
                  <c:pt idx="3">
                    <c:v>Customer Service</c:v>
                  </c:pt>
                  <c:pt idx="4">
                    <c:v>Communication Skills</c:v>
                  </c:pt>
                  <c:pt idx="5">
                    <c:v>Project Management</c:v>
                  </c:pt>
                  <c:pt idx="6">
                    <c:v>Leadership Development</c:v>
                  </c:pt>
                  <c:pt idx="7">
                    <c:v>Technical Skills</c:v>
                  </c:pt>
                  <c:pt idx="8">
                    <c:v>Customer Service</c:v>
                  </c:pt>
                  <c:pt idx="9">
                    <c:v>Communication Skills</c:v>
                  </c:pt>
                  <c:pt idx="10">
                    <c:v>Communication Skills</c:v>
                  </c:pt>
                  <c:pt idx="11">
                    <c:v>Technical Skills</c:v>
                  </c:pt>
                  <c:pt idx="12">
                    <c:v>Project Management</c:v>
                  </c:pt>
                  <c:pt idx="13">
                    <c:v>Customer Service</c:v>
                  </c:pt>
                  <c:pt idx="14">
                    <c:v>Leadership Development</c:v>
                  </c:pt>
                  <c:pt idx="15">
                    <c:v>Communication Skills</c:v>
                  </c:pt>
                  <c:pt idx="16">
                    <c:v>Technical Skills</c:v>
                  </c:pt>
                  <c:pt idx="17">
                    <c:v>Project Management</c:v>
                  </c:pt>
                  <c:pt idx="18">
                    <c:v>Project Management</c:v>
                  </c:pt>
                </c:lvl>
                <c:lvl>
                  <c:pt idx="0">
                    <c:v>21-Sep-22</c:v>
                  </c:pt>
                  <c:pt idx="1">
                    <c:v>19-Jul-23</c:v>
                  </c:pt>
                  <c:pt idx="2">
                    <c:v>24-Feb-23</c:v>
                  </c:pt>
                  <c:pt idx="3">
                    <c:v>12-Jan-23</c:v>
                  </c:pt>
                  <c:pt idx="4">
                    <c:v>12-May-23</c:v>
                  </c:pt>
                  <c:pt idx="5">
                    <c:v>08-May-23</c:v>
                  </c:pt>
                  <c:pt idx="6">
                    <c:v>14-May-23</c:v>
                  </c:pt>
                  <c:pt idx="7">
                    <c:v>02-Aug-23</c:v>
                  </c:pt>
                  <c:pt idx="8">
                    <c:v>21-Aug-22</c:v>
                  </c:pt>
                  <c:pt idx="9">
                    <c:v>19-Aug-22</c:v>
                  </c:pt>
                  <c:pt idx="10">
                    <c:v>06-Nov-22</c:v>
                  </c:pt>
                  <c:pt idx="11">
                    <c:v>28-Mar-23</c:v>
                  </c:pt>
                  <c:pt idx="12">
                    <c:v>08-Apr-23</c:v>
                  </c:pt>
                  <c:pt idx="13">
                    <c:v>21-Feb-23</c:v>
                  </c:pt>
                  <c:pt idx="14">
                    <c:v>13-May-23</c:v>
                  </c:pt>
                  <c:pt idx="15">
                    <c:v>30-Apr-23</c:v>
                  </c:pt>
                  <c:pt idx="16">
                    <c:v>14-Nov-22</c:v>
                  </c:pt>
                  <c:pt idx="17">
                    <c:v>25-Mar-23</c:v>
                  </c:pt>
                  <c:pt idx="18">
                    <c:v>26-Oct-22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</c:lvl>
              </c:multiLvlStrCache>
            </c:multiLvl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4365</c:v>
                </c:pt>
                <c:pt idx="1">
                  <c:v>2938</c:v>
                </c:pt>
                <c:pt idx="2">
                  <c:v>4822</c:v>
                </c:pt>
                <c:pt idx="3">
                  <c:v>4186</c:v>
                </c:pt>
                <c:pt idx="4">
                  <c:v>4203</c:v>
                </c:pt>
                <c:pt idx="5">
                  <c:v>2854</c:v>
                </c:pt>
                <c:pt idx="6">
                  <c:v>2916</c:v>
                </c:pt>
                <c:pt idx="7">
                  <c:v>2233</c:v>
                </c:pt>
                <c:pt idx="8">
                  <c:v>1555</c:v>
                </c:pt>
                <c:pt idx="9">
                  <c:v>4759</c:v>
                </c:pt>
                <c:pt idx="10">
                  <c:v>4285</c:v>
                </c:pt>
                <c:pt idx="11">
                  <c:v>1786</c:v>
                </c:pt>
                <c:pt idx="12">
                  <c:v>4542</c:v>
                </c:pt>
                <c:pt idx="13">
                  <c:v>2138</c:v>
                </c:pt>
                <c:pt idx="14">
                  <c:v>2587</c:v>
                </c:pt>
                <c:pt idx="15">
                  <c:v>3952</c:v>
                </c:pt>
                <c:pt idx="16">
                  <c:v>4466</c:v>
                </c:pt>
                <c:pt idx="17">
                  <c:v>3228</c:v>
                </c:pt>
                <c:pt idx="18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6-42D5-B0D0-815C098951B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second quarter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Sheet1!$A$2:$C$20</c:f>
              <c:multiLvlStrCache>
                <c:ptCount val="19"/>
                <c:lvl>
                  <c:pt idx="0">
                    <c:v>Customer Service</c:v>
                  </c:pt>
                  <c:pt idx="1">
                    <c:v>Leadership Development</c:v>
                  </c:pt>
                  <c:pt idx="2">
                    <c:v>Technical Skills</c:v>
                  </c:pt>
                  <c:pt idx="3">
                    <c:v>Customer Service</c:v>
                  </c:pt>
                  <c:pt idx="4">
                    <c:v>Communication Skills</c:v>
                  </c:pt>
                  <c:pt idx="5">
                    <c:v>Project Management</c:v>
                  </c:pt>
                  <c:pt idx="6">
                    <c:v>Leadership Development</c:v>
                  </c:pt>
                  <c:pt idx="7">
                    <c:v>Technical Skills</c:v>
                  </c:pt>
                  <c:pt idx="8">
                    <c:v>Customer Service</c:v>
                  </c:pt>
                  <c:pt idx="9">
                    <c:v>Communication Skills</c:v>
                  </c:pt>
                  <c:pt idx="10">
                    <c:v>Communication Skills</c:v>
                  </c:pt>
                  <c:pt idx="11">
                    <c:v>Technical Skills</c:v>
                  </c:pt>
                  <c:pt idx="12">
                    <c:v>Project Management</c:v>
                  </c:pt>
                  <c:pt idx="13">
                    <c:v>Customer Service</c:v>
                  </c:pt>
                  <c:pt idx="14">
                    <c:v>Leadership Development</c:v>
                  </c:pt>
                  <c:pt idx="15">
                    <c:v>Communication Skills</c:v>
                  </c:pt>
                  <c:pt idx="16">
                    <c:v>Technical Skills</c:v>
                  </c:pt>
                  <c:pt idx="17">
                    <c:v>Project Management</c:v>
                  </c:pt>
                  <c:pt idx="18">
                    <c:v>Project Management</c:v>
                  </c:pt>
                </c:lvl>
                <c:lvl>
                  <c:pt idx="0">
                    <c:v>21-Sep-22</c:v>
                  </c:pt>
                  <c:pt idx="1">
                    <c:v>19-Jul-23</c:v>
                  </c:pt>
                  <c:pt idx="2">
                    <c:v>24-Feb-23</c:v>
                  </c:pt>
                  <c:pt idx="3">
                    <c:v>12-Jan-23</c:v>
                  </c:pt>
                  <c:pt idx="4">
                    <c:v>12-May-23</c:v>
                  </c:pt>
                  <c:pt idx="5">
                    <c:v>08-May-23</c:v>
                  </c:pt>
                  <c:pt idx="6">
                    <c:v>14-May-23</c:v>
                  </c:pt>
                  <c:pt idx="7">
                    <c:v>02-Aug-23</c:v>
                  </c:pt>
                  <c:pt idx="8">
                    <c:v>21-Aug-22</c:v>
                  </c:pt>
                  <c:pt idx="9">
                    <c:v>19-Aug-22</c:v>
                  </c:pt>
                  <c:pt idx="10">
                    <c:v>06-Nov-22</c:v>
                  </c:pt>
                  <c:pt idx="11">
                    <c:v>28-Mar-23</c:v>
                  </c:pt>
                  <c:pt idx="12">
                    <c:v>08-Apr-23</c:v>
                  </c:pt>
                  <c:pt idx="13">
                    <c:v>21-Feb-23</c:v>
                  </c:pt>
                  <c:pt idx="14">
                    <c:v>13-May-23</c:v>
                  </c:pt>
                  <c:pt idx="15">
                    <c:v>30-Apr-23</c:v>
                  </c:pt>
                  <c:pt idx="16">
                    <c:v>14-Nov-22</c:v>
                  </c:pt>
                  <c:pt idx="17">
                    <c:v>25-Mar-23</c:v>
                  </c:pt>
                  <c:pt idx="18">
                    <c:v>26-Oct-22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</c:lvl>
              </c:multiLvlStrCache>
            </c:multiLvl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4969</c:v>
                </c:pt>
                <c:pt idx="1">
                  <c:v>3264</c:v>
                </c:pt>
                <c:pt idx="2">
                  <c:v>3385</c:v>
                </c:pt>
                <c:pt idx="3">
                  <c:v>1988</c:v>
                </c:pt>
                <c:pt idx="4">
                  <c:v>4686</c:v>
                </c:pt>
                <c:pt idx="5">
                  <c:v>3546</c:v>
                </c:pt>
                <c:pt idx="6">
                  <c:v>2925</c:v>
                </c:pt>
                <c:pt idx="7">
                  <c:v>4117</c:v>
                </c:pt>
                <c:pt idx="8">
                  <c:v>3860</c:v>
                </c:pt>
                <c:pt idx="9">
                  <c:v>1877</c:v>
                </c:pt>
                <c:pt idx="10">
                  <c:v>2364</c:v>
                </c:pt>
                <c:pt idx="11">
                  <c:v>4188</c:v>
                </c:pt>
                <c:pt idx="12">
                  <c:v>1149</c:v>
                </c:pt>
                <c:pt idx="13">
                  <c:v>2442</c:v>
                </c:pt>
                <c:pt idx="14">
                  <c:v>3465</c:v>
                </c:pt>
                <c:pt idx="15">
                  <c:v>2347</c:v>
                </c:pt>
                <c:pt idx="16">
                  <c:v>2366</c:v>
                </c:pt>
                <c:pt idx="17">
                  <c:v>3957</c:v>
                </c:pt>
                <c:pt idx="18">
                  <c:v>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6-42D5-B0D0-815C098951B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third quarter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Sheet1!$A$2:$C$20</c:f>
              <c:multiLvlStrCache>
                <c:ptCount val="19"/>
                <c:lvl>
                  <c:pt idx="0">
                    <c:v>Customer Service</c:v>
                  </c:pt>
                  <c:pt idx="1">
                    <c:v>Leadership Development</c:v>
                  </c:pt>
                  <c:pt idx="2">
                    <c:v>Technical Skills</c:v>
                  </c:pt>
                  <c:pt idx="3">
                    <c:v>Customer Service</c:v>
                  </c:pt>
                  <c:pt idx="4">
                    <c:v>Communication Skills</c:v>
                  </c:pt>
                  <c:pt idx="5">
                    <c:v>Project Management</c:v>
                  </c:pt>
                  <c:pt idx="6">
                    <c:v>Leadership Development</c:v>
                  </c:pt>
                  <c:pt idx="7">
                    <c:v>Technical Skills</c:v>
                  </c:pt>
                  <c:pt idx="8">
                    <c:v>Customer Service</c:v>
                  </c:pt>
                  <c:pt idx="9">
                    <c:v>Communication Skills</c:v>
                  </c:pt>
                  <c:pt idx="10">
                    <c:v>Communication Skills</c:v>
                  </c:pt>
                  <c:pt idx="11">
                    <c:v>Technical Skills</c:v>
                  </c:pt>
                  <c:pt idx="12">
                    <c:v>Project Management</c:v>
                  </c:pt>
                  <c:pt idx="13">
                    <c:v>Customer Service</c:v>
                  </c:pt>
                  <c:pt idx="14">
                    <c:v>Leadership Development</c:v>
                  </c:pt>
                  <c:pt idx="15">
                    <c:v>Communication Skills</c:v>
                  </c:pt>
                  <c:pt idx="16">
                    <c:v>Technical Skills</c:v>
                  </c:pt>
                  <c:pt idx="17">
                    <c:v>Project Management</c:v>
                  </c:pt>
                  <c:pt idx="18">
                    <c:v>Project Management</c:v>
                  </c:pt>
                </c:lvl>
                <c:lvl>
                  <c:pt idx="0">
                    <c:v>21-Sep-22</c:v>
                  </c:pt>
                  <c:pt idx="1">
                    <c:v>19-Jul-23</c:v>
                  </c:pt>
                  <c:pt idx="2">
                    <c:v>24-Feb-23</c:v>
                  </c:pt>
                  <c:pt idx="3">
                    <c:v>12-Jan-23</c:v>
                  </c:pt>
                  <c:pt idx="4">
                    <c:v>12-May-23</c:v>
                  </c:pt>
                  <c:pt idx="5">
                    <c:v>08-May-23</c:v>
                  </c:pt>
                  <c:pt idx="6">
                    <c:v>14-May-23</c:v>
                  </c:pt>
                  <c:pt idx="7">
                    <c:v>02-Aug-23</c:v>
                  </c:pt>
                  <c:pt idx="8">
                    <c:v>21-Aug-22</c:v>
                  </c:pt>
                  <c:pt idx="9">
                    <c:v>19-Aug-22</c:v>
                  </c:pt>
                  <c:pt idx="10">
                    <c:v>06-Nov-22</c:v>
                  </c:pt>
                  <c:pt idx="11">
                    <c:v>28-Mar-23</c:v>
                  </c:pt>
                  <c:pt idx="12">
                    <c:v>08-Apr-23</c:v>
                  </c:pt>
                  <c:pt idx="13">
                    <c:v>21-Feb-23</c:v>
                  </c:pt>
                  <c:pt idx="14">
                    <c:v>13-May-23</c:v>
                  </c:pt>
                  <c:pt idx="15">
                    <c:v>30-Apr-23</c:v>
                  </c:pt>
                  <c:pt idx="16">
                    <c:v>14-Nov-22</c:v>
                  </c:pt>
                  <c:pt idx="17">
                    <c:v>25-Mar-23</c:v>
                  </c:pt>
                  <c:pt idx="18">
                    <c:v>26-Oct-22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</c:lvl>
              </c:multiLvlStrCache>
            </c:multiLvl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2210</c:v>
                </c:pt>
                <c:pt idx="1">
                  <c:v>2354</c:v>
                </c:pt>
                <c:pt idx="2">
                  <c:v>3226</c:v>
                </c:pt>
                <c:pt idx="3">
                  <c:v>2653</c:v>
                </c:pt>
                <c:pt idx="4">
                  <c:v>1079</c:v>
                </c:pt>
                <c:pt idx="5">
                  <c:v>1047</c:v>
                </c:pt>
                <c:pt idx="6">
                  <c:v>2014</c:v>
                </c:pt>
                <c:pt idx="7">
                  <c:v>1529</c:v>
                </c:pt>
                <c:pt idx="8">
                  <c:v>1155</c:v>
                </c:pt>
                <c:pt idx="9">
                  <c:v>4924</c:v>
                </c:pt>
                <c:pt idx="10">
                  <c:v>4305</c:v>
                </c:pt>
                <c:pt idx="11">
                  <c:v>3152</c:v>
                </c:pt>
                <c:pt idx="12">
                  <c:v>2755</c:v>
                </c:pt>
                <c:pt idx="13">
                  <c:v>1731</c:v>
                </c:pt>
                <c:pt idx="14">
                  <c:v>1941</c:v>
                </c:pt>
                <c:pt idx="15">
                  <c:v>1254</c:v>
                </c:pt>
                <c:pt idx="16">
                  <c:v>2020</c:v>
                </c:pt>
                <c:pt idx="17">
                  <c:v>3973</c:v>
                </c:pt>
                <c:pt idx="18">
                  <c:v>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6-42D5-B0D0-815C098951B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fourth quarter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Sheet1!$A$2:$C$20</c:f>
              <c:multiLvlStrCache>
                <c:ptCount val="19"/>
                <c:lvl>
                  <c:pt idx="0">
                    <c:v>Customer Service</c:v>
                  </c:pt>
                  <c:pt idx="1">
                    <c:v>Leadership Development</c:v>
                  </c:pt>
                  <c:pt idx="2">
                    <c:v>Technical Skills</c:v>
                  </c:pt>
                  <c:pt idx="3">
                    <c:v>Customer Service</c:v>
                  </c:pt>
                  <c:pt idx="4">
                    <c:v>Communication Skills</c:v>
                  </c:pt>
                  <c:pt idx="5">
                    <c:v>Project Management</c:v>
                  </c:pt>
                  <c:pt idx="6">
                    <c:v>Leadership Development</c:v>
                  </c:pt>
                  <c:pt idx="7">
                    <c:v>Technical Skills</c:v>
                  </c:pt>
                  <c:pt idx="8">
                    <c:v>Customer Service</c:v>
                  </c:pt>
                  <c:pt idx="9">
                    <c:v>Communication Skills</c:v>
                  </c:pt>
                  <c:pt idx="10">
                    <c:v>Communication Skills</c:v>
                  </c:pt>
                  <c:pt idx="11">
                    <c:v>Technical Skills</c:v>
                  </c:pt>
                  <c:pt idx="12">
                    <c:v>Project Management</c:v>
                  </c:pt>
                  <c:pt idx="13">
                    <c:v>Customer Service</c:v>
                  </c:pt>
                  <c:pt idx="14">
                    <c:v>Leadership Development</c:v>
                  </c:pt>
                  <c:pt idx="15">
                    <c:v>Communication Skills</c:v>
                  </c:pt>
                  <c:pt idx="16">
                    <c:v>Technical Skills</c:v>
                  </c:pt>
                  <c:pt idx="17">
                    <c:v>Project Management</c:v>
                  </c:pt>
                  <c:pt idx="18">
                    <c:v>Project Management</c:v>
                  </c:pt>
                </c:lvl>
                <c:lvl>
                  <c:pt idx="0">
                    <c:v>21-Sep-22</c:v>
                  </c:pt>
                  <c:pt idx="1">
                    <c:v>19-Jul-23</c:v>
                  </c:pt>
                  <c:pt idx="2">
                    <c:v>24-Feb-23</c:v>
                  </c:pt>
                  <c:pt idx="3">
                    <c:v>12-Jan-23</c:v>
                  </c:pt>
                  <c:pt idx="4">
                    <c:v>12-May-23</c:v>
                  </c:pt>
                  <c:pt idx="5">
                    <c:v>08-May-23</c:v>
                  </c:pt>
                  <c:pt idx="6">
                    <c:v>14-May-23</c:v>
                  </c:pt>
                  <c:pt idx="7">
                    <c:v>02-Aug-23</c:v>
                  </c:pt>
                  <c:pt idx="8">
                    <c:v>21-Aug-22</c:v>
                  </c:pt>
                  <c:pt idx="9">
                    <c:v>19-Aug-22</c:v>
                  </c:pt>
                  <c:pt idx="10">
                    <c:v>06-Nov-22</c:v>
                  </c:pt>
                  <c:pt idx="11">
                    <c:v>28-Mar-23</c:v>
                  </c:pt>
                  <c:pt idx="12">
                    <c:v>08-Apr-23</c:v>
                  </c:pt>
                  <c:pt idx="13">
                    <c:v>21-Feb-23</c:v>
                  </c:pt>
                  <c:pt idx="14">
                    <c:v>13-May-23</c:v>
                  </c:pt>
                  <c:pt idx="15">
                    <c:v>30-Apr-23</c:v>
                  </c:pt>
                  <c:pt idx="16">
                    <c:v>14-Nov-22</c:v>
                  </c:pt>
                  <c:pt idx="17">
                    <c:v>25-Mar-23</c:v>
                  </c:pt>
                  <c:pt idx="18">
                    <c:v>26-Oct-22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</c:lvl>
              </c:multiLvlStrCache>
            </c:multiLvl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3738</c:v>
                </c:pt>
                <c:pt idx="1">
                  <c:v>2637</c:v>
                </c:pt>
                <c:pt idx="2">
                  <c:v>2293</c:v>
                </c:pt>
                <c:pt idx="3">
                  <c:v>2739</c:v>
                </c:pt>
                <c:pt idx="4">
                  <c:v>3862</c:v>
                </c:pt>
                <c:pt idx="5">
                  <c:v>3213</c:v>
                </c:pt>
                <c:pt idx="6">
                  <c:v>1184</c:v>
                </c:pt>
                <c:pt idx="7">
                  <c:v>1062</c:v>
                </c:pt>
                <c:pt idx="8">
                  <c:v>3442</c:v>
                </c:pt>
                <c:pt idx="9">
                  <c:v>3445</c:v>
                </c:pt>
                <c:pt idx="10">
                  <c:v>4983</c:v>
                </c:pt>
                <c:pt idx="11">
                  <c:v>2162</c:v>
                </c:pt>
                <c:pt idx="12">
                  <c:v>3749</c:v>
                </c:pt>
                <c:pt idx="13">
                  <c:v>2406</c:v>
                </c:pt>
                <c:pt idx="14">
                  <c:v>4502</c:v>
                </c:pt>
                <c:pt idx="15">
                  <c:v>3170</c:v>
                </c:pt>
                <c:pt idx="16">
                  <c:v>2407</c:v>
                </c:pt>
                <c:pt idx="17">
                  <c:v>4761</c:v>
                </c:pt>
                <c:pt idx="18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6-42D5-B0D0-815C098951B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Sheet1!$A$2:$C$20</c:f>
              <c:multiLvlStrCache>
                <c:ptCount val="19"/>
                <c:lvl>
                  <c:pt idx="0">
                    <c:v>Customer Service</c:v>
                  </c:pt>
                  <c:pt idx="1">
                    <c:v>Leadership Development</c:v>
                  </c:pt>
                  <c:pt idx="2">
                    <c:v>Technical Skills</c:v>
                  </c:pt>
                  <c:pt idx="3">
                    <c:v>Customer Service</c:v>
                  </c:pt>
                  <c:pt idx="4">
                    <c:v>Communication Skills</c:v>
                  </c:pt>
                  <c:pt idx="5">
                    <c:v>Project Management</c:v>
                  </c:pt>
                  <c:pt idx="6">
                    <c:v>Leadership Development</c:v>
                  </c:pt>
                  <c:pt idx="7">
                    <c:v>Technical Skills</c:v>
                  </c:pt>
                  <c:pt idx="8">
                    <c:v>Customer Service</c:v>
                  </c:pt>
                  <c:pt idx="9">
                    <c:v>Communication Skills</c:v>
                  </c:pt>
                  <c:pt idx="10">
                    <c:v>Communication Skills</c:v>
                  </c:pt>
                  <c:pt idx="11">
                    <c:v>Technical Skills</c:v>
                  </c:pt>
                  <c:pt idx="12">
                    <c:v>Project Management</c:v>
                  </c:pt>
                  <c:pt idx="13">
                    <c:v>Customer Service</c:v>
                  </c:pt>
                  <c:pt idx="14">
                    <c:v>Leadership Development</c:v>
                  </c:pt>
                  <c:pt idx="15">
                    <c:v>Communication Skills</c:v>
                  </c:pt>
                  <c:pt idx="16">
                    <c:v>Technical Skills</c:v>
                  </c:pt>
                  <c:pt idx="17">
                    <c:v>Project Management</c:v>
                  </c:pt>
                  <c:pt idx="18">
                    <c:v>Project Management</c:v>
                  </c:pt>
                </c:lvl>
                <c:lvl>
                  <c:pt idx="0">
                    <c:v>21-Sep-22</c:v>
                  </c:pt>
                  <c:pt idx="1">
                    <c:v>19-Jul-23</c:v>
                  </c:pt>
                  <c:pt idx="2">
                    <c:v>24-Feb-23</c:v>
                  </c:pt>
                  <c:pt idx="3">
                    <c:v>12-Jan-23</c:v>
                  </c:pt>
                  <c:pt idx="4">
                    <c:v>12-May-23</c:v>
                  </c:pt>
                  <c:pt idx="5">
                    <c:v>08-May-23</c:v>
                  </c:pt>
                  <c:pt idx="6">
                    <c:v>14-May-23</c:v>
                  </c:pt>
                  <c:pt idx="7">
                    <c:v>02-Aug-23</c:v>
                  </c:pt>
                  <c:pt idx="8">
                    <c:v>21-Aug-22</c:v>
                  </c:pt>
                  <c:pt idx="9">
                    <c:v>19-Aug-22</c:v>
                  </c:pt>
                  <c:pt idx="10">
                    <c:v>06-Nov-22</c:v>
                  </c:pt>
                  <c:pt idx="11">
                    <c:v>28-Mar-23</c:v>
                  </c:pt>
                  <c:pt idx="12">
                    <c:v>08-Apr-23</c:v>
                  </c:pt>
                  <c:pt idx="13">
                    <c:v>21-Feb-23</c:v>
                  </c:pt>
                  <c:pt idx="14">
                    <c:v>13-May-23</c:v>
                  </c:pt>
                  <c:pt idx="15">
                    <c:v>30-Apr-23</c:v>
                  </c:pt>
                  <c:pt idx="16">
                    <c:v>14-Nov-22</c:v>
                  </c:pt>
                  <c:pt idx="17">
                    <c:v>25-Mar-23</c:v>
                  </c:pt>
                  <c:pt idx="18">
                    <c:v>26-Oct-22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</c:lvl>
              </c:multiLvlStrCache>
            </c:multiLvl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15282</c:v>
                </c:pt>
                <c:pt idx="1">
                  <c:v>12338</c:v>
                </c:pt>
                <c:pt idx="2">
                  <c:v>13015</c:v>
                </c:pt>
                <c:pt idx="3">
                  <c:v>15995</c:v>
                </c:pt>
                <c:pt idx="4">
                  <c:v>11695</c:v>
                </c:pt>
                <c:pt idx="5">
                  <c:v>16413</c:v>
                </c:pt>
                <c:pt idx="6">
                  <c:v>9763</c:v>
                </c:pt>
                <c:pt idx="7">
                  <c:v>12222</c:v>
                </c:pt>
                <c:pt idx="8">
                  <c:v>11701</c:v>
                </c:pt>
                <c:pt idx="9">
                  <c:v>12312</c:v>
                </c:pt>
                <c:pt idx="10">
                  <c:v>9284</c:v>
                </c:pt>
                <c:pt idx="11">
                  <c:v>16906</c:v>
                </c:pt>
                <c:pt idx="12">
                  <c:v>12346</c:v>
                </c:pt>
                <c:pt idx="13">
                  <c:v>15598</c:v>
                </c:pt>
                <c:pt idx="14">
                  <c:v>11587</c:v>
                </c:pt>
                <c:pt idx="15">
                  <c:v>9407</c:v>
                </c:pt>
                <c:pt idx="16">
                  <c:v>13858</c:v>
                </c:pt>
                <c:pt idx="17">
                  <c:v>12997</c:v>
                </c:pt>
                <c:pt idx="18">
                  <c:v>16442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6-42D5-B0D0-815C098951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125730</xdr:rowOff>
    </xdr:from>
    <xdr:to>
      <xdr:col>13</xdr:col>
      <xdr:colOff>518160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C3D4-F8F5-60C1-301A-4B9B54A9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2</xdr:row>
      <xdr:rowOff>83820</xdr:rowOff>
    </xdr:from>
    <xdr:to>
      <xdr:col>18</xdr:col>
      <xdr:colOff>68580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64C8F-EEA4-7598-2D75-DDAABA64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eaeeb1dc9851a68/employee%20performance%20in%20excel.xlsx" TargetMode="External"/><Relationship Id="rId1" Type="http://schemas.openxmlformats.org/officeDocument/2006/relationships/externalLinkPath" Target="employee%20performance%20i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iya S" refreshedDate="45536.656574537039" createdVersion="8" refreshedVersion="8" minRefreshableVersion="3" recordCount="19" xr:uid="{090B7792-5AD7-4C9B-8BFB-224EF196587D}">
  <cacheSource type="worksheet">
    <worksheetSource ref="A1:H20" sheet="Sheet1"/>
  </cacheSource>
  <cacheFields count="8">
    <cacheField name="Employee ID" numFmtId="0">
      <sharedItems containsSemiMixedTypes="0" containsString="0" containsNumber="1" containsInteger="1" minValue="1001" maxValue="1019"/>
    </cacheField>
    <cacheField name="Training Date" numFmtId="15">
      <sharedItems containsSemiMixedTypes="0" containsNonDate="0" containsDate="1" containsString="0" minDate="2022-08-19T00:00:00" maxDate="2023-08-03T00:00:00"/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first quarter" numFmtId="0">
      <sharedItems containsSemiMixedTypes="0" containsString="0" containsNumber="1" containsInteger="1" minValue="1104" maxValue="4561"/>
    </cacheField>
    <cacheField name="second quarter" numFmtId="0">
      <sharedItems containsSemiMixedTypes="0" containsString="0" containsNumber="1" containsInteger="1" minValue="1991" maxValue="4938"/>
    </cacheField>
    <cacheField name="third quarter" numFmtId="0">
      <sharedItems containsSemiMixedTypes="0" containsString="0" containsNumber="1" containsInteger="1" minValue="1217" maxValue="4814"/>
    </cacheField>
    <cacheField name="fourth quarter" numFmtId="0">
      <sharedItems containsSemiMixedTypes="0" containsString="0" containsNumber="1" containsInteger="1" minValue="1045" maxValue="4901"/>
    </cacheField>
    <cacheField name="TOTAL" numFmtId="0">
      <sharedItems containsSemiMixedTypes="0" containsString="0" containsNumber="1" containsInteger="1" minValue="8657" maxValue="15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001"/>
    <d v="2022-09-21T00:00:00"/>
    <x v="0"/>
    <n v="4365"/>
    <n v="4938"/>
    <n v="2749"/>
    <n v="2405"/>
    <n v="14457"/>
  </r>
  <r>
    <n v="1002"/>
    <d v="2023-07-19T00:00:00"/>
    <x v="1"/>
    <n v="4397"/>
    <n v="2757"/>
    <n v="1217"/>
    <n v="1120"/>
    <n v="15691"/>
  </r>
  <r>
    <n v="1003"/>
    <d v="2023-02-24T00:00:00"/>
    <x v="2"/>
    <n v="3297"/>
    <n v="4119"/>
    <n v="2993"/>
    <n v="1366"/>
    <n v="8657"/>
  </r>
  <r>
    <n v="1004"/>
    <d v="2023-01-12T00:00:00"/>
    <x v="0"/>
    <n v="3897"/>
    <n v="4790"/>
    <n v="1702"/>
    <n v="3140"/>
    <n v="9609"/>
  </r>
  <r>
    <n v="1005"/>
    <d v="2023-05-12T00:00:00"/>
    <x v="3"/>
    <n v="1844"/>
    <n v="2562"/>
    <n v="3812"/>
    <n v="3906"/>
    <n v="11636"/>
  </r>
  <r>
    <n v="1006"/>
    <d v="2023-05-08T00:00:00"/>
    <x v="4"/>
    <n v="2116"/>
    <n v="2498"/>
    <n v="3608"/>
    <n v="2262"/>
    <n v="11794"/>
  </r>
  <r>
    <n v="1007"/>
    <d v="2023-05-14T00:00:00"/>
    <x v="1"/>
    <n v="1822"/>
    <n v="4756"/>
    <n v="2752"/>
    <n v="1414"/>
    <n v="14408"/>
  </r>
  <r>
    <n v="1008"/>
    <d v="2023-08-02T00:00:00"/>
    <x v="2"/>
    <n v="2246"/>
    <n v="3135"/>
    <n v="2915"/>
    <n v="1504"/>
    <n v="10092"/>
  </r>
  <r>
    <n v="1009"/>
    <d v="2022-08-21T00:00:00"/>
    <x v="0"/>
    <n v="2411"/>
    <n v="2196"/>
    <n v="4265"/>
    <n v="3148"/>
    <n v="12149"/>
  </r>
  <r>
    <n v="1010"/>
    <d v="2022-08-19T00:00:00"/>
    <x v="3"/>
    <n v="4290"/>
    <n v="2282"/>
    <n v="4221"/>
    <n v="2291"/>
    <n v="14836"/>
  </r>
  <r>
    <n v="1011"/>
    <d v="2022-11-06T00:00:00"/>
    <x v="3"/>
    <n v="2574"/>
    <n v="4302"/>
    <n v="3502"/>
    <n v="4339"/>
    <n v="12202"/>
  </r>
  <r>
    <n v="1012"/>
    <d v="2023-03-28T00:00:00"/>
    <x v="2"/>
    <n v="1119"/>
    <n v="4648"/>
    <n v="3065"/>
    <n v="1530"/>
    <n v="11078"/>
  </r>
  <r>
    <n v="1013"/>
    <d v="2023-04-08T00:00:00"/>
    <x v="4"/>
    <n v="1104"/>
    <n v="3545"/>
    <n v="3955"/>
    <n v="1045"/>
    <n v="11909"/>
  </r>
  <r>
    <n v="1014"/>
    <d v="2023-02-21T00:00:00"/>
    <x v="0"/>
    <n v="4561"/>
    <n v="3839"/>
    <n v="3275"/>
    <n v="4540"/>
    <n v="12588"/>
  </r>
  <r>
    <n v="1015"/>
    <d v="2023-05-13T00:00:00"/>
    <x v="1"/>
    <n v="3355"/>
    <n v="4776"/>
    <n v="2808"/>
    <n v="2411"/>
    <n v="11943"/>
  </r>
  <r>
    <n v="1016"/>
    <d v="2023-04-30T00:00:00"/>
    <x v="3"/>
    <n v="1559"/>
    <n v="4234"/>
    <n v="4814"/>
    <n v="1471"/>
    <n v="12803"/>
  </r>
  <r>
    <n v="1017"/>
    <d v="2022-11-14T00:00:00"/>
    <x v="2"/>
    <n v="3165"/>
    <n v="3790"/>
    <n v="3384"/>
    <n v="4901"/>
    <n v="11497"/>
  </r>
  <r>
    <n v="1018"/>
    <d v="2023-03-25T00:00:00"/>
    <x v="4"/>
    <n v="1743"/>
    <n v="1991"/>
    <n v="2194"/>
    <n v="1695"/>
    <n v="14004"/>
  </r>
  <r>
    <n v="1019"/>
    <d v="2022-10-26T00:00:00"/>
    <x v="4"/>
    <n v="2076"/>
    <n v="4378"/>
    <n v="4324"/>
    <n v="3341"/>
    <n v="114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299B4-DD23-4CA2-B34F-4E37B1ED166A}" name="PivotTable1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0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" fld="7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B32A-5E44-48F6-91B5-C97A660A5EE5}">
  <dimension ref="A3:B8"/>
  <sheetViews>
    <sheetView topLeftCell="A2" workbookViewId="0">
      <selection activeCell="A3" sqref="A3:B8"/>
    </sheetView>
  </sheetViews>
  <sheetFormatPr defaultRowHeight="14.4" x14ac:dyDescent="0.3"/>
  <cols>
    <col min="1" max="1" width="26" customWidth="1"/>
    <col min="2" max="2" width="12.88671875" bestFit="1" customWidth="1"/>
  </cols>
  <sheetData>
    <row r="3" spans="1:2" x14ac:dyDescent="0.3">
      <c r="A3" s="14" t="s">
        <v>2</v>
      </c>
      <c r="B3" s="15" t="s">
        <v>13</v>
      </c>
    </row>
    <row r="4" spans="1:2" x14ac:dyDescent="0.3">
      <c r="A4" s="15" t="s">
        <v>11</v>
      </c>
      <c r="B4" s="16">
        <v>51477</v>
      </c>
    </row>
    <row r="5" spans="1:2" x14ac:dyDescent="0.3">
      <c r="A5" s="15" t="s">
        <v>8</v>
      </c>
      <c r="B5" s="16">
        <v>48803</v>
      </c>
    </row>
    <row r="6" spans="1:2" x14ac:dyDescent="0.3">
      <c r="A6" s="15" t="s">
        <v>9</v>
      </c>
      <c r="B6" s="16">
        <v>42042</v>
      </c>
    </row>
    <row r="7" spans="1:2" x14ac:dyDescent="0.3">
      <c r="A7" s="15" t="s">
        <v>12</v>
      </c>
      <c r="B7" s="16">
        <v>49203</v>
      </c>
    </row>
    <row r="8" spans="1:2" x14ac:dyDescent="0.3">
      <c r="A8" s="15" t="s">
        <v>10</v>
      </c>
      <c r="B8" s="16">
        <v>41324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941D-541C-45B2-A000-FDA54D9C648C}">
  <dimension ref="A1:H20"/>
  <sheetViews>
    <sheetView tabSelected="1" topLeftCell="F3" workbookViewId="0">
      <selection activeCell="U17" sqref="U17"/>
    </sheetView>
  </sheetViews>
  <sheetFormatPr defaultRowHeight="14.4" x14ac:dyDescent="0.3"/>
  <cols>
    <col min="1" max="1" width="21.44140625" customWidth="1"/>
    <col min="2" max="2" width="30" customWidth="1"/>
    <col min="3" max="3" width="29.88671875" customWidth="1"/>
    <col min="4" max="4" width="18.88671875" customWidth="1"/>
    <col min="5" max="5" width="20.21875" customWidth="1"/>
    <col min="6" max="6" width="29.109375" customWidth="1"/>
    <col min="7" max="7" width="25.33203125" customWidth="1"/>
    <col min="8" max="8" width="25.77734375" customWidth="1"/>
  </cols>
  <sheetData>
    <row r="1" spans="1:8" ht="18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" thickTop="1" x14ac:dyDescent="0.3">
      <c r="A2" s="4">
        <v>1001</v>
      </c>
      <c r="B2" s="5">
        <v>44825</v>
      </c>
      <c r="C2" s="6" t="s">
        <v>8</v>
      </c>
      <c r="D2" s="7">
        <v>4365</v>
      </c>
      <c r="E2" s="7">
        <f ca="1">RANDBETWEEN(1000,5000)</f>
        <v>4969</v>
      </c>
      <c r="F2" s="7">
        <f t="shared" ref="E2:H18" ca="1" si="0">RANDBETWEEN(1000,5000)</f>
        <v>2210</v>
      </c>
      <c r="G2" s="7">
        <f t="shared" ca="1" si="0"/>
        <v>3738</v>
      </c>
      <c r="H2" s="8">
        <f ca="1">SUM(D2,E2,F2,G2)</f>
        <v>15282</v>
      </c>
    </row>
    <row r="3" spans="1:8" x14ac:dyDescent="0.3">
      <c r="A3" s="9">
        <v>1002</v>
      </c>
      <c r="B3" s="10">
        <v>45126</v>
      </c>
      <c r="C3" s="11" t="s">
        <v>9</v>
      </c>
      <c r="D3" s="12">
        <f ca="1">RANDBETWEEN(1000,5000)</f>
        <v>2938</v>
      </c>
      <c r="E3" s="12">
        <f ca="1">RANDBETWEEN(1000,5000)</f>
        <v>3264</v>
      </c>
      <c r="F3" s="12">
        <f t="shared" ca="1" si="0"/>
        <v>2354</v>
      </c>
      <c r="G3" s="12">
        <f t="shared" ca="1" si="0"/>
        <v>2637</v>
      </c>
      <c r="H3" s="13">
        <f ca="1">SUM([1]!Table2[[#This Row],[first quarter]],[1]!Table2[[#This Row],[second quarter]],[1]!Table2[[#This Row],[third quarter]],[1]!Table2[[#This Row],[fourth quarter]])</f>
        <v>12338</v>
      </c>
    </row>
    <row r="4" spans="1:8" x14ac:dyDescent="0.3">
      <c r="A4" s="4">
        <v>1003</v>
      </c>
      <c r="B4" s="5">
        <v>44981</v>
      </c>
      <c r="C4" s="6" t="s">
        <v>10</v>
      </c>
      <c r="D4" s="7">
        <f t="shared" ref="D4:G20" ca="1" si="1">RANDBETWEEN(1000,5000)</f>
        <v>4822</v>
      </c>
      <c r="E4" s="7">
        <f t="shared" ca="1" si="0"/>
        <v>3385</v>
      </c>
      <c r="F4" s="7">
        <f t="shared" ca="1" si="0"/>
        <v>3226</v>
      </c>
      <c r="G4" s="7">
        <f t="shared" ca="1" si="0"/>
        <v>2293</v>
      </c>
      <c r="H4" s="8">
        <f ca="1">SUM([1]!Table2[[#This Row],[first quarter]],[1]!Table2[[#This Row],[second quarter]],[1]!Table2[[#This Row],[third quarter]],[1]!Table2[[#This Row],[fourth quarter]])</f>
        <v>13015</v>
      </c>
    </row>
    <row r="5" spans="1:8" x14ac:dyDescent="0.3">
      <c r="A5" s="9">
        <v>1004</v>
      </c>
      <c r="B5" s="10">
        <v>44938</v>
      </c>
      <c r="C5" s="11" t="s">
        <v>8</v>
      </c>
      <c r="D5" s="12">
        <f t="shared" ca="1" si="1"/>
        <v>4186</v>
      </c>
      <c r="E5" s="12">
        <f t="shared" ca="1" si="0"/>
        <v>1988</v>
      </c>
      <c r="F5" s="12">
        <f t="shared" ca="1" si="0"/>
        <v>2653</v>
      </c>
      <c r="G5" s="12">
        <f t="shared" ca="1" si="0"/>
        <v>2739</v>
      </c>
      <c r="H5" s="13">
        <f ca="1">SUM([1]!Table2[[#This Row],[first quarter]],[1]!Table2[[#This Row],[second quarter]],[1]!Table2[[#This Row],[third quarter]],[1]!Table2[[#This Row],[fourth quarter]])</f>
        <v>15995</v>
      </c>
    </row>
    <row r="6" spans="1:8" x14ac:dyDescent="0.3">
      <c r="A6" s="4">
        <v>1005</v>
      </c>
      <c r="B6" s="5">
        <v>45058</v>
      </c>
      <c r="C6" s="6" t="s">
        <v>11</v>
      </c>
      <c r="D6" s="7">
        <f t="shared" ca="1" si="1"/>
        <v>4203</v>
      </c>
      <c r="E6" s="7">
        <f t="shared" ca="1" si="0"/>
        <v>4686</v>
      </c>
      <c r="F6" s="7">
        <f t="shared" ca="1" si="0"/>
        <v>1079</v>
      </c>
      <c r="G6" s="7">
        <f t="shared" ca="1" si="0"/>
        <v>3862</v>
      </c>
      <c r="H6" s="8">
        <f ca="1">SUM([1]!Table2[[#This Row],[first quarter]],[1]!Table2[[#This Row],[second quarter]],[1]!Table2[[#This Row],[third quarter]],[1]!Table2[[#This Row],[fourth quarter]])</f>
        <v>11695</v>
      </c>
    </row>
    <row r="7" spans="1:8" x14ac:dyDescent="0.3">
      <c r="A7" s="9">
        <v>1006</v>
      </c>
      <c r="B7" s="10">
        <v>45054</v>
      </c>
      <c r="C7" s="11" t="s">
        <v>12</v>
      </c>
      <c r="D7" s="12">
        <f t="shared" ca="1" si="1"/>
        <v>2854</v>
      </c>
      <c r="E7" s="12">
        <f t="shared" ca="1" si="0"/>
        <v>3546</v>
      </c>
      <c r="F7" s="12">
        <f t="shared" ca="1" si="0"/>
        <v>1047</v>
      </c>
      <c r="G7" s="12">
        <f t="shared" ca="1" si="0"/>
        <v>3213</v>
      </c>
      <c r="H7" s="13">
        <f ca="1">SUM([1]!Table2[[#This Row],[first quarter]],[1]!Table2[[#This Row],[second quarter]],[1]!Table2[[#This Row],[third quarter]],[1]!Table2[[#This Row],[fourth quarter]])</f>
        <v>16413</v>
      </c>
    </row>
    <row r="8" spans="1:8" x14ac:dyDescent="0.3">
      <c r="A8" s="4">
        <v>1007</v>
      </c>
      <c r="B8" s="5">
        <v>45060</v>
      </c>
      <c r="C8" s="6" t="s">
        <v>9</v>
      </c>
      <c r="D8" s="7">
        <f t="shared" ca="1" si="1"/>
        <v>2916</v>
      </c>
      <c r="E8" s="7">
        <f t="shared" ca="1" si="0"/>
        <v>2925</v>
      </c>
      <c r="F8" s="7">
        <f t="shared" ca="1" si="0"/>
        <v>2014</v>
      </c>
      <c r="G8" s="7">
        <f t="shared" ca="1" si="0"/>
        <v>1184</v>
      </c>
      <c r="H8" s="8">
        <f ca="1">SUM([1]!Table2[[#This Row],[first quarter]],[1]!Table2[[#This Row],[second quarter]],[1]!Table2[[#This Row],[third quarter]],[1]!Table2[[#This Row],[fourth quarter]])</f>
        <v>9763</v>
      </c>
    </row>
    <row r="9" spans="1:8" x14ac:dyDescent="0.3">
      <c r="A9" s="9">
        <v>1008</v>
      </c>
      <c r="B9" s="10">
        <v>45140</v>
      </c>
      <c r="C9" s="11" t="s">
        <v>10</v>
      </c>
      <c r="D9" s="12">
        <f t="shared" ca="1" si="1"/>
        <v>2233</v>
      </c>
      <c r="E9" s="12">
        <f t="shared" ca="1" si="0"/>
        <v>4117</v>
      </c>
      <c r="F9" s="12">
        <f t="shared" ca="1" si="0"/>
        <v>1529</v>
      </c>
      <c r="G9" s="12">
        <f t="shared" ca="1" si="0"/>
        <v>1062</v>
      </c>
      <c r="H9" s="13">
        <f ca="1">SUM([1]!Table2[[#This Row],[first quarter]],[1]!Table2[[#This Row],[second quarter]],[1]!Table2[[#This Row],[third quarter]],[1]!Table2[[#This Row],[fourth quarter]])</f>
        <v>12222</v>
      </c>
    </row>
    <row r="10" spans="1:8" x14ac:dyDescent="0.3">
      <c r="A10" s="4">
        <v>1009</v>
      </c>
      <c r="B10" s="5">
        <v>44794</v>
      </c>
      <c r="C10" s="6" t="s">
        <v>8</v>
      </c>
      <c r="D10" s="7">
        <f t="shared" ca="1" si="1"/>
        <v>1555</v>
      </c>
      <c r="E10" s="7">
        <f t="shared" ca="1" si="0"/>
        <v>3860</v>
      </c>
      <c r="F10" s="7">
        <f t="shared" ca="1" si="0"/>
        <v>1155</v>
      </c>
      <c r="G10" s="7">
        <f t="shared" ca="1" si="0"/>
        <v>3442</v>
      </c>
      <c r="H10" s="8">
        <f ca="1">SUM([1]!Table2[[#This Row],[first quarter]],[1]!Table2[[#This Row],[second quarter]],[1]!Table2[[#This Row],[third quarter]],[1]!Table2[[#This Row],[fourth quarter]])</f>
        <v>11701</v>
      </c>
    </row>
    <row r="11" spans="1:8" x14ac:dyDescent="0.3">
      <c r="A11" s="9">
        <v>1010</v>
      </c>
      <c r="B11" s="10">
        <v>44792</v>
      </c>
      <c r="C11" s="11" t="s">
        <v>11</v>
      </c>
      <c r="D11" s="12">
        <f t="shared" ca="1" si="1"/>
        <v>4759</v>
      </c>
      <c r="E11" s="12">
        <f t="shared" ca="1" si="0"/>
        <v>1877</v>
      </c>
      <c r="F11" s="12">
        <f t="shared" ca="1" si="0"/>
        <v>4924</v>
      </c>
      <c r="G11" s="12">
        <f t="shared" ca="1" si="0"/>
        <v>3445</v>
      </c>
      <c r="H11" s="13">
        <f ca="1">SUM([1]!Table2[[#This Row],[first quarter]],[1]!Table2[[#This Row],[second quarter]],[1]!Table2[[#This Row],[third quarter]],[1]!Table2[[#This Row],[fourth quarter]])</f>
        <v>12312</v>
      </c>
    </row>
    <row r="12" spans="1:8" x14ac:dyDescent="0.3">
      <c r="A12" s="4">
        <v>1011</v>
      </c>
      <c r="B12" s="5">
        <v>44871</v>
      </c>
      <c r="C12" s="6" t="s">
        <v>11</v>
      </c>
      <c r="D12" s="7">
        <f t="shared" ca="1" si="1"/>
        <v>4285</v>
      </c>
      <c r="E12" s="7">
        <f t="shared" ca="1" si="0"/>
        <v>2364</v>
      </c>
      <c r="F12" s="7">
        <f t="shared" ca="1" si="0"/>
        <v>4305</v>
      </c>
      <c r="G12" s="7">
        <f t="shared" ca="1" si="0"/>
        <v>4983</v>
      </c>
      <c r="H12" s="8">
        <f ca="1">SUM([1]!Table2[[#This Row],[first quarter]],[1]!Table2[[#This Row],[second quarter]],[1]!Table2[[#This Row],[third quarter]],[1]!Table2[[#This Row],[fourth quarter]])</f>
        <v>9284</v>
      </c>
    </row>
    <row r="13" spans="1:8" x14ac:dyDescent="0.3">
      <c r="A13" s="9">
        <v>1012</v>
      </c>
      <c r="B13" s="10">
        <v>45013</v>
      </c>
      <c r="C13" s="11" t="s">
        <v>10</v>
      </c>
      <c r="D13" s="12">
        <f t="shared" ca="1" si="1"/>
        <v>1786</v>
      </c>
      <c r="E13" s="12">
        <f t="shared" ca="1" si="0"/>
        <v>4188</v>
      </c>
      <c r="F13" s="12">
        <f t="shared" ca="1" si="0"/>
        <v>3152</v>
      </c>
      <c r="G13" s="12">
        <f t="shared" ca="1" si="0"/>
        <v>2162</v>
      </c>
      <c r="H13" s="13">
        <f ca="1">SUM([1]!Table2[[#This Row],[first quarter]],[1]!Table2[[#This Row],[second quarter]],[1]!Table2[[#This Row],[third quarter]],[1]!Table2[[#This Row],[fourth quarter]])</f>
        <v>16906</v>
      </c>
    </row>
    <row r="14" spans="1:8" x14ac:dyDescent="0.3">
      <c r="A14" s="4">
        <v>1013</v>
      </c>
      <c r="B14" s="5">
        <v>45024</v>
      </c>
      <c r="C14" s="6" t="s">
        <v>12</v>
      </c>
      <c r="D14" s="7">
        <f t="shared" ca="1" si="1"/>
        <v>4542</v>
      </c>
      <c r="E14" s="7">
        <f t="shared" ca="1" si="0"/>
        <v>1149</v>
      </c>
      <c r="F14" s="7">
        <f t="shared" ca="1" si="0"/>
        <v>2755</v>
      </c>
      <c r="G14" s="7">
        <f t="shared" ca="1" si="0"/>
        <v>3749</v>
      </c>
      <c r="H14" s="8">
        <f ca="1">SUM([1]!Table2[[#This Row],[first quarter]],[1]!Table2[[#This Row],[second quarter]],[1]!Table2[[#This Row],[third quarter]],[1]!Table2[[#This Row],[fourth quarter]])</f>
        <v>12346</v>
      </c>
    </row>
    <row r="15" spans="1:8" x14ac:dyDescent="0.3">
      <c r="A15" s="9">
        <v>1014</v>
      </c>
      <c r="B15" s="10">
        <v>44978</v>
      </c>
      <c r="C15" s="11" t="s">
        <v>8</v>
      </c>
      <c r="D15" s="12">
        <f t="shared" ca="1" si="1"/>
        <v>2138</v>
      </c>
      <c r="E15" s="12">
        <f t="shared" ca="1" si="0"/>
        <v>2442</v>
      </c>
      <c r="F15" s="12">
        <f t="shared" ca="1" si="0"/>
        <v>1731</v>
      </c>
      <c r="G15" s="12">
        <f t="shared" ca="1" si="0"/>
        <v>2406</v>
      </c>
      <c r="H15" s="13">
        <f ca="1">SUM([1]!Table2[[#This Row],[first quarter]],[1]!Table2[[#This Row],[second quarter]],[1]!Table2[[#This Row],[third quarter]],[1]!Table2[[#This Row],[fourth quarter]])</f>
        <v>15598</v>
      </c>
    </row>
    <row r="16" spans="1:8" x14ac:dyDescent="0.3">
      <c r="A16" s="4">
        <v>1015</v>
      </c>
      <c r="B16" s="5">
        <v>45059</v>
      </c>
      <c r="C16" s="6" t="s">
        <v>9</v>
      </c>
      <c r="D16" s="7">
        <f t="shared" ca="1" si="1"/>
        <v>2587</v>
      </c>
      <c r="E16" s="7">
        <f t="shared" ca="1" si="0"/>
        <v>3465</v>
      </c>
      <c r="F16" s="7">
        <f t="shared" ca="1" si="0"/>
        <v>1941</v>
      </c>
      <c r="G16" s="7">
        <f t="shared" ca="1" si="0"/>
        <v>4502</v>
      </c>
      <c r="H16" s="8">
        <f ca="1">SUM([1]!Table2[[#This Row],[first quarter]],[1]!Table2[[#This Row],[second quarter]],[1]!Table2[[#This Row],[third quarter]],[1]!Table2[[#This Row],[fourth quarter]])</f>
        <v>11587</v>
      </c>
    </row>
    <row r="17" spans="1:8" x14ac:dyDescent="0.3">
      <c r="A17" s="9">
        <v>1016</v>
      </c>
      <c r="B17" s="10">
        <v>45046</v>
      </c>
      <c r="C17" s="11" t="s">
        <v>11</v>
      </c>
      <c r="D17" s="12">
        <f t="shared" ca="1" si="1"/>
        <v>3952</v>
      </c>
      <c r="E17" s="12">
        <f t="shared" ca="1" si="0"/>
        <v>2347</v>
      </c>
      <c r="F17" s="12">
        <f t="shared" ca="1" si="0"/>
        <v>1254</v>
      </c>
      <c r="G17" s="12">
        <f t="shared" ca="1" si="0"/>
        <v>3170</v>
      </c>
      <c r="H17" s="13">
        <f ca="1">SUM([1]!Table2[[#This Row],[first quarter]],[1]!Table2[[#This Row],[second quarter]],[1]!Table2[[#This Row],[third quarter]],[1]!Table2[[#This Row],[fourth quarter]])</f>
        <v>9407</v>
      </c>
    </row>
    <row r="18" spans="1:8" x14ac:dyDescent="0.3">
      <c r="A18" s="4">
        <v>1017</v>
      </c>
      <c r="B18" s="5">
        <v>44879</v>
      </c>
      <c r="C18" s="6" t="s">
        <v>10</v>
      </c>
      <c r="D18" s="7">
        <f t="shared" ca="1" si="1"/>
        <v>4466</v>
      </c>
      <c r="E18" s="7">
        <f t="shared" ca="1" si="0"/>
        <v>2366</v>
      </c>
      <c r="F18" s="7">
        <f t="shared" ca="1" si="0"/>
        <v>2020</v>
      </c>
      <c r="G18" s="7">
        <f t="shared" ca="1" si="0"/>
        <v>2407</v>
      </c>
      <c r="H18" s="8">
        <f ca="1">SUM([1]!Table2[[#This Row],[first quarter]],[1]!Table2[[#This Row],[second quarter]],[1]!Table2[[#This Row],[third quarter]],[1]!Table2[[#This Row],[fourth quarter]])</f>
        <v>13858</v>
      </c>
    </row>
    <row r="19" spans="1:8" x14ac:dyDescent="0.3">
      <c r="A19" s="9">
        <v>1018</v>
      </c>
      <c r="B19" s="10">
        <v>45010</v>
      </c>
      <c r="C19" s="11" t="s">
        <v>12</v>
      </c>
      <c r="D19" s="12">
        <f t="shared" ca="1" si="1"/>
        <v>3228</v>
      </c>
      <c r="E19" s="12">
        <f t="shared" ca="1" si="1"/>
        <v>3957</v>
      </c>
      <c r="F19" s="12">
        <f t="shared" ca="1" si="1"/>
        <v>3973</v>
      </c>
      <c r="G19" s="12">
        <f t="shared" ca="1" si="1"/>
        <v>4761</v>
      </c>
      <c r="H19" s="13">
        <f ca="1">SUM([1]!Table2[[#This Row],[first quarter]],[1]!Table2[[#This Row],[second quarter]],[1]!Table2[[#This Row],[third quarter]],[1]!Table2[[#This Row],[fourth quarter]])</f>
        <v>12997</v>
      </c>
    </row>
    <row r="20" spans="1:8" x14ac:dyDescent="0.3">
      <c r="A20" s="4">
        <v>1019</v>
      </c>
      <c r="B20" s="5">
        <v>44860</v>
      </c>
      <c r="C20" s="6" t="s">
        <v>12</v>
      </c>
      <c r="D20" s="7">
        <f t="shared" ca="1" si="1"/>
        <v>3899</v>
      </c>
      <c r="E20" s="7">
        <f t="shared" ca="1" si="1"/>
        <v>2093</v>
      </c>
      <c r="F20" s="7">
        <f t="shared" ca="1" si="1"/>
        <v>3379</v>
      </c>
      <c r="G20" s="7">
        <f t="shared" ca="1" si="1"/>
        <v>3870</v>
      </c>
      <c r="H20" s="8">
        <f ca="1">SUM([1]!Table2[[#This Row],[first quarter]],[1]!Table2[[#This Row],[second quarter]],[1]!Table2[[#This Row],[third quarter]],[1]!Table2[[#This Row],[fourth quarter]])</f>
        <v>16442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Ananiya S</dc:creator>
  <cp:lastModifiedBy>Ananiya S</cp:lastModifiedBy>
  <cp:lastPrinted>2024-09-01T10:18:36Z</cp:lastPrinted>
  <dcterms:created xsi:type="dcterms:W3CDTF">2024-09-01T10:13:21Z</dcterms:created>
  <dcterms:modified xsi:type="dcterms:W3CDTF">2024-09-01T10:25:19Z</dcterms:modified>
</cp:coreProperties>
</file>