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BIB\Downloads\"/>
    </mc:Choice>
  </mc:AlternateContent>
  <xr:revisionPtr revIDLastSave="0" documentId="13_ncr:1_{C40497C2-DDCE-4F58-A0CF-6A56A62799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  <sheet name="Sheet1" sheetId="4" r:id="rId2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4" i="3"/>
  <c r="I3" i="3"/>
  <c r="I5" i="3" l="1"/>
</calcChain>
</file>

<file path=xl/sharedStrings.xml><?xml version="1.0" encoding="utf-8"?>
<sst xmlns="http://schemas.openxmlformats.org/spreadsheetml/2006/main" count="134" uniqueCount="104">
  <si>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</si>
  <si>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</si>
  <si>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</si>
  <si>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</si>
  <si>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</si>
  <si>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</si>
  <si>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</si>
  <si>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</si>
  <si>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</si>
  <si>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</si>
  <si>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</si>
  <si>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</si>
  <si>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</si>
  <si>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</si>
  <si>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</si>
  <si>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</si>
  <si>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</si>
  <si>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</si>
  <si>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</si>
  <si>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</si>
  <si>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</si>
  <si>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</si>
  <si>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</si>
  <si>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</si>
  <si>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</si>
  <si>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TC001</t>
  </si>
  <si>
    <t>TC002</t>
  </si>
  <si>
    <t>Epic</t>
  </si>
  <si>
    <t xml:space="preserve">Precondition </t>
  </si>
  <si>
    <t xml:space="preserve">comment </t>
  </si>
  <si>
    <t>15/11/2021</t>
  </si>
  <si>
    <t>28/11/2021</t>
  </si>
  <si>
    <t>Fariha,Jannat</t>
  </si>
  <si>
    <t>Ananna</t>
  </si>
  <si>
    <t>Sadia,rahman</t>
  </si>
  <si>
    <t>TC003</t>
  </si>
  <si>
    <t>Actual result</t>
  </si>
  <si>
    <t>TC004</t>
  </si>
  <si>
    <t xml:space="preserve">Registration </t>
  </si>
  <si>
    <t>Jadroo</t>
  </si>
  <si>
    <t>Username: @#$%^&amp;*
Email address- fjananna.98@gmail.com
Number-01676034030
Password-123456</t>
  </si>
  <si>
    <t>User should get a error message for invalid user name</t>
  </si>
  <si>
    <t>Did not show any error message for invalid user name</t>
  </si>
  <si>
    <t>User should get a message "Registration With OTP."</t>
  </si>
  <si>
    <t>Putting the OTP ,registration successful.</t>
  </si>
  <si>
    <t>Username: Fariha
Email address- fjananna.98@gmail.com
Number-01676034030
Password-123456</t>
  </si>
  <si>
    <t>TC005</t>
  </si>
  <si>
    <t>Username: Fariha
Email address- fjananna.98@gmail.com
Number-01676034030
Password-1234</t>
  </si>
  <si>
    <t>User should get a error message for  the password less than 6 characters</t>
  </si>
  <si>
    <t>Did not show any error message for invalid password and registration didn’t complete</t>
  </si>
  <si>
    <t>Yes</t>
  </si>
  <si>
    <t>TC006</t>
  </si>
  <si>
    <t>Showed error message</t>
  </si>
  <si>
    <t>TC007</t>
  </si>
  <si>
    <t>Username:  Fariha
Email address- 
Number-01676034030
Password-123456</t>
  </si>
  <si>
    <t xml:space="preserve">User should get a error message </t>
  </si>
  <si>
    <t>TC008</t>
  </si>
  <si>
    <t xml:space="preserve">Username: Fariha
Email address- fjananna.98@gmail.com
Number-01676034030                                                                                                                                                                                                                                                                                                             Submit key-Enter
Password-123456 </t>
  </si>
  <si>
    <t>User should be registered by OTP</t>
  </si>
  <si>
    <t>TC009</t>
  </si>
  <si>
    <t xml:space="preserve">Username: Fariha
Email address- fjananna.98@gmail.com
Number-01676034030                                                                                                                                                                                                                                                                                                             
Password-123456 </t>
  </si>
  <si>
    <t xml:space="preserve">User should get validation or error message </t>
  </si>
  <si>
    <t>Didn’t show any error message</t>
  </si>
  <si>
    <t>TC010</t>
  </si>
  <si>
    <t>Keep all the fields blank</t>
  </si>
  <si>
    <t>Username: 
Email address-
Number-                                                                                                                                                                                                                                                                                           
Password-</t>
  </si>
  <si>
    <t>Goto https://www.jadroo.com/ -&gt; tap on the logo of register on the right side   -&gt; lest every field blank-&gt; -&gt; tap on register</t>
  </si>
  <si>
    <t>Showed error message but at the beginning there is no * mark for mandatory field</t>
  </si>
  <si>
    <t xml:space="preserve"> Registration with invalid user name</t>
  </si>
  <si>
    <t xml:space="preserve">Registration with valid user name , valid mail and number </t>
  </si>
  <si>
    <t>Registration with valid user name and valid mail and number but password less than 6 characters</t>
  </si>
  <si>
    <t>Username: Fariha
Email address- fjananna.98gmail.com
Number-01676034030
Password-123456</t>
  </si>
  <si>
    <t>Registration with  invalid mail</t>
  </si>
  <si>
    <t xml:space="preserve">Step-1 Goto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put a invalid mail and keep number,username  valid                                                                                                                                                                                                                                                           Step-4 tap on register button </t>
  </si>
  <si>
    <t xml:space="preserve">Step1-Goto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Step-3 put  the cursor on the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with special characters  like '' @#$%^&amp;*"                                                                                                                                                                                                                                                   Step-5 keep other informations valid                                                                                                                                                                                                                                                                                Step-6 tap on register button </t>
  </si>
  <si>
    <t>User should get a error message for   invalid mail</t>
  </si>
  <si>
    <t xml:space="preserve"> showed error message for  invalid mail</t>
  </si>
  <si>
    <t xml:space="preserve">Registration with  Invalid number  </t>
  </si>
  <si>
    <t>Username: Fariha
Email address- fjananna.98@gmail.com
Number-016760340300
Password-123456</t>
  </si>
  <si>
    <t xml:space="preserve">Step-1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  put a valid mail and username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put a invalid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register button </t>
  </si>
  <si>
    <t>User should get a error message for   invalid  number</t>
  </si>
  <si>
    <t xml:space="preserve"> showed error message for  invalid number </t>
  </si>
  <si>
    <t xml:space="preserve">Step-1 Goto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Step-3  put  the cursor on the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valid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put a valid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put a valid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tap on register button </t>
  </si>
  <si>
    <t xml:space="preserve">Step-1 Goto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put  the cursor on the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put valid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put a valid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put a valid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 put a password of less than 6 characters                                                                                                                                                                                                                                                                         Step-8  tap on register button </t>
  </si>
  <si>
    <t xml:space="preserve">Registration with blank user name </t>
  </si>
  <si>
    <t>Username:  
Email address- fjananna.98@gmail.com
Number-01676034030
Password-123456</t>
  </si>
  <si>
    <t xml:space="preserve">Step-1 Goto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Step-3 keep the user name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put a valid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put a valid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keep the  password 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tap on register button </t>
  </si>
  <si>
    <t xml:space="preserve">User should get a error message like" Please input your username!" </t>
  </si>
  <si>
    <t xml:space="preserve">Registration with  blank email  </t>
  </si>
  <si>
    <t xml:space="preserve">Step-1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put a valid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keep email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put a valid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keep the  password 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tap on register button </t>
  </si>
  <si>
    <t xml:space="preserve">Didn’t show  any error message so it can be optional field also didn’t show any * mark for mandatory fields .Registration showed successful </t>
  </si>
  <si>
    <t xml:space="preserve">Registration completed by using Enter </t>
  </si>
  <si>
    <t>Registration by keyboard's Enter button</t>
  </si>
  <si>
    <t>Registration  keeping the "terms and conditions" box unckecked</t>
  </si>
  <si>
    <t>Step-1 Goto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Step-3  put  the cursor on the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valid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put a valid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put a valid number  and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keep unchecked the terms and conditions box                                                                                                                                                                                                                                                                      Step-8  tap on register</t>
  </si>
  <si>
    <t>Step-1 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Step-3  put  the cursor on the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valid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put a valid mail Step-6  put a valid number  and password                                                                                                                                                                                                                                      Step-7  press enter from keyboard</t>
  </si>
  <si>
    <t>TC011</t>
  </si>
  <si>
    <t xml:space="preserve">Step-1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put a valid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keep email 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keep number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keep the  password 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tap on register button </t>
  </si>
  <si>
    <t>Username: Fariha
Email address- fjananna.98@gmail.com
Number-                                                                                                                                                                                                                                                                                                            
Password-123456</t>
  </si>
  <si>
    <t xml:space="preserve">User should  error message </t>
  </si>
  <si>
    <t>TC012</t>
  </si>
  <si>
    <t xml:space="preserve">Registration with blank number </t>
  </si>
  <si>
    <t>Registration with blank password</t>
  </si>
  <si>
    <t xml:space="preserve">Step-1 https://www.jadroo.com/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the logo of register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put a valid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keep email 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keep number vaalid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keep the  password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tap on register 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</si>
</sst>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9" xfId="0" quotePrefix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6" fillId="0" borderId="8" xfId="0" quotePrefix="1" applyFont="1" applyBorder="1" applyAlignment="1">
      <alignment horizontal="left"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12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TgpllzOpWar7hMktvyOxI2WkExcHE1Z/view?usp=sharing" TargetMode="External"/><Relationship Id="rId13" Type="http://schemas.openxmlformats.org/officeDocument/2006/relationships/hyperlink" Target="https://drive.google.com/file/d/1JRCKDr05W1Ixuf3y-0fsgbXkJ74HaB1L/view?usp=sharing" TargetMode="External"/><Relationship Id="rId3" Type="http://schemas.openxmlformats.org/officeDocument/2006/relationships/hyperlink" Target="https://drive.google.com/file/d/1qFkYQQqow2jG3IVkj_BgtehnKX8IcET8/view?usp=sharing" TargetMode="External"/><Relationship Id="rId7" Type="http://schemas.openxmlformats.org/officeDocument/2006/relationships/hyperlink" Target="https://drive.google.com/file/d/1A61hRBhbWom-rE9t-pRsZezeNi3AfXqA/view?usp=sharing" TargetMode="External"/><Relationship Id="rId12" Type="http://schemas.openxmlformats.org/officeDocument/2006/relationships/hyperlink" Target="https://drive.google.com/file/d/1ePi2l0qN3ZJzr1fD9o_oV59sgWJsInr6/view?usp=sharing" TargetMode="External"/><Relationship Id="rId2" Type="http://schemas.openxmlformats.org/officeDocument/2006/relationships/hyperlink" Target="https://drive.google.com/file/d/141Tu5qHKW5f3H_JfaL_16hSzA4mLW4Nq/view?usp=sharing" TargetMode="External"/><Relationship Id="rId1" Type="http://schemas.openxmlformats.org/officeDocument/2006/relationships/hyperlink" Target="https://www.jadroo.com/" TargetMode="External"/><Relationship Id="rId6" Type="http://schemas.openxmlformats.org/officeDocument/2006/relationships/hyperlink" Target="https://drive.google.com/file/d/1vyR7yNz-FcB2Tka_qkH3lt3HSI4J6qBp/view?usp=sharing" TargetMode="External"/><Relationship Id="rId11" Type="http://schemas.openxmlformats.org/officeDocument/2006/relationships/hyperlink" Target="https://drive.google.com/file/d/1W_ffGBSIT2gpKCqnOb2QDGbvycjzW-FO/view?usp=sharing" TargetMode="External"/><Relationship Id="rId5" Type="http://schemas.openxmlformats.org/officeDocument/2006/relationships/hyperlink" Target="https://drive.google.com/file/d/1Xp2HiRCxzz3fUSzVuFVTIDkCXtnRzf1k/view?usp=sharing" TargetMode="External"/><Relationship Id="rId10" Type="http://schemas.openxmlformats.org/officeDocument/2006/relationships/hyperlink" Target="https://drive.google.com/file/d/1BjdEyByDzRTBhrfHT6vzWmJiwBh8GO-t/view?usp=sharing" TargetMode="External"/><Relationship Id="rId4" Type="http://schemas.openxmlformats.org/officeDocument/2006/relationships/hyperlink" Target="https://drive.google.com/file/d/1ybzhqAFukDmC63hu87CBtzFJptWU3Qf-/view?usp=sharing" TargetMode="External"/><Relationship Id="rId9" Type="http://schemas.openxmlformats.org/officeDocument/2006/relationships/hyperlink" Target="https://drive.google.com/file/d/1WUs7iGk_RkrGeti6_UdTTB6_7Igowyo6/view?usp=shari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2"/>
  <sheetViews>
    <sheetView showGridLines="0" tabSelected="1" zoomScale="80" zoomScaleNormal="80" workbookViewId="0">
      <pane ySplit="6" topLeftCell="A16" activePane="bottomLeft" state="frozen"/>
      <selection pane="bottomLeft" activeCell="I18" sqref="I18"/>
    </sheetView>
  </sheetViews>
  <sheetFormatPr defaultColWidth="14.42578125" defaultRowHeight="15" customHeight="1" x14ac:dyDescent="0.2"/>
  <cols>
    <col min="1" max="1" width="21.85546875" style="3" customWidth="1"/>
    <col min="2" max="2" width="18.140625" style="3" customWidth="1"/>
    <col min="3" max="3" width="13.28515625" style="3" customWidth="1"/>
    <col min="4" max="4" width="34.85546875" style="3" customWidth="1"/>
    <col min="5" max="5" width="37.85546875" style="3" customWidth="1"/>
    <col min="6" max="6" width="28.28515625" style="3" customWidth="1"/>
    <col min="7" max="7" width="30" style="3" customWidth="1"/>
    <col min="8" max="8" width="13.7109375" style="3" customWidth="1"/>
    <col min="9" max="9" width="25" style="3" customWidth="1"/>
    <col min="10" max="10" width="17.28515625" style="3" customWidth="1"/>
    <col min="11" max="16384" width="14.42578125" style="3"/>
  </cols>
  <sheetData>
    <row r="1" spans="1:10" ht="18" customHeight="1" x14ac:dyDescent="0.2">
      <c r="A1" s="48" t="s">
        <v>4</v>
      </c>
      <c r="B1" s="43"/>
      <c r="C1" s="20" t="s">
        <v>39</v>
      </c>
      <c r="D1" s="18" t="s">
        <v>5</v>
      </c>
      <c r="E1" s="15">
        <v>44511</v>
      </c>
      <c r="F1" s="2" t="s">
        <v>6</v>
      </c>
      <c r="G1" s="15" t="s">
        <v>30</v>
      </c>
      <c r="H1" s="49" t="s">
        <v>7</v>
      </c>
      <c r="I1" s="46"/>
    </row>
    <row r="2" spans="1:10" ht="12.75" x14ac:dyDescent="0.2">
      <c r="A2" s="47" t="s">
        <v>8</v>
      </c>
      <c r="B2" s="43"/>
      <c r="C2" s="17" t="s">
        <v>38</v>
      </c>
      <c r="D2" s="18" t="s">
        <v>9</v>
      </c>
      <c r="E2" s="15" t="s">
        <v>31</v>
      </c>
      <c r="F2" s="4" t="s">
        <v>10</v>
      </c>
      <c r="G2" s="15" t="s">
        <v>31</v>
      </c>
      <c r="H2" s="18" t="s">
        <v>0</v>
      </c>
      <c r="I2" s="9">
        <f>COUNTIF(H7:H18, "PASS")</f>
        <v>8</v>
      </c>
    </row>
    <row r="3" spans="1:10" ht="18" customHeight="1" x14ac:dyDescent="0.2">
      <c r="A3" s="47" t="s">
        <v>27</v>
      </c>
      <c r="B3" s="43"/>
      <c r="C3" s="17"/>
      <c r="D3" s="19" t="s">
        <v>11</v>
      </c>
      <c r="E3" s="16" t="s">
        <v>32</v>
      </c>
      <c r="F3" s="1" t="s">
        <v>12</v>
      </c>
      <c r="G3" s="17" t="s">
        <v>50</v>
      </c>
      <c r="H3" s="22" t="s">
        <v>1</v>
      </c>
      <c r="I3" s="10">
        <f>COUNTIF(H7:H16, "Fail")</f>
        <v>3</v>
      </c>
    </row>
    <row r="4" spans="1:10" ht="18" customHeight="1" x14ac:dyDescent="0.2">
      <c r="A4" s="47" t="s">
        <v>13</v>
      </c>
      <c r="B4" s="43"/>
      <c r="C4" s="17" t="s">
        <v>33</v>
      </c>
      <c r="D4" s="19" t="s">
        <v>14</v>
      </c>
      <c r="E4" s="17" t="s">
        <v>34</v>
      </c>
      <c r="F4" s="1" t="s">
        <v>15</v>
      </c>
      <c r="G4" s="21" t="s">
        <v>3</v>
      </c>
      <c r="H4" s="18" t="s">
        <v>16</v>
      </c>
      <c r="I4" s="11">
        <f>COUNTIF(H7:H16, "WARNING")</f>
        <v>1</v>
      </c>
    </row>
    <row r="5" spans="1:10" ht="18" customHeight="1" x14ac:dyDescent="0.2">
      <c r="A5" s="42" t="s">
        <v>17</v>
      </c>
      <c r="B5" s="43"/>
      <c r="C5" s="44"/>
      <c r="D5" s="45"/>
      <c r="E5" s="45"/>
      <c r="F5" s="45"/>
      <c r="G5" s="46"/>
      <c r="H5" s="23" t="s">
        <v>18</v>
      </c>
      <c r="I5" s="12">
        <f>SUM(I2:I4:I3)</f>
        <v>12</v>
      </c>
    </row>
    <row r="6" spans="1:10" ht="18" customHeight="1" x14ac:dyDescent="0.2">
      <c r="A6" s="5" t="s">
        <v>19</v>
      </c>
      <c r="B6" s="6" t="s">
        <v>20</v>
      </c>
      <c r="C6" s="13" t="s">
        <v>28</v>
      </c>
      <c r="D6" s="6" t="s">
        <v>23</v>
      </c>
      <c r="E6" s="6" t="s">
        <v>24</v>
      </c>
      <c r="F6" s="6" t="s">
        <v>21</v>
      </c>
      <c r="G6" s="6" t="s">
        <v>36</v>
      </c>
      <c r="H6" s="6" t="s">
        <v>22</v>
      </c>
      <c r="I6" s="6" t="s">
        <v>2</v>
      </c>
      <c r="J6" s="3" t="s">
        <v>29</v>
      </c>
    </row>
    <row r="7" spans="1:10" ht="60.6" customHeight="1" x14ac:dyDescent="0.2">
      <c r="A7" s="28" t="s">
        <v>25</v>
      </c>
      <c r="B7" s="29" t="s">
        <v>68</v>
      </c>
      <c r="C7" s="29"/>
      <c r="D7" s="27" t="s">
        <v>40</v>
      </c>
      <c r="E7" s="40" t="s">
        <v>74</v>
      </c>
      <c r="F7" s="29" t="s">
        <v>41</v>
      </c>
      <c r="G7" s="30" t="s">
        <v>42</v>
      </c>
      <c r="H7" s="26" t="s">
        <v>1</v>
      </c>
      <c r="I7" s="35" t="s">
        <v>25</v>
      </c>
    </row>
    <row r="8" spans="1:10" ht="76.5" x14ac:dyDescent="0.2">
      <c r="A8" s="24" t="s">
        <v>26</v>
      </c>
      <c r="B8" s="14" t="s">
        <v>72</v>
      </c>
      <c r="C8" s="14"/>
      <c r="D8" s="31" t="s">
        <v>71</v>
      </c>
      <c r="E8" s="41" t="s">
        <v>73</v>
      </c>
      <c r="F8" s="14" t="s">
        <v>75</v>
      </c>
      <c r="G8" s="32" t="s">
        <v>76</v>
      </c>
      <c r="H8" s="9" t="s">
        <v>0</v>
      </c>
      <c r="I8" s="35" t="s">
        <v>26</v>
      </c>
    </row>
    <row r="9" spans="1:10" ht="76.5" x14ac:dyDescent="0.2">
      <c r="A9" s="24" t="s">
        <v>35</v>
      </c>
      <c r="B9" s="14" t="s">
        <v>77</v>
      </c>
      <c r="C9" s="14"/>
      <c r="D9" s="27" t="s">
        <v>78</v>
      </c>
      <c r="E9" s="25" t="s">
        <v>79</v>
      </c>
      <c r="F9" s="14" t="s">
        <v>80</v>
      </c>
      <c r="G9" s="14" t="s">
        <v>81</v>
      </c>
      <c r="H9" s="9" t="s">
        <v>0</v>
      </c>
      <c r="I9" s="35" t="s">
        <v>35</v>
      </c>
    </row>
    <row r="10" spans="1:10" ht="102" x14ac:dyDescent="0.2">
      <c r="A10" s="33" t="s">
        <v>37</v>
      </c>
      <c r="B10" s="14" t="s">
        <v>69</v>
      </c>
      <c r="C10" s="14"/>
      <c r="D10" s="34" t="s">
        <v>45</v>
      </c>
      <c r="E10" s="25" t="s">
        <v>82</v>
      </c>
      <c r="F10" s="14" t="s">
        <v>43</v>
      </c>
      <c r="G10" s="14" t="s">
        <v>44</v>
      </c>
      <c r="H10" s="9" t="s">
        <v>0</v>
      </c>
      <c r="I10" s="35" t="s">
        <v>37</v>
      </c>
    </row>
    <row r="11" spans="1:10" ht="127.5" x14ac:dyDescent="0.2">
      <c r="A11" s="33" t="s">
        <v>46</v>
      </c>
      <c r="B11" s="25" t="s">
        <v>70</v>
      </c>
      <c r="C11" s="25"/>
      <c r="D11" s="36" t="s">
        <v>47</v>
      </c>
      <c r="E11" s="25" t="s">
        <v>83</v>
      </c>
      <c r="F11" s="25" t="s">
        <v>48</v>
      </c>
      <c r="G11" s="25" t="s">
        <v>49</v>
      </c>
      <c r="H11" s="9" t="s">
        <v>16</v>
      </c>
      <c r="I11" s="35" t="s">
        <v>46</v>
      </c>
    </row>
    <row r="12" spans="1:10" ht="102" x14ac:dyDescent="0.2">
      <c r="A12" s="33" t="s">
        <v>51</v>
      </c>
      <c r="B12" s="7" t="s">
        <v>84</v>
      </c>
      <c r="C12" s="7"/>
      <c r="D12" s="37" t="s">
        <v>85</v>
      </c>
      <c r="E12" s="7" t="s">
        <v>86</v>
      </c>
      <c r="F12" s="7" t="s">
        <v>87</v>
      </c>
      <c r="G12" s="8" t="s">
        <v>52</v>
      </c>
      <c r="H12" s="9" t="s">
        <v>0</v>
      </c>
      <c r="I12" s="35" t="s">
        <v>51</v>
      </c>
    </row>
    <row r="13" spans="1:10" ht="102" x14ac:dyDescent="0.2">
      <c r="A13" s="33" t="s">
        <v>53</v>
      </c>
      <c r="B13" s="7" t="s">
        <v>88</v>
      </c>
      <c r="C13" s="7"/>
      <c r="D13" s="37" t="s">
        <v>54</v>
      </c>
      <c r="E13" s="7" t="s">
        <v>89</v>
      </c>
      <c r="F13" s="7" t="s">
        <v>55</v>
      </c>
      <c r="G13" s="8" t="s">
        <v>90</v>
      </c>
      <c r="H13" s="26" t="s">
        <v>1</v>
      </c>
      <c r="I13" s="35" t="s">
        <v>53</v>
      </c>
    </row>
    <row r="14" spans="1:10" ht="102" x14ac:dyDescent="0.2">
      <c r="A14" s="24" t="s">
        <v>56</v>
      </c>
      <c r="B14" s="7" t="s">
        <v>92</v>
      </c>
      <c r="C14" s="7"/>
      <c r="D14" s="37" t="s">
        <v>57</v>
      </c>
      <c r="E14" s="8" t="s">
        <v>95</v>
      </c>
      <c r="F14" s="7" t="s">
        <v>58</v>
      </c>
      <c r="G14" s="8" t="s">
        <v>91</v>
      </c>
      <c r="H14" s="9" t="s">
        <v>0</v>
      </c>
      <c r="I14" s="35" t="s">
        <v>56</v>
      </c>
    </row>
    <row r="15" spans="1:10" ht="127.5" x14ac:dyDescent="0.2">
      <c r="A15" s="39" t="s">
        <v>59</v>
      </c>
      <c r="B15" s="8" t="s">
        <v>93</v>
      </c>
      <c r="C15" s="8"/>
      <c r="D15" s="38" t="s">
        <v>60</v>
      </c>
      <c r="E15" s="7" t="s">
        <v>94</v>
      </c>
      <c r="F15" s="8" t="s">
        <v>61</v>
      </c>
      <c r="G15" s="8" t="s">
        <v>62</v>
      </c>
      <c r="H15" s="26" t="s">
        <v>1</v>
      </c>
      <c r="I15" s="20" t="s">
        <v>59</v>
      </c>
    </row>
    <row r="16" spans="1:10" ht="51" x14ac:dyDescent="0.2">
      <c r="A16" s="24" t="s">
        <v>63</v>
      </c>
      <c r="B16" s="8" t="s">
        <v>64</v>
      </c>
      <c r="C16" s="7"/>
      <c r="D16" s="37" t="s">
        <v>65</v>
      </c>
      <c r="E16" s="7" t="s">
        <v>66</v>
      </c>
      <c r="F16" s="8" t="s">
        <v>61</v>
      </c>
      <c r="G16" s="8" t="s">
        <v>67</v>
      </c>
      <c r="H16" s="9" t="s">
        <v>0</v>
      </c>
      <c r="I16" s="20" t="s">
        <v>63</v>
      </c>
    </row>
    <row r="17" spans="1:9" ht="102" x14ac:dyDescent="0.2">
      <c r="A17" s="24" t="s">
        <v>96</v>
      </c>
      <c r="B17" s="8" t="s">
        <v>101</v>
      </c>
      <c r="C17" s="7"/>
      <c r="D17" s="37" t="s">
        <v>98</v>
      </c>
      <c r="E17" s="7" t="s">
        <v>97</v>
      </c>
      <c r="F17" s="8" t="s">
        <v>99</v>
      </c>
      <c r="G17" s="8" t="s">
        <v>67</v>
      </c>
      <c r="H17" s="9" t="s">
        <v>0</v>
      </c>
      <c r="I17" s="20" t="s">
        <v>96</v>
      </c>
    </row>
    <row r="18" spans="1:9" ht="102" x14ac:dyDescent="0.2">
      <c r="A18" s="24" t="s">
        <v>100</v>
      </c>
      <c r="B18" s="8" t="s">
        <v>102</v>
      </c>
      <c r="C18" s="7"/>
      <c r="D18" s="37" t="s">
        <v>98</v>
      </c>
      <c r="E18" s="7" t="s">
        <v>103</v>
      </c>
      <c r="F18" s="8" t="s">
        <v>99</v>
      </c>
      <c r="G18" s="8" t="s">
        <v>67</v>
      </c>
      <c r="H18" s="9" t="s">
        <v>0</v>
      </c>
      <c r="I18" s="20" t="s">
        <v>100</v>
      </c>
    </row>
    <row r="19" spans="1:9" ht="12.75" x14ac:dyDescent="0.2"/>
    <row r="20" spans="1:9" ht="12.75" x14ac:dyDescent="0.2"/>
    <row r="21" spans="1:9" ht="12.75" x14ac:dyDescent="0.2"/>
    <row r="22" spans="1:9" ht="12.75" x14ac:dyDescent="0.2"/>
    <row r="23" spans="1:9" ht="12.75" x14ac:dyDescent="0.2"/>
    <row r="24" spans="1:9" ht="12.75" x14ac:dyDescent="0.2"/>
    <row r="25" spans="1:9" ht="12.75" x14ac:dyDescent="0.2"/>
    <row r="26" spans="1:9" ht="12.75" x14ac:dyDescent="0.2"/>
    <row r="27" spans="1:9" ht="12.75" x14ac:dyDescent="0.2"/>
    <row r="28" spans="1:9" ht="12.75" x14ac:dyDescent="0.2"/>
    <row r="29" spans="1:9" ht="12.75" x14ac:dyDescent="0.2"/>
    <row r="30" spans="1:9" ht="12.75" x14ac:dyDescent="0.2"/>
    <row r="31" spans="1:9" ht="12.75" x14ac:dyDescent="0.2"/>
    <row r="32" spans="1:9" ht="12.75" x14ac:dyDescent="0.2"/>
    <row r="33" ht="12.75" x14ac:dyDescent="0.2"/>
    <row r="34" ht="12.75" x14ac:dyDescent="0.2"/>
    <row r="35" ht="12.75" x14ac:dyDescent="0.2"/>
    <row r="36" ht="12.75" x14ac:dyDescent="0.2"/>
    <row r="37" ht="15.75" customHeight="1" x14ac:dyDescent="0.2"/>
    <row r="38" ht="30.75" customHeight="1" x14ac:dyDescent="0.2"/>
    <row r="39" ht="15.75" customHeight="1" x14ac:dyDescent="0.2"/>
    <row r="40" ht="15.75" customHeight="1" x14ac:dyDescent="0.2"/>
    <row r="41" ht="30.75" customHeight="1" x14ac:dyDescent="0.2"/>
    <row r="42" ht="15.75" customHeight="1" x14ac:dyDescent="0.2"/>
    <row r="43" ht="15.75" customHeight="1" x14ac:dyDescent="0.2"/>
    <row r="44" ht="31.5" customHeight="1" x14ac:dyDescent="0.2"/>
    <row r="45" ht="15.75" customHeight="1" x14ac:dyDescent="0.2"/>
    <row r="46" ht="15.75" customHeight="1" x14ac:dyDescent="0.2"/>
    <row r="47" ht="37.5" customHeight="1" x14ac:dyDescent="0.2"/>
    <row r="48" ht="15.75" customHeight="1" x14ac:dyDescent="0.2"/>
    <row r="49" ht="15.75" customHeight="1" x14ac:dyDescent="0.2"/>
    <row r="50" ht="38.25" customHeight="1" x14ac:dyDescent="0.2"/>
    <row r="51" ht="30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7" type="noConversion"/>
  <conditionalFormatting sqref="H11 H14 H8:H9">
    <cfRule type="cellIs" dxfId="43" priority="81" operator="equal">
      <formula>"FAIL"</formula>
    </cfRule>
  </conditionalFormatting>
  <conditionalFormatting sqref="H11 H14 H8:H9">
    <cfRule type="cellIs" dxfId="42" priority="82" operator="equal">
      <formula>"PASS"</formula>
    </cfRule>
  </conditionalFormatting>
  <conditionalFormatting sqref="H11 H14 H8:H9">
    <cfRule type="cellIs" dxfId="41" priority="83" operator="equal">
      <formula>"WARNING"</formula>
    </cfRule>
  </conditionalFormatting>
  <conditionalFormatting sqref="H11 H14 H8:H9">
    <cfRule type="containsBlanks" dxfId="40" priority="84">
      <formula>LEN(TRIM(H8))=0</formula>
    </cfRule>
  </conditionalFormatting>
  <conditionalFormatting sqref="I2">
    <cfRule type="cellIs" dxfId="39" priority="53" operator="equal">
      <formula>"FAIL"</formula>
    </cfRule>
  </conditionalFormatting>
  <conditionalFormatting sqref="I2">
    <cfRule type="cellIs" dxfId="38" priority="54" operator="equal">
      <formula>"PASS"</formula>
    </cfRule>
  </conditionalFormatting>
  <conditionalFormatting sqref="I2">
    <cfRule type="cellIs" dxfId="37" priority="55" operator="equal">
      <formula>"WARNING"</formula>
    </cfRule>
  </conditionalFormatting>
  <conditionalFormatting sqref="I2">
    <cfRule type="containsBlanks" dxfId="36" priority="56">
      <formula>LEN(TRIM(I2))=0</formula>
    </cfRule>
  </conditionalFormatting>
  <conditionalFormatting sqref="I3">
    <cfRule type="cellIs" dxfId="35" priority="49" operator="equal">
      <formula>"FAIL"</formula>
    </cfRule>
  </conditionalFormatting>
  <conditionalFormatting sqref="I3">
    <cfRule type="cellIs" dxfId="34" priority="50" operator="equal">
      <formula>"PASS"</formula>
    </cfRule>
  </conditionalFormatting>
  <conditionalFormatting sqref="I3">
    <cfRule type="cellIs" dxfId="33" priority="51" operator="equal">
      <formula>"WARNING"</formula>
    </cfRule>
  </conditionalFormatting>
  <conditionalFormatting sqref="I3">
    <cfRule type="containsBlanks" dxfId="32" priority="52">
      <formula>LEN(TRIM(I3))=0</formula>
    </cfRule>
  </conditionalFormatting>
  <conditionalFormatting sqref="H7">
    <cfRule type="cellIs" dxfId="31" priority="45" operator="equal">
      <formula>"FAIL"</formula>
    </cfRule>
  </conditionalFormatting>
  <conditionalFormatting sqref="H7">
    <cfRule type="cellIs" dxfId="30" priority="46" operator="equal">
      <formula>"PASS"</formula>
    </cfRule>
  </conditionalFormatting>
  <conditionalFormatting sqref="H7">
    <cfRule type="cellIs" dxfId="29" priority="47" operator="equal">
      <formula>"WARNING"</formula>
    </cfRule>
  </conditionalFormatting>
  <conditionalFormatting sqref="H7">
    <cfRule type="containsBlanks" dxfId="28" priority="48">
      <formula>LEN(TRIM(H7))=0</formula>
    </cfRule>
  </conditionalFormatting>
  <conditionalFormatting sqref="H16">
    <cfRule type="cellIs" dxfId="27" priority="9" operator="equal">
      <formula>"FAIL"</formula>
    </cfRule>
  </conditionalFormatting>
  <conditionalFormatting sqref="H13">
    <cfRule type="cellIs" dxfId="26" priority="25" operator="equal">
      <formula>"FAIL"</formula>
    </cfRule>
  </conditionalFormatting>
  <conditionalFormatting sqref="H13">
    <cfRule type="cellIs" dxfId="25" priority="26" operator="equal">
      <formula>"PASS"</formula>
    </cfRule>
  </conditionalFormatting>
  <conditionalFormatting sqref="H13">
    <cfRule type="cellIs" dxfId="24" priority="27" operator="equal">
      <formula>"WARNING"</formula>
    </cfRule>
  </conditionalFormatting>
  <conditionalFormatting sqref="H13">
    <cfRule type="containsBlanks" dxfId="23" priority="28">
      <formula>LEN(TRIM(H13))=0</formula>
    </cfRule>
  </conditionalFormatting>
  <conditionalFormatting sqref="H10">
    <cfRule type="cellIs" dxfId="22" priority="21" operator="equal">
      <formula>"FAIL"</formula>
    </cfRule>
  </conditionalFormatting>
  <conditionalFormatting sqref="H10">
    <cfRule type="cellIs" dxfId="21" priority="22" operator="equal">
      <formula>"PASS"</formula>
    </cfRule>
  </conditionalFormatting>
  <conditionalFormatting sqref="H10">
    <cfRule type="cellIs" dxfId="20" priority="23" operator="equal">
      <formula>"WARNING"</formula>
    </cfRule>
  </conditionalFormatting>
  <conditionalFormatting sqref="H10">
    <cfRule type="containsBlanks" dxfId="19" priority="24">
      <formula>LEN(TRIM(H10))=0</formula>
    </cfRule>
  </conditionalFormatting>
  <conditionalFormatting sqref="H12">
    <cfRule type="cellIs" dxfId="18" priority="17" operator="equal">
      <formula>"FAIL"</formula>
    </cfRule>
  </conditionalFormatting>
  <conditionalFormatting sqref="H12">
    <cfRule type="cellIs" dxfId="17" priority="18" operator="equal">
      <formula>"PASS"</formula>
    </cfRule>
  </conditionalFormatting>
  <conditionalFormatting sqref="H12">
    <cfRule type="cellIs" dxfId="16" priority="19" operator="equal">
      <formula>"WARNING"</formula>
    </cfRule>
  </conditionalFormatting>
  <conditionalFormatting sqref="H12">
    <cfRule type="containsBlanks" dxfId="15" priority="20">
      <formula>LEN(TRIM(H12))=0</formula>
    </cfRule>
  </conditionalFormatting>
  <conditionalFormatting sqref="H15">
    <cfRule type="cellIs" dxfId="14" priority="13" operator="equal">
      <formula>"FAIL"</formula>
    </cfRule>
  </conditionalFormatting>
  <conditionalFormatting sqref="H15">
    <cfRule type="cellIs" dxfId="13" priority="14" operator="equal">
      <formula>"PASS"</formula>
    </cfRule>
  </conditionalFormatting>
  <conditionalFormatting sqref="H15">
    <cfRule type="cellIs" dxfId="12" priority="15" operator="equal">
      <formula>"WARNING"</formula>
    </cfRule>
  </conditionalFormatting>
  <conditionalFormatting sqref="H15">
    <cfRule type="containsBlanks" dxfId="11" priority="16">
      <formula>LEN(TRIM(H15))=0</formula>
    </cfRule>
  </conditionalFormatting>
  <conditionalFormatting sqref="H16">
    <cfRule type="cellIs" dxfId="10" priority="10" operator="equal">
      <formula>"PASS"</formula>
    </cfRule>
  </conditionalFormatting>
  <conditionalFormatting sqref="H16">
    <cfRule type="cellIs" dxfId="9" priority="11" operator="equal">
      <formula>"WARNING"</formula>
    </cfRule>
  </conditionalFormatting>
  <conditionalFormatting sqref="H16">
    <cfRule type="containsBlanks" dxfId="8" priority="12">
      <formula>LEN(TRIM(H16))=0</formula>
    </cfRule>
  </conditionalFormatting>
  <conditionalFormatting sqref="H17">
    <cfRule type="cellIs" dxfId="7" priority="5" operator="equal">
      <formula>"FAIL"</formula>
    </cfRule>
  </conditionalFormatting>
  <conditionalFormatting sqref="H17">
    <cfRule type="cellIs" dxfId="6" priority="6" operator="equal">
      <formula>"PASS"</formula>
    </cfRule>
  </conditionalFormatting>
  <conditionalFormatting sqref="H17">
    <cfRule type="cellIs" dxfId="5" priority="7" operator="equal">
      <formula>"WARNING"</formula>
    </cfRule>
  </conditionalFormatting>
  <conditionalFormatting sqref="H17">
    <cfRule type="containsBlanks" dxfId="4" priority="8">
      <formula>LEN(TRIM(H17))=0</formula>
    </cfRule>
  </conditionalFormatting>
  <conditionalFormatting sqref="H18">
    <cfRule type="cellIs" dxfId="3" priority="1" operator="equal">
      <formula>"FAIL"</formula>
    </cfRule>
  </conditionalFormatting>
  <conditionalFormatting sqref="H18">
    <cfRule type="cellIs" dxfId="2" priority="2" operator="equal">
      <formula>"PASS"</formula>
    </cfRule>
  </conditionalFormatting>
  <conditionalFormatting sqref="H18">
    <cfRule type="cellIs" dxfId="1" priority="3" operator="equal">
      <formula>"WARNING"</formula>
    </cfRule>
  </conditionalFormatting>
  <conditionalFormatting sqref="H18">
    <cfRule type="containsBlanks" dxfId="0" priority="4">
      <formula>LEN(TRIM(H18))=0</formula>
    </cfRule>
  </conditionalFormatting>
  <dataValidations xWindow="1346" yWindow="406" count="1">
    <dataValidation type="list" allowBlank="1" showInputMessage="1" showErrorMessage="1" prompt="Click and enter a value from the list of items" sqref="H7:H18" xr:uid="{00000000-0002-0000-0000-000000000000}">
      <formula1>"PASS,FAIL,WARNING"</formula1>
    </dataValidation>
  </dataValidations>
  <hyperlinks>
    <hyperlink ref="C1" r:id="rId1" xr:uid="{2BD66E26-8F05-4002-BABC-3EA9582B8637}"/>
    <hyperlink ref="I7" r:id="rId2" xr:uid="{2C75BCA7-E721-400C-B34A-EDDD7A43469A}"/>
    <hyperlink ref="I8" r:id="rId3" xr:uid="{7CD537A6-8A7C-4BB0-A277-BEFAFD3EEE0D}"/>
    <hyperlink ref="I9" r:id="rId4" xr:uid="{724CAB47-BAA7-46A2-832B-8AA105E8DC31}"/>
    <hyperlink ref="I10" r:id="rId5" xr:uid="{F4D4F6A9-9F0E-4FF4-9E2A-342EB26EE286}"/>
    <hyperlink ref="I11" r:id="rId6" xr:uid="{A61AE60B-DE66-494E-AB90-B0C9E69E78D6}"/>
    <hyperlink ref="I12" r:id="rId7" xr:uid="{CE839D2C-9DBE-4B47-A153-F29D697E88F4}"/>
    <hyperlink ref="I13" r:id="rId8" xr:uid="{D043EC53-DD8E-416E-8821-67DCB82B2A8D}"/>
    <hyperlink ref="I14" r:id="rId9" xr:uid="{FDD80BB2-BF0E-4594-A2DA-F5DDFCFD19A2}"/>
    <hyperlink ref="I15" r:id="rId10" xr:uid="{DE6B3E1C-594E-433C-989F-91BC6C8FB7AD}"/>
    <hyperlink ref="I16" r:id="rId11" xr:uid="{B1B08610-214D-47FF-9851-569991911805}"/>
    <hyperlink ref="I17" r:id="rId12" xr:uid="{F6586812-A38E-463A-BDC9-45748070A78F}"/>
    <hyperlink ref="I18" r:id="rId13" xr:uid="{D783ED83-3EAC-4AB5-93AC-06AA8D70F891}"/>
  </hyperlinks>
  <pageMargins left="0.7" right="0.7" top="0.75" bottom="0.75" header="0" footer="0"/>
  <pageSetup orientation="landscape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70D6-486B-40F4-A6D3-10A3CB9AB14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HABIB</cp:lastModifiedBy>
  <cp:lastPrinted>2020-08-07T07:40:07Z</cp:lastPrinted>
  <dcterms:created xsi:type="dcterms:W3CDTF">2020-08-07T08:33:33Z</dcterms:created>
  <dcterms:modified xsi:type="dcterms:W3CDTF">2021-11-14T13:44:49Z</dcterms:modified>
</cp:coreProperties>
</file>