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/>
  <xr:revisionPtr revIDLastSave="0" documentId="8_{C459DE9D-F4EA-4D4C-B97F-260E928A05B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1" i="1" l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<sst xmlns="http://schemas.openxmlformats.org/spreadsheetml/2006/main" count="54" uniqueCount="54">
  <si>
    <t>District</t>
  </si>
  <si>
    <t>Groundnut_Production_241</t>
  </si>
  <si>
    <t>NetAreaIrrigatedUnderDifferentSources_TubeWells_GrossIrrigatedArea_181</t>
  </si>
  <si>
    <t>NetAreaIrrigatedUnderDifferentSources_TotalGrossIrrigatedArea_188</t>
  </si>
  <si>
    <t>NetAreaIrrigatedUnderDifferentSources_TotalNetIrrigatedArea_189</t>
  </si>
  <si>
    <t>AreaUnderOilSeeds_GroundNut_210</t>
  </si>
  <si>
    <t>MotorVehicles_Tractors_514</t>
  </si>
  <si>
    <t>MotorVehicles_Trailers_515</t>
  </si>
  <si>
    <t>Rural_AnthyodayaBPLCardHolders_32</t>
  </si>
  <si>
    <t>Total_AnthyodayaBPLCardHolders_33</t>
  </si>
  <si>
    <t>RuralBPLPriorityCardHoldersAkshayaWithoutCylinder_38</t>
  </si>
  <si>
    <t>TotalBPLPriorityCardHoldersAkshayaWithoutCylinder_39</t>
  </si>
  <si>
    <t>LivestockCensus_2012_Buffaloes_355</t>
  </si>
  <si>
    <t>LivestockCensus_2012_Sheep_359</t>
  </si>
  <si>
    <t>LivestockCensus_2012_Goats_360</t>
  </si>
  <si>
    <t>SemiMediumAgricultureLandHoldings_TotalNumber_1073</t>
  </si>
  <si>
    <t>SemiMediumAgricultureLandHoldings_TotalArea_1077</t>
  </si>
  <si>
    <t>MediumAgricultureLandHoldings_TotalNumber_1105</t>
  </si>
  <si>
    <t>MediumAgricultureLandHoldings_TotalArea_1109</t>
  </si>
  <si>
    <t>LargeAgricultureLandHoldings_TotalNumber_1137</t>
  </si>
  <si>
    <t>LargeAgricultureLandHoldings_TotalArea_1141</t>
  </si>
  <si>
    <t>TotalNPK_315</t>
  </si>
  <si>
    <t>SowingSeedsDistributed_Groundnut_328</t>
  </si>
  <si>
    <t>TotalAgricultureLoan</t>
  </si>
  <si>
    <t>BENGALURU</t>
  </si>
  <si>
    <t>BENGALURU(R)</t>
  </si>
  <si>
    <t>RAMANAGARA</t>
  </si>
  <si>
    <t>CHITRADURGA</t>
  </si>
  <si>
    <t>DAVANAGERE</t>
  </si>
  <si>
    <t>KOLAR</t>
  </si>
  <si>
    <t>CHIKKABALLAPURA</t>
  </si>
  <si>
    <t>SHIVAMOGGA</t>
  </si>
  <si>
    <t>TUMAKURU</t>
  </si>
  <si>
    <t>CHIKKAMAGALURU</t>
  </si>
  <si>
    <t>DAKSHINA KANNADA</t>
  </si>
  <si>
    <t>UDUPI</t>
  </si>
  <si>
    <t>HASSAN</t>
  </si>
  <si>
    <t>KODAGU</t>
  </si>
  <si>
    <t>MANDYA</t>
  </si>
  <si>
    <t>MYSURU</t>
  </si>
  <si>
    <t>CHAMARAJANAGAR</t>
  </si>
  <si>
    <t>BELAGAVI</t>
  </si>
  <si>
    <t>VIJAYAPURA</t>
  </si>
  <si>
    <t>BAGALKOT</t>
  </si>
  <si>
    <t>DHARAWAD</t>
  </si>
  <si>
    <t>GADAG</t>
  </si>
  <si>
    <t>HAVERI</t>
  </si>
  <si>
    <t>UTTARA KANNADA</t>
  </si>
  <si>
    <t>BALLARI</t>
  </si>
  <si>
    <t>BIDAR</t>
  </si>
  <si>
    <t>KALABURAGI</t>
  </si>
  <si>
    <t>YADGIRI</t>
  </si>
  <si>
    <t>RAICHUR</t>
  </si>
  <si>
    <t>KOPPAL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</si>
</sst>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9"/>
      <color theme="1"/>
      <name val="Times New Roman"/>
    </font>
    <font>
      <sz val="9"/>
      <color theme="1"/>
      <name val="Arial"/>
    </font>
    <font>
      <sz val="11"/>
      <color theme="1"/>
      <name val="Calibri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workbookViewId="0"/>
  </sheetViews>
  <sheetFormatPr defaultColWidth="12.5703125" defaultRowHeight="15.75" customHeight="1"/>
  <cols>
    <col min="1" max="1" width="18.5703125" customWidth="1"/>
    <col min="2" max="2" width="22.85546875" customWidth="1"/>
    <col min="3" max="3" width="57.42578125" customWidth="1"/>
    <col min="4" max="4" width="52.5703125" customWidth="1"/>
    <col min="5" max="5" width="50.28515625" customWidth="1"/>
    <col min="6" max="6" width="41.140625" customWidth="1"/>
    <col min="7" max="7" width="43.5703125" customWidth="1"/>
    <col min="8" max="8" width="31.85546875" customWidth="1"/>
    <col min="9" max="9" width="35.7109375" customWidth="1"/>
    <col min="10" max="10" width="32.85546875" customWidth="1"/>
    <col min="11" max="11" width="46.5703125" customWidth="1"/>
    <col min="12" max="12" width="47.42578125" customWidth="1"/>
    <col min="13" max="13" width="35.28515625" customWidth="1"/>
    <col min="14" max="14" width="29.28515625" customWidth="1"/>
    <col min="15" max="15" width="31.28515625" customWidth="1"/>
    <col min="16" max="16" width="46.28515625" customWidth="1"/>
    <col min="17" max="17" width="42.7109375" customWidth="1"/>
    <col min="18" max="18" width="41.140625" customWidth="1"/>
    <col min="19" max="19" width="39.42578125" customWidth="1"/>
    <col min="20" max="20" width="41.5703125" customWidth="1"/>
    <col min="21" max="21" width="38.42578125" customWidth="1"/>
    <col min="22" max="22" width="33.42578125" customWidth="1"/>
    <col min="23" max="23" width="33" customWidth="1"/>
    <col min="24" max="24" width="18.140625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>
        <v>71</v>
      </c>
      <c r="C2" s="4">
        <v>11044</v>
      </c>
      <c r="D2" s="4">
        <v>11254</v>
      </c>
      <c r="E2" s="4">
        <v>9512</v>
      </c>
      <c r="F2" s="4">
        <v>72</v>
      </c>
      <c r="G2" s="4">
        <v>14638</v>
      </c>
      <c r="H2" s="4">
        <v>11150</v>
      </c>
      <c r="I2" s="5">
        <v>2864</v>
      </c>
      <c r="J2" s="5">
        <v>19470</v>
      </c>
      <c r="K2" s="5">
        <v>0</v>
      </c>
      <c r="L2" s="5">
        <v>876</v>
      </c>
      <c r="M2" s="5">
        <v>8453</v>
      </c>
      <c r="N2" s="5">
        <v>77302</v>
      </c>
      <c r="O2" s="5">
        <v>44725</v>
      </c>
      <c r="P2" s="3">
        <v>7029</v>
      </c>
      <c r="Q2" s="3">
        <v>18813</v>
      </c>
      <c r="R2" s="3">
        <v>2775</v>
      </c>
      <c r="S2" s="6">
        <v>14959</v>
      </c>
      <c r="T2" s="3">
        <v>226</v>
      </c>
      <c r="U2" s="3">
        <v>3405</v>
      </c>
      <c r="V2" s="6">
        <v>23310</v>
      </c>
      <c r="W2" s="4">
        <v>8.25</v>
      </c>
      <c r="X2" s="7">
        <f t="shared" ref="X2:X31" si="0">(U2+V2+W2)</f>
        <v>26723.25</v>
      </c>
    </row>
    <row r="3" spans="1:24">
      <c r="A3" s="3" t="s">
        <v>25</v>
      </c>
      <c r="B3" s="3">
        <v>206</v>
      </c>
      <c r="C3" s="4">
        <v>22868</v>
      </c>
      <c r="D3" s="4">
        <v>23734</v>
      </c>
      <c r="E3" s="4">
        <v>21057</v>
      </c>
      <c r="F3" s="4">
        <v>175</v>
      </c>
      <c r="G3" s="4">
        <v>981</v>
      </c>
      <c r="H3" s="4">
        <v>887</v>
      </c>
      <c r="I3" s="5">
        <v>5514</v>
      </c>
      <c r="J3" s="5">
        <v>6683</v>
      </c>
      <c r="K3" s="5">
        <v>0</v>
      </c>
      <c r="L3" s="5">
        <v>0</v>
      </c>
      <c r="M3" s="5">
        <v>24381</v>
      </c>
      <c r="N3" s="5">
        <v>124870</v>
      </c>
      <c r="O3" s="5">
        <v>80740</v>
      </c>
      <c r="P3" s="3">
        <v>13096</v>
      </c>
      <c r="Q3" s="3">
        <v>34454</v>
      </c>
      <c r="R3" s="3">
        <v>3580</v>
      </c>
      <c r="S3" s="6">
        <v>19580</v>
      </c>
      <c r="T3" s="3">
        <v>319</v>
      </c>
      <c r="U3" s="3">
        <v>4746</v>
      </c>
      <c r="V3" s="6">
        <v>19259</v>
      </c>
      <c r="W3" s="4">
        <v>10.65</v>
      </c>
      <c r="X3" s="7">
        <f t="shared" si="0"/>
        <v>24015.65</v>
      </c>
    </row>
    <row r="4" spans="1:24">
      <c r="A4" s="3" t="s">
        <v>26</v>
      </c>
      <c r="B4" s="3">
        <v>4830</v>
      </c>
      <c r="C4" s="4">
        <v>24322</v>
      </c>
      <c r="D4" s="4">
        <v>35537</v>
      </c>
      <c r="E4" s="4">
        <v>33876</v>
      </c>
      <c r="F4" s="4">
        <v>3307</v>
      </c>
      <c r="G4" s="4">
        <v>11407</v>
      </c>
      <c r="H4" s="4">
        <v>3379</v>
      </c>
      <c r="I4" s="5">
        <v>10203</v>
      </c>
      <c r="J4" s="5">
        <v>11924</v>
      </c>
      <c r="K4" s="5">
        <v>76947</v>
      </c>
      <c r="L4" s="5">
        <v>76947</v>
      </c>
      <c r="M4" s="5">
        <v>30619</v>
      </c>
      <c r="N4" s="5">
        <v>152938</v>
      </c>
      <c r="O4" s="5">
        <v>120238</v>
      </c>
      <c r="P4" s="3">
        <v>16413</v>
      </c>
      <c r="Q4" s="3">
        <v>42450</v>
      </c>
      <c r="R4" s="3">
        <v>4111</v>
      </c>
      <c r="S4" s="6">
        <v>22366</v>
      </c>
      <c r="T4" s="3">
        <v>275</v>
      </c>
      <c r="U4" s="3">
        <v>3963</v>
      </c>
      <c r="V4" s="6">
        <v>7472</v>
      </c>
      <c r="W4" s="4">
        <v>217.8</v>
      </c>
      <c r="X4" s="7">
        <f t="shared" si="0"/>
        <v>11652.8</v>
      </c>
    </row>
    <row r="5" spans="1:24">
      <c r="A5" s="3" t="s">
        <v>27</v>
      </c>
      <c r="B5" s="3">
        <v>68575</v>
      </c>
      <c r="C5" s="4">
        <v>105311</v>
      </c>
      <c r="D5" s="4">
        <v>107442</v>
      </c>
      <c r="E5" s="4">
        <v>94326</v>
      </c>
      <c r="F5" s="4">
        <v>96711</v>
      </c>
      <c r="G5" s="4">
        <v>18587</v>
      </c>
      <c r="H5" s="4">
        <v>11711</v>
      </c>
      <c r="I5" s="5">
        <v>23341</v>
      </c>
      <c r="J5" s="5">
        <v>26262</v>
      </c>
      <c r="K5" s="5">
        <v>113883</v>
      </c>
      <c r="L5" s="5">
        <v>113883</v>
      </c>
      <c r="M5" s="5">
        <v>152852</v>
      </c>
      <c r="N5" s="5">
        <v>940038</v>
      </c>
      <c r="O5" s="5">
        <v>231279</v>
      </c>
      <c r="P5" s="3">
        <v>60063</v>
      </c>
      <c r="Q5" s="3">
        <v>158776</v>
      </c>
      <c r="R5" s="3">
        <v>26795</v>
      </c>
      <c r="S5" s="6">
        <v>152833</v>
      </c>
      <c r="T5" s="3">
        <v>4172</v>
      </c>
      <c r="U5" s="3">
        <v>62442</v>
      </c>
      <c r="V5" s="6">
        <v>35884</v>
      </c>
      <c r="W5" s="4">
        <v>32035</v>
      </c>
      <c r="X5" s="7">
        <f t="shared" si="0"/>
        <v>130361</v>
      </c>
    </row>
    <row r="6" spans="1:24">
      <c r="A6" s="3" t="s">
        <v>28</v>
      </c>
      <c r="B6" s="3">
        <v>16592</v>
      </c>
      <c r="C6" s="4">
        <v>98988</v>
      </c>
      <c r="D6" s="4">
        <v>210149</v>
      </c>
      <c r="E6" s="4">
        <v>174011</v>
      </c>
      <c r="F6" s="4">
        <v>15279</v>
      </c>
      <c r="G6" s="4">
        <v>32337</v>
      </c>
      <c r="H6" s="4">
        <v>21910</v>
      </c>
      <c r="I6" s="5">
        <v>28174</v>
      </c>
      <c r="J6" s="5">
        <v>34637</v>
      </c>
      <c r="K6" s="5">
        <v>215590</v>
      </c>
      <c r="L6" s="5">
        <v>308480</v>
      </c>
      <c r="M6" s="5">
        <v>175896</v>
      </c>
      <c r="N6" s="5">
        <v>343178</v>
      </c>
      <c r="O6" s="5">
        <v>103187</v>
      </c>
      <c r="P6" s="3">
        <v>45905</v>
      </c>
      <c r="Q6" s="3">
        <v>121684</v>
      </c>
      <c r="R6" s="3">
        <v>15541</v>
      </c>
      <c r="S6" s="6">
        <v>85639</v>
      </c>
      <c r="T6" s="3">
        <v>1464</v>
      </c>
      <c r="U6" s="3">
        <v>19903</v>
      </c>
      <c r="V6" s="6">
        <v>99644</v>
      </c>
      <c r="W6" s="4">
        <v>49693.5</v>
      </c>
      <c r="X6" s="7">
        <f t="shared" si="0"/>
        <v>169240.5</v>
      </c>
    </row>
    <row r="7" spans="1:24">
      <c r="A7" s="3" t="s">
        <v>29</v>
      </c>
      <c r="B7" s="3">
        <v>5810</v>
      </c>
      <c r="C7" s="4">
        <v>25022</v>
      </c>
      <c r="D7" s="4">
        <v>25022</v>
      </c>
      <c r="E7" s="4">
        <v>20140</v>
      </c>
      <c r="F7" s="4">
        <v>8608</v>
      </c>
      <c r="G7" s="4">
        <v>16855</v>
      </c>
      <c r="H7" s="4">
        <v>8813</v>
      </c>
      <c r="I7" s="5">
        <v>16528</v>
      </c>
      <c r="J7" s="5">
        <v>19271</v>
      </c>
      <c r="K7" s="5">
        <v>70246</v>
      </c>
      <c r="L7" s="5">
        <v>70246</v>
      </c>
      <c r="M7" s="5">
        <v>45876</v>
      </c>
      <c r="N7" s="5">
        <v>445100</v>
      </c>
      <c r="O7" s="5">
        <v>86263</v>
      </c>
      <c r="P7" s="3">
        <v>21712</v>
      </c>
      <c r="Q7" s="3">
        <v>57599</v>
      </c>
      <c r="R7" s="3">
        <v>6162</v>
      </c>
      <c r="S7" s="6">
        <v>33844</v>
      </c>
      <c r="T7" s="3">
        <v>520</v>
      </c>
      <c r="U7" s="3">
        <v>7156</v>
      </c>
      <c r="V7" s="6">
        <v>22190</v>
      </c>
      <c r="W7" s="4">
        <v>3015.5</v>
      </c>
      <c r="X7" s="7">
        <f t="shared" si="0"/>
        <v>32361.5</v>
      </c>
    </row>
    <row r="8" spans="1:24">
      <c r="A8" s="3" t="s">
        <v>30</v>
      </c>
      <c r="B8" s="3">
        <v>7132</v>
      </c>
      <c r="C8" s="4">
        <v>58451</v>
      </c>
      <c r="D8" s="4">
        <v>58451</v>
      </c>
      <c r="E8" s="4">
        <v>50370</v>
      </c>
      <c r="F8" s="4">
        <v>19535</v>
      </c>
      <c r="G8" s="4">
        <v>11411</v>
      </c>
      <c r="H8" s="4">
        <v>6859</v>
      </c>
      <c r="I8" s="5">
        <v>13820</v>
      </c>
      <c r="J8" s="5">
        <v>14961</v>
      </c>
      <c r="K8" s="5">
        <v>105184</v>
      </c>
      <c r="L8" s="5">
        <v>105189</v>
      </c>
      <c r="M8" s="5">
        <v>47140</v>
      </c>
      <c r="N8" s="5">
        <v>432691</v>
      </c>
      <c r="O8" s="5">
        <v>137050</v>
      </c>
      <c r="P8" s="3">
        <v>20395</v>
      </c>
      <c r="Q8" s="3">
        <v>53848</v>
      </c>
      <c r="R8" s="3">
        <v>6676</v>
      </c>
      <c r="S8" s="6">
        <v>37050</v>
      </c>
      <c r="T8" s="3">
        <v>779</v>
      </c>
      <c r="U8" s="3">
        <v>12216</v>
      </c>
      <c r="V8" s="6">
        <v>28357</v>
      </c>
      <c r="W8" s="4">
        <v>6536.9</v>
      </c>
      <c r="X8" s="7">
        <f t="shared" si="0"/>
        <v>47109.9</v>
      </c>
    </row>
    <row r="9" spans="1:24">
      <c r="A9" s="3" t="s">
        <v>31</v>
      </c>
      <c r="B9" s="3">
        <v>248</v>
      </c>
      <c r="C9" s="4">
        <v>42976</v>
      </c>
      <c r="D9" s="4">
        <v>163811</v>
      </c>
      <c r="E9" s="4">
        <v>140567</v>
      </c>
      <c r="F9" s="4">
        <v>438</v>
      </c>
      <c r="G9" s="4">
        <v>17941</v>
      </c>
      <c r="H9" s="4">
        <v>11957</v>
      </c>
      <c r="I9" s="5">
        <v>11056</v>
      </c>
      <c r="J9" s="5">
        <v>15364</v>
      </c>
      <c r="K9" s="5">
        <v>14</v>
      </c>
      <c r="L9" s="5">
        <v>16</v>
      </c>
      <c r="M9" s="5">
        <v>149515</v>
      </c>
      <c r="N9" s="5">
        <v>36791</v>
      </c>
      <c r="O9" s="5">
        <v>58034</v>
      </c>
      <c r="P9" s="3">
        <v>24299</v>
      </c>
      <c r="Q9" s="3">
        <v>64286</v>
      </c>
      <c r="R9" s="3">
        <v>7947</v>
      </c>
      <c r="S9" s="6">
        <v>44060</v>
      </c>
      <c r="T9" s="3">
        <v>926</v>
      </c>
      <c r="U9" s="3">
        <v>13456</v>
      </c>
      <c r="V9" s="6">
        <v>56609</v>
      </c>
      <c r="W9" s="4">
        <v>30</v>
      </c>
      <c r="X9" s="7">
        <f t="shared" si="0"/>
        <v>70095</v>
      </c>
    </row>
    <row r="10" spans="1:24">
      <c r="A10" s="3" t="s">
        <v>32</v>
      </c>
      <c r="B10" s="3">
        <v>39626</v>
      </c>
      <c r="C10" s="4">
        <v>163220</v>
      </c>
      <c r="D10" s="4">
        <v>177218</v>
      </c>
      <c r="E10" s="4">
        <v>158706</v>
      </c>
      <c r="F10" s="4">
        <v>64771</v>
      </c>
      <c r="G10" s="4">
        <v>26534</v>
      </c>
      <c r="H10" s="4">
        <v>22853</v>
      </c>
      <c r="I10" s="5">
        <v>27058</v>
      </c>
      <c r="J10" s="5">
        <v>29170</v>
      </c>
      <c r="K10" s="5">
        <v>177201</v>
      </c>
      <c r="L10" s="5">
        <v>177227</v>
      </c>
      <c r="M10" s="5">
        <v>181118</v>
      </c>
      <c r="N10" s="5">
        <v>1061330</v>
      </c>
      <c r="O10" s="5">
        <v>326890</v>
      </c>
      <c r="P10" s="3">
        <v>71070</v>
      </c>
      <c r="Q10" s="3">
        <v>192432</v>
      </c>
      <c r="R10" s="3">
        <v>29132</v>
      </c>
      <c r="S10" s="6">
        <v>163534</v>
      </c>
      <c r="T10" s="3">
        <v>3527</v>
      </c>
      <c r="U10" s="3">
        <v>51497</v>
      </c>
      <c r="V10" s="6">
        <v>38148</v>
      </c>
      <c r="W10" s="4">
        <v>31094.2</v>
      </c>
      <c r="X10" s="7">
        <f t="shared" si="0"/>
        <v>120739.2</v>
      </c>
    </row>
    <row r="11" spans="1:24">
      <c r="A11" s="3" t="s">
        <v>33</v>
      </c>
      <c r="B11" s="3">
        <v>3909</v>
      </c>
      <c r="C11" s="4">
        <v>35276</v>
      </c>
      <c r="D11" s="4">
        <v>64394</v>
      </c>
      <c r="E11" s="4">
        <v>52667</v>
      </c>
      <c r="F11" s="4">
        <v>5851</v>
      </c>
      <c r="G11" s="4">
        <v>15882</v>
      </c>
      <c r="H11" s="4">
        <v>10920</v>
      </c>
      <c r="I11" s="5">
        <v>11343</v>
      </c>
      <c r="J11" s="5">
        <v>12819</v>
      </c>
      <c r="K11" s="5">
        <v>125613</v>
      </c>
      <c r="L11" s="5">
        <v>143108</v>
      </c>
      <c r="M11" s="5">
        <v>70870</v>
      </c>
      <c r="N11" s="5">
        <v>91312</v>
      </c>
      <c r="O11" s="5">
        <v>46068</v>
      </c>
      <c r="P11" s="3">
        <v>27051</v>
      </c>
      <c r="Q11" s="3">
        <v>71197</v>
      </c>
      <c r="R11" s="3">
        <v>9837</v>
      </c>
      <c r="S11" s="6">
        <v>55471</v>
      </c>
      <c r="T11" s="3">
        <v>1954</v>
      </c>
      <c r="U11" s="3">
        <v>48433</v>
      </c>
      <c r="V11" s="6">
        <v>67863</v>
      </c>
      <c r="W11" s="4">
        <v>1485.3</v>
      </c>
      <c r="X11" s="7">
        <f t="shared" si="0"/>
        <v>117781.3</v>
      </c>
    </row>
    <row r="12" spans="1:24">
      <c r="A12" s="3" t="s">
        <v>34</v>
      </c>
      <c r="B12" s="8">
        <v>0</v>
      </c>
      <c r="C12" s="4">
        <v>17259</v>
      </c>
      <c r="D12" s="4">
        <v>81009</v>
      </c>
      <c r="E12" s="4">
        <v>78969</v>
      </c>
      <c r="F12" s="4">
        <v>0</v>
      </c>
      <c r="G12" s="4">
        <v>7388</v>
      </c>
      <c r="H12" s="4">
        <v>7692</v>
      </c>
      <c r="I12" s="5">
        <v>20136</v>
      </c>
      <c r="J12" s="5">
        <v>23266</v>
      </c>
      <c r="K12" s="5">
        <v>60528</v>
      </c>
      <c r="L12" s="5">
        <v>60528</v>
      </c>
      <c r="M12" s="5">
        <v>3700</v>
      </c>
      <c r="N12" s="5">
        <v>265</v>
      </c>
      <c r="O12" s="5">
        <v>24628</v>
      </c>
      <c r="P12" s="3">
        <v>13621</v>
      </c>
      <c r="Q12" s="3">
        <v>35958</v>
      </c>
      <c r="R12" s="3">
        <v>4340</v>
      </c>
      <c r="S12" s="6">
        <v>24219</v>
      </c>
      <c r="T12" s="3">
        <v>521</v>
      </c>
      <c r="U12" s="3">
        <v>9080</v>
      </c>
      <c r="V12" s="6">
        <v>18588</v>
      </c>
      <c r="W12" s="3">
        <v>0</v>
      </c>
      <c r="X12" s="7">
        <f t="shared" si="0"/>
        <v>27668</v>
      </c>
    </row>
    <row r="13" spans="1:24">
      <c r="A13" s="3" t="s">
        <v>35</v>
      </c>
      <c r="B13" s="3">
        <v>3623</v>
      </c>
      <c r="C13" s="4">
        <v>699</v>
      </c>
      <c r="D13" s="4">
        <v>33547</v>
      </c>
      <c r="E13" s="4">
        <v>31022</v>
      </c>
      <c r="F13" s="4">
        <v>1819</v>
      </c>
      <c r="G13" s="4">
        <v>4328</v>
      </c>
      <c r="H13" s="4">
        <v>161</v>
      </c>
      <c r="I13" s="5">
        <v>25747</v>
      </c>
      <c r="J13" s="5">
        <v>28778</v>
      </c>
      <c r="K13" s="5">
        <v>37289</v>
      </c>
      <c r="L13" s="5">
        <v>37289</v>
      </c>
      <c r="M13" s="5">
        <v>8846</v>
      </c>
      <c r="N13" s="5">
        <v>70</v>
      </c>
      <c r="O13" s="5">
        <v>6600</v>
      </c>
      <c r="P13" s="3">
        <v>11856</v>
      </c>
      <c r="Q13" s="3">
        <v>31784</v>
      </c>
      <c r="R13" s="3">
        <v>4113</v>
      </c>
      <c r="S13" s="6">
        <v>22953</v>
      </c>
      <c r="T13" s="3">
        <v>450</v>
      </c>
      <c r="U13" s="3">
        <v>8444</v>
      </c>
      <c r="V13" s="6">
        <v>6148</v>
      </c>
      <c r="W13" s="4">
        <v>441.4</v>
      </c>
      <c r="X13" s="7">
        <f t="shared" si="0"/>
        <v>15033.4</v>
      </c>
    </row>
    <row r="14" spans="1:24">
      <c r="A14" s="3" t="s">
        <v>36</v>
      </c>
      <c r="B14" s="3">
        <v>521</v>
      </c>
      <c r="C14" s="4">
        <v>24482</v>
      </c>
      <c r="D14" s="4">
        <v>97761</v>
      </c>
      <c r="E14" s="4">
        <v>83925</v>
      </c>
      <c r="F14" s="4">
        <v>862</v>
      </c>
      <c r="G14" s="4">
        <v>23091</v>
      </c>
      <c r="H14" s="4">
        <v>15138</v>
      </c>
      <c r="I14" s="5">
        <v>10046</v>
      </c>
      <c r="J14" s="5">
        <v>11530</v>
      </c>
      <c r="K14" s="5">
        <v>165073</v>
      </c>
      <c r="L14" s="5">
        <v>165073</v>
      </c>
      <c r="M14" s="5">
        <v>141264</v>
      </c>
      <c r="N14" s="5">
        <v>160685</v>
      </c>
      <c r="O14" s="5">
        <v>99405</v>
      </c>
      <c r="P14" s="3">
        <v>36892</v>
      </c>
      <c r="Q14" s="3">
        <v>96712</v>
      </c>
      <c r="R14" s="3">
        <v>9744</v>
      </c>
      <c r="S14" s="6">
        <v>53812</v>
      </c>
      <c r="T14" s="3">
        <v>1225</v>
      </c>
      <c r="U14" s="3">
        <v>26050</v>
      </c>
      <c r="V14" s="6">
        <v>68431</v>
      </c>
      <c r="W14" s="4">
        <v>1.2</v>
      </c>
      <c r="X14" s="7">
        <f t="shared" si="0"/>
        <v>94482.2</v>
      </c>
    </row>
    <row r="15" spans="1:24">
      <c r="A15" s="3" t="s">
        <v>37</v>
      </c>
      <c r="B15" s="3">
        <v>45</v>
      </c>
      <c r="C15" s="4">
        <v>106</v>
      </c>
      <c r="D15" s="4">
        <v>1555</v>
      </c>
      <c r="E15" s="4">
        <v>1555</v>
      </c>
      <c r="F15" s="4">
        <v>63</v>
      </c>
      <c r="G15" s="4">
        <v>6835</v>
      </c>
      <c r="H15" s="4">
        <v>4317</v>
      </c>
      <c r="I15" s="5">
        <v>5999</v>
      </c>
      <c r="J15" s="5">
        <v>6451</v>
      </c>
      <c r="K15" s="5">
        <v>26680</v>
      </c>
      <c r="L15" s="5">
        <v>26680</v>
      </c>
      <c r="M15" s="5">
        <v>14476</v>
      </c>
      <c r="N15" s="5">
        <v>1401</v>
      </c>
      <c r="O15" s="5">
        <v>7785</v>
      </c>
      <c r="P15" s="3">
        <v>13501</v>
      </c>
      <c r="Q15" s="3">
        <v>36893</v>
      </c>
      <c r="R15" s="3">
        <v>7832</v>
      </c>
      <c r="S15" s="6">
        <v>45378</v>
      </c>
      <c r="T15" s="3">
        <v>2259</v>
      </c>
      <c r="U15" s="3">
        <v>47650</v>
      </c>
      <c r="V15" s="6">
        <v>40947</v>
      </c>
      <c r="W15" s="3">
        <v>0</v>
      </c>
      <c r="X15" s="7">
        <f t="shared" si="0"/>
        <v>88597</v>
      </c>
    </row>
    <row r="16" spans="1:24">
      <c r="A16" s="3" t="s">
        <v>38</v>
      </c>
      <c r="B16" s="3">
        <v>1021</v>
      </c>
      <c r="C16" s="4">
        <v>20704</v>
      </c>
      <c r="D16" s="4">
        <v>151357</v>
      </c>
      <c r="E16" s="4">
        <v>128288</v>
      </c>
      <c r="F16" s="4">
        <v>1361</v>
      </c>
      <c r="G16" s="4">
        <v>11589</v>
      </c>
      <c r="H16" s="4">
        <v>9119</v>
      </c>
      <c r="I16" s="5">
        <v>17280</v>
      </c>
      <c r="J16" s="5">
        <v>19805</v>
      </c>
      <c r="K16" s="5">
        <v>122973</v>
      </c>
      <c r="L16" s="5">
        <v>122973</v>
      </c>
      <c r="M16" s="5">
        <v>145516</v>
      </c>
      <c r="N16" s="5">
        <v>341774</v>
      </c>
      <c r="O16" s="5">
        <v>261300</v>
      </c>
      <c r="P16" s="3">
        <v>23626</v>
      </c>
      <c r="Q16" s="3">
        <v>59279</v>
      </c>
      <c r="R16" s="3">
        <v>3645</v>
      </c>
      <c r="S16" s="6">
        <v>18665</v>
      </c>
      <c r="T16" s="3">
        <v>168</v>
      </c>
      <c r="U16" s="3">
        <v>3027</v>
      </c>
      <c r="V16" s="6">
        <v>60558</v>
      </c>
      <c r="W16" s="3">
        <v>135</v>
      </c>
      <c r="X16" s="7">
        <f t="shared" si="0"/>
        <v>63720</v>
      </c>
    </row>
    <row r="17" spans="1:24">
      <c r="A17" s="3" t="s">
        <v>39</v>
      </c>
      <c r="B17" s="3">
        <v>2170</v>
      </c>
      <c r="C17" s="4">
        <v>22903</v>
      </c>
      <c r="D17" s="4">
        <v>150235</v>
      </c>
      <c r="E17" s="4">
        <v>134538</v>
      </c>
      <c r="F17" s="4">
        <v>2387</v>
      </c>
      <c r="G17" s="4">
        <v>20112</v>
      </c>
      <c r="H17" s="4">
        <v>9598</v>
      </c>
      <c r="I17" s="5">
        <v>16843</v>
      </c>
      <c r="J17" s="5">
        <v>19362</v>
      </c>
      <c r="K17" s="5">
        <v>10438</v>
      </c>
      <c r="L17" s="5">
        <v>10446</v>
      </c>
      <c r="M17" s="5">
        <v>45419</v>
      </c>
      <c r="N17" s="5">
        <v>218381</v>
      </c>
      <c r="O17" s="5">
        <v>168299</v>
      </c>
      <c r="P17" s="3">
        <v>32181</v>
      </c>
      <c r="Q17" s="3">
        <v>82984</v>
      </c>
      <c r="R17" s="3">
        <v>6518</v>
      </c>
      <c r="S17" s="6">
        <v>34536</v>
      </c>
      <c r="T17" s="3">
        <v>472</v>
      </c>
      <c r="U17" s="3">
        <v>7635</v>
      </c>
      <c r="V17" s="6">
        <v>62014</v>
      </c>
      <c r="W17" s="3">
        <v>412.8</v>
      </c>
      <c r="X17" s="7">
        <f t="shared" si="0"/>
        <v>70061.8</v>
      </c>
    </row>
    <row r="18" spans="1:24">
      <c r="A18" s="3" t="s">
        <v>40</v>
      </c>
      <c r="B18" s="3">
        <v>8867</v>
      </c>
      <c r="C18" s="4">
        <v>46793</v>
      </c>
      <c r="D18" s="4">
        <v>77393</v>
      </c>
      <c r="E18" s="4">
        <v>72270</v>
      </c>
      <c r="F18" s="4">
        <v>12179</v>
      </c>
      <c r="G18" s="4">
        <v>3685</v>
      </c>
      <c r="H18" s="4">
        <v>2366</v>
      </c>
      <c r="I18" s="5">
        <v>19762</v>
      </c>
      <c r="J18" s="5">
        <v>21638</v>
      </c>
      <c r="K18" s="5">
        <v>103878</v>
      </c>
      <c r="L18" s="5">
        <v>116794</v>
      </c>
      <c r="M18" s="5">
        <v>20887</v>
      </c>
      <c r="N18" s="5">
        <v>128483</v>
      </c>
      <c r="O18" s="5">
        <v>102854</v>
      </c>
      <c r="P18" s="3">
        <v>20240</v>
      </c>
      <c r="Q18" s="3">
        <v>52683</v>
      </c>
      <c r="R18" s="3">
        <v>4436</v>
      </c>
      <c r="S18" s="6">
        <v>23787</v>
      </c>
      <c r="T18" s="3">
        <v>326</v>
      </c>
      <c r="U18" s="3">
        <v>5018</v>
      </c>
      <c r="V18" s="6">
        <v>23803</v>
      </c>
      <c r="W18" s="4">
        <v>3345.9</v>
      </c>
      <c r="X18" s="7">
        <f t="shared" si="0"/>
        <v>32166.9</v>
      </c>
    </row>
    <row r="19" spans="1:24">
      <c r="A19" s="3" t="s">
        <v>41</v>
      </c>
      <c r="B19" s="3">
        <v>39530</v>
      </c>
      <c r="C19" s="4">
        <v>170859</v>
      </c>
      <c r="D19" s="4">
        <v>519103</v>
      </c>
      <c r="E19" s="4">
        <v>425751</v>
      </c>
      <c r="F19" s="4">
        <v>37419</v>
      </c>
      <c r="G19" s="4">
        <v>46442</v>
      </c>
      <c r="H19" s="4">
        <v>48810</v>
      </c>
      <c r="I19" s="5">
        <v>37016</v>
      </c>
      <c r="J19" s="5">
        <v>44418</v>
      </c>
      <c r="K19" s="5">
        <v>380245</v>
      </c>
      <c r="L19" s="5">
        <v>380263</v>
      </c>
      <c r="M19" s="5">
        <v>829370</v>
      </c>
      <c r="N19" s="5">
        <v>788929</v>
      </c>
      <c r="O19" s="5">
        <v>491545</v>
      </c>
      <c r="P19" s="3">
        <v>104873</v>
      </c>
      <c r="Q19" s="3">
        <v>284242</v>
      </c>
      <c r="R19" s="3">
        <v>47736</v>
      </c>
      <c r="S19" s="6">
        <v>271490</v>
      </c>
      <c r="T19" s="3">
        <v>5991</v>
      </c>
      <c r="U19" s="3">
        <v>90121</v>
      </c>
      <c r="V19" s="6">
        <v>179992</v>
      </c>
      <c r="W19" s="4">
        <v>1581.5</v>
      </c>
      <c r="X19" s="7">
        <f t="shared" si="0"/>
        <v>271694.5</v>
      </c>
    </row>
    <row r="20" spans="1:24">
      <c r="A20" s="3" t="s">
        <v>42</v>
      </c>
      <c r="B20" s="3">
        <v>27528</v>
      </c>
      <c r="C20" s="4">
        <v>129533</v>
      </c>
      <c r="D20" s="4">
        <v>307490</v>
      </c>
      <c r="E20" s="4">
        <v>282874</v>
      </c>
      <c r="F20" s="4">
        <v>24779</v>
      </c>
      <c r="G20" s="4">
        <v>24819</v>
      </c>
      <c r="H20" s="4">
        <v>15977</v>
      </c>
      <c r="I20" s="5">
        <v>28519</v>
      </c>
      <c r="J20" s="5">
        <v>34810</v>
      </c>
      <c r="K20" s="5">
        <v>179596</v>
      </c>
      <c r="L20" s="5">
        <v>180215</v>
      </c>
      <c r="M20" s="5">
        <v>156860</v>
      </c>
      <c r="N20" s="5">
        <v>309278</v>
      </c>
      <c r="O20" s="5">
        <v>367563</v>
      </c>
      <c r="P20" s="3">
        <v>105009</v>
      </c>
      <c r="Q20" s="3">
        <v>283835</v>
      </c>
      <c r="R20" s="3">
        <v>57398</v>
      </c>
      <c r="S20" s="6">
        <v>336421</v>
      </c>
      <c r="T20" s="3">
        <v>8854</v>
      </c>
      <c r="U20" s="3">
        <v>120384</v>
      </c>
      <c r="V20" s="6">
        <v>54228</v>
      </c>
      <c r="W20" s="4">
        <v>12918.5</v>
      </c>
      <c r="X20" s="7">
        <f t="shared" si="0"/>
        <v>187530.5</v>
      </c>
    </row>
    <row r="21" spans="1:24">
      <c r="A21" s="3" t="s">
        <v>43</v>
      </c>
      <c r="B21" s="3">
        <v>25444</v>
      </c>
      <c r="C21" s="4">
        <v>129268</v>
      </c>
      <c r="D21" s="4">
        <v>253843</v>
      </c>
      <c r="E21" s="4">
        <v>232818</v>
      </c>
      <c r="F21" s="4">
        <v>26333</v>
      </c>
      <c r="G21" s="4">
        <v>24117</v>
      </c>
      <c r="H21" s="4">
        <v>22325</v>
      </c>
      <c r="I21" s="5">
        <v>27493</v>
      </c>
      <c r="J21" s="5">
        <v>36568</v>
      </c>
      <c r="K21" s="5">
        <v>150329</v>
      </c>
      <c r="L21" s="5">
        <v>150329</v>
      </c>
      <c r="M21" s="5">
        <v>234802</v>
      </c>
      <c r="N21" s="5">
        <v>733600</v>
      </c>
      <c r="O21" s="5">
        <v>324741</v>
      </c>
      <c r="P21" s="3">
        <v>54041</v>
      </c>
      <c r="Q21" s="3">
        <v>146968</v>
      </c>
      <c r="R21" s="3">
        <v>25395</v>
      </c>
      <c r="S21" s="6">
        <v>145500</v>
      </c>
      <c r="T21" s="3">
        <v>3208</v>
      </c>
      <c r="U21" s="3">
        <v>44922</v>
      </c>
      <c r="V21" s="6">
        <v>84812</v>
      </c>
      <c r="W21" s="4">
        <v>14970.2</v>
      </c>
      <c r="X21" s="7">
        <f t="shared" si="0"/>
        <v>144704.20000000001</v>
      </c>
    </row>
    <row r="22" spans="1:24">
      <c r="A22" s="3" t="s">
        <v>44</v>
      </c>
      <c r="B22" s="3">
        <v>21178</v>
      </c>
      <c r="C22" s="4">
        <v>26779</v>
      </c>
      <c r="D22" s="4">
        <v>53434</v>
      </c>
      <c r="E22" s="4">
        <v>36595</v>
      </c>
      <c r="F22" s="4">
        <v>36152</v>
      </c>
      <c r="G22" s="4">
        <v>14291</v>
      </c>
      <c r="H22" s="4">
        <v>9813</v>
      </c>
      <c r="I22" s="5">
        <v>15471</v>
      </c>
      <c r="J22" s="5">
        <v>21721</v>
      </c>
      <c r="K22" s="5">
        <v>65200</v>
      </c>
      <c r="L22" s="5">
        <v>65265</v>
      </c>
      <c r="M22" s="5">
        <v>79513</v>
      </c>
      <c r="N22" s="5">
        <v>73982</v>
      </c>
      <c r="O22" s="5">
        <v>62140</v>
      </c>
      <c r="P22" s="3">
        <v>35123</v>
      </c>
      <c r="Q22" s="3">
        <v>96310</v>
      </c>
      <c r="R22" s="3">
        <v>19399</v>
      </c>
      <c r="S22" s="6">
        <v>113256</v>
      </c>
      <c r="T22" s="3">
        <v>2965</v>
      </c>
      <c r="U22" s="3">
        <v>40096</v>
      </c>
      <c r="V22" s="6">
        <v>37381</v>
      </c>
      <c r="W22" s="4">
        <v>1497.9</v>
      </c>
      <c r="X22" s="7">
        <f t="shared" si="0"/>
        <v>78974.899999999994</v>
      </c>
    </row>
    <row r="23" spans="1:24">
      <c r="A23" s="3" t="s">
        <v>45</v>
      </c>
      <c r="B23" s="3">
        <v>31332</v>
      </c>
      <c r="C23" s="4">
        <v>47444</v>
      </c>
      <c r="D23" s="4">
        <v>95005</v>
      </c>
      <c r="E23" s="4">
        <v>84776</v>
      </c>
      <c r="F23" s="4">
        <v>41174</v>
      </c>
      <c r="G23" s="4">
        <v>27940</v>
      </c>
      <c r="H23" s="4">
        <v>13119</v>
      </c>
      <c r="I23" s="5">
        <v>19066</v>
      </c>
      <c r="J23" s="5">
        <v>21696</v>
      </c>
      <c r="K23" s="5">
        <v>111987</v>
      </c>
      <c r="L23" s="5">
        <v>118862</v>
      </c>
      <c r="M23" s="5">
        <v>60989</v>
      </c>
      <c r="N23" s="5">
        <v>259047</v>
      </c>
      <c r="O23" s="5">
        <v>106353</v>
      </c>
      <c r="P23" s="3">
        <v>43614</v>
      </c>
      <c r="Q23" s="3">
        <v>118666</v>
      </c>
      <c r="R23" s="3">
        <v>21237</v>
      </c>
      <c r="S23" s="6">
        <v>122519</v>
      </c>
      <c r="T23" s="3">
        <v>2948</v>
      </c>
      <c r="U23" s="3">
        <v>39937</v>
      </c>
      <c r="V23" s="6">
        <v>23280</v>
      </c>
      <c r="W23" s="4">
        <v>5999</v>
      </c>
      <c r="X23" s="7">
        <f t="shared" si="0"/>
        <v>69216</v>
      </c>
    </row>
    <row r="24" spans="1:24">
      <c r="A24" s="3" t="s">
        <v>46</v>
      </c>
      <c r="B24" s="3">
        <v>18309</v>
      </c>
      <c r="C24" s="4">
        <v>82785</v>
      </c>
      <c r="D24" s="4">
        <v>121630</v>
      </c>
      <c r="E24" s="4">
        <v>98666</v>
      </c>
      <c r="F24" s="4">
        <v>17789</v>
      </c>
      <c r="G24" s="4">
        <v>15690</v>
      </c>
      <c r="H24" s="4">
        <v>10357</v>
      </c>
      <c r="I24" s="5">
        <v>21654</v>
      </c>
      <c r="J24" s="5">
        <v>27617</v>
      </c>
      <c r="K24" s="5">
        <v>158022</v>
      </c>
      <c r="L24" s="5">
        <v>158022</v>
      </c>
      <c r="M24" s="5">
        <v>98468</v>
      </c>
      <c r="N24" s="5">
        <v>254708</v>
      </c>
      <c r="O24" s="5">
        <v>127757</v>
      </c>
      <c r="P24" s="3">
        <v>43907</v>
      </c>
      <c r="Q24" s="3">
        <v>117015</v>
      </c>
      <c r="R24" s="3">
        <v>14539</v>
      </c>
      <c r="S24" s="6">
        <v>81390</v>
      </c>
      <c r="T24" s="3">
        <v>1558</v>
      </c>
      <c r="U24" s="3">
        <v>21348</v>
      </c>
      <c r="V24" s="6">
        <v>65001</v>
      </c>
      <c r="W24" s="4">
        <v>3616</v>
      </c>
      <c r="X24" s="7">
        <f t="shared" si="0"/>
        <v>89965</v>
      </c>
    </row>
    <row r="25" spans="1:24">
      <c r="A25" s="3" t="s">
        <v>47</v>
      </c>
      <c r="B25" s="3">
        <v>3825</v>
      </c>
      <c r="C25" s="4">
        <v>9230</v>
      </c>
      <c r="D25" s="4">
        <v>41245</v>
      </c>
      <c r="E25" s="4">
        <v>39191</v>
      </c>
      <c r="F25" s="4">
        <v>1950</v>
      </c>
      <c r="G25" s="4">
        <v>4638</v>
      </c>
      <c r="H25" s="4">
        <v>1899</v>
      </c>
      <c r="I25" s="5">
        <v>9306</v>
      </c>
      <c r="J25" s="5">
        <v>9972</v>
      </c>
      <c r="K25" s="5">
        <v>107816</v>
      </c>
      <c r="L25" s="5">
        <v>120232</v>
      </c>
      <c r="M25" s="5">
        <v>87816</v>
      </c>
      <c r="N25" s="5">
        <v>4783</v>
      </c>
      <c r="O25" s="5">
        <v>8961</v>
      </c>
      <c r="P25" s="3">
        <v>13756</v>
      </c>
      <c r="Q25" s="3">
        <v>36620</v>
      </c>
      <c r="R25" s="3">
        <v>4208</v>
      </c>
      <c r="S25" s="6">
        <v>22935</v>
      </c>
      <c r="T25" s="3">
        <v>270</v>
      </c>
      <c r="U25" s="3">
        <v>3580</v>
      </c>
      <c r="V25" s="6">
        <v>15316</v>
      </c>
      <c r="W25" s="4">
        <v>569.4</v>
      </c>
      <c r="X25" s="7">
        <f t="shared" si="0"/>
        <v>19465.400000000001</v>
      </c>
    </row>
    <row r="26" spans="1:24">
      <c r="A26" s="3" t="s">
        <v>48</v>
      </c>
      <c r="B26" s="3">
        <v>45877</v>
      </c>
      <c r="C26" s="4">
        <v>93054</v>
      </c>
      <c r="D26" s="4">
        <v>260876</v>
      </c>
      <c r="E26" s="4">
        <v>199516</v>
      </c>
      <c r="F26" s="4">
        <v>49762</v>
      </c>
      <c r="G26" s="4">
        <v>24001</v>
      </c>
      <c r="H26" s="4">
        <v>14063</v>
      </c>
      <c r="I26" s="5">
        <v>43553</v>
      </c>
      <c r="J26" s="5">
        <v>55277</v>
      </c>
      <c r="K26" s="5">
        <v>131670</v>
      </c>
      <c r="L26" s="5">
        <v>131670</v>
      </c>
      <c r="M26" s="5">
        <v>142255</v>
      </c>
      <c r="N26" s="5">
        <v>756270</v>
      </c>
      <c r="O26" s="5">
        <v>187270</v>
      </c>
      <c r="P26" s="3">
        <v>56559</v>
      </c>
      <c r="Q26" s="3">
        <v>153172</v>
      </c>
      <c r="R26" s="3">
        <v>26756</v>
      </c>
      <c r="S26" s="6">
        <v>152632</v>
      </c>
      <c r="T26" s="3">
        <v>3965</v>
      </c>
      <c r="U26" s="3">
        <v>54678</v>
      </c>
      <c r="V26" s="6">
        <v>123329</v>
      </c>
      <c r="W26" s="4">
        <v>7175.75</v>
      </c>
      <c r="X26" s="7">
        <f t="shared" si="0"/>
        <v>185182.75</v>
      </c>
    </row>
    <row r="27" spans="1:24">
      <c r="A27" s="3" t="s">
        <v>49</v>
      </c>
      <c r="B27" s="3">
        <v>261</v>
      </c>
      <c r="C27" s="4">
        <v>25280</v>
      </c>
      <c r="D27" s="4">
        <v>45241</v>
      </c>
      <c r="E27" s="4">
        <v>37602</v>
      </c>
      <c r="F27" s="4">
        <v>299</v>
      </c>
      <c r="G27" s="4">
        <v>5256</v>
      </c>
      <c r="H27" s="4">
        <v>4892</v>
      </c>
      <c r="I27" s="5">
        <v>29550</v>
      </c>
      <c r="J27" s="5">
        <v>33624</v>
      </c>
      <c r="K27" s="5">
        <v>137237</v>
      </c>
      <c r="L27" s="5">
        <v>137237</v>
      </c>
      <c r="M27" s="5">
        <v>130781</v>
      </c>
      <c r="N27" s="5">
        <v>88402</v>
      </c>
      <c r="O27" s="5">
        <v>145942</v>
      </c>
      <c r="P27" s="3">
        <v>54252</v>
      </c>
      <c r="Q27" s="3">
        <v>143285</v>
      </c>
      <c r="R27" s="3">
        <v>17401</v>
      </c>
      <c r="S27" s="6">
        <v>98904</v>
      </c>
      <c r="T27" s="3">
        <v>2099</v>
      </c>
      <c r="U27" s="3">
        <v>27944</v>
      </c>
      <c r="V27" s="6">
        <v>24658</v>
      </c>
      <c r="W27" s="3">
        <v>0</v>
      </c>
      <c r="X27" s="7">
        <f t="shared" si="0"/>
        <v>52602</v>
      </c>
    </row>
    <row r="28" spans="1:24">
      <c r="A28" s="3" t="s">
        <v>50</v>
      </c>
      <c r="B28" s="3">
        <v>3114</v>
      </c>
      <c r="C28" s="4">
        <v>53768</v>
      </c>
      <c r="D28" s="4">
        <v>107553</v>
      </c>
      <c r="E28" s="4">
        <v>98055</v>
      </c>
      <c r="F28" s="4">
        <v>3817</v>
      </c>
      <c r="G28" s="4">
        <v>16351</v>
      </c>
      <c r="H28" s="4">
        <v>10791</v>
      </c>
      <c r="I28" s="5">
        <v>45985</v>
      </c>
      <c r="J28" s="5">
        <v>53842</v>
      </c>
      <c r="K28" s="5">
        <v>228459</v>
      </c>
      <c r="L28" s="5">
        <v>228492</v>
      </c>
      <c r="M28" s="5">
        <v>91254</v>
      </c>
      <c r="N28" s="5">
        <v>100061</v>
      </c>
      <c r="O28" s="5">
        <v>372951</v>
      </c>
      <c r="P28" s="3">
        <v>111563</v>
      </c>
      <c r="Q28" s="3">
        <v>300728</v>
      </c>
      <c r="R28" s="3">
        <v>47329</v>
      </c>
      <c r="S28" s="6">
        <v>272051</v>
      </c>
      <c r="T28" s="3">
        <v>7200</v>
      </c>
      <c r="U28" s="3">
        <v>97462</v>
      </c>
      <c r="V28" s="6">
        <v>53999</v>
      </c>
      <c r="W28" s="4">
        <v>3305</v>
      </c>
      <c r="X28" s="7">
        <f t="shared" si="0"/>
        <v>154766</v>
      </c>
    </row>
    <row r="29" spans="1:24">
      <c r="A29" s="3" t="s">
        <v>51</v>
      </c>
      <c r="B29" s="3">
        <v>31435</v>
      </c>
      <c r="C29" s="4">
        <v>23323</v>
      </c>
      <c r="D29" s="4">
        <v>139484</v>
      </c>
      <c r="E29" s="4">
        <v>129137</v>
      </c>
      <c r="F29" s="4">
        <v>38840</v>
      </c>
      <c r="G29" s="4">
        <v>9902</v>
      </c>
      <c r="H29" s="4">
        <v>5233</v>
      </c>
      <c r="I29" s="5">
        <v>23697</v>
      </c>
      <c r="J29" s="5">
        <v>27858</v>
      </c>
      <c r="K29" s="5">
        <v>134646</v>
      </c>
      <c r="L29" s="5">
        <v>161662</v>
      </c>
      <c r="M29" s="5">
        <v>76855</v>
      </c>
      <c r="N29" s="5">
        <v>463482</v>
      </c>
      <c r="O29" s="5">
        <v>257360</v>
      </c>
      <c r="P29" s="3">
        <v>53075</v>
      </c>
      <c r="Q29" s="3">
        <v>143700</v>
      </c>
      <c r="R29" s="3">
        <v>20126</v>
      </c>
      <c r="S29" s="6">
        <v>113915</v>
      </c>
      <c r="T29" s="3">
        <v>2236</v>
      </c>
      <c r="U29" s="3">
        <v>29860</v>
      </c>
      <c r="V29" s="6">
        <v>91389</v>
      </c>
      <c r="W29" s="3">
        <v>0</v>
      </c>
      <c r="X29" s="7">
        <f t="shared" si="0"/>
        <v>121249</v>
      </c>
    </row>
    <row r="30" spans="1:24">
      <c r="A30" s="3" t="s">
        <v>52</v>
      </c>
      <c r="B30" s="3">
        <v>26958</v>
      </c>
      <c r="C30" s="4">
        <v>28421</v>
      </c>
      <c r="D30" s="4">
        <v>192577</v>
      </c>
      <c r="E30" s="4">
        <v>171432</v>
      </c>
      <c r="F30" s="4">
        <v>35960</v>
      </c>
      <c r="G30" s="4">
        <v>25612</v>
      </c>
      <c r="H30" s="4">
        <v>10087</v>
      </c>
      <c r="I30" s="5">
        <v>36033</v>
      </c>
      <c r="J30" s="5">
        <v>44763</v>
      </c>
      <c r="K30" s="5">
        <v>155931</v>
      </c>
      <c r="L30" s="5">
        <v>156015</v>
      </c>
      <c r="M30" s="5">
        <v>136854</v>
      </c>
      <c r="N30" s="5">
        <v>647549</v>
      </c>
      <c r="O30" s="5">
        <v>281710</v>
      </c>
      <c r="P30" s="3">
        <v>78519</v>
      </c>
      <c r="Q30" s="3">
        <v>212768</v>
      </c>
      <c r="R30" s="3">
        <v>35765</v>
      </c>
      <c r="S30" s="6">
        <v>205343</v>
      </c>
      <c r="T30" s="3">
        <v>4468</v>
      </c>
      <c r="U30" s="3">
        <v>59430</v>
      </c>
      <c r="V30" s="6">
        <v>117235</v>
      </c>
      <c r="W30" s="4">
        <v>10690</v>
      </c>
      <c r="X30" s="7">
        <f t="shared" si="0"/>
        <v>187355</v>
      </c>
    </row>
    <row r="31" spans="1:24">
      <c r="A31" s="3" t="s">
        <v>53</v>
      </c>
      <c r="B31" s="3">
        <v>29982</v>
      </c>
      <c r="C31" s="4">
        <v>92516</v>
      </c>
      <c r="D31" s="4">
        <v>134736</v>
      </c>
      <c r="E31" s="4">
        <v>120549</v>
      </c>
      <c r="F31" s="4">
        <v>22274</v>
      </c>
      <c r="G31" s="4">
        <v>16317</v>
      </c>
      <c r="H31" s="4">
        <v>8683</v>
      </c>
      <c r="I31" s="5">
        <v>30410</v>
      </c>
      <c r="J31" s="5">
        <v>35505</v>
      </c>
      <c r="K31" s="5">
        <v>140654</v>
      </c>
      <c r="L31" s="5">
        <v>141775</v>
      </c>
      <c r="M31" s="5">
        <v>77860</v>
      </c>
      <c r="N31" s="5">
        <v>547061</v>
      </c>
      <c r="O31" s="5">
        <v>156509</v>
      </c>
      <c r="P31" s="3">
        <v>53588</v>
      </c>
      <c r="Q31" s="3">
        <v>143895</v>
      </c>
      <c r="R31" s="3">
        <v>20272</v>
      </c>
      <c r="S31" s="6">
        <v>114646</v>
      </c>
      <c r="T31" s="3">
        <v>2228</v>
      </c>
      <c r="U31" s="3">
        <v>29902</v>
      </c>
      <c r="V31" s="6">
        <v>73552</v>
      </c>
      <c r="W31" s="4">
        <v>2081</v>
      </c>
      <c r="X31" s="7">
        <f t="shared" si="0"/>
        <v>105535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04F6FD29FB448B49571084E3DFC0E" ma:contentTypeVersion="16" ma:contentTypeDescription="Create a new document." ma:contentTypeScope="" ma:versionID="d85b6e08162850238ffe237699803dd2">
  <xsd:schema xmlns:xsd="http://www.w3.org/2001/XMLSchema" xmlns:xs="http://www.w3.org/2001/XMLSchema" xmlns:p="http://schemas.microsoft.com/office/2006/metadata/properties" xmlns:ns2="30278793-776d-414c-8b7f-27717e999cd7" xmlns:ns3="397e1801-2424-4f26-86c4-ea9f623f8b92" targetNamespace="http://schemas.microsoft.com/office/2006/metadata/properties" ma:root="true" ma:fieldsID="9e906e5c62b6dd723eb4942b838261e8" ns2:_="" ns3:_="">
    <xsd:import namespace="30278793-776d-414c-8b7f-27717e999cd7"/>
    <xsd:import namespace="397e1801-2424-4f26-86c4-ea9f623f8b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78793-776d-414c-8b7f-27717e999c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ba316a7-1f60-4a82-9467-a5b37c2df2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7e1801-2424-4f26-86c4-ea9f623f8b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eb45c94e-c83f-4f51-9be0-091cea2c84ec}" ma:internalName="TaxCatchAll" ma:showField="CatchAllData" ma:web="397e1801-2424-4f26-86c4-ea9f623f8b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278793-776d-414c-8b7f-27717e999cd7">
      <Terms xmlns="http://schemas.microsoft.com/office/infopath/2007/PartnerControls"/>
    </lcf76f155ced4ddcb4097134ff3c332f>
    <TaxCatchAll xmlns="397e1801-2424-4f26-86c4-ea9f623f8b9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3489B5-2FD8-40FA-892B-758F67988EBD}"/>
</file>

<file path=customXml/itemProps2.xml><?xml version="1.0" encoding="utf-8"?>
<ds:datastoreItem xmlns:ds="http://schemas.openxmlformats.org/officeDocument/2006/customXml" ds:itemID="{8CDF2450-537A-469D-BAC8-B78659021C45}"/>
</file>

<file path=customXml/itemProps3.xml><?xml version="1.0" encoding="utf-8"?>
<ds:datastoreItem xmlns:ds="http://schemas.openxmlformats.org/officeDocument/2006/customXml" ds:itemID="{52560494-CE88-4AAA-AE5A-59F53816C2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2024-07-19T14:26:05Z</dcterms:created>
  <dcterms:modified xsi:type="dcterms:W3CDTF">2024-07-22T08:29:47Z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0x0101002B004F6FD29FB448B49571084E3DFC0E</vt:lpwstr>
  </property>
  <property fmtid="{D5CDD505-2E9C-101B-9397-08002B2CF9AE}" pid="3" name="MediaServiceImageTags">
    <vt:lpwstr/>
  </property>
</Properties>
</file>