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8.xml" ContentType="application/vnd.openxmlformats-officedocument.spreadsheetml.pivot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E:\Projects\Myntra Sales and Customer Analytics\"/>
    </mc:Choice>
  </mc:AlternateContent>
  <xr:revisionPtr revIDLastSave="0" documentId="13_ncr:1_{BF8B6BC0-6DBC-4CB3-9648-9B8C0AF1BE4D}" xr6:coauthVersionLast="47" xr6:coauthVersionMax="47" xr10:uidLastSave="{00000000-0000-0000-0000-000000000000}"/>
  <bookViews>
    <workbookView xWindow="-110" yWindow="-110" windowWidth="19420" windowHeight="10300" tabRatio="822" xr2:uid="{00000000-000D-0000-FFFF-FFFF00000000}"/>
  </bookViews>
  <sheets>
    <sheet name="Customer Count" sheetId="2" r:id="rId1"/>
    <sheet name="Quarterly Sales" sheetId="3" r:id="rId2"/>
    <sheet name="Monthly Sales" sheetId="4" r:id="rId3"/>
    <sheet name="Order Count by Time" sheetId="5" r:id="rId4"/>
    <sheet name="Order Count by Age Group" sheetId="6" r:id="rId5"/>
    <sheet name="Refund Rate by Demohraphics" sheetId="7" r:id="rId6"/>
    <sheet name="Refund Rate by Category" sheetId="11" r:id="rId7"/>
  </sheets>
  <definedNames>
    <definedName name="ExternalData_1" localSheetId="0" hidden="1">'Customer Count'!$B$2:$F$10</definedName>
    <definedName name="ExternalData_1" localSheetId="2" hidden="1">'Monthly Sales'!$B$2:$J$26</definedName>
    <definedName name="ExternalData_1" localSheetId="6" hidden="1">'Refund Rate by Category'!$A$1:$C$81</definedName>
    <definedName name="ExternalData_2" localSheetId="3" hidden="1">'Order Count by Time'!$A$1:$D$5</definedName>
    <definedName name="ExternalData_2" localSheetId="1" hidden="1">'Quarterly Sales'!$B$2:$H$10</definedName>
    <definedName name="ExternalData_3" localSheetId="4" hidden="1">'Order Count by Age Group'!$A$1:$F$5</definedName>
    <definedName name="ExternalData_4" localSheetId="5" hidden="1">'Refund Rate by Demohraphics'!$A$1:$C$9</definedName>
  </definedNames>
  <calcPr calcId="191029"/>
  <pivotCaches>
    <pivotCache cacheId="0" r:id="rId8"/>
    <pivotCache cacheId="1" r:id="rId9"/>
    <pivotCache cacheId="2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6D0F0B-40CF-49BE-8CCB-F607F03B86ED}" keepAlive="1" name="Query - Customer Count" description="Connection to the 'Customer Count' query in the workbook." type="5" refreshedVersion="8" background="1" saveData="1">
    <dbPr connection="Provider=Microsoft.Mashup.OleDb.1;Data Source=$Workbook$;Location=&quot;Customer Count&quot;;Extended Properties=&quot;&quot;" command="SELECT * FROM [Customer Count]"/>
  </connection>
  <connection id="2" xr16:uid="{F6E8B53C-EE9F-4474-B757-C70D080E16AA}" keepAlive="1" name="Query - Monthly Sales" description="Connection to the 'Monthly Sales' query in the workbook." type="5" refreshedVersion="8" background="1" saveData="1">
    <dbPr connection="Provider=Microsoft.Mashup.OleDb.1;Data Source=$Workbook$;Location=&quot;Monthly Sales&quot;;Extended Properties=&quot;&quot;" command="SELECT * FROM [Monthly Sales]"/>
  </connection>
  <connection id="3" xr16:uid="{B6275BEF-7823-436D-8A1E-92574356B82D}" keepAlive="1" name="Query - Order Count by Age Group" description="Connection to the 'Order Count by Age Group' query in the workbook." type="5" refreshedVersion="8" background="1" saveData="1">
    <dbPr connection="Provider=Microsoft.Mashup.OleDb.1;Data Source=$Workbook$;Location=&quot;Order Count by Age Group&quot;;Extended Properties=&quot;&quot;" command="SELECT * FROM [Order Count by Age Group]"/>
  </connection>
  <connection id="4" xr16:uid="{EEC2864B-4005-4E35-A365-DE6D38C2060D}" keepAlive="1" name="Query - Order Count by Time" description="Connection to the 'Order Count by Time' query in the workbook." type="5" refreshedVersion="8" background="1" saveData="1">
    <dbPr connection="Provider=Microsoft.Mashup.OleDb.1;Data Source=$Workbook$;Location=&quot;Order Count by Time&quot;;Extended Properties=&quot;&quot;" command="SELECT * FROM [Order Count by Time]"/>
  </connection>
  <connection id="5" xr16:uid="{9B4BBE19-BBA9-496C-BE2F-191EF027F9AA}" keepAlive="1" name="Query - Quarterly Sales" description="Connection to the 'Quarterly Sales' query in the workbook." type="5" refreshedVersion="8" background="1" saveData="1">
    <dbPr connection="Provider=Microsoft.Mashup.OleDb.1;Data Source=$Workbook$;Location=&quot;Quarterly Sales&quot;;Extended Properties=&quot;&quot;" command="SELECT * FROM [Quarterly Sales]"/>
  </connection>
  <connection id="6" xr16:uid="{54A50770-B699-4092-AEF1-5CB1CF693652}" keepAlive="1" name="Query - Refund Rate by Category" description="Connection to the 'Refund Rate by Category' query in the workbook." type="5" refreshedVersion="8" background="1" saveData="1">
    <dbPr connection="Provider=Microsoft.Mashup.OleDb.1;Data Source=$Workbook$;Location=&quot;Refund Rate by Category&quot;;Extended Properties=&quot;&quot;" command="SELECT * FROM [Refund Rate by Category]"/>
  </connection>
  <connection id="7" xr16:uid="{D03AD900-FBAF-483C-85F8-71FBD278B618}" keepAlive="1" name="Query - Refund Rate by Demographics" description="Connection to the 'Refund Rate by Demographics' query in the workbook." type="5" refreshedVersion="8" background="1" saveData="1">
    <dbPr connection="Provider=Microsoft.Mashup.OleDb.1;Data Source=$Workbook$;Location=&quot;Refund Rate by Demographics&quot;;Extended Properties=&quot;&quot;" command="SELECT * FROM [Refund Rate by Demographics]"/>
  </connection>
</connections>
</file>

<file path=xl/sharedStrings.xml><?xml version="1.0" encoding="utf-8"?>
<sst xmlns="http://schemas.openxmlformats.org/spreadsheetml/2006/main" count="406" uniqueCount="101">
  <si>
    <t>Purchase Quarter</t>
  </si>
  <si>
    <t>New Customers</t>
  </si>
  <si>
    <t>Repeat Customers</t>
  </si>
  <si>
    <t>Repeat Rate</t>
  </si>
  <si>
    <t>Customer Retention Rate</t>
  </si>
  <si>
    <t>2023-1</t>
  </si>
  <si>
    <t>2023-2</t>
  </si>
  <si>
    <t>2023-3</t>
  </si>
  <si>
    <t>2023-4</t>
  </si>
  <si>
    <t>2024-1</t>
  </si>
  <si>
    <t>2024-2</t>
  </si>
  <si>
    <t>2024-3</t>
  </si>
  <si>
    <t>2024-4</t>
  </si>
  <si>
    <t>Sales</t>
  </si>
  <si>
    <t>Sales Growth %</t>
  </si>
  <si>
    <t>Order Count</t>
  </si>
  <si>
    <t>Order Count Growth %</t>
  </si>
  <si>
    <t>AOV</t>
  </si>
  <si>
    <t>AOV Growth %</t>
  </si>
  <si>
    <t>Year</t>
  </si>
  <si>
    <t>Month</t>
  </si>
  <si>
    <t>Purchase Month</t>
  </si>
  <si>
    <t>Jan</t>
  </si>
  <si>
    <t>Jan-2023</t>
  </si>
  <si>
    <t>Feb</t>
  </si>
  <si>
    <t>Feb-2023</t>
  </si>
  <si>
    <t>Mar</t>
  </si>
  <si>
    <t>Mar-2023</t>
  </si>
  <si>
    <t>Apr</t>
  </si>
  <si>
    <t>Apr-2023</t>
  </si>
  <si>
    <t>May</t>
  </si>
  <si>
    <t>May-2023</t>
  </si>
  <si>
    <t>Jun</t>
  </si>
  <si>
    <t>Jun-2023</t>
  </si>
  <si>
    <t>Jul</t>
  </si>
  <si>
    <t>Jul-2023</t>
  </si>
  <si>
    <t>Aug</t>
  </si>
  <si>
    <t>Aug-2023</t>
  </si>
  <si>
    <t>Sep</t>
  </si>
  <si>
    <t>Sep-2023</t>
  </si>
  <si>
    <t>Oct</t>
  </si>
  <si>
    <t>Oct-2023</t>
  </si>
  <si>
    <t>Nov</t>
  </si>
  <si>
    <t>Nov-2023</t>
  </si>
  <si>
    <t>Dec</t>
  </si>
  <si>
    <t>Dec-2023</t>
  </si>
  <si>
    <t>Jan-2024</t>
  </si>
  <si>
    <t>Feb-2024</t>
  </si>
  <si>
    <t>Mar-2024</t>
  </si>
  <si>
    <t>Apr-2024</t>
  </si>
  <si>
    <t>May-2024</t>
  </si>
  <si>
    <t>Jun-2024</t>
  </si>
  <si>
    <t>Jul-2024</t>
  </si>
  <si>
    <t>Aug-2024</t>
  </si>
  <si>
    <t>Sep-2024</t>
  </si>
  <si>
    <t>Oct-2024</t>
  </si>
  <si>
    <t>Nov-2024</t>
  </si>
  <si>
    <t>Dec-2024</t>
  </si>
  <si>
    <t>Sales Growth Rate (%)</t>
  </si>
  <si>
    <t>Order Count Growth Rate (%)</t>
  </si>
  <si>
    <t>AOV Growth Rate (%)</t>
  </si>
  <si>
    <t>Total Sales</t>
  </si>
  <si>
    <t>Total Order Count</t>
  </si>
  <si>
    <t>Average Order Value</t>
  </si>
  <si>
    <t>time_of_day</t>
  </si>
  <si>
    <t>sales</t>
  </si>
  <si>
    <t>order_count</t>
  </si>
  <si>
    <t>aov</t>
  </si>
  <si>
    <t>Afternoon (12 PM - 4:59 PM)</t>
  </si>
  <si>
    <t>Evening (5 PM - 8:59 PM)</t>
  </si>
  <si>
    <t>Morning (6 AM - 11:59 AM)</t>
  </si>
  <si>
    <t>Night (9 PM - 5:59 AM)</t>
  </si>
  <si>
    <t>Age Group</t>
  </si>
  <si>
    <t>Sales %</t>
  </si>
  <si>
    <t>Order Count %</t>
  </si>
  <si>
    <t>Adults (35-50)</t>
  </si>
  <si>
    <t>Senior (50+)</t>
  </si>
  <si>
    <t>Young Adults (25-34)</t>
  </si>
  <si>
    <t>Youth (18-24)</t>
  </si>
  <si>
    <t>Gender</t>
  </si>
  <si>
    <t>Refund Rate</t>
  </si>
  <si>
    <t>Female</t>
  </si>
  <si>
    <t>Male</t>
  </si>
  <si>
    <t>Row Labels</t>
  </si>
  <si>
    <t>Column Labels</t>
  </si>
  <si>
    <t>Sum of Refund Rate</t>
  </si>
  <si>
    <t>Category</t>
  </si>
  <si>
    <t>Hoodie</t>
  </si>
  <si>
    <t>Dress</t>
  </si>
  <si>
    <t>Jacket</t>
  </si>
  <si>
    <t>Skirt</t>
  </si>
  <si>
    <t>Jeans</t>
  </si>
  <si>
    <t>T-Shirt</t>
  </si>
  <si>
    <t>Shorts</t>
  </si>
  <si>
    <t>Sweater</t>
  </si>
  <si>
    <t>Blazer</t>
  </si>
  <si>
    <t>Shirt</t>
  </si>
  <si>
    <t>Product Category</t>
  </si>
  <si>
    <t>return_rate</t>
  </si>
  <si>
    <t>Return Rate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</si>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</sst>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 * #,##0_ ;_ * \-#,##0_ ;_ * &quot;-&quot;??_ ;_ @_ "/>
    <numFmt numFmtId="165" formatCode="_ &quot;₹&quot;\ * #,##0_ ;_ &quot;₹&quot;\ * \-#,##0_ ;_ &quot;₹&quot;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164" fontId="0" fillId="0" borderId="0" xfId="1" applyNumberFormat="1" applyFont="1"/>
    <xf numFmtId="2" fontId="0" fillId="0" borderId="0" xfId="0" applyNumberFormat="1"/>
    <xf numFmtId="165" fontId="0" fillId="0" borderId="0" xfId="2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4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45">
    <dxf>
      <numFmt numFmtId="0" formatCode="General"/>
    </dxf>
    <dxf>
      <numFmt numFmtId="0" formatCode="General"/>
    </dxf>
    <dxf>
      <font>
        <b/>
      </font>
      <fill>
        <patternFill patternType="solid">
          <fgColor indexed="64"/>
          <bgColor rgb="FFFF99FF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ont>
        <b/>
      </font>
      <fill>
        <patternFill patternType="solid">
          <fgColor indexed="64"/>
          <bgColor rgb="FFFF99FF"/>
        </patternFill>
      </fill>
    </dxf>
    <dxf>
      <numFmt numFmtId="165" formatCode="_ &quot;₹&quot;\ * #,##0_ ;_ &quot;₹&quot;\ * \-#,##0_ ;_ &quot;₹&quot;\ * &quot;-&quot;??_ ;_ @_ "/>
    </dxf>
    <dxf>
      <numFmt numFmtId="164" formatCode="_ * #,##0_ ;_ * \-#,##0_ ;_ * &quot;-&quot;??_ ;_ @_ "/>
    </dxf>
    <dxf>
      <numFmt numFmtId="165" formatCode="_ &quot;₹&quot;\ * #,##0_ ;_ &quot;₹&quot;\ * \-#,##0_ ;_ &quot;₹&quot;\ * &quot;-&quot;??_ ;_ @_ "/>
    </dxf>
    <dxf>
      <numFmt numFmtId="0" formatCode="General"/>
    </dxf>
    <dxf>
      <font>
        <b/>
      </font>
      <fill>
        <patternFill patternType="solid">
          <fgColor indexed="64"/>
          <bgColor rgb="FFFF99FF"/>
        </patternFill>
      </fill>
    </dxf>
    <dxf>
      <numFmt numFmtId="165" formatCode="_ &quot;₹&quot;\ * #,##0_ ;_ &quot;₹&quot;\ * \-#,##0_ ;_ &quot;₹&quot;\ * &quot;-&quot;??_ ;_ @_ "/>
    </dxf>
    <dxf>
      <numFmt numFmtId="164" formatCode="_ * #,##0_ ;_ * \-#,##0_ ;_ * &quot;-&quot;??_ ;_ @_ "/>
    </dxf>
    <dxf>
      <numFmt numFmtId="165" formatCode="_ &quot;₹&quot;\ * #,##0_ ;_ &quot;₹&quot;\ * \-#,##0_ ;_ &quot;₹&quot;\ * &quot;-&quot;??_ ;_ @_ "/>
    </dxf>
    <dxf>
      <numFmt numFmtId="0" formatCode="General"/>
    </dxf>
    <dxf>
      <font>
        <b/>
      </font>
      <fill>
        <patternFill patternType="solid">
          <fgColor indexed="64"/>
          <bgColor rgb="FFFF99FF"/>
        </patternFill>
      </fill>
    </dxf>
    <dxf>
      <numFmt numFmtId="2" formatCode="0.00"/>
    </dxf>
    <dxf>
      <numFmt numFmtId="165" formatCode="_ &quot;₹&quot;\ * #,##0_ ;_ &quot;₹&quot;\ * \-#,##0_ ;_ &quot;₹&quot;\ * &quot;-&quot;??_ ;_ @_ "/>
    </dxf>
    <dxf>
      <numFmt numFmtId="2" formatCode="0.00"/>
    </dxf>
    <dxf>
      <numFmt numFmtId="164" formatCode="_ * #,##0_ ;_ * \-#,##0_ ;_ * &quot;-&quot;??_ ;_ @_ "/>
    </dxf>
    <dxf>
      <numFmt numFmtId="2" formatCode="0.00"/>
    </dxf>
    <dxf>
      <numFmt numFmtId="165" formatCode="_ &quot;₹&quot;\ * #,##0_ ;_ &quot;₹&quot;\ * \-#,##0_ ;_ &quot;₹&quot;\ * &quot;-&quot;??_ ;_ @_ "/>
    </dxf>
    <dxf>
      <numFmt numFmtId="0" formatCode="General"/>
    </dxf>
    <dxf>
      <numFmt numFmtId="0" formatCode="General"/>
    </dxf>
    <dxf>
      <font>
        <b/>
      </font>
      <fill>
        <patternFill patternType="solid">
          <fgColor indexed="64"/>
          <bgColor rgb="FFFF99FF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_ &quot;₹&quot;\ * #,##0_ ;_ &quot;₹&quot;\ * \-#,##0_ ;_ &quot;₹&quot;\ * &quot;-&quot;??_ ;_ @_ "/>
    </dxf>
    <dxf>
      <numFmt numFmtId="164" formatCode="_ * #,##0_ ;_ * \-#,##0_ ;_ * &quot;-&quot;??_ ;_ @_ "/>
    </dxf>
    <dxf>
      <numFmt numFmtId="165" formatCode="_ &quot;₹&quot;\ * #,##0_ ;_ &quot;₹&quot;\ * \-#,##0_ ;_ &quot;₹&quot;\ * &quot;-&quot;??_ ;_ @_ "/>
    </dxf>
    <dxf>
      <numFmt numFmtId="0" formatCode="General"/>
    </dxf>
    <dxf>
      <font>
        <b/>
      </font>
      <fill>
        <patternFill patternType="solid">
          <fgColor indexed="64"/>
          <bgColor rgb="FFFF99FF"/>
        </patternFill>
      </fill>
    </dxf>
    <dxf>
      <numFmt numFmtId="2" formatCode="0.00"/>
    </dxf>
    <dxf>
      <numFmt numFmtId="2" formatCode="0.00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0" formatCode="General"/>
    </dxf>
    <dxf>
      <font>
        <b/>
      </font>
      <fill>
        <patternFill patternType="solid">
          <fgColor indexed="64"/>
          <bgColor rgb="FFFF99FF"/>
        </patternFill>
      </fill>
    </dxf>
    <dxf>
      <border>
        <left style="thin">
          <color rgb="FFFF00FF"/>
        </left>
        <right style="thin">
          <color rgb="FFFF00FF"/>
        </right>
        <top style="thin">
          <color rgb="FFFF00FF"/>
        </top>
        <bottom style="thin">
          <color rgb="FFFF00FF"/>
        </bottom>
      </border>
    </dxf>
  </dxfs>
  <tableStyles count="1" defaultTableStyle="TableStyleMedium2" defaultPivotStyle="PivotStyleLight16">
    <tableStyle name="Slicer Style 1" pivot="0" table="0" count="2" xr9:uid="{B9841C6B-7744-4A04-B246-9D071C19BC7A}">
      <tableStyleElement type="wholeTable" dxfId="44"/>
    </tableStyle>
  </tableStyles>
  <colors>
    <mruColors>
      <color rgb="FFFF99FF"/>
      <color rgb="FFFFFFFF"/>
      <color rgb="FFFF00FF"/>
      <color rgb="FFFFCCFF"/>
      <color rgb="FFFF9966"/>
    </mruColors>
  </colors>
  <extLst>
    <ext xmlns:x14="http://schemas.microsoft.com/office/spreadsheetml/2009/9/main" uri="{46F421CA-312F-682f-3DD2-61675219B42D}">
      <x14:dxfs count="1">
        <dxf>
          <font>
            <color theme="1"/>
          </font>
          <fill>
            <patternFill>
              <bgColor rgb="FFFFCCFF"/>
            </patternFill>
          </fill>
          <border>
            <left style="thin">
              <color rgb="FFFF99FF"/>
            </left>
            <right style="thin">
              <color rgb="FFFF99FF"/>
            </right>
            <top style="thin">
              <color rgb="FFFF99FF"/>
            </top>
            <bottom style="thin">
              <color rgb="FFFF99FF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b="1" u="sng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Repeat and</a:t>
            </a:r>
            <a:r>
              <a:rPr lang="en-IN" b="1" u="sng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Customer Retention Rate by Quarter</a:t>
            </a:r>
            <a:endParaRPr lang="en-IN" b="1" u="sng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'Customer Count'!$E$2</c:f>
              <c:strCache>
                <c:ptCount val="1"/>
                <c:pt idx="0">
                  <c:v>Repeat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'Customer Count'!$B$3:$B$10</c:f>
              <c:strCache>
                <c:ptCount val="8"/>
                <c:pt idx="0">
                  <c:v>2023-1</c:v>
                </c:pt>
                <c:pt idx="1">
                  <c:v>2023-2</c:v>
                </c:pt>
                <c:pt idx="2">
                  <c:v>2023-3</c:v>
                </c:pt>
                <c:pt idx="3">
                  <c:v>2023-4</c:v>
                </c:pt>
                <c:pt idx="4">
                  <c:v>2024-1</c:v>
                </c:pt>
                <c:pt idx="5">
                  <c:v>2024-2</c:v>
                </c:pt>
                <c:pt idx="6">
                  <c:v>2024-3</c:v>
                </c:pt>
                <c:pt idx="7">
                  <c:v>2024-4</c:v>
                </c:pt>
              </c:strCache>
            </c:strRef>
          </c:cat>
          <c:val>
            <c:numRef>
              <c:f>'Customer Count'!$E$3:$E$10</c:f>
              <c:numCache>
                <c:formatCode>0.00</c:formatCode>
                <c:ptCount val="8"/>
                <c:pt idx="0">
                  <c:v>5.05</c:v>
                </c:pt>
                <c:pt idx="1">
                  <c:v>15.11</c:v>
                </c:pt>
                <c:pt idx="2">
                  <c:v>27.5</c:v>
                </c:pt>
                <c:pt idx="3">
                  <c:v>34.729999999999997</c:v>
                </c:pt>
                <c:pt idx="4">
                  <c:v>42.62</c:v>
                </c:pt>
                <c:pt idx="5">
                  <c:v>52.12</c:v>
                </c:pt>
                <c:pt idx="6">
                  <c:v>56.09</c:v>
                </c:pt>
                <c:pt idx="7">
                  <c:v>60.14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01-402E-A3C1-0A4801908D84}"/>
            </c:ext>
          </c:extLst>
        </c:ser>
        <c:ser>
          <c:idx val="3"/>
          <c:order val="3"/>
          <c:tx>
            <c:strRef>
              <c:f>'Customer Count'!$F$2</c:f>
              <c:strCache>
                <c:ptCount val="1"/>
                <c:pt idx="0">
                  <c:v>Customer Retention Rate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'Customer Count'!$B$3:$B$10</c:f>
              <c:strCache>
                <c:ptCount val="8"/>
                <c:pt idx="0">
                  <c:v>2023-1</c:v>
                </c:pt>
                <c:pt idx="1">
                  <c:v>2023-2</c:v>
                </c:pt>
                <c:pt idx="2">
                  <c:v>2023-3</c:v>
                </c:pt>
                <c:pt idx="3">
                  <c:v>2023-4</c:v>
                </c:pt>
                <c:pt idx="4">
                  <c:v>2024-1</c:v>
                </c:pt>
                <c:pt idx="5">
                  <c:v>2024-2</c:v>
                </c:pt>
                <c:pt idx="6">
                  <c:v>2024-3</c:v>
                </c:pt>
                <c:pt idx="7">
                  <c:v>2024-4</c:v>
                </c:pt>
              </c:strCache>
            </c:strRef>
          </c:cat>
          <c:val>
            <c:numRef>
              <c:f>'Customer Count'!$F$3:$F$10</c:f>
              <c:numCache>
                <c:formatCode>0.00</c:formatCode>
                <c:ptCount val="8"/>
                <c:pt idx="0">
                  <c:v>11.29</c:v>
                </c:pt>
                <c:pt idx="1">
                  <c:v>11.52</c:v>
                </c:pt>
                <c:pt idx="2">
                  <c:v>11.66</c:v>
                </c:pt>
                <c:pt idx="3">
                  <c:v>11.85</c:v>
                </c:pt>
                <c:pt idx="4">
                  <c:v>12.24</c:v>
                </c:pt>
                <c:pt idx="5">
                  <c:v>11.95</c:v>
                </c:pt>
                <c:pt idx="6">
                  <c:v>11.12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01-402E-A3C1-0A4801908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861840"/>
        <c:axId val="4478738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'Customer Count'!$C$2</c15:sqref>
                        </c15:formulaRef>
                      </c:ext>
                    </c:extLst>
                    <c:strCache>
                      <c:ptCount val="1"/>
                      <c:pt idx="0">
                        <c:v>New Customers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'Customer Count'!$B$3:$B$10</c15:sqref>
                        </c15:formulaRef>
                      </c:ext>
                    </c:extLst>
                    <c:strCache>
                      <c:ptCount val="8"/>
                      <c:pt idx="0">
                        <c:v>2023-1</c:v>
                      </c:pt>
                      <c:pt idx="1">
                        <c:v>2023-2</c:v>
                      </c:pt>
                      <c:pt idx="2">
                        <c:v>2023-3</c:v>
                      </c:pt>
                      <c:pt idx="3">
                        <c:v>2023-4</c:v>
                      </c:pt>
                      <c:pt idx="4">
                        <c:v>2024-1</c:v>
                      </c:pt>
                      <c:pt idx="5">
                        <c:v>2024-2</c:v>
                      </c:pt>
                      <c:pt idx="6">
                        <c:v>2024-3</c:v>
                      </c:pt>
                      <c:pt idx="7">
                        <c:v>2024-4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'Customer Count'!$C$3:$C$10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8"/>
                      <c:pt idx="0">
                        <c:v>1187</c:v>
                      </c:pt>
                      <c:pt idx="1">
                        <c:v>1064</c:v>
                      </c:pt>
                      <c:pt idx="2">
                        <c:v>852</c:v>
                      </c:pt>
                      <c:pt idx="3">
                        <c:v>845</c:v>
                      </c:pt>
                      <c:pt idx="4">
                        <c:v>728</c:v>
                      </c:pt>
                      <c:pt idx="5">
                        <c:v>600</c:v>
                      </c:pt>
                      <c:pt idx="6">
                        <c:v>569</c:v>
                      </c:pt>
                      <c:pt idx="7">
                        <c:v>495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F01-402E-A3C1-0A4801908D8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'Customer Count'!$D$2</c15:sqref>
                        </c15:formulaRef>
                      </c:ext>
                    </c:extLst>
                    <c:strCache>
                      <c:ptCount val="1"/>
                      <c:pt idx="0">
                        <c:v>Repeat Customers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'Customer Count'!$B$3:$B$10</c15:sqref>
                        </c15:formulaRef>
                      </c:ext>
                    </c:extLst>
                    <c:strCache>
                      <c:ptCount val="8"/>
                      <c:pt idx="0">
                        <c:v>2023-1</c:v>
                      </c:pt>
                      <c:pt idx="1">
                        <c:v>2023-2</c:v>
                      </c:pt>
                      <c:pt idx="2">
                        <c:v>2023-3</c:v>
                      </c:pt>
                      <c:pt idx="3">
                        <c:v>2023-4</c:v>
                      </c:pt>
                      <c:pt idx="4">
                        <c:v>2024-1</c:v>
                      </c:pt>
                      <c:pt idx="5">
                        <c:v>2024-2</c:v>
                      </c:pt>
                      <c:pt idx="6">
                        <c:v>2024-3</c:v>
                      </c:pt>
                      <c:pt idx="7">
                        <c:v>2024-4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'Customer Count'!$D$3:$D$10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8"/>
                      <c:pt idx="0">
                        <c:v>60</c:v>
                      </c:pt>
                      <c:pt idx="1">
                        <c:v>181</c:v>
                      </c:pt>
                      <c:pt idx="2">
                        <c:v>302</c:v>
                      </c:pt>
                      <c:pt idx="3">
                        <c:v>422</c:v>
                      </c:pt>
                      <c:pt idx="4">
                        <c:v>505</c:v>
                      </c:pt>
                      <c:pt idx="5">
                        <c:v>602</c:v>
                      </c:pt>
                      <c:pt idx="6">
                        <c:v>686</c:v>
                      </c:pt>
                      <c:pt idx="7">
                        <c:v>682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F01-402E-A3C1-0A4801908D84}"/>
                  </c:ext>
                </c:extLst>
              </c15:ser>
            </c15:filteredLineSeries>
          </c:ext>
        </c:extLst>
      </c:lineChart>
      <c:catAx>
        <c:axId val="44786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0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Quarter</a:t>
                </a:r>
              </a:p>
            </c:rich>
          </c:tx>
          <c:layout>
            <c:manualLayout>
              <c:xMode val="edge"/>
              <c:yMode val="edge"/>
              <c:x val="0.43868346098986349"/>
              <c:y val="0.8303265733869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7873840"/>
        <c:crosses val="autoZero"/>
        <c:auto val="1"/>
        <c:lblAlgn val="ctr"/>
        <c:lblOffset val="100"/>
        <c:noMultiLvlLbl val="0"/>
      </c:catAx>
      <c:valAx>
        <c:axId val="44787384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786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331965105724646"/>
          <c:y val="0.91739506032968898"/>
          <c:w val="0.5389028245404589"/>
          <c:h val="6.10222058573613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[static_visualizations.xlsx]Monthly Sales!PivotTable32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u="sng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Total 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Sales'!$M$21:$M$22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'Monthly Sales'!$L$23:$L$34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Sales'!$M$23:$M$34</c:f>
              <c:numCache>
                <c:formatCode>_ "₹"\ * #,##0_ ;_ "₹"\ * \-#,##0_ ;_ "₹"\ * "-"??_ ;_ @_ </c:formatCode>
                <c:ptCount val="12"/>
                <c:pt idx="0">
                  <c:v>628430</c:v>
                </c:pt>
                <c:pt idx="1">
                  <c:v>529529</c:v>
                </c:pt>
                <c:pt idx="2">
                  <c:v>573986</c:v>
                </c:pt>
                <c:pt idx="3">
                  <c:v>573671</c:v>
                </c:pt>
                <c:pt idx="4">
                  <c:v>633184</c:v>
                </c:pt>
                <c:pt idx="5">
                  <c:v>557367</c:v>
                </c:pt>
                <c:pt idx="6">
                  <c:v>518026</c:v>
                </c:pt>
                <c:pt idx="7">
                  <c:v>514171</c:v>
                </c:pt>
                <c:pt idx="8">
                  <c:v>568397</c:v>
                </c:pt>
                <c:pt idx="9">
                  <c:v>538597</c:v>
                </c:pt>
                <c:pt idx="10">
                  <c:v>617160</c:v>
                </c:pt>
                <c:pt idx="11">
                  <c:v>600469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5D-4DD4-93BF-E45C405AC250}"/>
            </c:ext>
          </c:extLst>
        </c:ser>
        <c:ser>
          <c:idx val="1"/>
          <c:order val="1"/>
          <c:tx>
            <c:strRef>
              <c:f>'Monthly Sales'!$N$21:$N$22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'Monthly Sales'!$L$23:$L$34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Sales'!$N$23:$N$34</c:f>
              <c:numCache>
                <c:formatCode>_ "₹"\ * #,##0_ ;_ "₹"\ * \-#,##0_ ;_ "₹"\ * "-"??_ ;_ @_ </c:formatCode>
                <c:ptCount val="12"/>
                <c:pt idx="0">
                  <c:v>615446</c:v>
                </c:pt>
                <c:pt idx="1">
                  <c:v>550602</c:v>
                </c:pt>
                <c:pt idx="2">
                  <c:v>598055</c:v>
                </c:pt>
                <c:pt idx="3">
                  <c:v>609945</c:v>
                </c:pt>
                <c:pt idx="4">
                  <c:v>538110</c:v>
                </c:pt>
                <c:pt idx="5">
                  <c:v>582306</c:v>
                </c:pt>
                <c:pt idx="6">
                  <c:v>613486</c:v>
                </c:pt>
                <c:pt idx="7">
                  <c:v>635179</c:v>
                </c:pt>
                <c:pt idx="8">
                  <c:v>607324</c:v>
                </c:pt>
                <c:pt idx="9">
                  <c:v>609127</c:v>
                </c:pt>
                <c:pt idx="10">
                  <c:v>597164</c:v>
                </c:pt>
                <c:pt idx="11">
                  <c:v>577530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5D-4DD4-93BF-E45C405AC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390591"/>
        <c:axId val="1542391071"/>
      </c:lineChart>
      <c:catAx>
        <c:axId val="154239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42391071"/>
        <c:crosses val="autoZero"/>
        <c:auto val="1"/>
        <c:lblAlgn val="ctr"/>
        <c:lblOffset val="100"/>
        <c:noMultiLvlLbl val="0"/>
      </c:catAx>
      <c:valAx>
        <c:axId val="1542391071"/>
        <c:scaling>
          <c:orientation val="minMax"/>
        </c:scaling>
        <c:delete val="0"/>
        <c:axPos val="l"/>
        <c:numFmt formatCode="_ &quot;₹&quot;\ * #,##0_ ;_ &quot;₹&quot;\ * \-#,##0_ ;_ &quot;₹&quot;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4239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[static_visualizations.xlsx]Monthly Sales!PivotTable1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u="sng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Order Count by</a:t>
            </a:r>
            <a:r>
              <a:rPr lang="en-IN" b="1" u="sng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Month</a:t>
            </a:r>
            <a:endParaRPr lang="en-IN" b="1" u="sng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Sales'!$M$37:$M$38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'Monthly Sales'!$L$39:$L$50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Sales'!$M$39:$M$50</c:f>
              <c:numCache>
                <c:formatCode>_ * #,##0_ ;_ * \-#,##0_ ;_ * "-"??_ ;_ @_ </c:formatCode>
                <c:ptCount val="12"/>
                <c:pt idx="0">
                  <c:v>427</c:v>
                </c:pt>
                <c:pt idx="1">
                  <c:v>409</c:v>
                </c:pt>
                <c:pt idx="2">
                  <c:v>415</c:v>
                </c:pt>
                <c:pt idx="3">
                  <c:v>407</c:v>
                </c:pt>
                <c:pt idx="4">
                  <c:v>445</c:v>
                </c:pt>
                <c:pt idx="5">
                  <c:v>403</c:v>
                </c:pt>
                <c:pt idx="6">
                  <c:v>378</c:v>
                </c:pt>
                <c:pt idx="7">
                  <c:v>403</c:v>
                </c:pt>
                <c:pt idx="8">
                  <c:v>391</c:v>
                </c:pt>
                <c:pt idx="9">
                  <c:v>420</c:v>
                </c:pt>
                <c:pt idx="10">
                  <c:v>438</c:v>
                </c:pt>
                <c:pt idx="11">
                  <c:v>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29-4D2A-AA35-CCA81F180DDC}"/>
            </c:ext>
          </c:extLst>
        </c:ser>
        <c:ser>
          <c:idx val="1"/>
          <c:order val="1"/>
          <c:tx>
            <c:strRef>
              <c:f>'Monthly Sales'!$N$37:$N$38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'Monthly Sales'!$L$39:$L$50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Sales'!$N$39:$N$50</c:f>
              <c:numCache>
                <c:formatCode>_ * #,##0_ ;_ * \-#,##0_ ;_ * "-"??_ ;_ @_ </c:formatCode>
                <c:ptCount val="12"/>
                <c:pt idx="0">
                  <c:v>428</c:v>
                </c:pt>
                <c:pt idx="1">
                  <c:v>409</c:v>
                </c:pt>
                <c:pt idx="2">
                  <c:v>422</c:v>
                </c:pt>
                <c:pt idx="3">
                  <c:v>408</c:v>
                </c:pt>
                <c:pt idx="4">
                  <c:v>409</c:v>
                </c:pt>
                <c:pt idx="5">
                  <c:v>412</c:v>
                </c:pt>
                <c:pt idx="6">
                  <c:v>437</c:v>
                </c:pt>
                <c:pt idx="7">
                  <c:v>426</c:v>
                </c:pt>
                <c:pt idx="8">
                  <c:v>438</c:v>
                </c:pt>
                <c:pt idx="9">
                  <c:v>405</c:v>
                </c:pt>
                <c:pt idx="10">
                  <c:v>430</c:v>
                </c:pt>
                <c:pt idx="11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9-4D2A-AA35-CCA81F180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390591"/>
        <c:axId val="1542391071"/>
      </c:lineChart>
      <c:catAx>
        <c:axId val="154239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42391071"/>
        <c:crosses val="autoZero"/>
        <c:auto val="1"/>
        <c:lblAlgn val="ctr"/>
        <c:lblOffset val="100"/>
        <c:noMultiLvlLbl val="0"/>
      </c:catAx>
      <c:valAx>
        <c:axId val="1542391071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4239059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[static_visualizations.xlsx]Monthly Sales!PivotTable2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u="sng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AOV by Month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Sales'!$M$54:$M$55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'Monthly Sales'!$L$56:$L$67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Sales'!$M$56:$M$67</c:f>
              <c:numCache>
                <c:formatCode>_ "₹"\ * #,##0_ ;_ "₹"\ * \-#,##0_ ;_ "₹"\ * "-"??_ ;_ @_ </c:formatCode>
                <c:ptCount val="12"/>
                <c:pt idx="0">
                  <c:v>1472</c:v>
                </c:pt>
                <c:pt idx="1">
                  <c:v>1295</c:v>
                </c:pt>
                <c:pt idx="2">
                  <c:v>1383</c:v>
                </c:pt>
                <c:pt idx="3">
                  <c:v>1410</c:v>
                </c:pt>
                <c:pt idx="4">
                  <c:v>1423</c:v>
                </c:pt>
                <c:pt idx="5">
                  <c:v>1383</c:v>
                </c:pt>
                <c:pt idx="6">
                  <c:v>1370</c:v>
                </c:pt>
                <c:pt idx="7">
                  <c:v>1276</c:v>
                </c:pt>
                <c:pt idx="8">
                  <c:v>1454</c:v>
                </c:pt>
                <c:pt idx="9">
                  <c:v>1282</c:v>
                </c:pt>
                <c:pt idx="10">
                  <c:v>1409</c:v>
                </c:pt>
                <c:pt idx="11">
                  <c:v>1362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05-4B66-A13D-13B52EBAF75A}"/>
            </c:ext>
          </c:extLst>
        </c:ser>
        <c:ser>
          <c:idx val="1"/>
          <c:order val="1"/>
          <c:tx>
            <c:strRef>
              <c:f>'Monthly Sales'!$N$54:$N$55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'Monthly Sales'!$L$56:$L$67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Sales'!$N$56:$N$67</c:f>
              <c:numCache>
                <c:formatCode>_ "₹"\ * #,##0_ ;_ "₹"\ * \-#,##0_ ;_ "₹"\ * "-"??_ ;_ @_ </c:formatCode>
                <c:ptCount val="12"/>
                <c:pt idx="0">
                  <c:v>1438</c:v>
                </c:pt>
                <c:pt idx="1">
                  <c:v>1346</c:v>
                </c:pt>
                <c:pt idx="2">
                  <c:v>1417</c:v>
                </c:pt>
                <c:pt idx="3">
                  <c:v>1495</c:v>
                </c:pt>
                <c:pt idx="4">
                  <c:v>1316</c:v>
                </c:pt>
                <c:pt idx="5">
                  <c:v>1413</c:v>
                </c:pt>
                <c:pt idx="6">
                  <c:v>1404</c:v>
                </c:pt>
                <c:pt idx="7">
                  <c:v>1491</c:v>
                </c:pt>
                <c:pt idx="8">
                  <c:v>1387</c:v>
                </c:pt>
                <c:pt idx="9">
                  <c:v>1504</c:v>
                </c:pt>
                <c:pt idx="10">
                  <c:v>1389</c:v>
                </c:pt>
                <c:pt idx="11">
                  <c:v>1447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05-4B66-A13D-13B52EBAF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390591"/>
        <c:axId val="1542391071"/>
      </c:lineChart>
      <c:catAx>
        <c:axId val="154239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42391071"/>
        <c:crosses val="autoZero"/>
        <c:auto val="1"/>
        <c:lblAlgn val="ctr"/>
        <c:lblOffset val="100"/>
        <c:noMultiLvlLbl val="0"/>
      </c:catAx>
      <c:valAx>
        <c:axId val="1542391071"/>
        <c:scaling>
          <c:orientation val="minMax"/>
        </c:scaling>
        <c:delete val="0"/>
        <c:axPos val="l"/>
        <c:numFmt formatCode="_ &quot;₹&quot;\ * #,##0_ ;_ &quot;₹&quot;\ * \-#,##0_ ;_ &quot;₹&quot;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4239059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Order Distribution by Time of Day</a:t>
            </a:r>
            <a:endParaRPr lang="en-US" b="1" u="sng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'Order Count by Time'!$C$1</c:f>
              <c:strCache>
                <c:ptCount val="1"/>
                <c:pt idx="0">
                  <c:v>order_count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76-4C9F-BF64-73AB221AF77F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815-49D7-8357-76B61B0BF82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76-4C9F-BF64-73AB221AF77F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15-49D7-8357-76B61B0BF8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'Order Count by Time'!$A$2:$A$5</c:f>
              <c:strCache>
                <c:ptCount val="4"/>
                <c:pt idx="0">
                  <c:v>Afternoon (12 PM - 4:59 PM)</c:v>
                </c:pt>
                <c:pt idx="1">
                  <c:v>Evening (5 PM - 8:59 PM)</c:v>
                </c:pt>
                <c:pt idx="2">
                  <c:v>Morning (6 AM - 11:59 AM)</c:v>
                </c:pt>
                <c:pt idx="3">
                  <c:v>Night (9 PM - 5:59 AM)</c:v>
                </c:pt>
              </c:strCache>
            </c:strRef>
          </c:cat>
          <c:val>
            <c:numRef>
              <c:f>'Order Count by Time'!$C$2:$C$5</c:f>
              <c:numCache>
                <c:formatCode>_ * #,##0_ ;_ * \-#,##0_ ;_ * "-"??_ ;_ @_ </c:formatCode>
                <c:ptCount val="4"/>
                <c:pt idx="0">
                  <c:v>2045</c:v>
                </c:pt>
                <c:pt idx="1">
                  <c:v>1710</c:v>
                </c:pt>
                <c:pt idx="2">
                  <c:v>2511</c:v>
                </c:pt>
                <c:pt idx="3">
                  <c:v>3734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15-49D7-8357-76B61B0BF82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'Order Count by Time'!$B$1</c15:sqref>
                        </c15:formulaRef>
                      </c:ext>
                    </c:extLst>
                    <c:strCache>
                      <c:ptCount val="1"/>
                      <c:pt idx="0">
                        <c:v>sales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CC76-4C9F-BF64-73AB221AF77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CC76-4C9F-BF64-73AB221AF77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CC76-4C9F-BF64-73AB221AF77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CC76-4C9F-BF64-73AB221AF77F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'Order Count by Time'!$A$2:$A$5</c15:sqref>
                        </c15:formulaRef>
                      </c:ext>
                    </c:extLst>
                    <c:strCache>
                      <c:ptCount val="4"/>
                      <c:pt idx="0">
                        <c:v>Afternoon (12 PM - 4:59 PM)</c:v>
                      </c:pt>
                      <c:pt idx="1">
                        <c:v>Evening (5 PM - 8:59 PM)</c:v>
                      </c:pt>
                      <c:pt idx="2">
                        <c:v>Morning (6 AM - 11:59 AM)</c:v>
                      </c:pt>
                      <c:pt idx="3">
                        <c:v>Night (9 PM - 5:59 AM)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'Order Count by Time'!$B$2:$B$5</c15:sqref>
                        </c15:formulaRef>
                      </c:ext>
                    </c:extLst>
                    <c:numCache>
                      <c:formatCode>_ "₹"\ * #,##0_ ;_ "₹"\ * \-#,##0_ ;_ "₹"\ * "-"??_ ;_ @_ </c:formatCode>
                      <c:ptCount val="4"/>
                      <c:pt idx="0">
                        <c:v>2953821</c:v>
                      </c:pt>
                      <c:pt idx="1">
                        <c:v>2347335</c:v>
                      </c:pt>
                      <c:pt idx="2">
                        <c:v>3537688</c:v>
                      </c:pt>
                      <c:pt idx="3">
                        <c:v>5148415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815-49D7-8357-76B61B0BF825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'Order Count by Time'!$D$1</c15:sqref>
                        </c15:formulaRef>
                      </c:ext>
                    </c:extLst>
                    <c:strCache>
                      <c:ptCount val="1"/>
                      <c:pt idx="0">
                        <c:v>aov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CC76-4C9F-BF64-73AB221AF77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CC76-4C9F-BF64-73AB221AF77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CC76-4C9F-BF64-73AB221AF77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CC76-4C9F-BF64-73AB221AF77F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'Order Count by Time'!$A$2:$A$5</c15:sqref>
                        </c15:formulaRef>
                      </c:ext>
                    </c:extLst>
                    <c:strCache>
                      <c:ptCount val="4"/>
                      <c:pt idx="0">
                        <c:v>Afternoon (12 PM - 4:59 PM)</c:v>
                      </c:pt>
                      <c:pt idx="1">
                        <c:v>Evening (5 PM - 8:59 PM)</c:v>
                      </c:pt>
                      <c:pt idx="2">
                        <c:v>Morning (6 AM - 11:59 AM)</c:v>
                      </c:pt>
                      <c:pt idx="3">
                        <c:v>Night (9 PM - 5:59 AM)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'Order Count by Time'!$D$2:$D$5</c15:sqref>
                        </c15:formulaRef>
                      </c:ext>
                    </c:extLst>
                    <c:numCache>
                      <c:formatCode>_ "₹"\ * #,##0_ ;_ "₹"\ * \-#,##0_ ;_ "₹"\ * "-"??_ ;_ @_ </c:formatCode>
                      <c:ptCount val="4"/>
                      <c:pt idx="0">
                        <c:v>1444</c:v>
                      </c:pt>
                      <c:pt idx="1">
                        <c:v>1373</c:v>
                      </c:pt>
                      <c:pt idx="2">
                        <c:v>1409</c:v>
                      </c:pt>
                      <c:pt idx="3">
                        <c:v>1379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815-49D7-8357-76B61B0BF825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Order</a:t>
            </a:r>
            <a:r>
              <a:rPr lang="en-US" b="1" u="sng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Distribution </a:t>
            </a:r>
            <a:r>
              <a:rPr lang="en-US" b="1" u="sng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by Age Group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tx>
            <c:strRef>
              <c:f>'Order Count by Age Group'!$B$1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4C2-43E7-84B7-868A907C9795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4C2-43E7-84B7-868A907C979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4C2-43E7-84B7-868A907C9795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4C2-43E7-84B7-868A907C97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'Order Count by Age Group'!$A$2:$A$5</c:f>
              <c:strCache>
                <c:ptCount val="4"/>
                <c:pt idx="0">
                  <c:v>Adults (35-50)</c:v>
                </c:pt>
                <c:pt idx="1">
                  <c:v>Senior (50+)</c:v>
                </c:pt>
                <c:pt idx="2">
                  <c:v>Young Adults (25-34)</c:v>
                </c:pt>
                <c:pt idx="3">
                  <c:v>Youth (18-24)</c:v>
                </c:pt>
              </c:strCache>
            </c:strRef>
          </c:cat>
          <c:val>
            <c:numRef>
              <c:f>'Order Count by Age Group'!$B$2:$B$5</c:f>
              <c:numCache>
                <c:formatCode>_ "₹"\ * #,##0_ ;_ "₹"\ * \-#,##0_ ;_ "₹"\ * "-"??_ ;_ @_ </c:formatCode>
                <c:ptCount val="4"/>
                <c:pt idx="0">
                  <c:v>4329509</c:v>
                </c:pt>
                <c:pt idx="1">
                  <c:v>5102326</c:v>
                </c:pt>
                <c:pt idx="2">
                  <c:v>2588766</c:v>
                </c:pt>
                <c:pt idx="3">
                  <c:v>1966658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4C2-43E7-84B7-868A907C9795}"/>
            </c:ext>
          </c:extLst>
        </c:ser>
        <c:ser>
          <c:idx val="0"/>
          <c:order val="1"/>
          <c:tx>
            <c:strRef>
              <c:f>'Order Count by Age Group'!$C$1</c:f>
              <c:strCache>
                <c:ptCount val="1"/>
                <c:pt idx="0">
                  <c:v>Sales %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04C2-43E7-84B7-868A907C9795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4C2-43E7-84B7-868A907C979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04C2-43E7-84B7-868A907C9795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4C2-43E7-84B7-868A907C979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'Order Count by Age Group'!$A$2:$A$5</c:f>
              <c:strCache>
                <c:ptCount val="4"/>
                <c:pt idx="0">
                  <c:v>Adults (35-50)</c:v>
                </c:pt>
                <c:pt idx="1">
                  <c:v>Senior (50+)</c:v>
                </c:pt>
                <c:pt idx="2">
                  <c:v>Young Adults (25-34)</c:v>
                </c:pt>
                <c:pt idx="3">
                  <c:v>Youth (18-24)</c:v>
                </c:pt>
              </c:strCache>
            </c:strRef>
          </c:cat>
          <c:val>
            <c:numRef>
              <c:f>'Order Count by Age Group'!$C$2:$C$5</c:f>
              <c:numCache>
                <c:formatCode>General</c:formatCode>
                <c:ptCount val="4"/>
                <c:pt idx="0">
                  <c:v>30.95</c:v>
                </c:pt>
                <c:pt idx="1">
                  <c:v>36.479999999999997</c:v>
                </c:pt>
                <c:pt idx="2">
                  <c:v>18.510000000000002</c:v>
                </c:pt>
                <c:pt idx="3">
                  <c:v>14.06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4C2-43E7-84B7-868A907C9795}"/>
            </c:ext>
          </c:extLst>
        </c:ser>
        <c:ser>
          <c:idx val="2"/>
          <c:order val="2"/>
          <c:tx>
            <c:strRef>
              <c:f>'Order Count by Age Group'!$D$1</c:f>
              <c:strCache>
                <c:ptCount val="1"/>
                <c:pt idx="0">
                  <c:v>Order Count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'Order Count by Age Group'!$A$2:$A$5</c:f>
              <c:strCache>
                <c:ptCount val="4"/>
                <c:pt idx="0">
                  <c:v>Adults (35-50)</c:v>
                </c:pt>
                <c:pt idx="1">
                  <c:v>Senior (50+)</c:v>
                </c:pt>
                <c:pt idx="2">
                  <c:v>Young Adults (25-34)</c:v>
                </c:pt>
                <c:pt idx="3">
                  <c:v>Youth (18-24)</c:v>
                </c:pt>
              </c:strCache>
            </c:strRef>
          </c:cat>
          <c:val>
            <c:numRef>
              <c:f>'Order Count by Age Group'!$D$2:$D$5</c:f>
              <c:numCache>
                <c:formatCode>_ * #,##0_ ;_ * \-#,##0_ ;_ * "-"??_ ;_ @_ </c:formatCode>
                <c:ptCount val="4"/>
                <c:pt idx="0">
                  <c:v>3042</c:v>
                </c:pt>
                <c:pt idx="1">
                  <c:v>3667</c:v>
                </c:pt>
                <c:pt idx="2">
                  <c:v>1885</c:v>
                </c:pt>
                <c:pt idx="3">
                  <c:v>1406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4C2-43E7-84B7-868A907C9795}"/>
            </c:ext>
          </c:extLst>
        </c:ser>
        <c:ser>
          <c:idx val="3"/>
          <c:order val="3"/>
          <c:tx>
            <c:strRef>
              <c:f>'Order Count by Age Group'!$E$1</c:f>
              <c:strCache>
                <c:ptCount val="1"/>
                <c:pt idx="0">
                  <c:v>Order Count %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04C2-43E7-84B7-868A907C9795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04C2-43E7-84B7-868A907C979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04C2-43E7-84B7-868A907C9795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04C2-43E7-84B7-868A907C979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'Order Count by Age Group'!$A$2:$A$5</c:f>
              <c:strCache>
                <c:ptCount val="4"/>
                <c:pt idx="0">
                  <c:v>Adults (35-50)</c:v>
                </c:pt>
                <c:pt idx="1">
                  <c:v>Senior (50+)</c:v>
                </c:pt>
                <c:pt idx="2">
                  <c:v>Young Adults (25-34)</c:v>
                </c:pt>
                <c:pt idx="3">
                  <c:v>Youth (18-24)</c:v>
                </c:pt>
              </c:strCache>
            </c:strRef>
          </c:cat>
          <c:val>
            <c:numRef>
              <c:f>'Order Count by Age Group'!$E$2:$E$5</c:f>
              <c:numCache>
                <c:formatCode>General</c:formatCode>
                <c:ptCount val="4"/>
                <c:pt idx="0">
                  <c:v>30.42</c:v>
                </c:pt>
                <c:pt idx="1">
                  <c:v>36.67</c:v>
                </c:pt>
                <c:pt idx="2">
                  <c:v>18.850000000000001</c:v>
                </c:pt>
                <c:pt idx="3">
                  <c:v>14.06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4C2-43E7-84B7-868A907C9795}"/>
            </c:ext>
          </c:extLst>
        </c:ser>
        <c:ser>
          <c:idx val="4"/>
          <c:order val="4"/>
          <c:tx>
            <c:strRef>
              <c:f>'Order Count by Age Group'!$F$1</c:f>
              <c:strCache>
                <c:ptCount val="1"/>
                <c:pt idx="0">
                  <c:v>AOV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'Order Count by Age Group'!$A$2:$A$5</c:f>
              <c:strCache>
                <c:ptCount val="4"/>
                <c:pt idx="0">
                  <c:v>Adults (35-50)</c:v>
                </c:pt>
                <c:pt idx="1">
                  <c:v>Senior (50+)</c:v>
                </c:pt>
                <c:pt idx="2">
                  <c:v>Young Adults (25-34)</c:v>
                </c:pt>
                <c:pt idx="3">
                  <c:v>Youth (18-24)</c:v>
                </c:pt>
              </c:strCache>
            </c:strRef>
          </c:cat>
          <c:val>
            <c:numRef>
              <c:f>'Order Count by Age Group'!$F$2:$F$5</c:f>
              <c:numCache>
                <c:formatCode>_ "₹"\ * #,##0_ ;_ "₹"\ * \-#,##0_ ;_ "₹"\ * "-"??_ ;_ @_ </c:formatCode>
                <c:ptCount val="4"/>
                <c:pt idx="0">
                  <c:v>1423</c:v>
                </c:pt>
                <c:pt idx="1">
                  <c:v>1391</c:v>
                </c:pt>
                <c:pt idx="2">
                  <c:v>1373</c:v>
                </c:pt>
                <c:pt idx="3">
                  <c:v>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04C2-43E7-84B7-868A907C979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/>
      </c:pie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[static_visualizations.xlsx]Refund Rate by Demohraphics!PivotTable1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u="sng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Refund Rate by Customer Demographics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solidFill>
              <a:schemeClr val="accent5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'Refund Rate by Demohraphics'!$F$11:$F$12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'Refund Rate by Demohraphics'!$E$13:$E$16</c:f>
              <c:strCache>
                <c:ptCount val="4"/>
                <c:pt idx="0">
                  <c:v>Youth (18-24)</c:v>
                </c:pt>
                <c:pt idx="1">
                  <c:v>Young Adults (25-34)</c:v>
                </c:pt>
                <c:pt idx="2">
                  <c:v>Adults (35-50)</c:v>
                </c:pt>
                <c:pt idx="3">
                  <c:v>Senior (50+)</c:v>
                </c:pt>
              </c:strCache>
            </c:strRef>
          </c:cat>
          <c:val>
            <c:numRef>
              <c:f>'Refund Rate by Demohraphics'!$F$13:$F$16</c:f>
              <c:numCache>
                <c:formatCode>0.00</c:formatCode>
                <c:ptCount val="4"/>
                <c:pt idx="0">
                  <c:v>9.84</c:v>
                </c:pt>
                <c:pt idx="1">
                  <c:v>8.23</c:v>
                </c:pt>
                <c:pt idx="2">
                  <c:v>10.18</c:v>
                </c:pt>
                <c:pt idx="3">
                  <c:v>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E-4FCA-BDF8-898ACC5C9B87}"/>
            </c:ext>
          </c:extLst>
        </c:ser>
        <c:ser>
          <c:idx val="1"/>
          <c:order val="1"/>
          <c:tx>
            <c:strRef>
              <c:f>'Refund Rate by Demohraphics'!$G$11:$G$12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'Refund Rate by Demohraphics'!$E$13:$E$16</c:f>
              <c:strCache>
                <c:ptCount val="4"/>
                <c:pt idx="0">
                  <c:v>Youth (18-24)</c:v>
                </c:pt>
                <c:pt idx="1">
                  <c:v>Young Adults (25-34)</c:v>
                </c:pt>
                <c:pt idx="2">
                  <c:v>Adults (35-50)</c:v>
                </c:pt>
                <c:pt idx="3">
                  <c:v>Senior (50+)</c:v>
                </c:pt>
              </c:strCache>
            </c:strRef>
          </c:cat>
          <c:val>
            <c:numRef>
              <c:f>'Refund Rate by Demohraphics'!$G$13:$G$16</c:f>
              <c:numCache>
                <c:formatCode>0.00</c:formatCode>
                <c:ptCount val="4"/>
                <c:pt idx="0">
                  <c:v>7.52</c:v>
                </c:pt>
                <c:pt idx="1">
                  <c:v>9.66</c:v>
                </c:pt>
                <c:pt idx="2">
                  <c:v>9.6199999999999992</c:v>
                </c:pt>
                <c:pt idx="3">
                  <c:v>9.3699999999999992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0E-4FCA-BDF8-898ACC5C9B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1691392"/>
        <c:axId val="1351690912"/>
      </c:barChart>
      <c:catAx>
        <c:axId val="135169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51690912"/>
        <c:crosses val="autoZero"/>
        <c:auto val="1"/>
        <c:lblAlgn val="ctr"/>
        <c:lblOffset val="100"/>
        <c:noMultiLvlLbl val="0"/>
      </c:catAx>
      <c:valAx>
        <c:axId val="135169091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35169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79374</xdr:colOff>
      <xdr:row>0</xdr:row>
      <xdr:rowOff>88900</xdr:rowOff>
    </xdr:from>
    <xdr:to>
      <xdr:col>15</xdr:col>
      <xdr:colOff>184149</xdr:colOff>
      <xdr:row>19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982C65-B4A2-A909-EC80-79A22F70E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27</xdr:row>
      <xdr:rowOff>0</xdr:rowOff>
    </xdr:from>
    <xdr:to>
      <xdr:col>7</xdr:col>
      <xdr:colOff>1238250</xdr:colOff>
      <xdr:row>44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ED14D8-9D68-AFC3-60A1-718F344E7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358774</xdr:colOff>
      <xdr:row>45</xdr:row>
      <xdr:rowOff>127000</xdr:rowOff>
    </xdr:from>
    <xdr:to>
      <xdr:col>7</xdr:col>
      <xdr:colOff>1231899</xdr:colOff>
      <xdr:row>63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9AD2AE-3D03-AB5D-459D-B1CA565D2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339724</xdr:colOff>
      <xdr:row>64</xdr:row>
      <xdr:rowOff>120650</xdr:rowOff>
    </xdr:from>
    <xdr:to>
      <xdr:col>7</xdr:col>
      <xdr:colOff>1257300</xdr:colOff>
      <xdr:row>82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02E206-E1A4-DDCD-017B-788E34781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0</xdr:row>
      <xdr:rowOff>107950</xdr:rowOff>
    </xdr:from>
    <xdr:to>
      <xdr:col>11</xdr:col>
      <xdr:colOff>542925</xdr:colOff>
      <xdr:row>15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66E1F0-2EB6-9981-EBEF-011888A21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139700</xdr:rowOff>
    </xdr:from>
    <xdr:to>
      <xdr:col>13</xdr:col>
      <xdr:colOff>542925</xdr:colOff>
      <xdr:row>15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BFA8A1-A96A-DDE6-C9A1-8AF3CAAC3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384174</xdr:colOff>
      <xdr:row>0</xdr:row>
      <xdr:rowOff>82550</xdr:rowOff>
    </xdr:from>
    <xdr:to>
      <xdr:col>16</xdr:col>
      <xdr:colOff>139700</xdr:colOff>
      <xdr:row>19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830055-9F0A-4F0D-E8B2-E68927414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nt Chambiyal" refreshedDate="45843.337363425926" createdVersion="8" refreshedVersion="8" minRefreshableVersion="3" recordCount="80" xr:uid="{B4CCE0DD-9597-4846-9416-0D80AF0E8082}">
  <cacheSource type="worksheet">
    <worksheetSource name="Refund_Rate_by_Category"/>
  </cacheSource>
  <cacheFields count="3">
    <cacheField name="Product Category" numFmtId="0">
      <sharedItems count="10">
        <s v="Blazer"/>
        <s v="Dress"/>
        <s v="Hoodie"/>
        <s v="Jacket"/>
        <s v="Jeans"/>
        <s v="Shirt"/>
        <s v="Shorts"/>
        <s v="Skirt"/>
        <s v="Sweater"/>
        <s v="T-Shirt"/>
      </sharedItems>
    </cacheField>
    <cacheField name="Purchase Quarter" numFmtId="0">
      <sharedItems count="8">
        <s v="2023-1"/>
        <s v="2023-2"/>
        <s v="2023-3"/>
        <s v="2023-4"/>
        <s v="2024-1"/>
        <s v="2024-2"/>
        <s v="2024-3"/>
        <s v="2024-4"/>
      </sharedItems>
    </cacheField>
    <cacheField name="return_rate" numFmtId="0">
      <sharedItems containsSemiMixedTypes="0" containsString="0" containsNumber="1" minValue="3.91" maxValue="17.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nt Chambiyal" refreshedDate="45843.337390393521" createdVersion="8" refreshedVersion="8" minRefreshableVersion="3" recordCount="24" xr:uid="{224F96E0-66CB-4AD1-8CCB-10507F3F98CF}">
  <cacheSource type="worksheet">
    <worksheetSource name="Monthly_Sales"/>
  </cacheSource>
  <cacheFields count="9">
    <cacheField name="Year" numFmtId="0">
      <sharedItems containsSemiMixedTypes="0" containsString="0" containsNumber="1" containsInteger="1" minValue="2023" maxValue="2024" count="2">
        <n v="2023"/>
        <n v="2024"/>
      </sharedItems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Purchase Month" numFmtId="0">
      <sharedItems/>
    </cacheField>
    <cacheField name="Sales" numFmtId="165">
      <sharedItems containsSemiMixedTypes="0" containsString="0" containsNumber="1" containsInteger="1" minValue="514171" maxValue="635179"/>
    </cacheField>
    <cacheField name="Sales Growth %" numFmtId="0">
      <sharedItems containsString="0" containsBlank="1" containsNumber="1" minValue="-15.74" maxValue="14.59"/>
    </cacheField>
    <cacheField name="Order Count" numFmtId="164">
      <sharedItems containsSemiMixedTypes="0" containsString="0" containsNumber="1" containsInteger="1" minValue="378" maxValue="445"/>
    </cacheField>
    <cacheField name="Order Count Growth %" numFmtId="0">
      <sharedItems containsString="0" containsBlank="1" containsNumber="1" minValue="-9.44" maxValue="9.34"/>
    </cacheField>
    <cacheField name="AOV" numFmtId="165">
      <sharedItems containsSemiMixedTypes="0" containsString="0" containsNumber="1" containsInteger="1" minValue="1276" maxValue="1504"/>
    </cacheField>
    <cacheField name="AOV Growth %" numFmtId="0">
      <sharedItems containsString="0" containsBlank="1" containsNumber="1" minValue="-12.03" maxValue="13.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nt Chambiyal" refreshedDate="45843.33739212963" createdVersion="8" refreshedVersion="8" minRefreshableVersion="3" recordCount="8" xr:uid="{9A0EB7F3-E45D-489E-B252-CFE83A7A8002}">
  <cacheSource type="worksheet">
    <worksheetSource name="Refund_Rate_by_Demographics"/>
  </cacheSource>
  <cacheFields count="3">
    <cacheField name="Age Group" numFmtId="0">
      <sharedItems count="4">
        <s v="Adults (35-50)"/>
        <s v="Senior (50+)"/>
        <s v="Young Adults (25-34)"/>
        <s v="Youth (18-24)"/>
      </sharedItems>
    </cacheField>
    <cacheField name="Gender" numFmtId="0">
      <sharedItems count="2">
        <s v="Female"/>
        <s v="Male"/>
      </sharedItems>
    </cacheField>
    <cacheField name="Refund Rate" numFmtId="2">
      <sharedItems containsSemiMixedTypes="0" containsString="0" containsNumber="1" minValue="7.52" maxValue="10.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x v="0"/>
    <n v="8.9700000000000006"/>
  </r>
  <r>
    <x v="0"/>
    <x v="1"/>
    <n v="10.67"/>
  </r>
  <r>
    <x v="0"/>
    <x v="2"/>
    <n v="11.29"/>
  </r>
  <r>
    <x v="0"/>
    <x v="3"/>
    <n v="7.86"/>
  </r>
  <r>
    <x v="0"/>
    <x v="4"/>
    <n v="7.87"/>
  </r>
  <r>
    <x v="0"/>
    <x v="5"/>
    <n v="15.33"/>
  </r>
  <r>
    <x v="0"/>
    <x v="6"/>
    <n v="7.75"/>
  </r>
  <r>
    <x v="0"/>
    <x v="7"/>
    <n v="7.63"/>
  </r>
  <r>
    <x v="1"/>
    <x v="0"/>
    <n v="10.48"/>
  </r>
  <r>
    <x v="1"/>
    <x v="1"/>
    <n v="5.26"/>
  </r>
  <r>
    <x v="1"/>
    <x v="2"/>
    <n v="7.76"/>
  </r>
  <r>
    <x v="1"/>
    <x v="3"/>
    <n v="9.4499999999999993"/>
  </r>
  <r>
    <x v="1"/>
    <x v="4"/>
    <n v="10.48"/>
  </r>
  <r>
    <x v="1"/>
    <x v="5"/>
    <n v="13.68"/>
  </r>
  <r>
    <x v="1"/>
    <x v="6"/>
    <n v="6.4"/>
  </r>
  <r>
    <x v="1"/>
    <x v="7"/>
    <n v="9.9"/>
  </r>
  <r>
    <x v="2"/>
    <x v="0"/>
    <n v="11.38"/>
  </r>
  <r>
    <x v="2"/>
    <x v="1"/>
    <n v="13.53"/>
  </r>
  <r>
    <x v="2"/>
    <x v="2"/>
    <n v="7.07"/>
  </r>
  <r>
    <x v="2"/>
    <x v="3"/>
    <n v="5.41"/>
  </r>
  <r>
    <x v="2"/>
    <x v="4"/>
    <n v="15.84"/>
  </r>
  <r>
    <x v="2"/>
    <x v="5"/>
    <n v="8.65"/>
  </r>
  <r>
    <x v="2"/>
    <x v="6"/>
    <n v="8.11"/>
  </r>
  <r>
    <x v="2"/>
    <x v="7"/>
    <n v="7.03"/>
  </r>
  <r>
    <x v="3"/>
    <x v="0"/>
    <n v="6.6"/>
  </r>
  <r>
    <x v="3"/>
    <x v="1"/>
    <n v="9.49"/>
  </r>
  <r>
    <x v="3"/>
    <x v="2"/>
    <n v="10.38"/>
  </r>
  <r>
    <x v="3"/>
    <x v="3"/>
    <n v="9.48"/>
  </r>
  <r>
    <x v="3"/>
    <x v="4"/>
    <n v="10.199999999999999"/>
  </r>
  <r>
    <x v="3"/>
    <x v="5"/>
    <n v="8.4600000000000009"/>
  </r>
  <r>
    <x v="3"/>
    <x v="6"/>
    <n v="6.12"/>
  </r>
  <r>
    <x v="3"/>
    <x v="7"/>
    <n v="11.4"/>
  </r>
  <r>
    <x v="4"/>
    <x v="0"/>
    <n v="3.91"/>
  </r>
  <r>
    <x v="4"/>
    <x v="1"/>
    <n v="8.7799999999999994"/>
  </r>
  <r>
    <x v="4"/>
    <x v="2"/>
    <n v="7.96"/>
  </r>
  <r>
    <x v="4"/>
    <x v="3"/>
    <n v="6.71"/>
  </r>
  <r>
    <x v="4"/>
    <x v="4"/>
    <n v="6.82"/>
  </r>
  <r>
    <x v="4"/>
    <x v="5"/>
    <n v="11.36"/>
  </r>
  <r>
    <x v="4"/>
    <x v="6"/>
    <n v="10.74"/>
  </r>
  <r>
    <x v="4"/>
    <x v="7"/>
    <n v="7.69"/>
  </r>
  <r>
    <x v="5"/>
    <x v="0"/>
    <n v="10.94"/>
  </r>
  <r>
    <x v="5"/>
    <x v="1"/>
    <n v="10.28"/>
  </r>
  <r>
    <x v="5"/>
    <x v="2"/>
    <n v="9.3000000000000007"/>
  </r>
  <r>
    <x v="5"/>
    <x v="3"/>
    <n v="13.67"/>
  </r>
  <r>
    <x v="5"/>
    <x v="4"/>
    <n v="6.78"/>
  </r>
  <r>
    <x v="5"/>
    <x v="5"/>
    <n v="7.63"/>
  </r>
  <r>
    <x v="5"/>
    <x v="6"/>
    <n v="16.91"/>
  </r>
  <r>
    <x v="5"/>
    <x v="7"/>
    <n v="17.86"/>
  </r>
  <r>
    <x v="6"/>
    <x v="0"/>
    <n v="11.38"/>
  </r>
  <r>
    <x v="6"/>
    <x v="1"/>
    <n v="8.4700000000000006"/>
  </r>
  <r>
    <x v="6"/>
    <x v="2"/>
    <n v="8.5299999999999994"/>
  </r>
  <r>
    <x v="6"/>
    <x v="3"/>
    <n v="8.33"/>
  </r>
  <r>
    <x v="6"/>
    <x v="4"/>
    <n v="12.59"/>
  </r>
  <r>
    <x v="6"/>
    <x v="5"/>
    <n v="9.59"/>
  </r>
  <r>
    <x v="6"/>
    <x v="6"/>
    <n v="8.33"/>
  </r>
  <r>
    <x v="6"/>
    <x v="7"/>
    <n v="7.25"/>
  </r>
  <r>
    <x v="7"/>
    <x v="0"/>
    <n v="10.29"/>
  </r>
  <r>
    <x v="7"/>
    <x v="1"/>
    <n v="7.2"/>
  </r>
  <r>
    <x v="7"/>
    <x v="2"/>
    <n v="8.66"/>
  </r>
  <r>
    <x v="7"/>
    <x v="3"/>
    <n v="11.76"/>
  </r>
  <r>
    <x v="7"/>
    <x v="4"/>
    <n v="9.92"/>
  </r>
  <r>
    <x v="7"/>
    <x v="5"/>
    <n v="9.92"/>
  </r>
  <r>
    <x v="7"/>
    <x v="6"/>
    <n v="6.25"/>
  </r>
  <r>
    <x v="7"/>
    <x v="7"/>
    <n v="13.86"/>
  </r>
  <r>
    <x v="8"/>
    <x v="0"/>
    <n v="6.03"/>
  </r>
  <r>
    <x v="8"/>
    <x v="1"/>
    <n v="10.48"/>
  </r>
  <r>
    <x v="8"/>
    <x v="2"/>
    <n v="8.93"/>
  </r>
  <r>
    <x v="8"/>
    <x v="3"/>
    <n v="9.32"/>
  </r>
  <r>
    <x v="8"/>
    <x v="4"/>
    <n v="14.88"/>
  </r>
  <r>
    <x v="8"/>
    <x v="5"/>
    <n v="9.92"/>
  </r>
  <r>
    <x v="8"/>
    <x v="6"/>
    <n v="15.63"/>
  </r>
  <r>
    <x v="8"/>
    <x v="7"/>
    <n v="9.77"/>
  </r>
  <r>
    <x v="9"/>
    <x v="0"/>
    <n v="7.2"/>
  </r>
  <r>
    <x v="9"/>
    <x v="1"/>
    <n v="7.55"/>
  </r>
  <r>
    <x v="9"/>
    <x v="2"/>
    <n v="15.08"/>
  </r>
  <r>
    <x v="9"/>
    <x v="3"/>
    <n v="10.77"/>
  </r>
  <r>
    <x v="9"/>
    <x v="4"/>
    <n v="6.25"/>
  </r>
  <r>
    <x v="9"/>
    <x v="5"/>
    <n v="11.71"/>
  </r>
  <r>
    <x v="9"/>
    <x v="6"/>
    <n v="7.19"/>
  </r>
  <r>
    <x v="9"/>
    <x v="7"/>
    <n v="9.6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s v="Jan-2023"/>
    <n v="628430"/>
    <m/>
    <n v="427"/>
    <m/>
    <n v="1472"/>
    <m/>
  </r>
  <r>
    <x v="0"/>
    <x v="1"/>
    <s v="Feb-2023"/>
    <n v="529529"/>
    <n v="-15.74"/>
    <n v="409"/>
    <n v="-4.22"/>
    <n v="1295"/>
    <n v="-12.03"/>
  </r>
  <r>
    <x v="0"/>
    <x v="2"/>
    <s v="Mar-2023"/>
    <n v="573986"/>
    <n v="8.4"/>
    <n v="415"/>
    <n v="1.47"/>
    <n v="1383"/>
    <n v="6.83"/>
  </r>
  <r>
    <x v="0"/>
    <x v="3"/>
    <s v="Apr-2023"/>
    <n v="573671"/>
    <n v="-0.05"/>
    <n v="407"/>
    <n v="-1.93"/>
    <n v="1410"/>
    <n v="1.91"/>
  </r>
  <r>
    <x v="0"/>
    <x v="4"/>
    <s v="May-2023"/>
    <n v="633184"/>
    <n v="10.37"/>
    <n v="445"/>
    <n v="9.34"/>
    <n v="1423"/>
    <n v="0.95"/>
  </r>
  <r>
    <x v="0"/>
    <x v="5"/>
    <s v="Jun-2023"/>
    <n v="557367"/>
    <n v="-11.97"/>
    <n v="403"/>
    <n v="-9.44"/>
    <n v="1383"/>
    <n v="-2.8"/>
  </r>
  <r>
    <x v="0"/>
    <x v="6"/>
    <s v="Jul-2023"/>
    <n v="518026"/>
    <n v="-7.06"/>
    <n v="378"/>
    <n v="-6.2"/>
    <n v="1370"/>
    <n v="-0.91"/>
  </r>
  <r>
    <x v="0"/>
    <x v="7"/>
    <s v="Aug-2023"/>
    <n v="514171"/>
    <n v="-0.74"/>
    <n v="403"/>
    <n v="6.61"/>
    <n v="1276"/>
    <n v="-6.9"/>
  </r>
  <r>
    <x v="0"/>
    <x v="8"/>
    <s v="Sep-2023"/>
    <n v="568397"/>
    <n v="10.55"/>
    <n v="391"/>
    <n v="-2.98"/>
    <n v="1454"/>
    <n v="13.94"/>
  </r>
  <r>
    <x v="0"/>
    <x v="9"/>
    <s v="Oct-2023"/>
    <n v="538597"/>
    <n v="-5.24"/>
    <n v="420"/>
    <n v="7.42"/>
    <n v="1282"/>
    <n v="-11.79"/>
  </r>
  <r>
    <x v="0"/>
    <x v="10"/>
    <s v="Nov-2023"/>
    <n v="617160"/>
    <n v="14.59"/>
    <n v="438"/>
    <n v="4.29"/>
    <n v="1409"/>
    <n v="9.8800000000000008"/>
  </r>
  <r>
    <x v="0"/>
    <x v="11"/>
    <s v="Dec-2023"/>
    <n v="600469"/>
    <n v="-2.7"/>
    <n v="441"/>
    <n v="0.68"/>
    <n v="1362"/>
    <n v="-3.37"/>
  </r>
  <r>
    <x v="1"/>
    <x v="0"/>
    <s v="Jan-2024"/>
    <n v="615446"/>
    <n v="2.4900000000000002"/>
    <n v="428"/>
    <n v="-2.95"/>
    <n v="1438"/>
    <n v="5.61"/>
  </r>
  <r>
    <x v="1"/>
    <x v="1"/>
    <s v="Feb-2024"/>
    <n v="550602"/>
    <n v="-10.54"/>
    <n v="409"/>
    <n v="-4.4400000000000004"/>
    <n v="1346"/>
    <n v="-6.38"/>
  </r>
  <r>
    <x v="1"/>
    <x v="2"/>
    <s v="Mar-2024"/>
    <n v="598055"/>
    <n v="8.6199999999999992"/>
    <n v="422"/>
    <n v="3.18"/>
    <n v="1417"/>
    <n v="5.27"/>
  </r>
  <r>
    <x v="1"/>
    <x v="3"/>
    <s v="Apr-2024"/>
    <n v="609945"/>
    <n v="1.99"/>
    <n v="408"/>
    <n v="-3.32"/>
    <n v="1495"/>
    <n v="5.49"/>
  </r>
  <r>
    <x v="1"/>
    <x v="4"/>
    <s v="May-2024"/>
    <n v="538110"/>
    <n v="-11.78"/>
    <n v="409"/>
    <n v="0.25"/>
    <n v="1316"/>
    <n v="-11.99"/>
  </r>
  <r>
    <x v="1"/>
    <x v="5"/>
    <s v="Jun-2024"/>
    <n v="582306"/>
    <n v="8.2100000000000009"/>
    <n v="412"/>
    <n v="0.73"/>
    <n v="1413"/>
    <n v="7.43"/>
  </r>
  <r>
    <x v="1"/>
    <x v="6"/>
    <s v="Jul-2024"/>
    <n v="613486"/>
    <n v="5.35"/>
    <n v="437"/>
    <n v="6.07"/>
    <n v="1404"/>
    <n v="-0.67"/>
  </r>
  <r>
    <x v="1"/>
    <x v="7"/>
    <s v="Aug-2024"/>
    <n v="635179"/>
    <n v="3.54"/>
    <n v="426"/>
    <n v="-2.52"/>
    <n v="1491"/>
    <n v="6.21"/>
  </r>
  <r>
    <x v="1"/>
    <x v="8"/>
    <s v="Sep-2024"/>
    <n v="607324"/>
    <n v="-4.3899999999999997"/>
    <n v="438"/>
    <n v="2.82"/>
    <n v="1387"/>
    <n v="-7"/>
  </r>
  <r>
    <x v="1"/>
    <x v="9"/>
    <s v="Oct-2024"/>
    <n v="609127"/>
    <n v="0.3"/>
    <n v="405"/>
    <n v="-7.53"/>
    <n v="1504"/>
    <n v="8.4700000000000006"/>
  </r>
  <r>
    <x v="1"/>
    <x v="10"/>
    <s v="Nov-2024"/>
    <n v="597164"/>
    <n v="-1.96"/>
    <n v="430"/>
    <n v="6.17"/>
    <n v="1389"/>
    <n v="-7.66"/>
  </r>
  <r>
    <x v="1"/>
    <x v="11"/>
    <s v="Dec-2024"/>
    <n v="577530"/>
    <n v="-3.29"/>
    <n v="399"/>
    <n v="-7.21"/>
    <n v="1447"/>
    <n v="4.230000000000000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10.18"/>
  </r>
  <r>
    <x v="0"/>
    <x v="1"/>
    <n v="9.6199999999999992"/>
  </r>
  <r>
    <x v="1"/>
    <x v="0"/>
    <n v="8.48"/>
  </r>
  <r>
    <x v="1"/>
    <x v="1"/>
    <n v="9.3699999999999992"/>
  </r>
  <r>
    <x v="2"/>
    <x v="0"/>
    <n v="8.23"/>
  </r>
  <r>
    <x v="2"/>
    <x v="1"/>
    <n v="9.66"/>
  </r>
  <r>
    <x v="3"/>
    <x v="0"/>
    <n v="9.84"/>
  </r>
  <r>
    <x v="3"/>
    <x v="1"/>
    <n v="7.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48884A-8A3D-4A66-B7F5-79AE2E0F74C3}" name="PivotTable3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Month" colHeaderCaption="Year">
  <location ref="L3:N16" firstHeaderRow="1" firstDataRow="2" firstDataCol="1"/>
  <pivotFields count="9">
    <pivotField axis="axisCol" showAll="0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165" showAll="0"/>
    <pivotField dataField="1" showAll="0"/>
    <pivotField numFmtId="164" showAll="0"/>
    <pivotField showAll="0"/>
    <pivotField numFmtId="165"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0"/>
  </colFields>
  <colItems count="2">
    <i>
      <x/>
    </i>
    <i>
      <x v="1"/>
    </i>
  </colItems>
  <dataFields count="1">
    <dataField name="Sales Growth Rate (%)" fld="4" baseField="0" baseItem="0"/>
  </dataFields>
  <formats count="2">
    <format dxfId="28">
      <pivotArea collapsedLevelsAreSubtotals="1" fieldPosition="0">
        <references count="2">
          <reference field="0" count="1" selected="0">
            <x v="0"/>
          </reference>
          <reference field="1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7">
      <pivotArea outline="0" collapsedLevelsAreSubtotals="1" fieldPosition="0">
        <references count="1">
          <reference field="0" count="1" selected="0">
            <x v="1"/>
          </reference>
        </references>
      </pivotArea>
    </format>
  </formats>
  <conditionalFormats count="1"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E518DA-3B90-48AF-9F5F-A8C56DF67E04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 rowHeaderCaption="Month" colHeaderCaption="Year">
  <location ref="L54:N67" firstHeaderRow="1" firstDataRow="2" firstDataCol="1"/>
  <pivotFields count="9">
    <pivotField axis="axisCol" showAll="0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165" showAll="0"/>
    <pivotField showAll="0"/>
    <pivotField numFmtId="164" showAll="0"/>
    <pivotField showAll="0"/>
    <pivotField dataField="1" numFmtId="165"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0"/>
  </colFields>
  <colItems count="2">
    <i>
      <x/>
    </i>
    <i>
      <x v="1"/>
    </i>
  </colItems>
  <dataFields count="1">
    <dataField name="Average Order Value" fld="7" baseField="0" baseItem="0" numFmtId="165"/>
  </dataFields>
  <chartFormats count="2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A6706D-73C5-406F-B535-7AE9A3546F05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 rowHeaderCaption="Month" colHeaderCaption="Year">
  <location ref="L37:N50" firstHeaderRow="1" firstDataRow="2" firstDataCol="1"/>
  <pivotFields count="9">
    <pivotField axis="axisCol" showAll="0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165" showAll="0"/>
    <pivotField showAll="0"/>
    <pivotField dataField="1" numFmtId="164" showAll="0"/>
    <pivotField showAll="0"/>
    <pivotField numFmtId="165"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0"/>
  </colFields>
  <colItems count="2">
    <i>
      <x/>
    </i>
    <i>
      <x v="1"/>
    </i>
  </colItems>
  <dataFields count="1">
    <dataField name="Total Order Count" fld="5" baseField="0" baseItem="0" numFmtId="164"/>
  </dataFields>
  <chartFormats count="2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4C7A1C-F973-46DF-AF25-38F31B444789}" name="PivotTable5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Month" colHeaderCaption="Year">
  <location ref="V3:X16" firstHeaderRow="1" firstDataRow="2" firstDataCol="1"/>
  <pivotFields count="9">
    <pivotField axis="axisCol" showAll="0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165" showAll="0"/>
    <pivotField showAll="0"/>
    <pivotField numFmtId="164" showAll="0"/>
    <pivotField showAll="0"/>
    <pivotField numFmtId="165"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0"/>
  </colFields>
  <colItems count="2">
    <i>
      <x/>
    </i>
    <i>
      <x v="1"/>
    </i>
  </colItems>
  <dataFields count="1">
    <dataField name="AOV Growth Rate (%)" fld="8" baseField="0" baseItem="0"/>
  </dataFields>
  <formats count="2">
    <format dxfId="30">
      <pivotArea collapsedLevelsAreSubtotals="1" fieldPosition="0">
        <references count="2">
          <reference field="0" count="1" selected="0">
            <x v="0"/>
          </reference>
          <reference field="1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9">
      <pivotArea outline="0" collapsedLevelsAreSubtotals="1" fieldPosition="0">
        <references count="1">
          <reference field="0" count="1" selected="0">
            <x v="1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A09C01-37DE-48BA-89B0-D76755392241}" name="PivotTable4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Month" colHeaderCaption="Year">
  <location ref="Q3:S16" firstHeaderRow="1" firstDataRow="2" firstDataCol="1"/>
  <pivotFields count="9">
    <pivotField axis="axisCol" showAll="0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165" showAll="0"/>
    <pivotField showAll="0"/>
    <pivotField numFmtId="164" showAll="0"/>
    <pivotField dataField="1" showAll="0"/>
    <pivotField numFmtId="165"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0"/>
  </colFields>
  <colItems count="2">
    <i>
      <x/>
    </i>
    <i>
      <x v="1"/>
    </i>
  </colItems>
  <dataFields count="1">
    <dataField name="Order Count Growth Rate (%)" fld="6" baseField="0" baseItem="0"/>
  </dataFields>
  <formats count="2">
    <format dxfId="32">
      <pivotArea collapsedLevelsAreSubtotals="1" fieldPosition="0">
        <references count="2">
          <reference field="0" count="1" selected="0">
            <x v="0"/>
          </reference>
          <reference field="1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1">
      <pivotArea outline="0" collapsedLevelsAreSubtotals="1" fieldPosition="0">
        <references count="1">
          <reference field="0" count="1" selected="0">
            <x v="1"/>
          </reference>
        </references>
      </pivotArea>
    </format>
  </formats>
  <conditionalFormats count="1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FF8977-1B34-49C3-8F19-0A869B06A912}" name="PivotTable3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 rowHeaderCaption="Month" colHeaderCaption="Year">
  <location ref="L21:N34" firstHeaderRow="1" firstDataRow="2" firstDataCol="1"/>
  <pivotFields count="9">
    <pivotField axis="axisCol" showAll="0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165" showAll="0"/>
    <pivotField showAll="0"/>
    <pivotField numFmtId="164" showAll="0"/>
    <pivotField showAll="0"/>
    <pivotField numFmtId="165"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0"/>
  </colFields>
  <colItems count="2">
    <i>
      <x/>
    </i>
    <i>
      <x v="1"/>
    </i>
  </colItems>
  <dataFields count="1">
    <dataField name="Total Sales" fld="3" baseField="0" baseItem="0" numFmtId="165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30B6A1-C964-4D80-BD0F-3B9EE6C6F683}" name="PivotTable1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E11:G16" firstHeaderRow="1" firstDataRow="2" firstDataCol="1"/>
  <pivotFields count="3">
    <pivotField axis="axisRow" showAll="0">
      <items count="5">
        <item x="3"/>
        <item x="2"/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dataField="1" numFmtId="2" showAll="0"/>
  </pivotFields>
  <rowFields count="1">
    <field x="0"/>
  </rowFields>
  <rowItems count="4">
    <i>
      <x/>
    </i>
    <i>
      <x v="1"/>
    </i>
    <i>
      <x v="2"/>
    </i>
    <i>
      <x v="3"/>
    </i>
  </rowItems>
  <colFields count="1">
    <field x="1"/>
  </colFields>
  <colItems count="2">
    <i>
      <x/>
    </i>
    <i>
      <x v="1"/>
    </i>
  </colItems>
  <dataFields count="1">
    <dataField name="Sum of Refund Rate" fld="2" baseField="0" baseItem="0" numFmtId="2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654FC5-2101-446E-B9E7-7A066067AC86}" name="PivotTable1" cacheId="0" applyNumberFormats="0" applyBorderFormats="0" applyFontFormats="0" applyPatternFormats="0" applyAlignmentFormats="0" applyWidthHeightFormats="1" dataCaption="Values" grandTotalCaption="Average" updatedVersion="8" minRefreshableVersion="3" useAutoFormatting="1" colGrandTotals="0" itemPrintTitles="1" createdVersion="8" indent="0" outline="1" outlineData="1" multipleFieldFilters="0" rowHeaderCaption="Purchase Quarter" colHeaderCaption="Category">
  <location ref="E2:O12" firstHeaderRow="1" firstDataRow="2" firstDataCol="1"/>
  <pivotFields count="3"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Return Rate" fld="2" subtotal="average" baseField="1" baseItem="5" numFmtId="2"/>
  </dataFields>
  <formats count="1">
    <format dxfId="3">
      <pivotArea outline="0" collapsedLevelsAreSubtotals="1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ED068EF-5D27-4031-A8E2-220C515ADE76}" autoFormatId="16" applyNumberFormats="0" applyBorderFormats="0" applyFontFormats="0" applyPatternFormats="0" applyAlignmentFormats="0" applyWidthHeightFormats="0">
  <queryTableRefresh nextId="6">
    <queryTableFields count="5">
      <queryTableField id="1" name="Purchase Quarter" tableColumnId="1"/>
      <queryTableField id="2" name="New Customers" tableColumnId="2"/>
      <queryTableField id="3" name="Repeat Customers" tableColumnId="3"/>
      <queryTableField id="4" name="Repeat Rate" tableColumnId="4"/>
      <queryTableField id="5" name="Customer Retention Rat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5BCAEA44-632B-4453-8DB1-BCA832C5D363}" autoFormatId="16" applyNumberFormats="0" applyBorderFormats="0" applyFontFormats="0" applyPatternFormats="0" applyAlignmentFormats="0" applyWidthHeightFormats="0">
  <queryTableRefresh nextId="8">
    <queryTableFields count="7">
      <queryTableField id="1" name="Purchase Quarter" tableColumnId="1"/>
      <queryTableField id="2" name="Sales" tableColumnId="2"/>
      <queryTableField id="3" name="Sales Growth %" tableColumnId="3"/>
      <queryTableField id="4" name="Order Count" tableColumnId="4"/>
      <queryTableField id="5" name="Order Count Growth %" tableColumnId="5"/>
      <queryTableField id="6" name="AOV" tableColumnId="6"/>
      <queryTableField id="7" name="AOV Growth %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531CDCF-701B-492D-BD39-9639188C5A1C}" autoFormatId="16" applyNumberFormats="0" applyBorderFormats="0" applyFontFormats="0" applyPatternFormats="0" applyAlignmentFormats="0" applyWidthHeightFormats="0">
  <queryTableRefresh nextId="10">
    <queryTableFields count="9">
      <queryTableField id="1" name="Year" tableColumnId="1"/>
      <queryTableField id="2" name="Month" tableColumnId="2"/>
      <queryTableField id="3" name="Purchase Month" tableColumnId="3"/>
      <queryTableField id="4" name="Sales" tableColumnId="4"/>
      <queryTableField id="5" name="Sales Growth %" tableColumnId="5"/>
      <queryTableField id="6" name="Order Count" tableColumnId="6"/>
      <queryTableField id="7" name="Order Count Growth %" tableColumnId="7"/>
      <queryTableField id="8" name="AOV" tableColumnId="8"/>
      <queryTableField id="9" name="AOV Growth %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5BB4CD03-C3FF-4EB0-995C-9DB8FE755F49}" autoFormatId="16" applyNumberFormats="0" applyBorderFormats="0" applyFontFormats="0" applyPatternFormats="0" applyAlignmentFormats="0" applyWidthHeightFormats="0">
  <queryTableRefresh nextId="5">
    <queryTableFields count="4">
      <queryTableField id="1" name="time_of_day" tableColumnId="1"/>
      <queryTableField id="2" name="sales" tableColumnId="2"/>
      <queryTableField id="3" name="order_count" tableColumnId="3"/>
      <queryTableField id="4" name="aov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AD1F354A-6A43-42B9-A657-C793CFE97112}" autoFormatId="16" applyNumberFormats="0" applyBorderFormats="0" applyFontFormats="0" applyPatternFormats="0" applyAlignmentFormats="0" applyWidthHeightFormats="0">
  <queryTableRefresh nextId="7">
    <queryTableFields count="6">
      <queryTableField id="1" name="Age Group" tableColumnId="1"/>
      <queryTableField id="2" name="Sales" tableColumnId="2"/>
      <queryTableField id="3" name="Sales %" tableColumnId="3"/>
      <queryTableField id="4" name="Order Count" tableColumnId="4"/>
      <queryTableField id="5" name="Order Count %" tableColumnId="5"/>
      <queryTableField id="6" name="AOV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3BEDA4EB-F1EB-4959-92A1-38CEFB4938E1}" autoFormatId="16" applyNumberFormats="0" applyBorderFormats="0" applyFontFormats="0" applyPatternFormats="0" applyAlignmentFormats="0" applyWidthHeightFormats="0">
  <queryTableRefresh nextId="4">
    <queryTableFields count="3">
      <queryTableField id="1" name="Age Group" tableColumnId="1"/>
      <queryTableField id="2" name="Gender" tableColumnId="2"/>
      <queryTableField id="3" name="Refund Rate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406585F1-A03F-4E42-AE45-51DC3E8D4639}" autoFormatId="16" applyNumberFormats="0" applyBorderFormats="0" applyFontFormats="0" applyPatternFormats="0" applyAlignmentFormats="0" applyWidthHeightFormats="0">
  <queryTableRefresh nextId="4">
    <queryTableFields count="3">
      <queryTableField id="1" name="Product Category" tableColumnId="1"/>
      <queryTableField id="2" name="Purchase Quarter" tableColumnId="2"/>
      <queryTableField id="3" name="return_rat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B7E5E9-EF6A-4694-A4C2-B399A514AE65}" name="Customer_Count" displayName="Customer_Count" ref="B2:F10" tableType="queryTable" totalsRowShown="0" headerRowDxfId="43">
  <autoFilter ref="B2:F10" xr:uid="{9EB7E5E9-EF6A-4694-A4C2-B399A514AE65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26E9ACB3-64BD-40FE-8727-7639D04B627C}" uniqueName="1" name="Purchase Quarter" queryTableFieldId="1" dataDxfId="42"/>
    <tableColumn id="2" xr3:uid="{11590EB8-0325-4633-8DC7-A89D0F11CFEF}" uniqueName="2" name="New Customers" queryTableFieldId="2" dataDxfId="41" dataCellStyle="Comma"/>
    <tableColumn id="3" xr3:uid="{42ADD7F5-1966-47A9-AE27-4DF27D3271E6}" uniqueName="3" name="Repeat Customers" queryTableFieldId="3" dataDxfId="40" dataCellStyle="Comma"/>
    <tableColumn id="4" xr3:uid="{0F42F2B4-D1B2-47C1-87F4-BACD00FA023A}" uniqueName="4" name="Repeat Rate" queryTableFieldId="4" dataDxfId="39"/>
    <tableColumn id="5" xr3:uid="{152D356B-07CB-4337-94AD-72A4A70E12EF}" uniqueName="5" name="Customer Retention Rate" queryTableFieldId="5" dataDxfId="3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1A6786-7378-4C48-8659-C83955512338}" name="Quarterly_Sales" displayName="Quarterly_Sales" ref="B2:H10" tableType="queryTable" totalsRowShown="0" headerRowDxfId="37">
  <autoFilter ref="B2:H10" xr:uid="{DF1A6786-7378-4C48-8659-C8395551233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5DB06A9B-29FC-4A61-BB7C-F45B6B94DD96}" uniqueName="1" name="Purchase Quarter" queryTableFieldId="1" dataDxfId="36"/>
    <tableColumn id="2" xr3:uid="{29CD8C60-7EB7-4E70-99DD-D15BF6DD7F84}" uniqueName="2" name="Sales" queryTableFieldId="2" dataDxfId="35" dataCellStyle="Currency"/>
    <tableColumn id="3" xr3:uid="{909E98CB-3C22-4A25-93F1-A27A1E50E50B}" uniqueName="3" name="Sales Growth %" queryTableFieldId="3"/>
    <tableColumn id="4" xr3:uid="{A52F5C0B-EF80-448A-AEFE-84DD44295089}" uniqueName="4" name="Order Count" queryTableFieldId="4" dataDxfId="34" dataCellStyle="Comma"/>
    <tableColumn id="5" xr3:uid="{03A57146-8D7F-4CDA-AE55-1B570F118050}" uniqueName="5" name="Order Count Growth %" queryTableFieldId="5"/>
    <tableColumn id="6" xr3:uid="{73108B2C-F64C-4A20-A8F1-3992394ADC51}" uniqueName="6" name="AOV" queryTableFieldId="6" dataDxfId="33" dataCellStyle="Currency"/>
    <tableColumn id="7" xr3:uid="{46B67F2D-7B82-418E-A435-D6049EC84594}" uniqueName="7" name="AOV Growth %" queryTableFieldId="7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D538D4-E8FE-4B93-99FC-B9D0050C86B5}" name="Monthly_Sales" displayName="Monthly_Sales" ref="B2:J26" tableType="queryTable" totalsRowShown="0" headerRowDxfId="26">
  <autoFilter ref="B2:J26" xr:uid="{53D538D4-E8FE-4B93-99FC-B9D0050C86B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21B6FF58-7210-43C7-8273-D493FE1D14E4}" uniqueName="1" name="Year" queryTableFieldId="1"/>
    <tableColumn id="2" xr3:uid="{F5B0CAD3-4ED4-40F2-93CF-E2C8DE298850}" uniqueName="2" name="Month" queryTableFieldId="2" dataDxfId="25"/>
    <tableColumn id="3" xr3:uid="{468523E9-7CD2-4D9A-B8F6-B5E8F975AD54}" uniqueName="3" name="Purchase Month" queryTableFieldId="3" dataDxfId="24"/>
    <tableColumn id="4" xr3:uid="{829EBEB4-F98E-4697-A864-060A90C67BEA}" uniqueName="4" name="Sales" queryTableFieldId="4" dataDxfId="23" dataCellStyle="Currency"/>
    <tableColumn id="5" xr3:uid="{316BC2FB-650E-4DE6-834C-45AA33CFA101}" uniqueName="5" name="Sales Growth %" queryTableFieldId="5" dataDxfId="22"/>
    <tableColumn id="6" xr3:uid="{9DF16378-D630-49DF-B3E9-8698A7DA7840}" uniqueName="6" name="Order Count" queryTableFieldId="6" dataDxfId="21" dataCellStyle="Comma"/>
    <tableColumn id="7" xr3:uid="{480270BE-4BEC-4E0A-B189-C95E012AB01F}" uniqueName="7" name="Order Count Growth %" queryTableFieldId="7" dataDxfId="20"/>
    <tableColumn id="8" xr3:uid="{CD8385E4-7DD2-423A-B516-44EC131F05E3}" uniqueName="8" name="AOV" queryTableFieldId="8" dataDxfId="19" dataCellStyle="Currency"/>
    <tableColumn id="9" xr3:uid="{054441A9-867A-4391-B6D8-40BA85848A68}" uniqueName="9" name="AOV Growth %" queryTableFieldId="9" dataDxfId="18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40E2E4-18E0-4DB1-B3D1-309CFA6E4CFA}" name="Order_Count_by_Time" displayName="Order_Count_by_Time" ref="A1:D5" tableType="queryTable" totalsRowShown="0" headerRowDxfId="17">
  <autoFilter ref="A1:D5" xr:uid="{3340E2E4-18E0-4DB1-B3D1-309CFA6E4CFA}">
    <filterColumn colId="0" hiddenButton="1"/>
    <filterColumn colId="1" hiddenButton="1"/>
    <filterColumn colId="2" hiddenButton="1"/>
    <filterColumn colId="3" hiddenButton="1"/>
  </autoFilter>
  <tableColumns count="4">
    <tableColumn id="1" xr3:uid="{A7DFA01B-4BC6-42A9-BB56-A3EFEBC915BE}" uniqueName="1" name="time_of_day" queryTableFieldId="1" dataDxfId="16"/>
    <tableColumn id="2" xr3:uid="{1A94DA3B-9340-44ED-B9DC-7DFE7E168718}" uniqueName="2" name="sales" queryTableFieldId="2" dataDxfId="15" dataCellStyle="Currency"/>
    <tableColumn id="3" xr3:uid="{34008AE5-B419-4091-8361-7BFDA73A5733}" uniqueName="3" name="order_count" queryTableFieldId="3" dataDxfId="14" dataCellStyle="Comma"/>
    <tableColumn id="4" xr3:uid="{6F4F562A-AA58-400C-8B97-785A575B41B0}" uniqueName="4" name="aov" queryTableFieldId="4" dataDxfId="13" dataCellStyle="Currency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3E23A9-80B8-4F25-8796-DA04A642C4F5}" name="Order_Count_by_Age_Group" displayName="Order_Count_by_Age_Group" ref="A1:F5" tableType="queryTable" totalsRowShown="0" headerRowDxfId="12">
  <autoFilter ref="A1:F5" xr:uid="{613E23A9-80B8-4F25-8796-DA04A642C4F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3A63EA1F-EC88-4D6C-B217-D63660F1CD72}" uniqueName="1" name="Age Group" queryTableFieldId="1" dataDxfId="11"/>
    <tableColumn id="2" xr3:uid="{93F0AB81-165B-4777-9080-D531DA3206EF}" uniqueName="2" name="Sales" queryTableFieldId="2" dataDxfId="10" dataCellStyle="Currency"/>
    <tableColumn id="3" xr3:uid="{247AD797-57BE-4266-B122-1CEDB7BDED1C}" uniqueName="3" name="Sales %" queryTableFieldId="3"/>
    <tableColumn id="4" xr3:uid="{D292F569-A589-4CCB-AD8D-F39F8622DB03}" uniqueName="4" name="Order Count" queryTableFieldId="4" dataDxfId="9" dataCellStyle="Comma"/>
    <tableColumn id="5" xr3:uid="{654102D0-64F8-4847-9A93-231CBE5BB8CC}" uniqueName="5" name="Order Count %" queryTableFieldId="5"/>
    <tableColumn id="6" xr3:uid="{EF8872EF-232A-47A8-802B-14BE6E13658B}" uniqueName="6" name="AOV" queryTableFieldId="6" dataDxfId="8" dataCellStyle="Currency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E239F37-0BD2-45BB-A638-9B3B48B09B4B}" name="Refund_Rate_by_Demographics" displayName="Refund_Rate_by_Demographics" ref="A1:C9" tableType="queryTable" totalsRowShown="0" headerRowDxfId="7">
  <autoFilter ref="A1:C9" xr:uid="{5E239F37-0BD2-45BB-A638-9B3B48B09B4B}">
    <filterColumn colId="0" hiddenButton="1"/>
    <filterColumn colId="1" hiddenButton="1"/>
    <filterColumn colId="2" hiddenButton="1"/>
  </autoFilter>
  <tableColumns count="3">
    <tableColumn id="1" xr3:uid="{37716612-AB51-46BB-9FBD-FF0D9C5EF460}" uniqueName="1" name="Age Group" queryTableFieldId="1" dataDxfId="6"/>
    <tableColumn id="2" xr3:uid="{3A078F3D-0BBC-4D4B-83A4-750422391835}" uniqueName="2" name="Gender" queryTableFieldId="2" dataDxfId="5"/>
    <tableColumn id="3" xr3:uid="{FC68914C-3BBE-4599-8E5E-8ADA6DA8CD9C}" uniqueName="3" name="Refund Rate" queryTableFieldId="3" dataDxfId="4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DF14BD1-0A5A-4C38-AAED-947A6D6D45AD}" name="Refund_Rate_by_Category" displayName="Refund_Rate_by_Category" ref="A1:C81" tableType="queryTable" totalsRowShown="0" headerRowDxfId="2">
  <autoFilter ref="A1:C81" xr:uid="{8DF14BD1-0A5A-4C38-AAED-947A6D6D45AD}">
    <filterColumn colId="0" hiddenButton="1"/>
    <filterColumn colId="1" hiddenButton="1"/>
    <filterColumn colId="2" hiddenButton="1"/>
  </autoFilter>
  <tableColumns count="3">
    <tableColumn id="1" xr3:uid="{62F40567-83A3-4643-9121-F4B386F9FDD1}" uniqueName="1" name="Product Category" queryTableFieldId="1" dataDxfId="1"/>
    <tableColumn id="2" xr3:uid="{8D4DF872-3B54-43E0-9BB7-B835856554F4}" uniqueName="2" name="Purchase Quarter" queryTableFieldId="2" dataDxfId="0"/>
    <tableColumn id="3" xr3:uid="{B045326F-5FE1-4515-B39B-8187E198091F}" uniqueName="3" name="return_rate" queryTableField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A5759-44CF-442A-937F-0D21C5B3FF23}">
  <dimension ref="B2:F10"/>
  <sheetViews>
    <sheetView tabSelected="1" workbookViewId="0">
      <selection activeCell="C12" sqref="C12"/>
    </sheetView>
  </sheetViews>
  <sheetFormatPr defaultRowHeight="14.5" x14ac:dyDescent="0.35"/>
  <cols>
    <col min="1" max="1" width="3.36328125" customWidth="1"/>
    <col min="2" max="2" width="17.90625" bestFit="1" customWidth="1"/>
    <col min="3" max="3" width="16.36328125" bestFit="1" customWidth="1"/>
    <col min="4" max="4" width="18.54296875" bestFit="1" customWidth="1"/>
    <col min="5" max="5" width="13.26953125" bestFit="1" customWidth="1"/>
    <col min="6" max="6" width="24.54296875" bestFit="1" customWidth="1"/>
  </cols>
  <sheetData>
    <row r="2" spans="2:6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x14ac:dyDescent="0.35">
      <c r="B3" t="s">
        <v>5</v>
      </c>
      <c r="C3" s="2">
        <v>1187</v>
      </c>
      <c r="D3" s="2">
        <v>60</v>
      </c>
      <c r="E3" s="3">
        <v>5.05</v>
      </c>
      <c r="F3" s="3">
        <v>11.29</v>
      </c>
    </row>
    <row r="4" spans="2:6" x14ac:dyDescent="0.35">
      <c r="B4" t="s">
        <v>6</v>
      </c>
      <c r="C4" s="2">
        <v>1064</v>
      </c>
      <c r="D4" s="2">
        <v>181</v>
      </c>
      <c r="E4" s="3">
        <v>15.11</v>
      </c>
      <c r="F4" s="3">
        <v>11.52</v>
      </c>
    </row>
    <row r="5" spans="2:6" x14ac:dyDescent="0.35">
      <c r="B5" t="s">
        <v>7</v>
      </c>
      <c r="C5" s="2">
        <v>852</v>
      </c>
      <c r="D5" s="2">
        <v>302</v>
      </c>
      <c r="E5" s="3">
        <v>27.5</v>
      </c>
      <c r="F5" s="3">
        <v>11.66</v>
      </c>
    </row>
    <row r="6" spans="2:6" x14ac:dyDescent="0.35">
      <c r="B6" t="s">
        <v>8</v>
      </c>
      <c r="C6" s="2">
        <v>845</v>
      </c>
      <c r="D6" s="2">
        <v>422</v>
      </c>
      <c r="E6" s="3">
        <v>34.729999999999997</v>
      </c>
      <c r="F6" s="3">
        <v>11.85</v>
      </c>
    </row>
    <row r="7" spans="2:6" x14ac:dyDescent="0.35">
      <c r="B7" t="s">
        <v>9</v>
      </c>
      <c r="C7" s="2">
        <v>728</v>
      </c>
      <c r="D7" s="2">
        <v>505</v>
      </c>
      <c r="E7" s="3">
        <v>42.62</v>
      </c>
      <c r="F7" s="3">
        <v>12.24</v>
      </c>
    </row>
    <row r="8" spans="2:6" x14ac:dyDescent="0.35">
      <c r="B8" t="s">
        <v>10</v>
      </c>
      <c r="C8" s="2">
        <v>600</v>
      </c>
      <c r="D8" s="2">
        <v>602</v>
      </c>
      <c r="E8" s="3">
        <v>52.12</v>
      </c>
      <c r="F8" s="3">
        <v>11.95</v>
      </c>
    </row>
    <row r="9" spans="2:6" x14ac:dyDescent="0.35">
      <c r="B9" t="s">
        <v>11</v>
      </c>
      <c r="C9" s="2">
        <v>569</v>
      </c>
      <c r="D9" s="2">
        <v>686</v>
      </c>
      <c r="E9" s="3">
        <v>56.09</v>
      </c>
      <c r="F9" s="3">
        <v>11.12</v>
      </c>
    </row>
    <row r="10" spans="2:6" x14ac:dyDescent="0.35">
      <c r="B10" t="s">
        <v>12</v>
      </c>
      <c r="C10" s="2">
        <v>495</v>
      </c>
      <c r="D10" s="2">
        <v>682</v>
      </c>
      <c r="E10" s="3">
        <v>60.14</v>
      </c>
    </row>
  </sheetData>
  <conditionalFormatting sqref="C3:C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5DC38-E1C7-4864-894A-8C972DF0DFAD}">
  <dimension ref="B2:H10"/>
  <sheetViews>
    <sheetView workbookViewId="0">
      <selection activeCell="C12" sqref="C12"/>
    </sheetView>
  </sheetViews>
  <sheetFormatPr defaultRowHeight="14.5" x14ac:dyDescent="0.35"/>
  <cols>
    <col min="1" max="1" width="3.36328125" customWidth="1"/>
    <col min="2" max="2" width="17.90625" bestFit="1" customWidth="1"/>
    <col min="3" max="3" width="11.08984375" bestFit="1" customWidth="1"/>
    <col min="4" max="4" width="16.08984375" bestFit="1" customWidth="1"/>
    <col min="5" max="5" width="13.54296875" bestFit="1" customWidth="1"/>
    <col min="6" max="6" width="22.453125" bestFit="1" customWidth="1"/>
    <col min="7" max="7" width="7.6328125" bestFit="1" customWidth="1"/>
    <col min="8" max="8" width="15.6328125" bestFit="1" customWidth="1"/>
  </cols>
  <sheetData>
    <row r="2" spans="2:8" x14ac:dyDescent="0.35">
      <c r="B2" s="1" t="s">
        <v>0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</row>
    <row r="3" spans="2:8" x14ac:dyDescent="0.35">
      <c r="B3" t="s">
        <v>5</v>
      </c>
      <c r="C3" s="4">
        <v>1731944</v>
      </c>
      <c r="E3" s="2">
        <v>1251</v>
      </c>
      <c r="G3" s="4">
        <v>1384</v>
      </c>
    </row>
    <row r="4" spans="2:8" x14ac:dyDescent="0.35">
      <c r="B4" t="s">
        <v>6</v>
      </c>
      <c r="C4" s="4">
        <v>1764221</v>
      </c>
      <c r="D4">
        <v>1.86</v>
      </c>
      <c r="E4" s="2">
        <v>1255</v>
      </c>
      <c r="F4">
        <v>0.32</v>
      </c>
      <c r="G4" s="4">
        <v>1406</v>
      </c>
      <c r="H4">
        <v>1.59</v>
      </c>
    </row>
    <row r="5" spans="2:8" x14ac:dyDescent="0.35">
      <c r="B5" t="s">
        <v>7</v>
      </c>
      <c r="C5" s="4">
        <v>1600594</v>
      </c>
      <c r="D5">
        <v>-9.27</v>
      </c>
      <c r="E5" s="2">
        <v>1172</v>
      </c>
      <c r="F5">
        <v>-6.61</v>
      </c>
      <c r="G5" s="4">
        <v>1366</v>
      </c>
      <c r="H5">
        <v>-2.84</v>
      </c>
    </row>
    <row r="6" spans="2:8" x14ac:dyDescent="0.35">
      <c r="B6" t="s">
        <v>8</v>
      </c>
      <c r="C6" s="4">
        <v>1756227</v>
      </c>
      <c r="D6">
        <v>9.7200000000000006</v>
      </c>
      <c r="E6" s="2">
        <v>1299</v>
      </c>
      <c r="F6">
        <v>10.84</v>
      </c>
      <c r="G6" s="4">
        <v>1352</v>
      </c>
      <c r="H6">
        <v>-1.02</v>
      </c>
    </row>
    <row r="7" spans="2:8" x14ac:dyDescent="0.35">
      <c r="B7" t="s">
        <v>9</v>
      </c>
      <c r="C7" s="4">
        <v>1764103</v>
      </c>
      <c r="D7">
        <v>0.45</v>
      </c>
      <c r="E7" s="2">
        <v>1259</v>
      </c>
      <c r="F7">
        <v>-3.08</v>
      </c>
      <c r="G7" s="4">
        <v>1401</v>
      </c>
      <c r="H7">
        <v>3.62</v>
      </c>
    </row>
    <row r="8" spans="2:8" x14ac:dyDescent="0.35">
      <c r="B8" t="s">
        <v>10</v>
      </c>
      <c r="C8" s="4">
        <v>1730361</v>
      </c>
      <c r="D8">
        <v>-1.91</v>
      </c>
      <c r="E8" s="2">
        <v>1229</v>
      </c>
      <c r="F8">
        <v>-2.38</v>
      </c>
      <c r="G8" s="4">
        <v>1408</v>
      </c>
      <c r="H8">
        <v>0.5</v>
      </c>
    </row>
    <row r="9" spans="2:8" x14ac:dyDescent="0.35">
      <c r="B9" t="s">
        <v>11</v>
      </c>
      <c r="C9" s="4">
        <v>1855989</v>
      </c>
      <c r="D9">
        <v>7.26</v>
      </c>
      <c r="E9" s="2">
        <v>1301</v>
      </c>
      <c r="F9">
        <v>5.86</v>
      </c>
      <c r="G9" s="4">
        <v>1427</v>
      </c>
      <c r="H9">
        <v>1.35</v>
      </c>
    </row>
    <row r="10" spans="2:8" x14ac:dyDescent="0.35">
      <c r="B10" t="s">
        <v>12</v>
      </c>
      <c r="C10" s="4">
        <v>1783821</v>
      </c>
      <c r="D10">
        <v>-3.89</v>
      </c>
      <c r="E10" s="2">
        <v>1234</v>
      </c>
      <c r="F10">
        <v>-5.15</v>
      </c>
      <c r="G10" s="4">
        <v>1446</v>
      </c>
      <c r="H10">
        <v>1.33</v>
      </c>
    </row>
  </sheetData>
  <conditionalFormatting sqref="D4:D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C0301-FDE9-4D55-8B3E-62F09A17CD53}">
  <dimension ref="B2:X67"/>
  <sheetViews>
    <sheetView zoomScaleNormal="100" workbookViewId="0">
      <selection activeCell="M1" sqref="M1"/>
    </sheetView>
  </sheetViews>
  <sheetFormatPr defaultRowHeight="14.5" x14ac:dyDescent="0.35"/>
  <cols>
    <col min="1" max="1" width="3.54296875" customWidth="1"/>
    <col min="2" max="2" width="6.81640625" bestFit="1" customWidth="1"/>
    <col min="3" max="3" width="8.81640625" bestFit="1" customWidth="1"/>
    <col min="4" max="4" width="17" bestFit="1" customWidth="1"/>
    <col min="5" max="5" width="11.54296875" bestFit="1" customWidth="1"/>
    <col min="6" max="6" width="16.08984375" bestFit="1" customWidth="1"/>
    <col min="7" max="7" width="13.54296875" bestFit="1" customWidth="1"/>
    <col min="8" max="8" width="22.453125" bestFit="1" customWidth="1"/>
    <col min="9" max="9" width="8.81640625" bestFit="1" customWidth="1"/>
    <col min="10" max="10" width="15.6328125" bestFit="1" customWidth="1"/>
    <col min="12" max="12" width="19.453125" bestFit="1" customWidth="1"/>
    <col min="13" max="14" width="11.54296875" bestFit="1" customWidth="1"/>
    <col min="15" max="16" width="9.54296875" customWidth="1"/>
    <col min="17" max="17" width="25.90625" bestFit="1" customWidth="1"/>
    <col min="18" max="18" width="6.81640625" bestFit="1" customWidth="1"/>
    <col min="19" max="19" width="5" bestFit="1" customWidth="1"/>
    <col min="20" max="21" width="9.54296875" customWidth="1"/>
    <col min="22" max="22" width="19" bestFit="1" customWidth="1"/>
    <col min="23" max="23" width="6.81640625" bestFit="1" customWidth="1"/>
    <col min="24" max="24" width="6" bestFit="1" customWidth="1"/>
    <col min="25" max="25" width="10.7265625" bestFit="1" customWidth="1"/>
    <col min="26" max="26" width="9.54296875" bestFit="1" customWidth="1"/>
  </cols>
  <sheetData>
    <row r="2" spans="2:24" x14ac:dyDescent="0.35">
      <c r="B2" s="1" t="s">
        <v>19</v>
      </c>
      <c r="C2" s="1" t="s">
        <v>20</v>
      </c>
      <c r="D2" s="1" t="s">
        <v>21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</row>
    <row r="3" spans="2:24" x14ac:dyDescent="0.35">
      <c r="B3">
        <v>2023</v>
      </c>
      <c r="C3" t="s">
        <v>22</v>
      </c>
      <c r="D3" t="s">
        <v>23</v>
      </c>
      <c r="E3" s="4">
        <v>628430</v>
      </c>
      <c r="G3" s="2">
        <v>427</v>
      </c>
      <c r="I3" s="4">
        <v>1472</v>
      </c>
      <c r="L3" s="5" t="s">
        <v>58</v>
      </c>
      <c r="M3" s="5" t="s">
        <v>19</v>
      </c>
      <c r="Q3" s="5" t="s">
        <v>59</v>
      </c>
      <c r="R3" s="5" t="s">
        <v>19</v>
      </c>
      <c r="V3" s="5" t="s">
        <v>60</v>
      </c>
      <c r="W3" s="5" t="s">
        <v>19</v>
      </c>
    </row>
    <row r="4" spans="2:24" x14ac:dyDescent="0.35">
      <c r="B4">
        <v>2023</v>
      </c>
      <c r="C4" t="s">
        <v>24</v>
      </c>
      <c r="D4" t="s">
        <v>25</v>
      </c>
      <c r="E4" s="4">
        <v>529529</v>
      </c>
      <c r="F4" s="3">
        <v>-15.74</v>
      </c>
      <c r="G4" s="2">
        <v>409</v>
      </c>
      <c r="H4" s="3">
        <v>-4.22</v>
      </c>
      <c r="I4" s="4">
        <v>1295</v>
      </c>
      <c r="J4" s="3">
        <v>-12.03</v>
      </c>
      <c r="L4" s="5" t="s">
        <v>20</v>
      </c>
      <c r="M4">
        <v>2023</v>
      </c>
      <c r="N4">
        <v>2024</v>
      </c>
      <c r="Q4" s="5" t="s">
        <v>20</v>
      </c>
      <c r="R4">
        <v>2023</v>
      </c>
      <c r="S4">
        <v>2024</v>
      </c>
      <c r="V4" s="5" t="s">
        <v>20</v>
      </c>
      <c r="W4">
        <v>2023</v>
      </c>
      <c r="X4">
        <v>2024</v>
      </c>
    </row>
    <row r="5" spans="2:24" x14ac:dyDescent="0.35">
      <c r="B5">
        <v>2023</v>
      </c>
      <c r="C5" t="s">
        <v>26</v>
      </c>
      <c r="D5" t="s">
        <v>27</v>
      </c>
      <c r="E5" s="4">
        <v>573986</v>
      </c>
      <c r="F5" s="3">
        <v>8.4</v>
      </c>
      <c r="G5" s="2">
        <v>415</v>
      </c>
      <c r="H5" s="3">
        <v>1.47</v>
      </c>
      <c r="I5" s="4">
        <v>1383</v>
      </c>
      <c r="J5" s="3">
        <v>6.83</v>
      </c>
      <c r="L5" s="6" t="s">
        <v>22</v>
      </c>
      <c r="N5" s="3">
        <v>2.4900000000000002</v>
      </c>
      <c r="Q5" s="6" t="s">
        <v>22</v>
      </c>
      <c r="S5" s="3">
        <v>-2.95</v>
      </c>
      <c r="V5" s="6" t="s">
        <v>22</v>
      </c>
      <c r="X5" s="3">
        <v>5.61</v>
      </c>
    </row>
    <row r="6" spans="2:24" x14ac:dyDescent="0.35">
      <c r="B6">
        <v>2023</v>
      </c>
      <c r="C6" t="s">
        <v>28</v>
      </c>
      <c r="D6" t="s">
        <v>29</v>
      </c>
      <c r="E6" s="4">
        <v>573671</v>
      </c>
      <c r="F6" s="3">
        <v>-0.05</v>
      </c>
      <c r="G6" s="2">
        <v>407</v>
      </c>
      <c r="H6" s="3">
        <v>-1.93</v>
      </c>
      <c r="I6" s="4">
        <v>1410</v>
      </c>
      <c r="J6" s="3">
        <v>1.91</v>
      </c>
      <c r="L6" s="6" t="s">
        <v>24</v>
      </c>
      <c r="M6" s="3">
        <v>-15.74</v>
      </c>
      <c r="N6" s="3">
        <v>-10.54</v>
      </c>
      <c r="Q6" s="6" t="s">
        <v>24</v>
      </c>
      <c r="R6" s="3">
        <v>-4.22</v>
      </c>
      <c r="S6" s="3">
        <v>-4.4400000000000004</v>
      </c>
      <c r="V6" s="6" t="s">
        <v>24</v>
      </c>
      <c r="W6" s="3">
        <v>-12.03</v>
      </c>
      <c r="X6" s="3">
        <v>-6.38</v>
      </c>
    </row>
    <row r="7" spans="2:24" x14ac:dyDescent="0.35">
      <c r="B7">
        <v>2023</v>
      </c>
      <c r="C7" t="s">
        <v>30</v>
      </c>
      <c r="D7" t="s">
        <v>31</v>
      </c>
      <c r="E7" s="4">
        <v>633184</v>
      </c>
      <c r="F7" s="3">
        <v>10.37</v>
      </c>
      <c r="G7" s="2">
        <v>445</v>
      </c>
      <c r="H7" s="3">
        <v>9.34</v>
      </c>
      <c r="I7" s="4">
        <v>1423</v>
      </c>
      <c r="J7" s="3">
        <v>0.95</v>
      </c>
      <c r="L7" s="6" t="s">
        <v>26</v>
      </c>
      <c r="M7" s="3">
        <v>8.4</v>
      </c>
      <c r="N7" s="3">
        <v>8.6199999999999992</v>
      </c>
      <c r="Q7" s="6" t="s">
        <v>26</v>
      </c>
      <c r="R7" s="3">
        <v>1.47</v>
      </c>
      <c r="S7" s="3">
        <v>3.18</v>
      </c>
      <c r="V7" s="6" t="s">
        <v>26</v>
      </c>
      <c r="W7" s="3">
        <v>6.83</v>
      </c>
      <c r="X7" s="3">
        <v>5.27</v>
      </c>
    </row>
    <row r="8" spans="2:24" x14ac:dyDescent="0.35">
      <c r="B8">
        <v>2023</v>
      </c>
      <c r="C8" t="s">
        <v>32</v>
      </c>
      <c r="D8" t="s">
        <v>33</v>
      </c>
      <c r="E8" s="4">
        <v>557367</v>
      </c>
      <c r="F8" s="3">
        <v>-11.97</v>
      </c>
      <c r="G8" s="2">
        <v>403</v>
      </c>
      <c r="H8" s="3">
        <v>-9.44</v>
      </c>
      <c r="I8" s="4">
        <v>1383</v>
      </c>
      <c r="J8" s="3">
        <v>-2.8</v>
      </c>
      <c r="L8" s="6" t="s">
        <v>28</v>
      </c>
      <c r="M8" s="3">
        <v>-0.05</v>
      </c>
      <c r="N8" s="3">
        <v>1.99</v>
      </c>
      <c r="Q8" s="6" t="s">
        <v>28</v>
      </c>
      <c r="R8" s="3">
        <v>-1.93</v>
      </c>
      <c r="S8" s="3">
        <v>-3.32</v>
      </c>
      <c r="V8" s="6" t="s">
        <v>28</v>
      </c>
      <c r="W8" s="3">
        <v>1.91</v>
      </c>
      <c r="X8" s="3">
        <v>5.49</v>
      </c>
    </row>
    <row r="9" spans="2:24" x14ac:dyDescent="0.35">
      <c r="B9">
        <v>2023</v>
      </c>
      <c r="C9" t="s">
        <v>34</v>
      </c>
      <c r="D9" t="s">
        <v>35</v>
      </c>
      <c r="E9" s="4">
        <v>518026</v>
      </c>
      <c r="F9" s="3">
        <v>-7.06</v>
      </c>
      <c r="G9" s="2">
        <v>378</v>
      </c>
      <c r="H9" s="3">
        <v>-6.2</v>
      </c>
      <c r="I9" s="4">
        <v>1370</v>
      </c>
      <c r="J9" s="3">
        <v>-0.91</v>
      </c>
      <c r="L9" s="6" t="s">
        <v>30</v>
      </c>
      <c r="M9" s="3">
        <v>10.37</v>
      </c>
      <c r="N9" s="3">
        <v>-11.78</v>
      </c>
      <c r="Q9" s="6" t="s">
        <v>30</v>
      </c>
      <c r="R9" s="3">
        <v>9.34</v>
      </c>
      <c r="S9" s="3">
        <v>0.25</v>
      </c>
      <c r="V9" s="6" t="s">
        <v>30</v>
      </c>
      <c r="W9" s="3">
        <v>0.95</v>
      </c>
      <c r="X9" s="3">
        <v>-11.99</v>
      </c>
    </row>
    <row r="10" spans="2:24" x14ac:dyDescent="0.35">
      <c r="B10">
        <v>2023</v>
      </c>
      <c r="C10" t="s">
        <v>36</v>
      </c>
      <c r="D10" t="s">
        <v>37</v>
      </c>
      <c r="E10" s="4">
        <v>514171</v>
      </c>
      <c r="F10" s="3">
        <v>-0.74</v>
      </c>
      <c r="G10" s="2">
        <v>403</v>
      </c>
      <c r="H10" s="3">
        <v>6.61</v>
      </c>
      <c r="I10" s="4">
        <v>1276</v>
      </c>
      <c r="J10" s="3">
        <v>-6.9</v>
      </c>
      <c r="L10" s="6" t="s">
        <v>32</v>
      </c>
      <c r="M10" s="3">
        <v>-11.97</v>
      </c>
      <c r="N10" s="3">
        <v>8.2100000000000009</v>
      </c>
      <c r="Q10" s="6" t="s">
        <v>32</v>
      </c>
      <c r="R10" s="3">
        <v>-9.44</v>
      </c>
      <c r="S10" s="3">
        <v>0.73</v>
      </c>
      <c r="V10" s="6" t="s">
        <v>32</v>
      </c>
      <c r="W10" s="3">
        <v>-2.8</v>
      </c>
      <c r="X10" s="3">
        <v>7.43</v>
      </c>
    </row>
    <row r="11" spans="2:24" x14ac:dyDescent="0.35">
      <c r="B11">
        <v>2023</v>
      </c>
      <c r="C11" t="s">
        <v>38</v>
      </c>
      <c r="D11" t="s">
        <v>39</v>
      </c>
      <c r="E11" s="4">
        <v>568397</v>
      </c>
      <c r="F11" s="3">
        <v>10.55</v>
      </c>
      <c r="G11" s="2">
        <v>391</v>
      </c>
      <c r="H11" s="3">
        <v>-2.98</v>
      </c>
      <c r="I11" s="4">
        <v>1454</v>
      </c>
      <c r="J11" s="3">
        <v>13.94</v>
      </c>
      <c r="L11" s="6" t="s">
        <v>34</v>
      </c>
      <c r="M11" s="3">
        <v>-7.06</v>
      </c>
      <c r="N11" s="3">
        <v>5.35</v>
      </c>
      <c r="Q11" s="6" t="s">
        <v>34</v>
      </c>
      <c r="R11" s="3">
        <v>-6.2</v>
      </c>
      <c r="S11" s="3">
        <v>6.07</v>
      </c>
      <c r="V11" s="6" t="s">
        <v>34</v>
      </c>
      <c r="W11" s="3">
        <v>-0.91</v>
      </c>
      <c r="X11" s="3">
        <v>-0.67</v>
      </c>
    </row>
    <row r="12" spans="2:24" x14ac:dyDescent="0.35">
      <c r="B12">
        <v>2023</v>
      </c>
      <c r="C12" t="s">
        <v>40</v>
      </c>
      <c r="D12" t="s">
        <v>41</v>
      </c>
      <c r="E12" s="4">
        <v>538597</v>
      </c>
      <c r="F12" s="3">
        <v>-5.24</v>
      </c>
      <c r="G12" s="2">
        <v>420</v>
      </c>
      <c r="H12" s="3">
        <v>7.42</v>
      </c>
      <c r="I12" s="4">
        <v>1282</v>
      </c>
      <c r="J12" s="3">
        <v>-11.79</v>
      </c>
      <c r="L12" s="6" t="s">
        <v>36</v>
      </c>
      <c r="M12" s="3">
        <v>-0.74</v>
      </c>
      <c r="N12" s="3">
        <v>3.54</v>
      </c>
      <c r="Q12" s="6" t="s">
        <v>36</v>
      </c>
      <c r="R12" s="3">
        <v>6.61</v>
      </c>
      <c r="S12" s="3">
        <v>-2.52</v>
      </c>
      <c r="V12" s="6" t="s">
        <v>36</v>
      </c>
      <c r="W12" s="3">
        <v>-6.9</v>
      </c>
      <c r="X12" s="3">
        <v>6.21</v>
      </c>
    </row>
    <row r="13" spans="2:24" x14ac:dyDescent="0.35">
      <c r="B13">
        <v>2023</v>
      </c>
      <c r="C13" t="s">
        <v>42</v>
      </c>
      <c r="D13" t="s">
        <v>43</v>
      </c>
      <c r="E13" s="4">
        <v>617160</v>
      </c>
      <c r="F13" s="3">
        <v>14.59</v>
      </c>
      <c r="G13" s="2">
        <v>438</v>
      </c>
      <c r="H13" s="3">
        <v>4.29</v>
      </c>
      <c r="I13" s="4">
        <v>1409</v>
      </c>
      <c r="J13" s="3">
        <v>9.8800000000000008</v>
      </c>
      <c r="L13" s="6" t="s">
        <v>38</v>
      </c>
      <c r="M13" s="3">
        <v>10.55</v>
      </c>
      <c r="N13" s="3">
        <v>-4.3899999999999997</v>
      </c>
      <c r="Q13" s="6" t="s">
        <v>38</v>
      </c>
      <c r="R13" s="3">
        <v>-2.98</v>
      </c>
      <c r="S13" s="3">
        <v>2.82</v>
      </c>
      <c r="V13" s="6" t="s">
        <v>38</v>
      </c>
      <c r="W13" s="3">
        <v>13.94</v>
      </c>
      <c r="X13" s="3">
        <v>-7</v>
      </c>
    </row>
    <row r="14" spans="2:24" x14ac:dyDescent="0.35">
      <c r="B14">
        <v>2023</v>
      </c>
      <c r="C14" t="s">
        <v>44</v>
      </c>
      <c r="D14" t="s">
        <v>45</v>
      </c>
      <c r="E14" s="4">
        <v>600469</v>
      </c>
      <c r="F14" s="3">
        <v>-2.7</v>
      </c>
      <c r="G14" s="2">
        <v>441</v>
      </c>
      <c r="H14" s="3">
        <v>0.68</v>
      </c>
      <c r="I14" s="4">
        <v>1362</v>
      </c>
      <c r="J14" s="3">
        <v>-3.37</v>
      </c>
      <c r="L14" s="6" t="s">
        <v>40</v>
      </c>
      <c r="M14" s="3">
        <v>-5.24</v>
      </c>
      <c r="N14" s="3">
        <v>0.3</v>
      </c>
      <c r="Q14" s="6" t="s">
        <v>40</v>
      </c>
      <c r="R14" s="3">
        <v>7.42</v>
      </c>
      <c r="S14" s="3">
        <v>-7.53</v>
      </c>
      <c r="V14" s="6" t="s">
        <v>40</v>
      </c>
      <c r="W14" s="3">
        <v>-11.79</v>
      </c>
      <c r="X14" s="3">
        <v>8.4700000000000006</v>
      </c>
    </row>
    <row r="15" spans="2:24" x14ac:dyDescent="0.35">
      <c r="B15">
        <v>2024</v>
      </c>
      <c r="C15" t="s">
        <v>22</v>
      </c>
      <c r="D15" t="s">
        <v>46</v>
      </c>
      <c r="E15" s="4">
        <v>615446</v>
      </c>
      <c r="F15" s="3">
        <v>2.4900000000000002</v>
      </c>
      <c r="G15" s="2">
        <v>428</v>
      </c>
      <c r="H15" s="3">
        <v>-2.95</v>
      </c>
      <c r="I15" s="4">
        <v>1438</v>
      </c>
      <c r="J15" s="3">
        <v>5.61</v>
      </c>
      <c r="L15" s="6" t="s">
        <v>42</v>
      </c>
      <c r="M15" s="3">
        <v>14.59</v>
      </c>
      <c r="N15" s="3">
        <v>-1.96</v>
      </c>
      <c r="Q15" s="6" t="s">
        <v>42</v>
      </c>
      <c r="R15" s="3">
        <v>4.29</v>
      </c>
      <c r="S15" s="3">
        <v>6.17</v>
      </c>
      <c r="V15" s="6" t="s">
        <v>42</v>
      </c>
      <c r="W15" s="3">
        <v>9.8800000000000008</v>
      </c>
      <c r="X15" s="3">
        <v>-7.66</v>
      </c>
    </row>
    <row r="16" spans="2:24" x14ac:dyDescent="0.35">
      <c r="B16">
        <v>2024</v>
      </c>
      <c r="C16" t="s">
        <v>24</v>
      </c>
      <c r="D16" t="s">
        <v>47</v>
      </c>
      <c r="E16" s="4">
        <v>550602</v>
      </c>
      <c r="F16" s="3">
        <v>-10.54</v>
      </c>
      <c r="G16" s="2">
        <v>409</v>
      </c>
      <c r="H16" s="3">
        <v>-4.4400000000000004</v>
      </c>
      <c r="I16" s="4">
        <v>1346</v>
      </c>
      <c r="J16" s="3">
        <v>-6.38</v>
      </c>
      <c r="L16" s="6" t="s">
        <v>44</v>
      </c>
      <c r="M16" s="3">
        <v>-2.7</v>
      </c>
      <c r="N16" s="3">
        <v>-3.29</v>
      </c>
      <c r="Q16" s="6" t="s">
        <v>44</v>
      </c>
      <c r="R16" s="3">
        <v>0.68</v>
      </c>
      <c r="S16" s="3">
        <v>-7.21</v>
      </c>
      <c r="V16" s="6" t="s">
        <v>44</v>
      </c>
      <c r="W16" s="3">
        <v>-3.37</v>
      </c>
      <c r="X16" s="3">
        <v>4.2300000000000004</v>
      </c>
    </row>
    <row r="17" spans="2:14" x14ac:dyDescent="0.35">
      <c r="B17">
        <v>2024</v>
      </c>
      <c r="C17" t="s">
        <v>26</v>
      </c>
      <c r="D17" t="s">
        <v>48</v>
      </c>
      <c r="E17" s="4">
        <v>598055</v>
      </c>
      <c r="F17" s="3">
        <v>8.6199999999999992</v>
      </c>
      <c r="G17" s="2">
        <v>422</v>
      </c>
      <c r="H17" s="3">
        <v>3.18</v>
      </c>
      <c r="I17" s="4">
        <v>1417</v>
      </c>
      <c r="J17" s="3">
        <v>5.27</v>
      </c>
    </row>
    <row r="18" spans="2:14" x14ac:dyDescent="0.35">
      <c r="B18">
        <v>2024</v>
      </c>
      <c r="C18" t="s">
        <v>28</v>
      </c>
      <c r="D18" t="s">
        <v>49</v>
      </c>
      <c r="E18" s="4">
        <v>609945</v>
      </c>
      <c r="F18" s="3">
        <v>1.99</v>
      </c>
      <c r="G18" s="2">
        <v>408</v>
      </c>
      <c r="H18" s="3">
        <v>-3.32</v>
      </c>
      <c r="I18" s="4">
        <v>1495</v>
      </c>
      <c r="J18" s="3">
        <v>5.49</v>
      </c>
    </row>
    <row r="19" spans="2:14" x14ac:dyDescent="0.35">
      <c r="B19">
        <v>2024</v>
      </c>
      <c r="C19" t="s">
        <v>30</v>
      </c>
      <c r="D19" t="s">
        <v>50</v>
      </c>
      <c r="E19" s="4">
        <v>538110</v>
      </c>
      <c r="F19" s="3">
        <v>-11.78</v>
      </c>
      <c r="G19" s="2">
        <v>409</v>
      </c>
      <c r="H19" s="3">
        <v>0.25</v>
      </c>
      <c r="I19" s="4">
        <v>1316</v>
      </c>
      <c r="J19" s="3">
        <v>-11.99</v>
      </c>
    </row>
    <row r="20" spans="2:14" x14ac:dyDescent="0.35">
      <c r="B20">
        <v>2024</v>
      </c>
      <c r="C20" t="s">
        <v>32</v>
      </c>
      <c r="D20" t="s">
        <v>51</v>
      </c>
      <c r="E20" s="4">
        <v>582306</v>
      </c>
      <c r="F20" s="3">
        <v>8.2100000000000009</v>
      </c>
      <c r="G20" s="2">
        <v>412</v>
      </c>
      <c r="H20" s="3">
        <v>0.73</v>
      </c>
      <c r="I20" s="4">
        <v>1413</v>
      </c>
      <c r="J20" s="3">
        <v>7.43</v>
      </c>
    </row>
    <row r="21" spans="2:14" x14ac:dyDescent="0.35">
      <c r="B21">
        <v>2024</v>
      </c>
      <c r="C21" t="s">
        <v>34</v>
      </c>
      <c r="D21" t="s">
        <v>52</v>
      </c>
      <c r="E21" s="4">
        <v>613486</v>
      </c>
      <c r="F21" s="3">
        <v>5.35</v>
      </c>
      <c r="G21" s="2">
        <v>437</v>
      </c>
      <c r="H21" s="3">
        <v>6.07</v>
      </c>
      <c r="I21" s="4">
        <v>1404</v>
      </c>
      <c r="J21" s="3">
        <v>-0.67</v>
      </c>
      <c r="L21" s="5" t="s">
        <v>61</v>
      </c>
      <c r="M21" s="5" t="s">
        <v>19</v>
      </c>
    </row>
    <row r="22" spans="2:14" x14ac:dyDescent="0.35">
      <c r="B22">
        <v>2024</v>
      </c>
      <c r="C22" t="s">
        <v>36</v>
      </c>
      <c r="D22" t="s">
        <v>53</v>
      </c>
      <c r="E22" s="4">
        <v>635179</v>
      </c>
      <c r="F22" s="3">
        <v>3.54</v>
      </c>
      <c r="G22" s="2">
        <v>426</v>
      </c>
      <c r="H22" s="3">
        <v>-2.52</v>
      </c>
      <c r="I22" s="4">
        <v>1491</v>
      </c>
      <c r="J22" s="3">
        <v>6.21</v>
      </c>
      <c r="L22" s="5" t="s">
        <v>20</v>
      </c>
      <c r="M22">
        <v>2023</v>
      </c>
      <c r="N22">
        <v>2024</v>
      </c>
    </row>
    <row r="23" spans="2:14" x14ac:dyDescent="0.35">
      <c r="B23">
        <v>2024</v>
      </c>
      <c r="C23" t="s">
        <v>38</v>
      </c>
      <c r="D23" t="s">
        <v>54</v>
      </c>
      <c r="E23" s="4">
        <v>607324</v>
      </c>
      <c r="F23" s="3">
        <v>-4.3899999999999997</v>
      </c>
      <c r="G23" s="2">
        <v>438</v>
      </c>
      <c r="H23" s="3">
        <v>2.82</v>
      </c>
      <c r="I23" s="4">
        <v>1387</v>
      </c>
      <c r="J23" s="3">
        <v>-7</v>
      </c>
      <c r="L23" s="6" t="s">
        <v>22</v>
      </c>
      <c r="M23" s="7">
        <v>628430</v>
      </c>
      <c r="N23" s="7">
        <v>615446</v>
      </c>
    </row>
    <row r="24" spans="2:14" x14ac:dyDescent="0.35">
      <c r="B24">
        <v>2024</v>
      </c>
      <c r="C24" t="s">
        <v>40</v>
      </c>
      <c r="D24" t="s">
        <v>55</v>
      </c>
      <c r="E24" s="4">
        <v>609127</v>
      </c>
      <c r="F24" s="3">
        <v>0.3</v>
      </c>
      <c r="G24" s="2">
        <v>405</v>
      </c>
      <c r="H24" s="3">
        <v>-7.53</v>
      </c>
      <c r="I24" s="4">
        <v>1504</v>
      </c>
      <c r="J24" s="3">
        <v>8.4700000000000006</v>
      </c>
      <c r="L24" s="6" t="s">
        <v>24</v>
      </c>
      <c r="M24" s="7">
        <v>529529</v>
      </c>
      <c r="N24" s="7">
        <v>550602</v>
      </c>
    </row>
    <row r="25" spans="2:14" x14ac:dyDescent="0.35">
      <c r="B25">
        <v>2024</v>
      </c>
      <c r="C25" t="s">
        <v>42</v>
      </c>
      <c r="D25" t="s">
        <v>56</v>
      </c>
      <c r="E25" s="4">
        <v>597164</v>
      </c>
      <c r="F25" s="3">
        <v>-1.96</v>
      </c>
      <c r="G25" s="2">
        <v>430</v>
      </c>
      <c r="H25" s="3">
        <v>6.17</v>
      </c>
      <c r="I25" s="4">
        <v>1389</v>
      </c>
      <c r="J25" s="3">
        <v>-7.66</v>
      </c>
      <c r="L25" s="6" t="s">
        <v>26</v>
      </c>
      <c r="M25" s="7">
        <v>573986</v>
      </c>
      <c r="N25" s="7">
        <v>598055</v>
      </c>
    </row>
    <row r="26" spans="2:14" x14ac:dyDescent="0.35">
      <c r="B26">
        <v>2024</v>
      </c>
      <c r="C26" t="s">
        <v>44</v>
      </c>
      <c r="D26" t="s">
        <v>57</v>
      </c>
      <c r="E26" s="4">
        <v>577530</v>
      </c>
      <c r="F26" s="3">
        <v>-3.29</v>
      </c>
      <c r="G26" s="2">
        <v>399</v>
      </c>
      <c r="H26" s="3">
        <v>-7.21</v>
      </c>
      <c r="I26" s="4">
        <v>1447</v>
      </c>
      <c r="J26" s="3">
        <v>4.2300000000000004</v>
      </c>
      <c r="L26" s="6" t="s">
        <v>28</v>
      </c>
      <c r="M26" s="7">
        <v>573671</v>
      </c>
      <c r="N26" s="7">
        <v>609945</v>
      </c>
    </row>
    <row r="27" spans="2:14" x14ac:dyDescent="0.35">
      <c r="L27" s="6" t="s">
        <v>30</v>
      </c>
      <c r="M27" s="7">
        <v>633184</v>
      </c>
      <c r="N27" s="7">
        <v>538110</v>
      </c>
    </row>
    <row r="28" spans="2:14" x14ac:dyDescent="0.35">
      <c r="L28" s="6" t="s">
        <v>32</v>
      </c>
      <c r="M28" s="7">
        <v>557367</v>
      </c>
      <c r="N28" s="7">
        <v>582306</v>
      </c>
    </row>
    <row r="29" spans="2:14" x14ac:dyDescent="0.35">
      <c r="L29" s="6" t="s">
        <v>34</v>
      </c>
      <c r="M29" s="7">
        <v>518026</v>
      </c>
      <c r="N29" s="7">
        <v>613486</v>
      </c>
    </row>
    <row r="30" spans="2:14" x14ac:dyDescent="0.35">
      <c r="L30" s="6" t="s">
        <v>36</v>
      </c>
      <c r="M30" s="7">
        <v>514171</v>
      </c>
      <c r="N30" s="7">
        <v>635179</v>
      </c>
    </row>
    <row r="31" spans="2:14" x14ac:dyDescent="0.35">
      <c r="L31" s="6" t="s">
        <v>38</v>
      </c>
      <c r="M31" s="7">
        <v>568397</v>
      </c>
      <c r="N31" s="7">
        <v>607324</v>
      </c>
    </row>
    <row r="32" spans="2:14" x14ac:dyDescent="0.35">
      <c r="L32" s="6" t="s">
        <v>40</v>
      </c>
      <c r="M32" s="7">
        <v>538597</v>
      </c>
      <c r="N32" s="7">
        <v>609127</v>
      </c>
    </row>
    <row r="33" spans="12:14" x14ac:dyDescent="0.35">
      <c r="L33" s="6" t="s">
        <v>42</v>
      </c>
      <c r="M33" s="7">
        <v>617160</v>
      </c>
      <c r="N33" s="7">
        <v>597164</v>
      </c>
    </row>
    <row r="34" spans="12:14" x14ac:dyDescent="0.35">
      <c r="L34" s="6" t="s">
        <v>44</v>
      </c>
      <c r="M34" s="7">
        <v>600469</v>
      </c>
      <c r="N34" s="7">
        <v>577530</v>
      </c>
    </row>
    <row r="37" spans="12:14" x14ac:dyDescent="0.35">
      <c r="L37" s="5" t="s">
        <v>62</v>
      </c>
      <c r="M37" s="5" t="s">
        <v>19</v>
      </c>
    </row>
    <row r="38" spans="12:14" x14ac:dyDescent="0.35">
      <c r="L38" s="5" t="s">
        <v>20</v>
      </c>
      <c r="M38">
        <v>2023</v>
      </c>
      <c r="N38">
        <v>2024</v>
      </c>
    </row>
    <row r="39" spans="12:14" x14ac:dyDescent="0.35">
      <c r="L39" s="6" t="s">
        <v>22</v>
      </c>
      <c r="M39" s="8">
        <v>427</v>
      </c>
      <c r="N39" s="8">
        <v>428</v>
      </c>
    </row>
    <row r="40" spans="12:14" x14ac:dyDescent="0.35">
      <c r="L40" s="6" t="s">
        <v>24</v>
      </c>
      <c r="M40" s="8">
        <v>409</v>
      </c>
      <c r="N40" s="8">
        <v>409</v>
      </c>
    </row>
    <row r="41" spans="12:14" x14ac:dyDescent="0.35">
      <c r="L41" s="6" t="s">
        <v>26</v>
      </c>
      <c r="M41" s="8">
        <v>415</v>
      </c>
      <c r="N41" s="8">
        <v>422</v>
      </c>
    </row>
    <row r="42" spans="12:14" x14ac:dyDescent="0.35">
      <c r="L42" s="6" t="s">
        <v>28</v>
      </c>
      <c r="M42" s="8">
        <v>407</v>
      </c>
      <c r="N42" s="8">
        <v>408</v>
      </c>
    </row>
    <row r="43" spans="12:14" x14ac:dyDescent="0.35">
      <c r="L43" s="6" t="s">
        <v>30</v>
      </c>
      <c r="M43" s="8">
        <v>445</v>
      </c>
      <c r="N43" s="8">
        <v>409</v>
      </c>
    </row>
    <row r="44" spans="12:14" x14ac:dyDescent="0.35">
      <c r="L44" s="6" t="s">
        <v>32</v>
      </c>
      <c r="M44" s="8">
        <v>403</v>
      </c>
      <c r="N44" s="8">
        <v>412</v>
      </c>
    </row>
    <row r="45" spans="12:14" x14ac:dyDescent="0.35">
      <c r="L45" s="6" t="s">
        <v>34</v>
      </c>
      <c r="M45" s="8">
        <v>378</v>
      </c>
      <c r="N45" s="8">
        <v>437</v>
      </c>
    </row>
    <row r="46" spans="12:14" x14ac:dyDescent="0.35">
      <c r="L46" s="6" t="s">
        <v>36</v>
      </c>
      <c r="M46" s="8">
        <v>403</v>
      </c>
      <c r="N46" s="8">
        <v>426</v>
      </c>
    </row>
    <row r="47" spans="12:14" x14ac:dyDescent="0.35">
      <c r="L47" s="6" t="s">
        <v>38</v>
      </c>
      <c r="M47" s="8">
        <v>391</v>
      </c>
      <c r="N47" s="8">
        <v>438</v>
      </c>
    </row>
    <row r="48" spans="12:14" x14ac:dyDescent="0.35">
      <c r="L48" s="6" t="s">
        <v>40</v>
      </c>
      <c r="M48" s="8">
        <v>420</v>
      </c>
      <c r="N48" s="8">
        <v>405</v>
      </c>
    </row>
    <row r="49" spans="12:14" x14ac:dyDescent="0.35">
      <c r="L49" s="6" t="s">
        <v>42</v>
      </c>
      <c r="M49" s="8">
        <v>438</v>
      </c>
      <c r="N49" s="8">
        <v>430</v>
      </c>
    </row>
    <row r="50" spans="12:14" x14ac:dyDescent="0.35">
      <c r="L50" s="6" t="s">
        <v>44</v>
      </c>
      <c r="M50" s="8">
        <v>441</v>
      </c>
      <c r="N50" s="8">
        <v>399</v>
      </c>
    </row>
    <row r="54" spans="12:14" x14ac:dyDescent="0.35">
      <c r="L54" s="5" t="s">
        <v>63</v>
      </c>
      <c r="M54" s="5" t="s">
        <v>19</v>
      </c>
    </row>
    <row r="55" spans="12:14" x14ac:dyDescent="0.35">
      <c r="L55" s="5" t="s">
        <v>20</v>
      </c>
      <c r="M55">
        <v>2023</v>
      </c>
      <c r="N55">
        <v>2024</v>
      </c>
    </row>
    <row r="56" spans="12:14" x14ac:dyDescent="0.35">
      <c r="L56" s="6" t="s">
        <v>22</v>
      </c>
      <c r="M56" s="7">
        <v>1472</v>
      </c>
      <c r="N56" s="7">
        <v>1438</v>
      </c>
    </row>
    <row r="57" spans="12:14" x14ac:dyDescent="0.35">
      <c r="L57" s="6" t="s">
        <v>24</v>
      </c>
      <c r="M57" s="7">
        <v>1295</v>
      </c>
      <c r="N57" s="7">
        <v>1346</v>
      </c>
    </row>
    <row r="58" spans="12:14" x14ac:dyDescent="0.35">
      <c r="L58" s="6" t="s">
        <v>26</v>
      </c>
      <c r="M58" s="7">
        <v>1383</v>
      </c>
      <c r="N58" s="7">
        <v>1417</v>
      </c>
    </row>
    <row r="59" spans="12:14" x14ac:dyDescent="0.35">
      <c r="L59" s="6" t="s">
        <v>28</v>
      </c>
      <c r="M59" s="7">
        <v>1410</v>
      </c>
      <c r="N59" s="7">
        <v>1495</v>
      </c>
    </row>
    <row r="60" spans="12:14" x14ac:dyDescent="0.35">
      <c r="L60" s="6" t="s">
        <v>30</v>
      </c>
      <c r="M60" s="7">
        <v>1423</v>
      </c>
      <c r="N60" s="7">
        <v>1316</v>
      </c>
    </row>
    <row r="61" spans="12:14" x14ac:dyDescent="0.35">
      <c r="L61" s="6" t="s">
        <v>32</v>
      </c>
      <c r="M61" s="7">
        <v>1383</v>
      </c>
      <c r="N61" s="7">
        <v>1413</v>
      </c>
    </row>
    <row r="62" spans="12:14" x14ac:dyDescent="0.35">
      <c r="L62" s="6" t="s">
        <v>34</v>
      </c>
      <c r="M62" s="7">
        <v>1370</v>
      </c>
      <c r="N62" s="7">
        <v>1404</v>
      </c>
    </row>
    <row r="63" spans="12:14" x14ac:dyDescent="0.35">
      <c r="L63" s="6" t="s">
        <v>36</v>
      </c>
      <c r="M63" s="7">
        <v>1276</v>
      </c>
      <c r="N63" s="7">
        <v>1491</v>
      </c>
    </row>
    <row r="64" spans="12:14" x14ac:dyDescent="0.35">
      <c r="L64" s="6" t="s">
        <v>38</v>
      </c>
      <c r="M64" s="7">
        <v>1454</v>
      </c>
      <c r="N64" s="7">
        <v>1387</v>
      </c>
    </row>
    <row r="65" spans="12:14" x14ac:dyDescent="0.35">
      <c r="L65" s="6" t="s">
        <v>40</v>
      </c>
      <c r="M65" s="7">
        <v>1282</v>
      </c>
      <c r="N65" s="7">
        <v>1504</v>
      </c>
    </row>
    <row r="66" spans="12:14" x14ac:dyDescent="0.35">
      <c r="L66" s="6" t="s">
        <v>42</v>
      </c>
      <c r="M66" s="7">
        <v>1409</v>
      </c>
      <c r="N66" s="7">
        <v>1389</v>
      </c>
    </row>
    <row r="67" spans="12:14" x14ac:dyDescent="0.35">
      <c r="L67" s="6" t="s">
        <v>44</v>
      </c>
      <c r="M67" s="7">
        <v>1362</v>
      </c>
      <c r="N67" s="7">
        <v>1447</v>
      </c>
    </row>
  </sheetData>
  <conditionalFormatting pivot="1" sqref="M5:N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R5:S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W5:X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7"/>
  <tableParts count="1"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CDAB1-7FB4-4939-A274-571C1A183B1E}">
  <dimension ref="A1:D5"/>
  <sheetViews>
    <sheetView workbookViewId="0">
      <selection activeCell="B7" sqref="B7"/>
    </sheetView>
  </sheetViews>
  <sheetFormatPr defaultRowHeight="14.5" x14ac:dyDescent="0.35"/>
  <cols>
    <col min="1" max="1" width="24.81640625" bestFit="1" customWidth="1"/>
    <col min="2" max="2" width="11.08984375" bestFit="1" customWidth="1"/>
    <col min="3" max="3" width="13.54296875" bestFit="1" customWidth="1"/>
    <col min="4" max="4" width="7.6328125" bestFit="1" customWidth="1"/>
  </cols>
  <sheetData>
    <row r="1" spans="1:4" x14ac:dyDescent="0.35">
      <c r="A1" s="1" t="s">
        <v>64</v>
      </c>
      <c r="B1" s="1" t="s">
        <v>65</v>
      </c>
      <c r="C1" s="1" t="s">
        <v>66</v>
      </c>
      <c r="D1" s="1" t="s">
        <v>67</v>
      </c>
    </row>
    <row r="2" spans="1:4" x14ac:dyDescent="0.35">
      <c r="A2" t="s">
        <v>68</v>
      </c>
      <c r="B2" s="4">
        <v>2953821</v>
      </c>
      <c r="C2" s="2">
        <v>2045</v>
      </c>
      <c r="D2" s="4">
        <v>1444</v>
      </c>
    </row>
    <row r="3" spans="1:4" x14ac:dyDescent="0.35">
      <c r="A3" t="s">
        <v>69</v>
      </c>
      <c r="B3" s="4">
        <v>2347335</v>
      </c>
      <c r="C3" s="2">
        <v>1710</v>
      </c>
      <c r="D3" s="4">
        <v>1373</v>
      </c>
    </row>
    <row r="4" spans="1:4" x14ac:dyDescent="0.35">
      <c r="A4" t="s">
        <v>70</v>
      </c>
      <c r="B4" s="4">
        <v>3537688</v>
      </c>
      <c r="C4" s="2">
        <v>2511</v>
      </c>
      <c r="D4" s="4">
        <v>1409</v>
      </c>
    </row>
    <row r="5" spans="1:4" x14ac:dyDescent="0.35">
      <c r="A5" t="s">
        <v>71</v>
      </c>
      <c r="B5" s="4">
        <v>5148415</v>
      </c>
      <c r="C5" s="2">
        <v>3734</v>
      </c>
      <c r="D5" s="4">
        <v>1379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F6997-2FC7-4800-A25A-C36C87639222}">
  <dimension ref="A1:F5"/>
  <sheetViews>
    <sheetView workbookViewId="0">
      <selection activeCell="B7" sqref="B7"/>
    </sheetView>
  </sheetViews>
  <sheetFormatPr defaultRowHeight="14.5" x14ac:dyDescent="0.35"/>
  <cols>
    <col min="1" max="1" width="18.26953125" bestFit="1" customWidth="1"/>
    <col min="2" max="2" width="11.08984375" bestFit="1" customWidth="1"/>
    <col min="3" max="3" width="9.1796875" bestFit="1" customWidth="1"/>
    <col min="4" max="4" width="13.54296875" bestFit="1" customWidth="1"/>
    <col min="5" max="5" width="15.54296875" bestFit="1" customWidth="1"/>
    <col min="6" max="6" width="7.6328125" bestFit="1" customWidth="1"/>
  </cols>
  <sheetData>
    <row r="1" spans="1:6" x14ac:dyDescent="0.35">
      <c r="A1" s="1" t="s">
        <v>72</v>
      </c>
      <c r="B1" s="1" t="s">
        <v>13</v>
      </c>
      <c r="C1" s="1" t="s">
        <v>73</v>
      </c>
      <c r="D1" s="1" t="s">
        <v>15</v>
      </c>
      <c r="E1" s="1" t="s">
        <v>74</v>
      </c>
      <c r="F1" s="1" t="s">
        <v>17</v>
      </c>
    </row>
    <row r="2" spans="1:6" x14ac:dyDescent="0.35">
      <c r="A2" t="s">
        <v>75</v>
      </c>
      <c r="B2" s="4">
        <v>4329509</v>
      </c>
      <c r="C2">
        <v>30.95</v>
      </c>
      <c r="D2" s="2">
        <v>3042</v>
      </c>
      <c r="E2">
        <v>30.42</v>
      </c>
      <c r="F2" s="4">
        <v>1423</v>
      </c>
    </row>
    <row r="3" spans="1:6" x14ac:dyDescent="0.35">
      <c r="A3" t="s">
        <v>76</v>
      </c>
      <c r="B3" s="4">
        <v>5102326</v>
      </c>
      <c r="C3">
        <v>36.479999999999997</v>
      </c>
      <c r="D3" s="2">
        <v>3667</v>
      </c>
      <c r="E3">
        <v>36.67</v>
      </c>
      <c r="F3" s="4">
        <v>1391</v>
      </c>
    </row>
    <row r="4" spans="1:6" x14ac:dyDescent="0.35">
      <c r="A4" t="s">
        <v>77</v>
      </c>
      <c r="B4" s="4">
        <v>2588766</v>
      </c>
      <c r="C4">
        <v>18.510000000000002</v>
      </c>
      <c r="D4" s="2">
        <v>1885</v>
      </c>
      <c r="E4">
        <v>18.850000000000001</v>
      </c>
      <c r="F4" s="4">
        <v>1373</v>
      </c>
    </row>
    <row r="5" spans="1:6" x14ac:dyDescent="0.35">
      <c r="A5" t="s">
        <v>78</v>
      </c>
      <c r="B5" s="4">
        <v>1966658</v>
      </c>
      <c r="C5">
        <v>14.06</v>
      </c>
      <c r="D5" s="2">
        <v>1406</v>
      </c>
      <c r="E5">
        <v>14.06</v>
      </c>
      <c r="F5" s="4">
        <v>1399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C2675-9E20-4216-BF2B-C5DD84CC199A}">
  <dimension ref="A1:G16"/>
  <sheetViews>
    <sheetView workbookViewId="0">
      <selection activeCell="B11" sqref="B11"/>
    </sheetView>
  </sheetViews>
  <sheetFormatPr defaultRowHeight="14.5" x14ac:dyDescent="0.35"/>
  <cols>
    <col min="1" max="1" width="18.26953125" bestFit="1" customWidth="1"/>
    <col min="2" max="2" width="9.26953125" bestFit="1" customWidth="1"/>
    <col min="3" max="3" width="13.36328125" bestFit="1" customWidth="1"/>
    <col min="5" max="5" width="18.26953125" bestFit="1" customWidth="1"/>
    <col min="6" max="6" width="15.26953125" bestFit="1" customWidth="1"/>
    <col min="7" max="7" width="5" bestFit="1" customWidth="1"/>
    <col min="8" max="8" width="10.7265625" bestFit="1" customWidth="1"/>
  </cols>
  <sheetData>
    <row r="1" spans="1:7" x14ac:dyDescent="0.35">
      <c r="A1" s="1" t="s">
        <v>72</v>
      </c>
      <c r="B1" s="1" t="s">
        <v>79</v>
      </c>
      <c r="C1" s="1" t="s">
        <v>80</v>
      </c>
    </row>
    <row r="2" spans="1:7" x14ac:dyDescent="0.35">
      <c r="A2" t="s">
        <v>75</v>
      </c>
      <c r="B2" t="s">
        <v>81</v>
      </c>
      <c r="C2" s="3">
        <v>10.18</v>
      </c>
    </row>
    <row r="3" spans="1:7" x14ac:dyDescent="0.35">
      <c r="A3" t="s">
        <v>75</v>
      </c>
      <c r="B3" t="s">
        <v>82</v>
      </c>
      <c r="C3" s="3">
        <v>9.6199999999999992</v>
      </c>
    </row>
    <row r="4" spans="1:7" x14ac:dyDescent="0.35">
      <c r="A4" t="s">
        <v>76</v>
      </c>
      <c r="B4" t="s">
        <v>81</v>
      </c>
      <c r="C4" s="3">
        <v>8.48</v>
      </c>
    </row>
    <row r="5" spans="1:7" x14ac:dyDescent="0.35">
      <c r="A5" t="s">
        <v>76</v>
      </c>
      <c r="B5" t="s">
        <v>82</v>
      </c>
      <c r="C5" s="3">
        <v>9.3699999999999992</v>
      </c>
    </row>
    <row r="6" spans="1:7" x14ac:dyDescent="0.35">
      <c r="A6" t="s">
        <v>77</v>
      </c>
      <c r="B6" t="s">
        <v>81</v>
      </c>
      <c r="C6" s="3">
        <v>8.23</v>
      </c>
    </row>
    <row r="7" spans="1:7" x14ac:dyDescent="0.35">
      <c r="A7" t="s">
        <v>77</v>
      </c>
      <c r="B7" t="s">
        <v>82</v>
      </c>
      <c r="C7" s="3">
        <v>9.66</v>
      </c>
    </row>
    <row r="8" spans="1:7" x14ac:dyDescent="0.35">
      <c r="A8" t="s">
        <v>78</v>
      </c>
      <c r="B8" t="s">
        <v>81</v>
      </c>
      <c r="C8" s="3">
        <v>9.84</v>
      </c>
    </row>
    <row r="9" spans="1:7" x14ac:dyDescent="0.35">
      <c r="A9" t="s">
        <v>78</v>
      </c>
      <c r="B9" t="s">
        <v>82</v>
      </c>
      <c r="C9" s="3">
        <v>7.52</v>
      </c>
    </row>
    <row r="11" spans="1:7" x14ac:dyDescent="0.35">
      <c r="E11" s="5" t="s">
        <v>85</v>
      </c>
      <c r="F11" s="5" t="s">
        <v>84</v>
      </c>
    </row>
    <row r="12" spans="1:7" x14ac:dyDescent="0.35">
      <c r="E12" s="5" t="s">
        <v>83</v>
      </c>
      <c r="F12" t="s">
        <v>81</v>
      </c>
      <c r="G12" t="s">
        <v>82</v>
      </c>
    </row>
    <row r="13" spans="1:7" x14ac:dyDescent="0.35">
      <c r="E13" s="6" t="s">
        <v>78</v>
      </c>
      <c r="F13" s="3">
        <v>9.84</v>
      </c>
      <c r="G13" s="3">
        <v>7.52</v>
      </c>
    </row>
    <row r="14" spans="1:7" x14ac:dyDescent="0.35">
      <c r="E14" s="6" t="s">
        <v>77</v>
      </c>
      <c r="F14" s="3">
        <v>8.23</v>
      </c>
      <c r="G14" s="3">
        <v>9.66</v>
      </c>
    </row>
    <row r="15" spans="1:7" x14ac:dyDescent="0.35">
      <c r="E15" s="6" t="s">
        <v>75</v>
      </c>
      <c r="F15" s="3">
        <v>10.18</v>
      </c>
      <c r="G15" s="3">
        <v>9.6199999999999992</v>
      </c>
    </row>
    <row r="16" spans="1:7" x14ac:dyDescent="0.35">
      <c r="E16" s="6" t="s">
        <v>76</v>
      </c>
      <c r="F16" s="3">
        <v>8.48</v>
      </c>
      <c r="G16" s="3">
        <v>9.3699999999999992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DA920-7A84-44C4-92A9-8F513AB11A4E}">
  <dimension ref="A1:O81"/>
  <sheetViews>
    <sheetView workbookViewId="0">
      <selection activeCell="F14" sqref="F14"/>
    </sheetView>
  </sheetViews>
  <sheetFormatPr defaultRowHeight="14.5" x14ac:dyDescent="0.35"/>
  <cols>
    <col min="1" max="1" width="17.7265625" bestFit="1" customWidth="1"/>
    <col min="2" max="2" width="17.90625" bestFit="1" customWidth="1"/>
    <col min="3" max="3" width="12.90625" bestFit="1" customWidth="1"/>
    <col min="5" max="5" width="17.90625" bestFit="1" customWidth="1"/>
    <col min="6" max="15" width="10.54296875" customWidth="1"/>
    <col min="16" max="16" width="10.7265625" bestFit="1" customWidth="1"/>
  </cols>
  <sheetData>
    <row r="1" spans="1:15" x14ac:dyDescent="0.35">
      <c r="A1" s="1" t="s">
        <v>97</v>
      </c>
      <c r="B1" s="1" t="s">
        <v>0</v>
      </c>
      <c r="C1" s="1" t="s">
        <v>98</v>
      </c>
    </row>
    <row r="2" spans="1:15" x14ac:dyDescent="0.35">
      <c r="A2" t="s">
        <v>95</v>
      </c>
      <c r="B2" t="s">
        <v>5</v>
      </c>
      <c r="C2">
        <v>8.9700000000000006</v>
      </c>
      <c r="E2" s="5" t="s">
        <v>99</v>
      </c>
      <c r="F2" s="5" t="s">
        <v>86</v>
      </c>
    </row>
    <row r="3" spans="1:15" x14ac:dyDescent="0.35">
      <c r="A3" t="s">
        <v>95</v>
      </c>
      <c r="B3" t="s">
        <v>6</v>
      </c>
      <c r="C3">
        <v>10.67</v>
      </c>
      <c r="E3" s="5" t="s">
        <v>0</v>
      </c>
      <c r="F3" t="s">
        <v>95</v>
      </c>
      <c r="G3" t="s">
        <v>88</v>
      </c>
      <c r="H3" t="s">
        <v>87</v>
      </c>
      <c r="I3" t="s">
        <v>89</v>
      </c>
      <c r="J3" t="s">
        <v>91</v>
      </c>
      <c r="K3" t="s">
        <v>96</v>
      </c>
      <c r="L3" t="s">
        <v>93</v>
      </c>
      <c r="M3" t="s">
        <v>90</v>
      </c>
      <c r="N3" t="s">
        <v>94</v>
      </c>
      <c r="O3" t="s">
        <v>92</v>
      </c>
    </row>
    <row r="4" spans="1:15" x14ac:dyDescent="0.35">
      <c r="A4" t="s">
        <v>95</v>
      </c>
      <c r="B4" t="s">
        <v>7</v>
      </c>
      <c r="C4">
        <v>11.29</v>
      </c>
      <c r="E4" s="6" t="s">
        <v>5</v>
      </c>
      <c r="F4" s="3">
        <v>8.9700000000000006</v>
      </c>
      <c r="G4" s="3">
        <v>10.48</v>
      </c>
      <c r="H4" s="3">
        <v>11.38</v>
      </c>
      <c r="I4" s="3">
        <v>6.6</v>
      </c>
      <c r="J4" s="3">
        <v>3.91</v>
      </c>
      <c r="K4" s="3">
        <v>10.94</v>
      </c>
      <c r="L4" s="3">
        <v>11.38</v>
      </c>
      <c r="M4" s="3">
        <v>10.29</v>
      </c>
      <c r="N4" s="3">
        <v>6.03</v>
      </c>
      <c r="O4" s="3">
        <v>7.2</v>
      </c>
    </row>
    <row r="5" spans="1:15" x14ac:dyDescent="0.35">
      <c r="A5" t="s">
        <v>95</v>
      </c>
      <c r="B5" t="s">
        <v>8</v>
      </c>
      <c r="C5">
        <v>7.86</v>
      </c>
      <c r="E5" s="6" t="s">
        <v>6</v>
      </c>
      <c r="F5" s="3">
        <v>10.67</v>
      </c>
      <c r="G5" s="3">
        <v>5.26</v>
      </c>
      <c r="H5" s="3">
        <v>13.53</v>
      </c>
      <c r="I5" s="3">
        <v>9.49</v>
      </c>
      <c r="J5" s="3">
        <v>8.7799999999999994</v>
      </c>
      <c r="K5" s="3">
        <v>10.28</v>
      </c>
      <c r="L5" s="3">
        <v>8.4700000000000006</v>
      </c>
      <c r="M5" s="3">
        <v>7.2</v>
      </c>
      <c r="N5" s="3">
        <v>10.48</v>
      </c>
      <c r="O5" s="3">
        <v>7.55</v>
      </c>
    </row>
    <row r="6" spans="1:15" x14ac:dyDescent="0.35">
      <c r="A6" t="s">
        <v>95</v>
      </c>
      <c r="B6" t="s">
        <v>9</v>
      </c>
      <c r="C6">
        <v>7.87</v>
      </c>
      <c r="E6" s="6" t="s">
        <v>7</v>
      </c>
      <c r="F6" s="3">
        <v>11.29</v>
      </c>
      <c r="G6" s="3">
        <v>7.76</v>
      </c>
      <c r="H6" s="3">
        <v>7.07</v>
      </c>
      <c r="I6" s="3">
        <v>10.38</v>
      </c>
      <c r="J6" s="3">
        <v>7.96</v>
      </c>
      <c r="K6" s="3">
        <v>9.3000000000000007</v>
      </c>
      <c r="L6" s="3">
        <v>8.5299999999999994</v>
      </c>
      <c r="M6" s="3">
        <v>8.66</v>
      </c>
      <c r="N6" s="3">
        <v>8.93</v>
      </c>
      <c r="O6" s="3">
        <v>15.08</v>
      </c>
    </row>
    <row r="7" spans="1:15" x14ac:dyDescent="0.35">
      <c r="A7" t="s">
        <v>95</v>
      </c>
      <c r="B7" t="s">
        <v>10</v>
      </c>
      <c r="C7">
        <v>15.33</v>
      </c>
      <c r="E7" s="6" t="s">
        <v>8</v>
      </c>
      <c r="F7" s="3">
        <v>7.86</v>
      </c>
      <c r="G7" s="3">
        <v>9.4499999999999993</v>
      </c>
      <c r="H7" s="3">
        <v>5.41</v>
      </c>
      <c r="I7" s="3">
        <v>9.48</v>
      </c>
      <c r="J7" s="3">
        <v>6.71</v>
      </c>
      <c r="K7" s="3">
        <v>13.67</v>
      </c>
      <c r="L7" s="3">
        <v>8.33</v>
      </c>
      <c r="M7" s="3">
        <v>11.76</v>
      </c>
      <c r="N7" s="3">
        <v>9.32</v>
      </c>
      <c r="O7" s="3">
        <v>10.77</v>
      </c>
    </row>
    <row r="8" spans="1:15" x14ac:dyDescent="0.35">
      <c r="A8" t="s">
        <v>95</v>
      </c>
      <c r="B8" t="s">
        <v>11</v>
      </c>
      <c r="C8">
        <v>7.75</v>
      </c>
      <c r="E8" s="6" t="s">
        <v>9</v>
      </c>
      <c r="F8" s="3">
        <v>7.87</v>
      </c>
      <c r="G8" s="3">
        <v>10.48</v>
      </c>
      <c r="H8" s="3">
        <v>15.84</v>
      </c>
      <c r="I8" s="3">
        <v>10.199999999999999</v>
      </c>
      <c r="J8" s="3">
        <v>6.82</v>
      </c>
      <c r="K8" s="3">
        <v>6.78</v>
      </c>
      <c r="L8" s="3">
        <v>12.59</v>
      </c>
      <c r="M8" s="3">
        <v>9.92</v>
      </c>
      <c r="N8" s="3">
        <v>14.88</v>
      </c>
      <c r="O8" s="3">
        <v>6.25</v>
      </c>
    </row>
    <row r="9" spans="1:15" x14ac:dyDescent="0.35">
      <c r="A9" t="s">
        <v>95</v>
      </c>
      <c r="B9" t="s">
        <v>12</v>
      </c>
      <c r="C9">
        <v>7.63</v>
      </c>
      <c r="E9" s="6" t="s">
        <v>10</v>
      </c>
      <c r="F9" s="3">
        <v>15.33</v>
      </c>
      <c r="G9" s="3">
        <v>13.68</v>
      </c>
      <c r="H9" s="3">
        <v>8.65</v>
      </c>
      <c r="I9" s="3">
        <v>8.4600000000000009</v>
      </c>
      <c r="J9" s="3">
        <v>11.36</v>
      </c>
      <c r="K9" s="3">
        <v>7.63</v>
      </c>
      <c r="L9" s="3">
        <v>9.59</v>
      </c>
      <c r="M9" s="3">
        <v>9.92</v>
      </c>
      <c r="N9" s="3">
        <v>9.92</v>
      </c>
      <c r="O9" s="3">
        <v>11.71</v>
      </c>
    </row>
    <row r="10" spans="1:15" x14ac:dyDescent="0.35">
      <c r="A10" t="s">
        <v>88</v>
      </c>
      <c r="B10" t="s">
        <v>5</v>
      </c>
      <c r="C10">
        <v>10.48</v>
      </c>
      <c r="E10" s="6" t="s">
        <v>11</v>
      </c>
      <c r="F10" s="3">
        <v>7.75</v>
      </c>
      <c r="G10" s="3">
        <v>6.4</v>
      </c>
      <c r="H10" s="3">
        <v>8.11</v>
      </c>
      <c r="I10" s="3">
        <v>6.12</v>
      </c>
      <c r="J10" s="3">
        <v>10.74</v>
      </c>
      <c r="K10" s="3">
        <v>16.91</v>
      </c>
      <c r="L10" s="3">
        <v>8.33</v>
      </c>
      <c r="M10" s="3">
        <v>6.25</v>
      </c>
      <c r="N10" s="3">
        <v>15.63</v>
      </c>
      <c r="O10" s="3">
        <v>7.19</v>
      </c>
    </row>
    <row r="11" spans="1:15" x14ac:dyDescent="0.35">
      <c r="A11" t="s">
        <v>88</v>
      </c>
      <c r="B11" t="s">
        <v>6</v>
      </c>
      <c r="C11">
        <v>5.26</v>
      </c>
      <c r="E11" s="6" t="s">
        <v>12</v>
      </c>
      <c r="F11" s="3">
        <v>7.63</v>
      </c>
      <c r="G11" s="3">
        <v>9.9</v>
      </c>
      <c r="H11" s="3">
        <v>7.03</v>
      </c>
      <c r="I11" s="3">
        <v>11.4</v>
      </c>
      <c r="J11" s="3">
        <v>7.69</v>
      </c>
      <c r="K11" s="3">
        <v>17.86</v>
      </c>
      <c r="L11" s="3">
        <v>7.25</v>
      </c>
      <c r="M11" s="3">
        <v>13.86</v>
      </c>
      <c r="N11" s="3">
        <v>9.77</v>
      </c>
      <c r="O11" s="3">
        <v>9.68</v>
      </c>
    </row>
    <row r="12" spans="1:15" x14ac:dyDescent="0.35">
      <c r="A12" t="s">
        <v>88</v>
      </c>
      <c r="B12" t="s">
        <v>7</v>
      </c>
      <c r="C12">
        <v>7.76</v>
      </c>
      <c r="E12" s="6" t="s">
        <v>100</v>
      </c>
      <c r="F12" s="3">
        <v>9.6712499999999988</v>
      </c>
      <c r="G12" s="3">
        <v>9.1762500000000014</v>
      </c>
      <c r="H12" s="3">
        <v>9.6275000000000013</v>
      </c>
      <c r="I12" s="3">
        <v>9.0162500000000012</v>
      </c>
      <c r="J12" s="3">
        <v>7.9962499999999999</v>
      </c>
      <c r="K12" s="3">
        <v>11.671250000000001</v>
      </c>
      <c r="L12" s="3">
        <v>9.3087499999999999</v>
      </c>
      <c r="M12" s="3">
        <v>9.7324999999999999</v>
      </c>
      <c r="N12" s="3">
        <v>10.620000000000001</v>
      </c>
      <c r="O12" s="3">
        <v>9.4287500000000009</v>
      </c>
    </row>
    <row r="13" spans="1:15" x14ac:dyDescent="0.35">
      <c r="A13" t="s">
        <v>88</v>
      </c>
      <c r="B13" t="s">
        <v>8</v>
      </c>
      <c r="C13">
        <v>9.4499999999999993</v>
      </c>
    </row>
    <row r="14" spans="1:15" x14ac:dyDescent="0.35">
      <c r="A14" t="s">
        <v>88</v>
      </c>
      <c r="B14" t="s">
        <v>9</v>
      </c>
      <c r="C14">
        <v>10.48</v>
      </c>
    </row>
    <row r="15" spans="1:15" x14ac:dyDescent="0.35">
      <c r="A15" t="s">
        <v>88</v>
      </c>
      <c r="B15" t="s">
        <v>10</v>
      </c>
      <c r="C15">
        <v>13.68</v>
      </c>
    </row>
    <row r="16" spans="1:15" x14ac:dyDescent="0.35">
      <c r="A16" t="s">
        <v>88</v>
      </c>
      <c r="B16" t="s">
        <v>11</v>
      </c>
      <c r="C16">
        <v>6.4</v>
      </c>
    </row>
    <row r="17" spans="1:3" x14ac:dyDescent="0.35">
      <c r="A17" t="s">
        <v>88</v>
      </c>
      <c r="B17" t="s">
        <v>12</v>
      </c>
      <c r="C17">
        <v>9.9</v>
      </c>
    </row>
    <row r="18" spans="1:3" x14ac:dyDescent="0.35">
      <c r="A18" t="s">
        <v>87</v>
      </c>
      <c r="B18" t="s">
        <v>5</v>
      </c>
      <c r="C18">
        <v>11.38</v>
      </c>
    </row>
    <row r="19" spans="1:3" x14ac:dyDescent="0.35">
      <c r="A19" t="s">
        <v>87</v>
      </c>
      <c r="B19" t="s">
        <v>6</v>
      </c>
      <c r="C19">
        <v>13.53</v>
      </c>
    </row>
    <row r="20" spans="1:3" x14ac:dyDescent="0.35">
      <c r="A20" t="s">
        <v>87</v>
      </c>
      <c r="B20" t="s">
        <v>7</v>
      </c>
      <c r="C20">
        <v>7.07</v>
      </c>
    </row>
    <row r="21" spans="1:3" x14ac:dyDescent="0.35">
      <c r="A21" t="s">
        <v>87</v>
      </c>
      <c r="B21" t="s">
        <v>8</v>
      </c>
      <c r="C21">
        <v>5.41</v>
      </c>
    </row>
    <row r="22" spans="1:3" x14ac:dyDescent="0.35">
      <c r="A22" t="s">
        <v>87</v>
      </c>
      <c r="B22" t="s">
        <v>9</v>
      </c>
      <c r="C22">
        <v>15.84</v>
      </c>
    </row>
    <row r="23" spans="1:3" x14ac:dyDescent="0.35">
      <c r="A23" t="s">
        <v>87</v>
      </c>
      <c r="B23" t="s">
        <v>10</v>
      </c>
      <c r="C23">
        <v>8.65</v>
      </c>
    </row>
    <row r="24" spans="1:3" x14ac:dyDescent="0.35">
      <c r="A24" t="s">
        <v>87</v>
      </c>
      <c r="B24" t="s">
        <v>11</v>
      </c>
      <c r="C24">
        <v>8.11</v>
      </c>
    </row>
    <row r="25" spans="1:3" x14ac:dyDescent="0.35">
      <c r="A25" t="s">
        <v>87</v>
      </c>
      <c r="B25" t="s">
        <v>12</v>
      </c>
      <c r="C25">
        <v>7.03</v>
      </c>
    </row>
    <row r="26" spans="1:3" x14ac:dyDescent="0.35">
      <c r="A26" t="s">
        <v>89</v>
      </c>
      <c r="B26" t="s">
        <v>5</v>
      </c>
      <c r="C26">
        <v>6.6</v>
      </c>
    </row>
    <row r="27" spans="1:3" x14ac:dyDescent="0.35">
      <c r="A27" t="s">
        <v>89</v>
      </c>
      <c r="B27" t="s">
        <v>6</v>
      </c>
      <c r="C27">
        <v>9.49</v>
      </c>
    </row>
    <row r="28" spans="1:3" x14ac:dyDescent="0.35">
      <c r="A28" t="s">
        <v>89</v>
      </c>
      <c r="B28" t="s">
        <v>7</v>
      </c>
      <c r="C28">
        <v>10.38</v>
      </c>
    </row>
    <row r="29" spans="1:3" x14ac:dyDescent="0.35">
      <c r="A29" t="s">
        <v>89</v>
      </c>
      <c r="B29" t="s">
        <v>8</v>
      </c>
      <c r="C29">
        <v>9.48</v>
      </c>
    </row>
    <row r="30" spans="1:3" x14ac:dyDescent="0.35">
      <c r="A30" t="s">
        <v>89</v>
      </c>
      <c r="B30" t="s">
        <v>9</v>
      </c>
      <c r="C30">
        <v>10.199999999999999</v>
      </c>
    </row>
    <row r="31" spans="1:3" x14ac:dyDescent="0.35">
      <c r="A31" t="s">
        <v>89</v>
      </c>
      <c r="B31" t="s">
        <v>10</v>
      </c>
      <c r="C31">
        <v>8.4600000000000009</v>
      </c>
    </row>
    <row r="32" spans="1:3" x14ac:dyDescent="0.35">
      <c r="A32" t="s">
        <v>89</v>
      </c>
      <c r="B32" t="s">
        <v>11</v>
      </c>
      <c r="C32">
        <v>6.12</v>
      </c>
    </row>
    <row r="33" spans="1:3" x14ac:dyDescent="0.35">
      <c r="A33" t="s">
        <v>89</v>
      </c>
      <c r="B33" t="s">
        <v>12</v>
      </c>
      <c r="C33">
        <v>11.4</v>
      </c>
    </row>
    <row r="34" spans="1:3" x14ac:dyDescent="0.35">
      <c r="A34" t="s">
        <v>91</v>
      </c>
      <c r="B34" t="s">
        <v>5</v>
      </c>
      <c r="C34">
        <v>3.91</v>
      </c>
    </row>
    <row r="35" spans="1:3" x14ac:dyDescent="0.35">
      <c r="A35" t="s">
        <v>91</v>
      </c>
      <c r="B35" t="s">
        <v>6</v>
      </c>
      <c r="C35">
        <v>8.7799999999999994</v>
      </c>
    </row>
    <row r="36" spans="1:3" x14ac:dyDescent="0.35">
      <c r="A36" t="s">
        <v>91</v>
      </c>
      <c r="B36" t="s">
        <v>7</v>
      </c>
      <c r="C36">
        <v>7.96</v>
      </c>
    </row>
    <row r="37" spans="1:3" x14ac:dyDescent="0.35">
      <c r="A37" t="s">
        <v>91</v>
      </c>
      <c r="B37" t="s">
        <v>8</v>
      </c>
      <c r="C37">
        <v>6.71</v>
      </c>
    </row>
    <row r="38" spans="1:3" x14ac:dyDescent="0.35">
      <c r="A38" t="s">
        <v>91</v>
      </c>
      <c r="B38" t="s">
        <v>9</v>
      </c>
      <c r="C38">
        <v>6.82</v>
      </c>
    </row>
    <row r="39" spans="1:3" x14ac:dyDescent="0.35">
      <c r="A39" t="s">
        <v>91</v>
      </c>
      <c r="B39" t="s">
        <v>10</v>
      </c>
      <c r="C39">
        <v>11.36</v>
      </c>
    </row>
    <row r="40" spans="1:3" x14ac:dyDescent="0.35">
      <c r="A40" t="s">
        <v>91</v>
      </c>
      <c r="B40" t="s">
        <v>11</v>
      </c>
      <c r="C40">
        <v>10.74</v>
      </c>
    </row>
    <row r="41" spans="1:3" x14ac:dyDescent="0.35">
      <c r="A41" t="s">
        <v>91</v>
      </c>
      <c r="B41" t="s">
        <v>12</v>
      </c>
      <c r="C41">
        <v>7.69</v>
      </c>
    </row>
    <row r="42" spans="1:3" x14ac:dyDescent="0.35">
      <c r="A42" t="s">
        <v>96</v>
      </c>
      <c r="B42" t="s">
        <v>5</v>
      </c>
      <c r="C42">
        <v>10.94</v>
      </c>
    </row>
    <row r="43" spans="1:3" x14ac:dyDescent="0.35">
      <c r="A43" t="s">
        <v>96</v>
      </c>
      <c r="B43" t="s">
        <v>6</v>
      </c>
      <c r="C43">
        <v>10.28</v>
      </c>
    </row>
    <row r="44" spans="1:3" x14ac:dyDescent="0.35">
      <c r="A44" t="s">
        <v>96</v>
      </c>
      <c r="B44" t="s">
        <v>7</v>
      </c>
      <c r="C44">
        <v>9.3000000000000007</v>
      </c>
    </row>
    <row r="45" spans="1:3" x14ac:dyDescent="0.35">
      <c r="A45" t="s">
        <v>96</v>
      </c>
      <c r="B45" t="s">
        <v>8</v>
      </c>
      <c r="C45">
        <v>13.67</v>
      </c>
    </row>
    <row r="46" spans="1:3" x14ac:dyDescent="0.35">
      <c r="A46" t="s">
        <v>96</v>
      </c>
      <c r="B46" t="s">
        <v>9</v>
      </c>
      <c r="C46">
        <v>6.78</v>
      </c>
    </row>
    <row r="47" spans="1:3" x14ac:dyDescent="0.35">
      <c r="A47" t="s">
        <v>96</v>
      </c>
      <c r="B47" t="s">
        <v>10</v>
      </c>
      <c r="C47">
        <v>7.63</v>
      </c>
    </row>
    <row r="48" spans="1:3" x14ac:dyDescent="0.35">
      <c r="A48" t="s">
        <v>96</v>
      </c>
      <c r="B48" t="s">
        <v>11</v>
      </c>
      <c r="C48">
        <v>16.91</v>
      </c>
    </row>
    <row r="49" spans="1:3" x14ac:dyDescent="0.35">
      <c r="A49" t="s">
        <v>96</v>
      </c>
      <c r="B49" t="s">
        <v>12</v>
      </c>
      <c r="C49">
        <v>17.86</v>
      </c>
    </row>
    <row r="50" spans="1:3" x14ac:dyDescent="0.35">
      <c r="A50" t="s">
        <v>93</v>
      </c>
      <c r="B50" t="s">
        <v>5</v>
      </c>
      <c r="C50">
        <v>11.38</v>
      </c>
    </row>
    <row r="51" spans="1:3" x14ac:dyDescent="0.35">
      <c r="A51" t="s">
        <v>93</v>
      </c>
      <c r="B51" t="s">
        <v>6</v>
      </c>
      <c r="C51">
        <v>8.4700000000000006</v>
      </c>
    </row>
    <row r="52" spans="1:3" x14ac:dyDescent="0.35">
      <c r="A52" t="s">
        <v>93</v>
      </c>
      <c r="B52" t="s">
        <v>7</v>
      </c>
      <c r="C52">
        <v>8.5299999999999994</v>
      </c>
    </row>
    <row r="53" spans="1:3" x14ac:dyDescent="0.35">
      <c r="A53" t="s">
        <v>93</v>
      </c>
      <c r="B53" t="s">
        <v>8</v>
      </c>
      <c r="C53">
        <v>8.33</v>
      </c>
    </row>
    <row r="54" spans="1:3" x14ac:dyDescent="0.35">
      <c r="A54" t="s">
        <v>93</v>
      </c>
      <c r="B54" t="s">
        <v>9</v>
      </c>
      <c r="C54">
        <v>12.59</v>
      </c>
    </row>
    <row r="55" spans="1:3" x14ac:dyDescent="0.35">
      <c r="A55" t="s">
        <v>93</v>
      </c>
      <c r="B55" t="s">
        <v>10</v>
      </c>
      <c r="C55">
        <v>9.59</v>
      </c>
    </row>
    <row r="56" spans="1:3" x14ac:dyDescent="0.35">
      <c r="A56" t="s">
        <v>93</v>
      </c>
      <c r="B56" t="s">
        <v>11</v>
      </c>
      <c r="C56">
        <v>8.33</v>
      </c>
    </row>
    <row r="57" spans="1:3" x14ac:dyDescent="0.35">
      <c r="A57" t="s">
        <v>93</v>
      </c>
      <c r="B57" t="s">
        <v>12</v>
      </c>
      <c r="C57">
        <v>7.25</v>
      </c>
    </row>
    <row r="58" spans="1:3" x14ac:dyDescent="0.35">
      <c r="A58" t="s">
        <v>90</v>
      </c>
      <c r="B58" t="s">
        <v>5</v>
      </c>
      <c r="C58">
        <v>10.29</v>
      </c>
    </row>
    <row r="59" spans="1:3" x14ac:dyDescent="0.35">
      <c r="A59" t="s">
        <v>90</v>
      </c>
      <c r="B59" t="s">
        <v>6</v>
      </c>
      <c r="C59">
        <v>7.2</v>
      </c>
    </row>
    <row r="60" spans="1:3" x14ac:dyDescent="0.35">
      <c r="A60" t="s">
        <v>90</v>
      </c>
      <c r="B60" t="s">
        <v>7</v>
      </c>
      <c r="C60">
        <v>8.66</v>
      </c>
    </row>
    <row r="61" spans="1:3" x14ac:dyDescent="0.35">
      <c r="A61" t="s">
        <v>90</v>
      </c>
      <c r="B61" t="s">
        <v>8</v>
      </c>
      <c r="C61">
        <v>11.76</v>
      </c>
    </row>
    <row r="62" spans="1:3" x14ac:dyDescent="0.35">
      <c r="A62" t="s">
        <v>90</v>
      </c>
      <c r="B62" t="s">
        <v>9</v>
      </c>
      <c r="C62">
        <v>9.92</v>
      </c>
    </row>
    <row r="63" spans="1:3" x14ac:dyDescent="0.35">
      <c r="A63" t="s">
        <v>90</v>
      </c>
      <c r="B63" t="s">
        <v>10</v>
      </c>
      <c r="C63">
        <v>9.92</v>
      </c>
    </row>
    <row r="64" spans="1:3" x14ac:dyDescent="0.35">
      <c r="A64" t="s">
        <v>90</v>
      </c>
      <c r="B64" t="s">
        <v>11</v>
      </c>
      <c r="C64">
        <v>6.25</v>
      </c>
    </row>
    <row r="65" spans="1:3" x14ac:dyDescent="0.35">
      <c r="A65" t="s">
        <v>90</v>
      </c>
      <c r="B65" t="s">
        <v>12</v>
      </c>
      <c r="C65">
        <v>13.86</v>
      </c>
    </row>
    <row r="66" spans="1:3" x14ac:dyDescent="0.35">
      <c r="A66" t="s">
        <v>94</v>
      </c>
      <c r="B66" t="s">
        <v>5</v>
      </c>
      <c r="C66">
        <v>6.03</v>
      </c>
    </row>
    <row r="67" spans="1:3" x14ac:dyDescent="0.35">
      <c r="A67" t="s">
        <v>94</v>
      </c>
      <c r="B67" t="s">
        <v>6</v>
      </c>
      <c r="C67">
        <v>10.48</v>
      </c>
    </row>
    <row r="68" spans="1:3" x14ac:dyDescent="0.35">
      <c r="A68" t="s">
        <v>94</v>
      </c>
      <c r="B68" t="s">
        <v>7</v>
      </c>
      <c r="C68">
        <v>8.93</v>
      </c>
    </row>
    <row r="69" spans="1:3" x14ac:dyDescent="0.35">
      <c r="A69" t="s">
        <v>94</v>
      </c>
      <c r="B69" t="s">
        <v>8</v>
      </c>
      <c r="C69">
        <v>9.32</v>
      </c>
    </row>
    <row r="70" spans="1:3" x14ac:dyDescent="0.35">
      <c r="A70" t="s">
        <v>94</v>
      </c>
      <c r="B70" t="s">
        <v>9</v>
      </c>
      <c r="C70">
        <v>14.88</v>
      </c>
    </row>
    <row r="71" spans="1:3" x14ac:dyDescent="0.35">
      <c r="A71" t="s">
        <v>94</v>
      </c>
      <c r="B71" t="s">
        <v>10</v>
      </c>
      <c r="C71">
        <v>9.92</v>
      </c>
    </row>
    <row r="72" spans="1:3" x14ac:dyDescent="0.35">
      <c r="A72" t="s">
        <v>94</v>
      </c>
      <c r="B72" t="s">
        <v>11</v>
      </c>
      <c r="C72">
        <v>15.63</v>
      </c>
    </row>
    <row r="73" spans="1:3" x14ac:dyDescent="0.35">
      <c r="A73" t="s">
        <v>94</v>
      </c>
      <c r="B73" t="s">
        <v>12</v>
      </c>
      <c r="C73">
        <v>9.77</v>
      </c>
    </row>
    <row r="74" spans="1:3" x14ac:dyDescent="0.35">
      <c r="A74" t="s">
        <v>92</v>
      </c>
      <c r="B74" t="s">
        <v>5</v>
      </c>
      <c r="C74">
        <v>7.2</v>
      </c>
    </row>
    <row r="75" spans="1:3" x14ac:dyDescent="0.35">
      <c r="A75" t="s">
        <v>92</v>
      </c>
      <c r="B75" t="s">
        <v>6</v>
      </c>
      <c r="C75">
        <v>7.55</v>
      </c>
    </row>
    <row r="76" spans="1:3" x14ac:dyDescent="0.35">
      <c r="A76" t="s">
        <v>92</v>
      </c>
      <c r="B76" t="s">
        <v>7</v>
      </c>
      <c r="C76">
        <v>15.08</v>
      </c>
    </row>
    <row r="77" spans="1:3" x14ac:dyDescent="0.35">
      <c r="A77" t="s">
        <v>92</v>
      </c>
      <c r="B77" t="s">
        <v>8</v>
      </c>
      <c r="C77">
        <v>10.77</v>
      </c>
    </row>
    <row r="78" spans="1:3" x14ac:dyDescent="0.35">
      <c r="A78" t="s">
        <v>92</v>
      </c>
      <c r="B78" t="s">
        <v>9</v>
      </c>
      <c r="C78">
        <v>6.25</v>
      </c>
    </row>
    <row r="79" spans="1:3" x14ac:dyDescent="0.35">
      <c r="A79" t="s">
        <v>92</v>
      </c>
      <c r="B79" t="s">
        <v>10</v>
      </c>
      <c r="C79">
        <v>11.71</v>
      </c>
    </row>
    <row r="80" spans="1:3" x14ac:dyDescent="0.35">
      <c r="A80" t="s">
        <v>92</v>
      </c>
      <c r="B80" t="s">
        <v>11</v>
      </c>
      <c r="C80">
        <v>7.19</v>
      </c>
    </row>
    <row r="81" spans="1:3" x14ac:dyDescent="0.35">
      <c r="A81" t="s">
        <v>92</v>
      </c>
      <c r="B81" t="s">
        <v>12</v>
      </c>
      <c r="C81">
        <v>9.68</v>
      </c>
    </row>
  </sheetData>
  <conditionalFormatting pivot="1" sqref="F4:O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a f 7 7 c 7 a - 8 e 6 d - 4 4 0 1 - 9 9 b f - 9 3 c 3 0 c f b 6 e 1 f "   x m l n s = " h t t p : / / s c h e m a s . m i c r o s o f t . c o m / D a t a M a s h u p " > A A A A A C 0 J A A B Q S w M E F A A C A A g A z b 3 n W i m w 4 E e m A A A A 9 g A A A B I A H A B D b 2 5 m a W c v U G F j a 2 F n Z S 5 4 b W w g o h g A K K A U A A A A A A A A A A A A A A A A A A A A A A A A A A A A h Y 9 N D o I w G E S v Q r q n P 0 i C I a U s X J m I M T E x b p t a o R E + D C 2 W u 7 n w S F 5 B j K L u X M 6 b t 5 i 5 X 2 8 8 H 5 o 6 u O j O m h Y y x D B F g Q b V H g y U G e r d M Z y j X P C N V C d Z 6 m C U w a a D P W S o c u 6 c E u K 9 x 3 6 G 2 6 4 k E a W M 7 I v V V l W 6 k e g j m / 9 y a M A 6 C U o j w X e v M S L C L I 4 x S x J M O Z k g L w x 8 h W j c + 2 x / I F / 0 t e s 7 L T S E y z U n U + T k / U E 8 A F B L A w Q U A A I A C A D N v e d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b 3 n W n h 8 g t U l B g A A Q R 8 A A B M A H A B G b 3 J t d W x h c y 9 T Z W N 0 a W 9 u M S 5 t I K I Y A C i g F A A A A A A A A A A A A A A A A A A A A A A A A A A A A L 1 Z S 3 P T S B C + p y r / Y T Z U y j J r H N g r x U F r i + D d 2 C K S A s t J K P L E c W 0 i m Z E c 1 v 9 + 5 2 W p e 0 a y s B 3 g k E Q z P f 3 8 + p s H B U 3 L Z Z 6 R U P 1 + 8 / b 0 5 P S k u E 8 Y n Z M X Z 6 N 1 U e a P l J F R v s 7 K M / K O P N D y 9 I T w f 2 G + Z i n l I / 7 8 N h 1 e r y n b O G f z I n s 3 3 Y T X V 2 S c l M l t U t C z A T n 7 P I k + k L s l K 8 o 4 Z 3 P K C u K G x H n h P N z 1 X z h c r B 9 6 V 9 4 o I i 8 H Y G w 6 m T l S O p 4 n J e 0 T / 5 M X O B / d I J p E E 3 9 G / v x C U u 1 c v J z 3 h c Y e M C E X 9 a C + 9 5 M g j O J P 7 t W N p / W W y 8 c u v c Q P x l 4 g B m u t A w K X m 3 b F a A + a D f y p W l D I 0 b 7 y q b J R b l b 0 h / I x c k M P f K q f n z 9 4 M + A a r 4 a Z A + L O x s B h Q 0 I O R U J J L 6 P f e 5 Z + 7 y r 0 S I / R F U 1 K O O t x p S J y F I Y V N i w 5 C l 6 A K U 6 y e a w 0 t 4 T / x X M D B A F h c c V R d 8 9 x F W 9 o w n o D c n 3 D S + f t k P u 2 T l h J G c L C y L + Z R c 5 4 E k a T G T c k U k t k K l E 8 P F c y K y p B E B U 8 f G W F T 8 f b i e J A E z q 7 O 6 w o i R Z D A T c 0 d p z n s n d B D E 2 w y / r A 7 k v y 5 v X r A f k D u c h E 1 5 k w w F g H s 5 f c 9 4 + i u c x K N 5 Y V I k g X 9 W F T J 6 U F R E 1 x D J 4 Z W t 3 t z p L s 3 2 W 2 2 N 3 n g l X H 3 i z 0 4 s C d / e 1 o a q o Y C L k 3 I K Y X u g 5 Z r 9 I l f W n I F H K M l j S T G 0 C L a 1 i b Y z G E l i v v l 8 X W k 6 H h a f O c H h h Y G p s B n d H / y k o J Y n 4 L s c g e g i + p Q G t Z R W x W Z c U C N K j y t q b Q n C V 5 5 b 2 P y F / + Z F a J w 0 A s c b 4 B I e 9 Z R n 4 n b 3 j X o v D 5 q G D 1 t j h N c T B l G a x a 8 O A C V g C R A C y r T 0 4 + g Y d B S 3 5 7 R x w N m K n 7 j 2 N 2 Y Z + A 9 u l X m v z A A r u p q a F V s T K h R + F e p 4 D / 0 O t H / m z k R k 5 q R t 1 7 x T k g t e J V f f Z R j 5 J r t L 2 k Q 7 Q j S N E Z / U 5 G N X V z l S a f S 7 F A b Y W N k k x u 5 L V Q U B 9 u Q H k x a q V 8 d X 4 L q j 4 P K k Q r c j b 3 4 l T O A d x W K 1 W p O U S N V H G 8 G Z C R 8 L R T h w X 1 4 N u z / u n J M o O H S n w G v d 4 y G A m T B 1 o c d Q i t 2 Z B j J G n h P A 0 I h c 4 h 2 p Y k J i q w D R H c O k 8 d 4 c 2 U r / l W b j g N r Y Y r t k z 1 h l K I u H a d H r a W t g d d 9 S V L 1 3 A W a L R j s S T Q q Z Q m + V P L T k Z y M C 5 B s W L 5 f J 2 W B V m B G Y 6 M f K h n F A 2 t w G f T v n 9 Y p u H + t W L 0 a Z v s X T V F R + k r 9 9 K R O W / d Y l G v I x t 2 r Y Q 2 U J A D d L a V U 2 j m V T l A Y 1 M t M f Z b y N B q 2 W a y I w p p O o l C J g R 5 0 T u 4 m i a v i J 1 A g c e m U X y o l D r J J c u / l / f k X C s H y Z J C v v h W 9 1 P D P J Q 0 n E D 1 u t g x h x 0 C t k y 3 l F F Z L S H p + p 8 M b / i U 6 Y W U v m g Y w 1 a 5 r t p a z d w W 9 D u Z d J p n 5 f 2 z 8 O i j 0 r S r 4 + y m l s H o s / X Y j b z 4 v R 9 M e f t D I d 7 4 5 7 c 9 J S q N o I a Y + r P o Q 4 N S K R l n + S + m 2 7 2 J 9 p f x r K i p c b v C 9 N q R / w F p S L X F u y r t R 7 O u O m 5 t a w j Y T A 3 t z b g d + v Z k 2 w 5 t T d W E 3 d H C s + q U x F V 9 U f 0 g l 8 i B K U C 9 3 h / l p N 4 S x U L j C K p X H M D J I M E V E a G x n 8 3 H V k U M N 3 4 + F 1 d V N C z v y c N 1 K 3 S y M H T 8 d k O i 5 S M 9 l I s 1 m P K h e M e L 8 z v u w A Z G 2 k R Q N g f u z X 7 P c 8 y 0 i a + J 8 n 6 A 7 C q i Q 3 n Y t w 7 u g o r q r l d H b Y x l X i Y P u y i x d V d S K 2 F d h P 2 O 2 q h F s E L 4 v Q a l V 4 w 2 p V j e s b v T b J N Y O k w W N F 6 I p K k G 2 a a w E y e t / N Q C q u 1 d H y R J B V j n u 9 / M V u c / B v J W 1 t q x z n Q L 8 l u X c x B 8 5 8 / R V o L k w K 2 + e l p I 6 8 5 C Y J D X e P x o l F s v R c c 2 J A B I Z z s G 9 G 6 d z e X z h G j H M X 3 M F y x Z 3 S / T g 4 + q 3 T D l c w u a z f U 9 5 1 L + u b P + 9 b v 6 V 0 b L N c s u m P T 7 q 3 h Z T 1 Y 8 E U 9 0 r t / W W V W j l q d 1 W E R p E 2 M E Z O T 5 S 4 s e e H g c R a w C q V 9 5 a u / k u 8 3 2 o 7 X C d T L 3 r f W I / 1 7 k b H M U 8 6 o w 6 L z j v x g x P + L Y j b f L h g q 7 2 w q 3 X Z + H q Y 5 F H d F U X 1 Q B 4 m P d I Q 9 M L e + O C K w M c Z Q a e 2 k x k A o O P H D r w w x q 9 k Z w r X D 7 5 2 b 7 m 9 C q a 7 I f t u p k D o 5 5 K a r f T Y 7 W 1 w T s / w F Q S w E C L Q A U A A I A C A D N v e d a K b D g R 6 Y A A A D 2 A A A A E g A A A A A A A A A A A A A A A A A A A A A A Q 2 9 u Z m l n L 1 B h Y 2 t h Z 2 U u e G 1 s U E s B A i 0 A F A A C A A g A z b 3 n W g / K 6 a u k A A A A 6 Q A A A B M A A A A A A A A A A A A A A A A A 8 g A A A F t D b 2 5 0 Z W 5 0 X 1 R 5 c G V z X S 5 4 b W x Q S w E C L Q A U A A I A C A D N v e d a e H y C 1 S U G A A B B H w A A E w A A A A A A A A A A A A A A A A D j A Q A A R m 9 y b X V s Y X M v U 2 V j d G l v b j E u b V B L B Q Y A A A A A A w A D A M I A A A B V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O w A A A A A A A J 8 7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d X N 0 b 2 1 l c i U y M E N v d W 5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g 3 O G J l Y j g t N T h i M C 0 0 M 2 U 0 L T k 0 Y T g t M z U 5 Z D U 3 M G J l N T c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1 c 3 R v b W V y X 0 N v d W 5 0 I i A v P j x F b n R y e S B U e X B l P S J G a W x s Z W R D b 2 1 w b G V 0 Z V J l c 3 V s d F R v V 2 9 y a 3 N o Z W V 0 I i B W Y W x 1 Z T 0 i b D E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A 1 V D A y O j M 1 O j U y L j A y O T Q x M z R a I i A v P j x F b n R y e S B U e X B l P S J G a W x s Q 2 9 s d W 1 u V H l w Z X M i I F Z h b H V l P S J z Q m d N R E J B U T 0 i I C 8 + P E V u d H J 5 I F R 5 c G U 9 I k Z p b G x D b 2 x 1 b W 5 O Y W 1 l c y I g V m F s d W U 9 I n N b J n F 1 b 3 Q 7 U H V y Y 2 h h c 2 U g U X V h c n R l c i Z x d W 9 0 O y w m c X V v d D t O Z X c g Q 3 V z d G 9 t Z X J z J n F 1 b 3 Q 7 L C Z x d W 9 0 O 1 J l c G V h d C B D d X N 0 b 2 1 l c n M m c X V v d D s s J n F 1 b 3 Q 7 U m V w Z W F 0 I F J h d G U m c X V v d D s s J n F 1 b 3 Q 7 Q 3 V z d G 9 t Z X I g U m V 0 Z W 5 0 a W 9 u I F J h d G U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S 9 T b 3 V y Y 2 U u e 1 B 1 c m N o Y X N l I F F 1 Y X J 0 Z X I s M H 0 m c X V v d D s s J n F 1 b 3 Q 7 U 2 V j d G l v b j E v U X V l c n k x L 1 N v d X J j Z S 5 7 T m V 3 I E N 1 c 3 R v b W V y c y w x f S Z x d W 9 0 O y w m c X V v d D t T Z W N 0 a W 9 u M S 9 R d W V y e T E v U 2 9 1 c m N l L n t S Z X B l Y X Q g Q 3 V z d G 9 t Z X J z L D J 9 J n F 1 b 3 Q 7 L C Z x d W 9 0 O 1 N l Y 3 R p b 2 4 x L 1 F 1 Z X J 5 M S 9 T b 3 V y Y 2 U u e 1 J l c G V h d C B S Y X R l L D N 9 J n F 1 b 3 Q 7 L C Z x d W 9 0 O 1 N l Y 3 R p b 2 4 x L 1 F 1 Z X J 5 M S 9 T b 3 V y Y 2 U u e 0 N 1 c 3 R v b W V y I F J l d G V u d G l v b i B S Y X R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F 1 Z X J 5 M S 9 T b 3 V y Y 2 U u e 1 B 1 c m N o Y X N l I F F 1 Y X J 0 Z X I s M H 0 m c X V v d D s s J n F 1 b 3 Q 7 U 2 V j d G l v b j E v U X V l c n k x L 1 N v d X J j Z S 5 7 T m V 3 I E N 1 c 3 R v b W V y c y w x f S Z x d W 9 0 O y w m c X V v d D t T Z W N 0 a W 9 u M S 9 R d W V y e T E v U 2 9 1 c m N l L n t S Z X B l Y X Q g Q 3 V z d G 9 t Z X J z L D J 9 J n F 1 b 3 Q 7 L C Z x d W 9 0 O 1 N l Y 3 R p b 2 4 x L 1 F 1 Z X J 5 M S 9 T b 3 V y Y 2 U u e 1 J l c G V h d C B S Y X R l L D N 9 J n F 1 b 3 Q 7 L C Z x d W 9 0 O 1 N l Y 3 R p b 2 4 x L 1 F 1 Z X J 5 M S 9 T b 3 V y Y 2 U u e 0 N 1 c 3 R v b W V y I F J l d G V u d G l v b i B S Y X R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d X N 0 b 2 1 l c i U y M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X J 0 Z X J s e S U y M F N h b G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Y w Y T c z Z D Q t N W I 2 M C 0 0 Z j E z L T l m N z Q t Z j Y x Y T Q 1 N z U x N j R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F 1 Y X J 0 Z X J s e V 9 T Y W x l c y I g L z 4 8 R W 5 0 c n k g V H l w Z T 0 i R m l s b G V k Q 2 9 t c G x l d G V S Z X N 1 b H R U b 1 d v c m t z a G V l d C I g V m F s d W U 9 I m w x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N V Q w M j o z N T o 1 M y 4 z N T c z N T I z W i I g L z 4 8 R W 5 0 c n k g V H l w Z T 0 i R m l s b E N v b H V t b l R 5 c G V z I i B W Y W x 1 Z T 0 i c 0 J n U U V B d 1 F F Q k E 9 P S I g L z 4 8 R W 5 0 c n k g V H l w Z T 0 i R m l s b E N v b H V t b k 5 h b W V z I i B W Y W x 1 Z T 0 i c 1 s m c X V v d D t Q d X J j a G F z Z S B R d W F y d G V y J n F 1 b 3 Q 7 L C Z x d W 9 0 O 1 N h b G V z J n F 1 b 3 Q 7 L C Z x d W 9 0 O 1 N h b G V z I E d y b 3 d 0 a C A l J n F 1 b 3 Q 7 L C Z x d W 9 0 O 0 9 y Z G V y I E N v d W 5 0 J n F 1 b 3 Q 7 L C Z x d W 9 0 O 0 9 y Z G V y I E N v d W 5 0 I E d y b 3 d 0 a C A l J n F 1 b 3 Q 7 L C Z x d W 9 0 O 0 F P V i Z x d W 9 0 O y w m c X V v d D t B T 1 Y g R 3 J v d 3 R o I C U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i 9 T b 3 V y Y 2 U u e 1 B 1 c m N o Y X N l I F F 1 Y X J 0 Z X I s M H 0 m c X V v d D s s J n F 1 b 3 Q 7 U 2 V j d G l v b j E v U X V l c n k y L 1 N v d X J j Z S 5 7 U 2 F s Z X M s M X 0 m c X V v d D s s J n F 1 b 3 Q 7 U 2 V j d G l v b j E v U X V l c n k y L 1 N v d X J j Z S 5 7 U 2 F s Z X M g R 3 J v d 3 R o I C U s M n 0 m c X V v d D s s J n F 1 b 3 Q 7 U 2 V j d G l v b j E v U X V l c n k y L 1 N v d X J j Z S 5 7 T 3 J k Z X I g Q 2 9 1 b n Q s M 3 0 m c X V v d D s s J n F 1 b 3 Q 7 U 2 V j d G l v b j E v U X V l c n k y L 1 N v d X J j Z S 5 7 T 3 J k Z X I g Q 2 9 1 b n Q g R 3 J v d 3 R o I C U s N H 0 m c X V v d D s s J n F 1 b 3 Q 7 U 2 V j d G l v b j E v U X V l c n k y L 1 N v d X J j Z S 5 7 Q U 9 W L D V 9 J n F 1 b 3 Q 7 L C Z x d W 9 0 O 1 N l Y 3 R p b 2 4 x L 1 F 1 Z X J 5 M i 9 T b 3 V y Y 2 U u e 0 F P V i B H c m 9 3 d G g g J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R d W V y e T I v U 2 9 1 c m N l L n t Q d X J j a G F z Z S B R d W F y d G V y L D B 9 J n F 1 b 3 Q 7 L C Z x d W 9 0 O 1 N l Y 3 R p b 2 4 x L 1 F 1 Z X J 5 M i 9 T b 3 V y Y 2 U u e 1 N h b G V z L D F 9 J n F 1 b 3 Q 7 L C Z x d W 9 0 O 1 N l Y 3 R p b 2 4 x L 1 F 1 Z X J 5 M i 9 T b 3 V y Y 2 U u e 1 N h b G V z I E d y b 3 d 0 a C A l L D J 9 J n F 1 b 3 Q 7 L C Z x d W 9 0 O 1 N l Y 3 R p b 2 4 x L 1 F 1 Z X J 5 M i 9 T b 3 V y Y 2 U u e 0 9 y Z G V y I E N v d W 5 0 L D N 9 J n F 1 b 3 Q 7 L C Z x d W 9 0 O 1 N l Y 3 R p b 2 4 x L 1 F 1 Z X J 5 M i 9 T b 3 V y Y 2 U u e 0 9 y Z G V y I E N v d W 5 0 I E d y b 3 d 0 a C A l L D R 9 J n F 1 b 3 Q 7 L C Z x d W 9 0 O 1 N l Y 3 R p b 2 4 x L 1 F 1 Z X J 5 M i 9 T b 3 V y Y 2 U u e 0 F P V i w 1 f S Z x d W 9 0 O y w m c X V v d D t T Z W N 0 a W 9 u M S 9 R d W V y e T I v U 2 9 1 c m N l L n t B T 1 Y g R 3 J v d 3 R o I C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Y X J 0 Z X J s e S U y M F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b H k l M j B T Y W x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w M G F m M m R j L W Q x O D c t N D A 2 Z S 1 i N z J h L T d k Y j M 3 Z j Y x O D Q 0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N b 2 5 0 a G x 5 X 1 N h b G V z I i A v P j x F b n R y e S B U e X B l P S J G a W x s Z W R D b 2 1 w b G V 0 Z V J l c 3 V s d F R v V 2 9 y a 3 N o Z W V 0 I i B W Y W x 1 Z T 0 i b D E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N V Q w M j o z N T o 1 M y 4 0 M D E z O T E 3 W i I g L z 4 8 R W 5 0 c n k g V H l w Z T 0 i R m l s b E N v b H V t b l R 5 c G V z I i B W Y W x 1 Z T 0 i c 0 F n W U d C Q V F E Q k F R R S I g L z 4 8 R W 5 0 c n k g V H l w Z T 0 i R m l s b E N v b H V t b k 5 h b W V z I i B W Y W x 1 Z T 0 i c 1 s m c X V v d D t Z Z W F y J n F 1 b 3 Q 7 L C Z x d W 9 0 O 0 1 v b n R o J n F 1 b 3 Q 7 L C Z x d W 9 0 O 1 B 1 c m N o Y X N l I E 1 v b n R o J n F 1 b 3 Q 7 L C Z x d W 9 0 O 1 N h b G V z J n F 1 b 3 Q 7 L C Z x d W 9 0 O 1 N h b G V z I E d y b 3 d 0 a C A l J n F 1 b 3 Q 7 L C Z x d W 9 0 O 0 9 y Z G V y I E N v d W 5 0 J n F 1 b 3 Q 7 L C Z x d W 9 0 O 0 9 y Z G V y I E N v d W 5 0 I E d y b 3 d 0 a C A l J n F 1 b 3 Q 7 L C Z x d W 9 0 O 0 F P V i Z x d W 9 0 O y w m c X V v d D t B T 1 Y g R 3 J v d 3 R o I C U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y 9 T b 3 V y Y 2 U u e 1 l l Y X I s M H 0 m c X V v d D s s J n F 1 b 3 Q 7 U 2 V j d G l v b j E v U X V l c n k z L 1 N v d X J j Z S 5 7 T W 9 u d G g s M X 0 m c X V v d D s s J n F 1 b 3 Q 7 U 2 V j d G l v b j E v U X V l c n k z L 1 N v d X J j Z S 5 7 U H V y Y 2 h h c 2 U g T W 9 u d G g s M n 0 m c X V v d D s s J n F 1 b 3 Q 7 U 2 V j d G l v b j E v U X V l c n k z L 1 N v d X J j Z S 5 7 U 2 F s Z X M s M 3 0 m c X V v d D s s J n F 1 b 3 Q 7 U 2 V j d G l v b j E v U X V l c n k z L 1 N v d X J j Z S 5 7 U 2 F s Z X M g R 3 J v d 3 R o I C U s N H 0 m c X V v d D s s J n F 1 b 3 Q 7 U 2 V j d G l v b j E v U X V l c n k z L 1 N v d X J j Z S 5 7 T 3 J k Z X I g Q 2 9 1 b n Q s N X 0 m c X V v d D s s J n F 1 b 3 Q 7 U 2 V j d G l v b j E v U X V l c n k z L 1 N v d X J j Z S 5 7 T 3 J k Z X I g Q 2 9 1 b n Q g R 3 J v d 3 R o I C U s N n 0 m c X V v d D s s J n F 1 b 3 Q 7 U 2 V j d G l v b j E v U X V l c n k z L 1 N v d X J j Z S 5 7 Q U 9 W L D d 9 J n F 1 b 3 Q 7 L C Z x d W 9 0 O 1 N l Y 3 R p b 2 4 x L 1 F 1 Z X J 5 M y 9 T b 3 V y Y 2 U u e 0 F P V i B H c m 9 3 d G g g J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R d W V y e T M v U 2 9 1 c m N l L n t Z Z W F y L D B 9 J n F 1 b 3 Q 7 L C Z x d W 9 0 O 1 N l Y 3 R p b 2 4 x L 1 F 1 Z X J 5 M y 9 T b 3 V y Y 2 U u e 0 1 v b n R o L D F 9 J n F 1 b 3 Q 7 L C Z x d W 9 0 O 1 N l Y 3 R p b 2 4 x L 1 F 1 Z X J 5 M y 9 T b 3 V y Y 2 U u e 1 B 1 c m N o Y X N l I E 1 v b n R o L D J 9 J n F 1 b 3 Q 7 L C Z x d W 9 0 O 1 N l Y 3 R p b 2 4 x L 1 F 1 Z X J 5 M y 9 T b 3 V y Y 2 U u e 1 N h b G V z L D N 9 J n F 1 b 3 Q 7 L C Z x d W 9 0 O 1 N l Y 3 R p b 2 4 x L 1 F 1 Z X J 5 M y 9 T b 3 V y Y 2 U u e 1 N h b G V z I E d y b 3 d 0 a C A l L D R 9 J n F 1 b 3 Q 7 L C Z x d W 9 0 O 1 N l Y 3 R p b 2 4 x L 1 F 1 Z X J 5 M y 9 T b 3 V y Y 2 U u e 0 9 y Z G V y I E N v d W 5 0 L D V 9 J n F 1 b 3 Q 7 L C Z x d W 9 0 O 1 N l Y 3 R p b 2 4 x L 1 F 1 Z X J 5 M y 9 T b 3 V y Y 2 U u e 0 9 y Z G V y I E N v d W 5 0 I E d y b 3 d 0 a C A l L D Z 9 J n F 1 b 3 Q 7 L C Z x d W 9 0 O 1 N l Y 3 R p b 2 4 x L 1 F 1 Z X J 5 M y 9 T b 3 V y Y 2 U u e 0 F P V i w 3 f S Z x d W 9 0 O y w m c X V v d D t T Z W N 0 a W 9 u M S 9 R d W V y e T M v U 2 9 1 c m N l L n t B T 1 Y g R 3 J v d 3 R o I C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v b n R o b H k l M j B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U y M E N v d W 5 0 J T I w Y n k l M j B U a W 1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B k Y T Q 5 N m Q t Z m E 5 M i 0 0 Y j I 2 L T h m O D M t M G V k N D B i M D V j Z G I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9 y Z G V y X 0 N v d W 5 0 X 2 J 5 X 1 R p b W U i I C 8 + P E V u d H J 5 I F R 5 c G U 9 I k Z p b G x l Z E N v b X B s Z X R l U m V z d W x 0 V G 9 X b 3 J r c 2 h l Z X Q i I F Z h b H V l P S J s M S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V U M D I 6 M z U 6 N T Q u N D k w N z I y M 1 o i I C 8 + P E V u d H J 5 I F R 5 c G U 9 I k Z p b G x D b 2 x 1 b W 5 U e X B l c y I g V m F s d W U 9 I n N C Z 1 F E Q k E 9 P S I g L z 4 8 R W 5 0 c n k g V H l w Z T 0 i R m l s b E N v b H V t b k 5 h b W V z I i B W Y W x 1 Z T 0 i c 1 s m c X V v d D t 0 a W 1 l X 2 9 m X 2 R h e S Z x d W 9 0 O y w m c X V v d D t z Y W x l c y Z x d W 9 0 O y w m c X V v d D t v c m R l c l 9 j b 3 V u d C Z x d W 9 0 O y w m c X V v d D t h b 3 Y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N C 9 T b 3 V y Y 2 U u e 3 R p b W V f b 2 Z f Z G F 5 L D B 9 J n F 1 b 3 Q 7 L C Z x d W 9 0 O 1 N l Y 3 R p b 2 4 x L 1 F 1 Z X J 5 N C 9 T b 3 V y Y 2 U u e 3 N h b G V z L D F 9 J n F 1 b 3 Q 7 L C Z x d W 9 0 O 1 N l Y 3 R p b 2 4 x L 1 F 1 Z X J 5 N C 9 T b 3 V y Y 2 U u e 2 9 y Z G V y X 2 N v d W 5 0 L D J 9 J n F 1 b 3 Q 7 L C Z x d W 9 0 O 1 N l Y 3 R p b 2 4 x L 1 F 1 Z X J 5 N C 9 T b 3 V y Y 2 U u e 2 F v d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R d W V y e T Q v U 2 9 1 c m N l L n t 0 a W 1 l X 2 9 m X 2 R h e S w w f S Z x d W 9 0 O y w m c X V v d D t T Z W N 0 a W 9 u M S 9 R d W V y e T Q v U 2 9 1 c m N l L n t z Y W x l c y w x f S Z x d W 9 0 O y w m c X V v d D t T Z W N 0 a W 9 u M S 9 R d W V y e T Q v U 2 9 1 c m N l L n t v c m R l c l 9 j b 3 V u d C w y f S Z x d W 9 0 O y w m c X V v d D t T Z W N 0 a W 9 u M S 9 R d W V y e T Q v U 2 9 1 c m N l L n t h b 3 Y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y Z G V y J T I w Q 2 9 1 b n Q l M j B i e S U y M F R p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I l M j B D b 3 V u d C U y M G J 5 J T I w Q W d l J T I w R 3 J v d X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O W I 3 Y T M 0 Y y 1 h M T A 4 L T Q 4 N T Y t O G E 5 N S 0 w N m M x O T R k M 2 V m N D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3 J k Z X J f Q 2 9 1 b n R f Y n l f Q W d l X 0 d y b 3 V w I i A v P j x F b n R y e S B U e X B l P S J G a W x s Z W R D b 2 1 w b G V 0 Z V J l c 3 V s d F R v V 2 9 y a 3 N o Z W V 0 I i B W Y W x 1 Z T 0 i b D E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A 1 V D A y O j M 1 O j U 1 L j Y 2 N D k 0 M D B a I i A v P j x F b n R y e S B U e X B l P S J G a W x s Q 2 9 s d W 1 u V H l w Z X M i I F Z h b H V l P S J z Q m d R R U F 3 U U U i I C 8 + P E V u d H J 5 I F R 5 c G U 9 I k Z p b G x D b 2 x 1 b W 5 O Y W 1 l c y I g V m F s d W U 9 I n N b J n F 1 b 3 Q 7 Q W d l I E d y b 3 V w J n F 1 b 3 Q 7 L C Z x d W 9 0 O 1 N h b G V z J n F 1 b 3 Q 7 L C Z x d W 9 0 O 1 N h b G V z I C U m c X V v d D s s J n F 1 b 3 Q 7 T 3 J k Z X I g Q 2 9 1 b n Q m c X V v d D s s J n F 1 b 3 Q 7 T 3 J k Z X I g Q 2 9 1 b n Q g J S Z x d W 9 0 O y w m c X V v d D t B T 1 Y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N S 9 T b 3 V y Y 2 U u e 0 F n Z S B H c m 9 1 c C w w f S Z x d W 9 0 O y w m c X V v d D t T Z W N 0 a W 9 u M S 9 R d W V y e T U v U 2 9 1 c m N l L n t T Y W x l c y w x f S Z x d W 9 0 O y w m c X V v d D t T Z W N 0 a W 9 u M S 9 R d W V y e T U v U 2 9 1 c m N l L n t T Y W x l c y A l L D J 9 J n F 1 b 3 Q 7 L C Z x d W 9 0 O 1 N l Y 3 R p b 2 4 x L 1 F 1 Z X J 5 N S 9 T b 3 V y Y 2 U u e 0 9 y Z G V y I E N v d W 5 0 L D N 9 J n F 1 b 3 Q 7 L C Z x d W 9 0 O 1 N l Y 3 R p b 2 4 x L 1 F 1 Z X J 5 N S 9 T b 3 V y Y 2 U u e 0 9 y Z G V y I E N v d W 5 0 I C U s N H 0 m c X V v d D s s J n F 1 b 3 Q 7 U 2 V j d G l v b j E v U X V l c n k 1 L 1 N v d X J j Z S 5 7 Q U 9 W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F 1 Z X J 5 N S 9 T b 3 V y Y 2 U u e 0 F n Z S B H c m 9 1 c C w w f S Z x d W 9 0 O y w m c X V v d D t T Z W N 0 a W 9 u M S 9 R d W V y e T U v U 2 9 1 c m N l L n t T Y W x l c y w x f S Z x d W 9 0 O y w m c X V v d D t T Z W N 0 a W 9 u M S 9 R d W V y e T U v U 2 9 1 c m N l L n t T Y W x l c y A l L D J 9 J n F 1 b 3 Q 7 L C Z x d W 9 0 O 1 N l Y 3 R p b 2 4 x L 1 F 1 Z X J 5 N S 9 T b 3 V y Y 2 U u e 0 9 y Z G V y I E N v d W 5 0 L D N 9 J n F 1 b 3 Q 7 L C Z x d W 9 0 O 1 N l Y 3 R p b 2 4 x L 1 F 1 Z X J 5 N S 9 T b 3 V y Y 2 U u e 0 9 y Z G V y I E N v d W 5 0 I C U s N H 0 m c X V v d D s s J n F 1 b 3 Q 7 U 2 V j d G l v b j E v U X V l c n k 1 L 1 N v d X J j Z S 5 7 Q U 9 W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m R l c i U y M E N v d W 5 0 J T I w Y n k l M j B B Z 2 U l M j B H c m 9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1 b m Q l M j B S Y X R l J T I w Y n k l M j B E Z W 1 v Z 3 J h c G h p Y 3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Z m Y 5 M z B l N S 1 h Y 2 I 5 L T Q 3 N j Q t O D Z m Y y 1 h Y z Q w M W Y 3 M D c 4 Y z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m V m d W 5 k X 1 J h d G V f Y n l f R G V t b 2 d y Y X B o a W N z I i A v P j x F b n R y e S B U e X B l P S J G a W x s Z W R D b 2 1 w b G V 0 Z V J l c 3 V s d F R v V 2 9 y a 3 N o Z W V 0 I i B W Y W x 1 Z T 0 i b D E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A 1 V D A y O j M 1 O j U 0 L j U 3 N z Y 1 M T N a I i A v P j x F b n R y e S B U e X B l P S J G a W x s Q 2 9 s d W 1 u V H l w Z X M i I F Z h b H V l P S J z Q m d Z R S I g L z 4 8 R W 5 0 c n k g V H l w Z T 0 i R m l s b E N v b H V t b k 5 h b W V z I i B W Y W x 1 Z T 0 i c 1 s m c X V v d D t B Z 2 U g R 3 J v d X A m c X V v d D s s J n F 1 b 3 Q 7 R 2 V u Z G V y J n F 1 b 3 Q 7 L C Z x d W 9 0 O 1 J l Z n V u Z C B S Y X R l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Y v U 2 9 1 c m N l L n t B Z 2 U g R 3 J v d X A s M H 0 m c X V v d D s s J n F 1 b 3 Q 7 U 2 V j d G l v b j E v U X V l c n k 2 L 1 N v d X J j Z S 5 7 R 2 V u Z G V y L D F 9 J n F 1 b 3 Q 7 L C Z x d W 9 0 O 1 N l Y 3 R p b 2 4 x L 1 F 1 Z X J 5 N i 9 T b 3 V y Y 2 U u e 1 J l Z n V u Z C B S Y X R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F 1 Z X J 5 N i 9 T b 3 V y Y 2 U u e 0 F n Z S B H c m 9 1 c C w w f S Z x d W 9 0 O y w m c X V v d D t T Z W N 0 a W 9 u M S 9 R d W V y e T Y v U 2 9 1 c m N l L n t H Z W 5 k Z X I s M X 0 m c X V v d D s s J n F 1 b 3 Q 7 U 2 V j d G l v b j E v U X V l c n k 2 L 1 N v d X J j Z S 5 7 U m V m d W 5 k I F J h d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Z n V u Z C U y M F J h d G U l M j B i e S U y M E R l b W 9 n c m F w a G l j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1 b m Q l M j B S Y X R l J T I w Y n k l M j B D Y X R l Z 2 9 y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i Y z N j Y j d h L W I 3 N T Q t N G I 3 N i 0 4 M T B m L W J j M T k 5 N D A z Y z E y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Z W Z 1 b m R f U m F 0 Z V 9 i e V 9 D Y X R l Z 2 9 y e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B y b 2 R 1 Y 3 Q g Q 2 F 0 Z W d v c n k m c X V v d D s s J n F 1 b 3 Q 7 U H V y Y 2 h h c 2 U g U X V h c n R l c i Z x d W 9 0 O y w m c X V v d D t y Z X R 1 c m 5 f c m F 0 Z S Z x d W 9 0 O 1 0 i I C 8 + P E V u d H J 5 I F R 5 c G U 9 I k Z p b G x D b 2 x 1 b W 5 U e X B l c y I g V m F s d W U 9 I n N C Z 1 l F I i A v P j x F b n R y e S B U e X B l P S J G a W x s T G F z d F V w Z G F 0 Z W Q i I F Z h b H V l P S J k M j A y N S 0 w N y 0 w N V Q w M j o z N T o 1 M i 4 y M z Q 2 M j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4 L 1 N v d X J j Z S 5 7 U H J v Z H V j d C B D Y X R l Z 2 9 y e S w w f S Z x d W 9 0 O y w m c X V v d D t T Z W N 0 a W 9 u M S 9 R d W V y e T g v U 2 9 1 c m N l L n t Q d X J j a G F z Z S B R d W F y d G V y L D F 9 J n F 1 b 3 Q 7 L C Z x d W 9 0 O 1 N l Y 3 R p b 2 4 x L 1 F 1 Z X J 5 O C 9 T b 3 V y Y 2 U u e 3 J l d H V y b l 9 y Y X R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F 1 Z X J 5 O C 9 T b 3 V y Y 2 U u e 1 B y b 2 R 1 Y 3 Q g Q 2 F 0 Z W d v c n k s M H 0 m c X V v d D s s J n F 1 b 3 Q 7 U 2 V j d G l v b j E v U X V l c n k 4 L 1 N v d X J j Z S 5 7 U H V y Y 2 h h c 2 U g U X V h c n R l c i w x f S Z x d W 9 0 O y w m c X V v d D t T Z W N 0 a W 9 u M S 9 R d W V y e T g v U 2 9 1 c m N l L n t y Z X R 1 c m 5 f c m F 0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m d W 5 k J T I w U m F 0 Z S U y M G J 5 J T I w Q 2 F 0 Z W d v c n k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o H C y D S 6 b 9 L i V R d C s J g z w w A A A A A A g A A A A A A E G Y A A A A B A A A g A A A A 7 E u s b s 0 r r l M F Q J 1 t 4 I Q H V D A y y i C r j k r k I q G e R L H n n N M A A A A A D o A A A A A C A A A g A A A A w U f Z i 7 D I 4 / B u 2 7 d l v + X + y 3 a j / Y 2 J 6 f g f G m t I R X l L i B p Q A A A A S e l A q i B X 4 l q V l I R D X T r E N n 2 / E n I C 4 h o F A E Q 2 3 / C L Q S u u C i i y j H p Q l l n F x I a / S D 7 p I p I V u m H 1 R M Z + 8 P d 3 z d W T r M G O 6 q t v p M x K b d 1 O Z 2 v 6 Y 0 5 A A A A A y B J z E x f + n M 3 H H u k i q p H o K 5 J w / 2 X A t 3 h H I j l y z N 0 0 l E s K W b 7 5 B Y 0 A I b u I P I u p l + 6 w X N e 0 F N E J 1 e X D 3 4 I e A Z l r 9 w = = < / D a t a M a s h u p > 
</file>

<file path=customXml/itemProps1.xml><?xml version="1.0" encoding="utf-8"?>
<ds:datastoreItem xmlns:ds="http://schemas.openxmlformats.org/officeDocument/2006/customXml" ds:itemID="{B226E068-7144-4281-8E4B-71EA87EB79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Customer Count</vt:lpstr>
      <vt:lpstr>Quarterly Sales</vt:lpstr>
      <vt:lpstr>Monthly Sales</vt:lpstr>
      <vt:lpstr>Order Count by Time</vt:lpstr>
      <vt:lpstr>Order Count by Age Group</vt:lpstr>
      <vt:lpstr>Refund Rate by Demohraphics</vt:lpstr>
      <vt:lpstr>Refund Rate by 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Chambiyal</dc:creator>
  <cp:lastModifiedBy>Anant Chambiyal</cp:lastModifiedBy>
  <dcterms:created xsi:type="dcterms:W3CDTF">2015-06-05T18:17:20Z</dcterms:created>
  <dcterms:modified xsi:type="dcterms:W3CDTF">2025-07-07T18:16:51Z</dcterms:modified>
</cp:coreProperties>
</file>