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Bluetick.ai\Credit and Debit Card Usage in India\Completed files\"/>
    </mc:Choice>
  </mc:AlternateContent>
  <bookViews>
    <workbookView xWindow="240" yWindow="12" windowWidth="16092" windowHeight="9660"/>
  </bookViews>
  <sheets>
    <sheet name="Chart1" sheetId="3" r:id="rId1"/>
    <sheet name="Pivot Table" sheetId="2" r:id="rId2"/>
    <sheet name="Sheet1" sheetId="1" r:id="rId3"/>
  </sheets>
  <definedNames>
    <definedName name="_xlnm._FilterDatabase" localSheetId="2" hidden="1">Sheet1!$A$1:$M$504</definedName>
  </definedNames>
  <calcPr calcId="162913"/>
  <pivotCaches>
    <pivotCache cacheId="2" r:id="rId4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7" i="1"/>
  <c r="M499" i="1"/>
  <c r="M500" i="1"/>
  <c r="M501" i="1"/>
  <c r="M502" i="1"/>
  <c r="M503" i="1"/>
  <c r="M504" i="1"/>
  <c r="M2" i="1"/>
  <c r="L3" i="1"/>
  <c r="L4" i="1"/>
  <c r="L5" i="1"/>
  <c r="L7" i="1"/>
  <c r="L8" i="1"/>
  <c r="L10" i="1"/>
  <c r="L11" i="1"/>
  <c r="L13" i="1"/>
  <c r="L14" i="1"/>
  <c r="L17" i="1"/>
  <c r="L18" i="1"/>
  <c r="L19" i="1"/>
  <c r="L20" i="1"/>
  <c r="L21" i="1"/>
  <c r="L22" i="1"/>
  <c r="L23" i="1"/>
  <c r="L24" i="1"/>
  <c r="L25" i="1"/>
  <c r="L26" i="1"/>
  <c r="L28" i="1"/>
  <c r="L29" i="1"/>
  <c r="L30" i="1"/>
  <c r="L31" i="1"/>
  <c r="L32" i="1"/>
  <c r="L33" i="1"/>
  <c r="L34" i="1"/>
  <c r="L35" i="1"/>
  <c r="L37" i="1"/>
  <c r="L38" i="1"/>
  <c r="L40" i="1"/>
  <c r="L41" i="1"/>
  <c r="L42" i="1"/>
  <c r="L43" i="1"/>
  <c r="L44" i="1"/>
  <c r="L45" i="1"/>
  <c r="L46" i="1"/>
  <c r="L48" i="1"/>
  <c r="L49" i="1"/>
  <c r="L51" i="1"/>
  <c r="L52" i="1"/>
  <c r="L54" i="1"/>
  <c r="L55" i="1"/>
  <c r="L57" i="1"/>
  <c r="L59" i="1"/>
  <c r="L60" i="1"/>
  <c r="L61" i="1"/>
  <c r="L62" i="1"/>
  <c r="L63" i="1"/>
  <c r="L64" i="1"/>
  <c r="L65" i="1"/>
  <c r="L66" i="1"/>
  <c r="L67" i="1"/>
  <c r="L69" i="1"/>
  <c r="L70" i="1"/>
  <c r="L71" i="1"/>
  <c r="L72" i="1"/>
  <c r="L73" i="1"/>
  <c r="L74" i="1"/>
  <c r="L75" i="1"/>
  <c r="L76" i="1"/>
  <c r="L78" i="1"/>
  <c r="L79" i="1"/>
  <c r="L81" i="1"/>
  <c r="L82" i="1"/>
  <c r="L83" i="1"/>
  <c r="L84" i="1"/>
  <c r="L85" i="1"/>
  <c r="L86" i="1"/>
  <c r="L87" i="1"/>
  <c r="L89" i="1"/>
  <c r="L90" i="1"/>
  <c r="L92" i="1"/>
  <c r="L93" i="1"/>
  <c r="L95" i="1"/>
  <c r="L96" i="1"/>
  <c r="L98" i="1"/>
  <c r="L100" i="1"/>
  <c r="L101" i="1"/>
  <c r="L102" i="1"/>
  <c r="L103" i="1"/>
  <c r="L104" i="1"/>
  <c r="L105" i="1"/>
  <c r="L106" i="1"/>
  <c r="L107" i="1"/>
  <c r="L108" i="1"/>
  <c r="L110" i="1"/>
  <c r="L111" i="1"/>
  <c r="L112" i="1"/>
  <c r="L113" i="1"/>
  <c r="L114" i="1"/>
  <c r="L115" i="1"/>
  <c r="L116" i="1"/>
  <c r="L117" i="1"/>
  <c r="L119" i="1"/>
  <c r="L120" i="1"/>
  <c r="L122" i="1"/>
  <c r="L123" i="1"/>
  <c r="L124" i="1"/>
  <c r="L125" i="1"/>
  <c r="L126" i="1"/>
  <c r="L127" i="1"/>
  <c r="L128" i="1"/>
  <c r="L130" i="1"/>
  <c r="L131" i="1"/>
  <c r="L133" i="1"/>
  <c r="L134" i="1"/>
  <c r="L136" i="1"/>
  <c r="L137" i="1"/>
  <c r="L139" i="1"/>
  <c r="L141" i="1"/>
  <c r="L142" i="1"/>
  <c r="L143" i="1"/>
  <c r="L144" i="1"/>
  <c r="L145" i="1"/>
  <c r="L146" i="1"/>
  <c r="L147" i="1"/>
  <c r="L148" i="1"/>
  <c r="L149" i="1"/>
  <c r="L151" i="1"/>
  <c r="L152" i="1"/>
  <c r="L153" i="1"/>
  <c r="L154" i="1"/>
  <c r="L155" i="1"/>
  <c r="L156" i="1"/>
  <c r="L157" i="1"/>
  <c r="L158" i="1"/>
  <c r="L160" i="1"/>
  <c r="L161" i="1"/>
  <c r="L163" i="1"/>
  <c r="L164" i="1"/>
  <c r="L165" i="1"/>
  <c r="L166" i="1"/>
  <c r="L167" i="1"/>
  <c r="L168" i="1"/>
  <c r="L169" i="1"/>
  <c r="L171" i="1"/>
  <c r="L172" i="1"/>
  <c r="L174" i="1"/>
  <c r="L175" i="1"/>
  <c r="L177" i="1"/>
  <c r="L178" i="1"/>
  <c r="L180" i="1"/>
  <c r="L182" i="1"/>
  <c r="L183" i="1"/>
  <c r="L184" i="1"/>
  <c r="L185" i="1"/>
  <c r="L186" i="1"/>
  <c r="L187" i="1"/>
  <c r="L188" i="1"/>
  <c r="L189" i="1"/>
  <c r="L190" i="1"/>
  <c r="L192" i="1"/>
  <c r="L193" i="1"/>
  <c r="L194" i="1"/>
  <c r="L195" i="1"/>
  <c r="L196" i="1"/>
  <c r="L197" i="1"/>
  <c r="L198" i="1"/>
  <c r="L199" i="1"/>
  <c r="L201" i="1"/>
  <c r="L202" i="1"/>
  <c r="L204" i="1"/>
  <c r="L205" i="1"/>
  <c r="L206" i="1"/>
  <c r="L207" i="1"/>
  <c r="L208" i="1"/>
  <c r="L209" i="1"/>
  <c r="L210" i="1"/>
  <c r="L212" i="1"/>
  <c r="L213" i="1"/>
  <c r="L215" i="1"/>
  <c r="L216" i="1"/>
  <c r="L218" i="1"/>
  <c r="L219" i="1"/>
  <c r="L221" i="1"/>
  <c r="L224" i="1"/>
  <c r="L225" i="1"/>
  <c r="L226" i="1"/>
  <c r="L227" i="1"/>
  <c r="L228" i="1"/>
  <c r="L229" i="1"/>
  <c r="L230" i="1"/>
  <c r="L231" i="1"/>
  <c r="L233" i="1"/>
  <c r="L234" i="1"/>
  <c r="L235" i="1"/>
  <c r="L236" i="1"/>
  <c r="L237" i="1"/>
  <c r="L238" i="1"/>
  <c r="L239" i="1"/>
  <c r="L240" i="1"/>
  <c r="L242" i="1"/>
  <c r="L243" i="1"/>
  <c r="L245" i="1"/>
  <c r="L246" i="1"/>
  <c r="L247" i="1"/>
  <c r="L248" i="1"/>
  <c r="L249" i="1"/>
  <c r="L250" i="1"/>
  <c r="L251" i="1"/>
  <c r="L253" i="1"/>
  <c r="L254" i="1"/>
  <c r="L256" i="1"/>
  <c r="L257" i="1"/>
  <c r="L259" i="1"/>
  <c r="L260" i="1"/>
  <c r="L262" i="1"/>
  <c r="L265" i="1"/>
  <c r="L266" i="1"/>
  <c r="L267" i="1"/>
  <c r="L268" i="1"/>
  <c r="L269" i="1"/>
  <c r="L270" i="1"/>
  <c r="L271" i="1"/>
  <c r="L272" i="1"/>
  <c r="L274" i="1"/>
  <c r="L275" i="1"/>
  <c r="L277" i="1"/>
  <c r="L278" i="1"/>
  <c r="L279" i="1"/>
  <c r="L280" i="1"/>
  <c r="L281" i="1"/>
  <c r="L282" i="1"/>
  <c r="L284" i="1"/>
  <c r="L285" i="1"/>
  <c r="L287" i="1"/>
  <c r="L288" i="1"/>
  <c r="L289" i="1"/>
  <c r="L290" i="1"/>
  <c r="L291" i="1"/>
  <c r="L292" i="1"/>
  <c r="L293" i="1"/>
  <c r="L295" i="1"/>
  <c r="L296" i="1"/>
  <c r="L298" i="1"/>
  <c r="L299" i="1"/>
  <c r="L301" i="1"/>
  <c r="L302" i="1"/>
  <c r="L304" i="1"/>
  <c r="L307" i="1"/>
  <c r="L308" i="1"/>
  <c r="L309" i="1"/>
  <c r="L310" i="1"/>
  <c r="L311" i="1"/>
  <c r="L312" i="1"/>
  <c r="L313" i="1"/>
  <c r="L314" i="1"/>
  <c r="L316" i="1"/>
  <c r="L317" i="1"/>
  <c r="L319" i="1"/>
  <c r="L320" i="1"/>
  <c r="L321" i="1"/>
  <c r="L322" i="1"/>
  <c r="L323" i="1"/>
  <c r="L324" i="1"/>
  <c r="L326" i="1"/>
  <c r="L327" i="1"/>
  <c r="L329" i="1"/>
  <c r="L330" i="1"/>
  <c r="L331" i="1"/>
  <c r="L333" i="1"/>
  <c r="L334" i="1"/>
  <c r="L335" i="1"/>
  <c r="L336" i="1"/>
  <c r="L338" i="1"/>
  <c r="L339" i="1"/>
  <c r="L341" i="1"/>
  <c r="L342" i="1"/>
  <c r="L344" i="1"/>
  <c r="L345" i="1"/>
  <c r="L347" i="1"/>
  <c r="L348" i="1"/>
  <c r="L350" i="1"/>
  <c r="L351" i="1"/>
  <c r="L352" i="1"/>
  <c r="L353" i="1"/>
  <c r="L354" i="1"/>
  <c r="L355" i="1"/>
  <c r="L356" i="1"/>
  <c r="L357" i="1"/>
  <c r="L359" i="1"/>
  <c r="L360" i="1"/>
  <c r="L362" i="1"/>
  <c r="L363" i="1"/>
  <c r="L364" i="1"/>
  <c r="L365" i="1"/>
  <c r="L366" i="1"/>
  <c r="L369" i="1"/>
  <c r="L370" i="1"/>
  <c r="L372" i="1"/>
  <c r="L373" i="1"/>
  <c r="L374" i="1"/>
  <c r="L376" i="1"/>
  <c r="L377" i="1"/>
  <c r="L378" i="1"/>
  <c r="L379" i="1"/>
  <c r="L381" i="1"/>
  <c r="L382" i="1"/>
  <c r="L384" i="1"/>
  <c r="L385" i="1"/>
  <c r="L387" i="1"/>
  <c r="L388" i="1"/>
  <c r="L390" i="1"/>
  <c r="L391" i="1"/>
  <c r="L393" i="1"/>
  <c r="L394" i="1"/>
  <c r="L395" i="1"/>
  <c r="L396" i="1"/>
  <c r="L397" i="1"/>
  <c r="L398" i="1"/>
  <c r="L399" i="1"/>
  <c r="L400" i="1"/>
  <c r="L402" i="1"/>
  <c r="L403" i="1"/>
  <c r="L405" i="1"/>
  <c r="L406" i="1"/>
  <c r="L407" i="1"/>
  <c r="L408" i="1"/>
  <c r="L409" i="1"/>
  <c r="L412" i="1"/>
  <c r="L413" i="1"/>
  <c r="L415" i="1"/>
  <c r="L416" i="1"/>
  <c r="L417" i="1"/>
  <c r="L419" i="1"/>
  <c r="L420" i="1"/>
  <c r="L421" i="1"/>
  <c r="L422" i="1"/>
  <c r="L424" i="1"/>
  <c r="L425" i="1"/>
  <c r="L427" i="1"/>
  <c r="L428" i="1"/>
  <c r="L430" i="1"/>
  <c r="L431" i="1"/>
  <c r="L433" i="1"/>
  <c r="L434" i="1"/>
  <c r="L436" i="1"/>
  <c r="L437" i="1"/>
  <c r="L438" i="1"/>
  <c r="L439" i="1"/>
  <c r="L440" i="1"/>
  <c r="L441" i="1"/>
  <c r="L442" i="1"/>
  <c r="L443" i="1"/>
  <c r="L445" i="1"/>
  <c r="L446" i="1"/>
  <c r="L448" i="1"/>
  <c r="L449" i="1"/>
  <c r="L450" i="1"/>
  <c r="L451" i="1"/>
  <c r="L452" i="1"/>
  <c r="L455" i="1"/>
  <c r="L456" i="1"/>
  <c r="L458" i="1"/>
  <c r="L459" i="1"/>
  <c r="L460" i="1"/>
  <c r="L462" i="1"/>
  <c r="L463" i="1"/>
  <c r="L464" i="1"/>
  <c r="L465" i="1"/>
  <c r="L467" i="1"/>
  <c r="L468" i="1"/>
  <c r="L470" i="1"/>
  <c r="L471" i="1"/>
  <c r="L473" i="1"/>
  <c r="L474" i="1"/>
  <c r="L476" i="1"/>
  <c r="L477" i="1"/>
  <c r="L479" i="1"/>
  <c r="L480" i="1"/>
  <c r="L481" i="1"/>
  <c r="L482" i="1"/>
  <c r="L483" i="1"/>
  <c r="L484" i="1"/>
  <c r="L485" i="1"/>
  <c r="L486" i="1"/>
  <c r="L488" i="1"/>
  <c r="L489" i="1"/>
  <c r="L491" i="1"/>
  <c r="L492" i="1"/>
  <c r="L493" i="1"/>
  <c r="L494" i="1"/>
  <c r="L495" i="1"/>
  <c r="L498" i="1"/>
  <c r="L499" i="1"/>
  <c r="L501" i="1"/>
  <c r="L502" i="1"/>
  <c r="L50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7" i="1"/>
  <c r="K499" i="1"/>
  <c r="K500" i="1"/>
  <c r="K501" i="1"/>
  <c r="K502" i="1"/>
  <c r="K503" i="1"/>
  <c r="K504" i="1"/>
  <c r="K2" i="1"/>
  <c r="J3" i="1"/>
  <c r="J4" i="1"/>
  <c r="J5" i="1"/>
  <c r="J7" i="1"/>
  <c r="J8" i="1"/>
  <c r="J10" i="1"/>
  <c r="J11" i="1"/>
  <c r="J13" i="1"/>
  <c r="J14" i="1"/>
  <c r="J17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5" i="1"/>
  <c r="J37" i="1"/>
  <c r="J38" i="1"/>
  <c r="J40" i="1"/>
  <c r="J41" i="1"/>
  <c r="J42" i="1"/>
  <c r="J43" i="1"/>
  <c r="J44" i="1"/>
  <c r="J45" i="1"/>
  <c r="J46" i="1"/>
  <c r="J48" i="1"/>
  <c r="J49" i="1"/>
  <c r="J51" i="1"/>
  <c r="J52" i="1"/>
  <c r="J54" i="1"/>
  <c r="J55" i="1"/>
  <c r="J57" i="1"/>
  <c r="J59" i="1"/>
  <c r="J60" i="1"/>
  <c r="J61" i="1"/>
  <c r="J62" i="1"/>
  <c r="J63" i="1"/>
  <c r="J64" i="1"/>
  <c r="J65" i="1"/>
  <c r="J66" i="1"/>
  <c r="J67" i="1"/>
  <c r="J69" i="1"/>
  <c r="J70" i="1"/>
  <c r="J71" i="1"/>
  <c r="J72" i="1"/>
  <c r="J73" i="1"/>
  <c r="J74" i="1"/>
  <c r="J75" i="1"/>
  <c r="J76" i="1"/>
  <c r="J78" i="1"/>
  <c r="J79" i="1"/>
  <c r="J81" i="1"/>
  <c r="J82" i="1"/>
  <c r="J83" i="1"/>
  <c r="J84" i="1"/>
  <c r="J85" i="1"/>
  <c r="J86" i="1"/>
  <c r="J87" i="1"/>
  <c r="J89" i="1"/>
  <c r="J90" i="1"/>
  <c r="J92" i="1"/>
  <c r="J93" i="1"/>
  <c r="J95" i="1"/>
  <c r="J96" i="1"/>
  <c r="J98" i="1"/>
  <c r="J100" i="1"/>
  <c r="J101" i="1"/>
  <c r="J102" i="1"/>
  <c r="J103" i="1"/>
  <c r="J104" i="1"/>
  <c r="J105" i="1"/>
  <c r="J106" i="1"/>
  <c r="J107" i="1"/>
  <c r="J108" i="1"/>
  <c r="J110" i="1"/>
  <c r="J111" i="1"/>
  <c r="J112" i="1"/>
  <c r="J113" i="1"/>
  <c r="J114" i="1"/>
  <c r="J115" i="1"/>
  <c r="J116" i="1"/>
  <c r="J117" i="1"/>
  <c r="J119" i="1"/>
  <c r="J120" i="1"/>
  <c r="J122" i="1"/>
  <c r="J123" i="1"/>
  <c r="J124" i="1"/>
  <c r="J125" i="1"/>
  <c r="J126" i="1"/>
  <c r="J127" i="1"/>
  <c r="J128" i="1"/>
  <c r="J130" i="1"/>
  <c r="J131" i="1"/>
  <c r="J133" i="1"/>
  <c r="J134" i="1"/>
  <c r="J136" i="1"/>
  <c r="J137" i="1"/>
  <c r="J139" i="1"/>
  <c r="J141" i="1"/>
  <c r="J142" i="1"/>
  <c r="J143" i="1"/>
  <c r="J144" i="1"/>
  <c r="J145" i="1"/>
  <c r="J146" i="1"/>
  <c r="J147" i="1"/>
  <c r="J148" i="1"/>
  <c r="J149" i="1"/>
  <c r="J151" i="1"/>
  <c r="J152" i="1"/>
  <c r="J153" i="1"/>
  <c r="J154" i="1"/>
  <c r="J155" i="1"/>
  <c r="J156" i="1"/>
  <c r="J157" i="1"/>
  <c r="J158" i="1"/>
  <c r="J160" i="1"/>
  <c r="J161" i="1"/>
  <c r="J163" i="1"/>
  <c r="J164" i="1"/>
  <c r="J165" i="1"/>
  <c r="J166" i="1"/>
  <c r="J167" i="1"/>
  <c r="J168" i="1"/>
  <c r="J169" i="1"/>
  <c r="J171" i="1"/>
  <c r="J172" i="1"/>
  <c r="J174" i="1"/>
  <c r="J175" i="1"/>
  <c r="J177" i="1"/>
  <c r="J178" i="1"/>
  <c r="J180" i="1"/>
  <c r="J182" i="1"/>
  <c r="J183" i="1"/>
  <c r="J184" i="1"/>
  <c r="J185" i="1"/>
  <c r="J186" i="1"/>
  <c r="J187" i="1"/>
  <c r="J188" i="1"/>
  <c r="J189" i="1"/>
  <c r="J190" i="1"/>
  <c r="J192" i="1"/>
  <c r="J193" i="1"/>
  <c r="J194" i="1"/>
  <c r="J195" i="1"/>
  <c r="J196" i="1"/>
  <c r="J197" i="1"/>
  <c r="J198" i="1"/>
  <c r="J199" i="1"/>
  <c r="J201" i="1"/>
  <c r="J202" i="1"/>
  <c r="J204" i="1"/>
  <c r="J205" i="1"/>
  <c r="J206" i="1"/>
  <c r="J207" i="1"/>
  <c r="J208" i="1"/>
  <c r="J209" i="1"/>
  <c r="J210" i="1"/>
  <c r="J212" i="1"/>
  <c r="J213" i="1"/>
  <c r="J215" i="1"/>
  <c r="J216" i="1"/>
  <c r="J218" i="1"/>
  <c r="J219" i="1"/>
  <c r="J221" i="1"/>
  <c r="J224" i="1"/>
  <c r="J225" i="1"/>
  <c r="J226" i="1"/>
  <c r="J227" i="1"/>
  <c r="J228" i="1"/>
  <c r="J229" i="1"/>
  <c r="J230" i="1"/>
  <c r="J231" i="1"/>
  <c r="J233" i="1"/>
  <c r="J234" i="1"/>
  <c r="J235" i="1"/>
  <c r="J236" i="1"/>
  <c r="J237" i="1"/>
  <c r="J238" i="1"/>
  <c r="J239" i="1"/>
  <c r="J240" i="1"/>
  <c r="J242" i="1"/>
  <c r="J243" i="1"/>
  <c r="J245" i="1"/>
  <c r="J246" i="1"/>
  <c r="J247" i="1"/>
  <c r="J248" i="1"/>
  <c r="J249" i="1"/>
  <c r="J250" i="1"/>
  <c r="J251" i="1"/>
  <c r="J253" i="1"/>
  <c r="J254" i="1"/>
  <c r="J256" i="1"/>
  <c r="J257" i="1"/>
  <c r="J259" i="1"/>
  <c r="J260" i="1"/>
  <c r="J262" i="1"/>
  <c r="J265" i="1"/>
  <c r="J266" i="1"/>
  <c r="J267" i="1"/>
  <c r="J268" i="1"/>
  <c r="J269" i="1"/>
  <c r="J270" i="1"/>
  <c r="J271" i="1"/>
  <c r="J272" i="1"/>
  <c r="J274" i="1"/>
  <c r="J275" i="1"/>
  <c r="J277" i="1"/>
  <c r="J278" i="1"/>
  <c r="J279" i="1"/>
  <c r="J280" i="1"/>
  <c r="J281" i="1"/>
  <c r="J282" i="1"/>
  <c r="J284" i="1"/>
  <c r="J285" i="1"/>
  <c r="J287" i="1"/>
  <c r="J288" i="1"/>
  <c r="J289" i="1"/>
  <c r="J290" i="1"/>
  <c r="J291" i="1"/>
  <c r="J292" i="1"/>
  <c r="J293" i="1"/>
  <c r="J295" i="1"/>
  <c r="J296" i="1"/>
  <c r="J298" i="1"/>
  <c r="J299" i="1"/>
  <c r="J301" i="1"/>
  <c r="J302" i="1"/>
  <c r="J304" i="1"/>
  <c r="J307" i="1"/>
  <c r="J308" i="1"/>
  <c r="J309" i="1"/>
  <c r="J310" i="1"/>
  <c r="J311" i="1"/>
  <c r="J312" i="1"/>
  <c r="J313" i="1"/>
  <c r="J314" i="1"/>
  <c r="J316" i="1"/>
  <c r="J317" i="1"/>
  <c r="J319" i="1"/>
  <c r="J320" i="1"/>
  <c r="J321" i="1"/>
  <c r="J322" i="1"/>
  <c r="J323" i="1"/>
  <c r="J324" i="1"/>
  <c r="J326" i="1"/>
  <c r="J327" i="1"/>
  <c r="J329" i="1"/>
  <c r="J330" i="1"/>
  <c r="J331" i="1"/>
  <c r="J333" i="1"/>
  <c r="J334" i="1"/>
  <c r="J335" i="1"/>
  <c r="J336" i="1"/>
  <c r="J338" i="1"/>
  <c r="J339" i="1"/>
  <c r="J341" i="1"/>
  <c r="J342" i="1"/>
  <c r="J344" i="1"/>
  <c r="J345" i="1"/>
  <c r="J347" i="1"/>
  <c r="J348" i="1"/>
  <c r="J350" i="1"/>
  <c r="J351" i="1"/>
  <c r="J352" i="1"/>
  <c r="J353" i="1"/>
  <c r="J354" i="1"/>
  <c r="J355" i="1"/>
  <c r="J356" i="1"/>
  <c r="J357" i="1"/>
  <c r="J359" i="1"/>
  <c r="J360" i="1"/>
  <c r="J362" i="1"/>
  <c r="J363" i="1"/>
  <c r="J364" i="1"/>
  <c r="J365" i="1"/>
  <c r="J366" i="1"/>
  <c r="J369" i="1"/>
  <c r="J370" i="1"/>
  <c r="J372" i="1"/>
  <c r="J373" i="1"/>
  <c r="J374" i="1"/>
  <c r="J376" i="1"/>
  <c r="J377" i="1"/>
  <c r="J378" i="1"/>
  <c r="J379" i="1"/>
  <c r="J381" i="1"/>
  <c r="J382" i="1"/>
  <c r="J384" i="1"/>
  <c r="J385" i="1"/>
  <c r="J387" i="1"/>
  <c r="J388" i="1"/>
  <c r="J390" i="1"/>
  <c r="J391" i="1"/>
  <c r="J393" i="1"/>
  <c r="J394" i="1"/>
  <c r="J395" i="1"/>
  <c r="J396" i="1"/>
  <c r="J397" i="1"/>
  <c r="J398" i="1"/>
  <c r="J399" i="1"/>
  <c r="J400" i="1"/>
  <c r="J402" i="1"/>
  <c r="J403" i="1"/>
  <c r="J405" i="1"/>
  <c r="J406" i="1"/>
  <c r="J407" i="1"/>
  <c r="J408" i="1"/>
  <c r="J409" i="1"/>
  <c r="J410" i="1"/>
  <c r="J412" i="1"/>
  <c r="J413" i="1"/>
  <c r="J415" i="1"/>
  <c r="J416" i="1"/>
  <c r="J417" i="1"/>
  <c r="J419" i="1"/>
  <c r="J420" i="1"/>
  <c r="J421" i="1"/>
  <c r="J422" i="1"/>
  <c r="J424" i="1"/>
  <c r="J425" i="1"/>
  <c r="J427" i="1"/>
  <c r="J428" i="1"/>
  <c r="J430" i="1"/>
  <c r="J431" i="1"/>
  <c r="J433" i="1"/>
  <c r="J434" i="1"/>
  <c r="J436" i="1"/>
  <c r="J437" i="1"/>
  <c r="J438" i="1"/>
  <c r="J439" i="1"/>
  <c r="J440" i="1"/>
  <c r="J441" i="1"/>
  <c r="J442" i="1"/>
  <c r="J443" i="1"/>
  <c r="J445" i="1"/>
  <c r="J446" i="1"/>
  <c r="J448" i="1"/>
  <c r="J449" i="1"/>
  <c r="J450" i="1"/>
  <c r="J451" i="1"/>
  <c r="J452" i="1"/>
  <c r="J455" i="1"/>
  <c r="J456" i="1"/>
  <c r="J458" i="1"/>
  <c r="J459" i="1"/>
  <c r="J460" i="1"/>
  <c r="J462" i="1"/>
  <c r="J463" i="1"/>
  <c r="J464" i="1"/>
  <c r="J465" i="1"/>
  <c r="J467" i="1"/>
  <c r="J468" i="1"/>
  <c r="J470" i="1"/>
  <c r="J471" i="1"/>
  <c r="J473" i="1"/>
  <c r="J474" i="1"/>
  <c r="J476" i="1"/>
  <c r="J477" i="1"/>
  <c r="J479" i="1"/>
  <c r="J480" i="1"/>
  <c r="J481" i="1"/>
  <c r="J482" i="1"/>
  <c r="J483" i="1"/>
  <c r="J484" i="1"/>
  <c r="J485" i="1"/>
  <c r="J486" i="1"/>
  <c r="J488" i="1"/>
  <c r="J489" i="1"/>
  <c r="J491" i="1"/>
  <c r="J492" i="1"/>
  <c r="J493" i="1"/>
  <c r="J494" i="1"/>
  <c r="J495" i="1"/>
  <c r="J498" i="1"/>
  <c r="J499" i="1"/>
  <c r="J501" i="1"/>
  <c r="J502" i="1"/>
  <c r="J503" i="1"/>
  <c r="J2" i="1"/>
</calcChain>
</file>

<file path=xl/sharedStrings.xml><?xml version="1.0" encoding="utf-8"?>
<sst xmlns="http://schemas.openxmlformats.org/spreadsheetml/2006/main" count="1069" uniqueCount="65">
  <si>
    <t>Bank Name</t>
  </si>
  <si>
    <t>Date</t>
  </si>
  <si>
    <t>Bank Type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</si>
  <si>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</si>
  <si>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</si>
  <si>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</si>
  <si>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</si>
  <si>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</si>
  <si>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</si>
  <si>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</si>
  <si>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</si>
  <si>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</si>
  <si>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</si>
  <si>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</si>
  <si>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</si>
  <si>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AXIS BANK LTD</t>
  </si>
  <si>
    <t>BANDHAN BANK LTD</t>
  </si>
  <si>
    <t>CSB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</si>
  <si>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</si>
  <si>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</si>
  <si>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</si>
  <si>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</si>
  <si>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</si>
  <si>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</si>
  <si>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</si>
  <si>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</si>
  <si>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</si>
  <si>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</si>
  <si>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</si>
  <si>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</si>
  <si>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</si>
  <si>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RBL BANK LTD</t>
  </si>
  <si>
    <t>SOUTH INDIAN BANK</t>
  </si>
  <si>
    <t>TAMILNAD MERCANTILE BANK LTD</t>
  </si>
  <si>
    <t>YES BANK LTD</t>
  </si>
  <si>
    <t>AMERICAN EXPRESS BANKING CORPORATION</t>
  </si>
  <si>
    <t>BANK OF AMERICA</t>
  </si>
  <si>
    <t>BARCLAYS BANK PLC</t>
  </si>
  <si>
    <t>CITI BANK</t>
  </si>
  <si>
    <t>DBS INDIA BANK LTD</t>
  </si>
  <si>
    <t>DEUTSCHE BANK LTD</t>
  </si>
  <si>
    <t>HSBC LTD</t>
  </si>
  <si>
    <t>SBM BANK INDIA LTD</t>
  </si>
  <si>
    <t>STANDARD CHARTERED BANK LTD</t>
  </si>
  <si>
    <t>NAINITAL BANK LTD</t>
  </si>
  <si>
    <t>WOORI BANK</t>
  </si>
  <si>
    <t xml:space="preserve">CITY UNION BANK </t>
  </si>
  <si>
    <t>Public</t>
  </si>
  <si>
    <t>Private</t>
  </si>
  <si>
    <t>Foreign</t>
  </si>
  <si>
    <t>Credit Cards</t>
  </si>
  <si>
    <t>CC Transaction</t>
  </si>
  <si>
    <t>CC Spend</t>
  </si>
  <si>
    <t>Debit Cards</t>
  </si>
  <si>
    <t>DC Transaction</t>
  </si>
  <si>
    <t>DC Spend</t>
  </si>
  <si>
    <t>CC Spend Per Card</t>
  </si>
  <si>
    <t>DC Spend Per Card</t>
  </si>
  <si>
    <t>CC Trans Size</t>
  </si>
  <si>
    <t>DC Trans Size</t>
  </si>
  <si>
    <t>Row Labels</t>
  </si>
  <si>
    <t>Grand Total</t>
  </si>
  <si>
    <t>(All)</t>
  </si>
  <si>
    <t>Average of DC Spend Per Card</t>
  </si>
  <si>
    <t>Average of CC Spend Per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</si>
</sst>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5" formatCode="&quot;₹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[Masterfile excel_12 months.xlsx]Pivot Table!PivotTable1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9457006760365175"/>
          <c:y val="0.17396987997859489"/>
          <c:w val="0.63227865562127783"/>
          <c:h val="0.547851458514304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DC Spend Per Card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Table'!$A$4:$A$48</c:f>
              <c:strCache>
                <c:ptCount val="44"/>
                <c:pt idx="0">
                  <c:v>AMERICAN EXPRESS BANKING CORPORATION</c:v>
                </c:pt>
                <c:pt idx="1">
                  <c:v>AXIS BANK LTD</c:v>
                </c:pt>
                <c:pt idx="2">
                  <c:v>BANDHAN BANK LTD</c:v>
                </c:pt>
                <c:pt idx="3">
                  <c:v>BANK OF AMERICA</c:v>
                </c:pt>
                <c:pt idx="4">
                  <c:v>BANK OF BARODA</c:v>
                </c:pt>
                <c:pt idx="5">
                  <c:v>BANK OF INDIA</c:v>
                </c:pt>
                <c:pt idx="6">
                  <c:v>BANK OF MAHARASHTRA</c:v>
                </c:pt>
                <c:pt idx="7">
                  <c:v>BARCLAYS BANK PLC</c:v>
                </c:pt>
                <c:pt idx="8">
                  <c:v>CANARA BANK</c:v>
                </c:pt>
                <c:pt idx="9">
                  <c:v>CENTRAL BANK OF INDIA</c:v>
                </c:pt>
                <c:pt idx="10">
                  <c:v>CITI BANK</c:v>
                </c:pt>
                <c:pt idx="11">
                  <c:v>CITY UNION BANK</c:v>
                </c:pt>
                <c:pt idx="12">
                  <c:v>CITY UNION BANK </c:v>
                </c:pt>
                <c:pt idx="13">
                  <c:v>CSB BANK LTD</c:v>
                </c:pt>
                <c:pt idx="14">
                  <c:v>DBS INDIA BANK LTD</c:v>
                </c:pt>
                <c:pt idx="15">
                  <c:v>DCB BANK LTD</c:v>
                </c:pt>
                <c:pt idx="16">
                  <c:v>DEUTSCHE BANK LTD</c:v>
                </c:pt>
                <c:pt idx="17">
                  <c:v>DHANALAKSHMI BANK LTD</c:v>
                </c:pt>
                <c:pt idx="18">
                  <c:v>FEDERAL BANK LTD</c:v>
                </c:pt>
                <c:pt idx="19">
                  <c:v>HDFC BANK LTD</c:v>
                </c:pt>
                <c:pt idx="20">
                  <c:v>HSBC LTD</c:v>
                </c:pt>
                <c:pt idx="21">
                  <c:v>ICICI BANK LTD</c:v>
                </c:pt>
                <c:pt idx="22">
                  <c:v>IDBI BANK LTD</c:v>
                </c:pt>
                <c:pt idx="23">
                  <c:v>IDFC FIRST BANK LTD</c:v>
                </c:pt>
                <c:pt idx="24">
                  <c:v>INDIAN BANK</c:v>
                </c:pt>
                <c:pt idx="25">
                  <c:v>INDIAN OVERSEAS BANK</c:v>
                </c:pt>
                <c:pt idx="26">
                  <c:v>INDUSIND BANK LTD</c:v>
                </c:pt>
                <c:pt idx="27">
                  <c:v>JAMMU AND KASHMIR BANK LTD</c:v>
                </c:pt>
                <c:pt idx="28">
                  <c:v>KARNATAKA BANK LTD</c:v>
                </c:pt>
                <c:pt idx="29">
                  <c:v>KARUR VYSYA BANK LTD</c:v>
                </c:pt>
                <c:pt idx="30">
                  <c:v>KOTAK MAHINDRA BANK LTD</c:v>
                </c:pt>
                <c:pt idx="31">
                  <c:v>NAINITAL BANK LTD</c:v>
                </c:pt>
                <c:pt idx="32">
                  <c:v>PUNJAB AND SIND BANK</c:v>
                </c:pt>
                <c:pt idx="33">
                  <c:v>PUNJAB NATIONAL BANK</c:v>
                </c:pt>
                <c:pt idx="34">
                  <c:v>RBL BANK LTD</c:v>
                </c:pt>
                <c:pt idx="35">
                  <c:v>SBM BANK INDIA LTD</c:v>
                </c:pt>
                <c:pt idx="36">
                  <c:v>SOUTH INDIAN BANK</c:v>
                </c:pt>
                <c:pt idx="37">
                  <c:v>STANDARD CHARTERED BANK LTD</c:v>
                </c:pt>
                <c:pt idx="38">
                  <c:v>STATE BANK OF INDIA</c:v>
                </c:pt>
                <c:pt idx="39">
                  <c:v>TAMILNAD MERCANTILE BANK LTD</c:v>
                </c:pt>
                <c:pt idx="40">
                  <c:v>UCO BANK</c:v>
                </c:pt>
                <c:pt idx="41">
                  <c:v>UNION BANK OF INDIA</c:v>
                </c:pt>
                <c:pt idx="42">
                  <c:v>WOORI BANK</c:v>
                </c:pt>
                <c:pt idx="43">
                  <c:v>YES BANK LTD</c:v>
                </c:pt>
              </c:strCache>
            </c:strRef>
          </c:cat>
          <c:val>
            <c:numRef>
              <c:f>'Pivot Table'!$B$4:$B$48</c:f>
              <c:numCache>
                <c:formatCode>"₹"\ #,##0</c:formatCode>
                <c:ptCount val="44"/>
                <c:pt idx="0">
                  <c:v>0</c:v>
                </c:pt>
                <c:pt idx="1">
                  <c:v>1432.2176958602474</c:v>
                </c:pt>
                <c:pt idx="2">
                  <c:v>377.95849286612923</c:v>
                </c:pt>
                <c:pt idx="3">
                  <c:v>0</c:v>
                </c:pt>
                <c:pt idx="4">
                  <c:v>261.08276455136769</c:v>
                </c:pt>
                <c:pt idx="5">
                  <c:v>242.51490944172681</c:v>
                </c:pt>
                <c:pt idx="6">
                  <c:v>367.60233447538786</c:v>
                </c:pt>
                <c:pt idx="7">
                  <c:v>273.8792319417305</c:v>
                </c:pt>
                <c:pt idx="8">
                  <c:v>519.23691756035907</c:v>
                </c:pt>
                <c:pt idx="9">
                  <c:v>252.41515604036633</c:v>
                </c:pt>
                <c:pt idx="10">
                  <c:v>3541.7734084692493</c:v>
                </c:pt>
                <c:pt idx="11">
                  <c:v>730.38685340066513</c:v>
                </c:pt>
                <c:pt idx="12">
                  <c:v>668.08554901426078</c:v>
                </c:pt>
                <c:pt idx="13">
                  <c:v>634.00869097393672</c:v>
                </c:pt>
                <c:pt idx="14">
                  <c:v>656.0225121460636</c:v>
                </c:pt>
                <c:pt idx="15">
                  <c:v>734.98756575447749</c:v>
                </c:pt>
                <c:pt idx="16">
                  <c:v>1875.1251320060758</c:v>
                </c:pt>
                <c:pt idx="17">
                  <c:v>921.63268276608017</c:v>
                </c:pt>
                <c:pt idx="18">
                  <c:v>1102.8592972260292</c:v>
                </c:pt>
                <c:pt idx="19">
                  <c:v>2114.1251627726983</c:v>
                </c:pt>
                <c:pt idx="20">
                  <c:v>1900.5518978350017</c:v>
                </c:pt>
                <c:pt idx="21">
                  <c:v>1739.0481673726169</c:v>
                </c:pt>
                <c:pt idx="22">
                  <c:v>494.75672860694812</c:v>
                </c:pt>
                <c:pt idx="23">
                  <c:v>766.946816521031</c:v>
                </c:pt>
                <c:pt idx="24">
                  <c:v>494.72733326004362</c:v>
                </c:pt>
                <c:pt idx="25">
                  <c:v>535.83617168184639</c:v>
                </c:pt>
                <c:pt idx="26">
                  <c:v>840.67356448051908</c:v>
                </c:pt>
                <c:pt idx="27">
                  <c:v>1129.9631930054363</c:v>
                </c:pt>
                <c:pt idx="28">
                  <c:v>605.64672714991787</c:v>
                </c:pt>
                <c:pt idx="29">
                  <c:v>1235.4658390284096</c:v>
                </c:pt>
                <c:pt idx="30">
                  <c:v>631.3893435173627</c:v>
                </c:pt>
                <c:pt idx="31">
                  <c:v>435.89982769875087</c:v>
                </c:pt>
                <c:pt idx="32">
                  <c:v>522.75817428686264</c:v>
                </c:pt>
                <c:pt idx="33">
                  <c:v>540.22682054557242</c:v>
                </c:pt>
                <c:pt idx="34">
                  <c:v>732.97037967274139</c:v>
                </c:pt>
                <c:pt idx="35">
                  <c:v>362.94483452198295</c:v>
                </c:pt>
                <c:pt idx="36">
                  <c:v>1174.2440167561633</c:v>
                </c:pt>
                <c:pt idx="37">
                  <c:v>2697.5026344778148</c:v>
                </c:pt>
                <c:pt idx="38">
                  <c:v>571.52849726131637</c:v>
                </c:pt>
                <c:pt idx="39">
                  <c:v>564.50346597742225</c:v>
                </c:pt>
                <c:pt idx="40">
                  <c:v>431.72109000598903</c:v>
                </c:pt>
                <c:pt idx="41">
                  <c:v>531.6374098581515</c:v>
                </c:pt>
                <c:pt idx="42">
                  <c:v>18353.096572035884</c:v>
                </c:pt>
                <c:pt idx="43">
                  <c:v>986.16219175020569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F-4569-B6C4-ED68DA4A4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825904"/>
        <c:axId val="1064827984"/>
      </c:bar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CC Spend Per Card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Table'!$A$4:$A$48</c:f>
              <c:strCache>
                <c:ptCount val="44"/>
                <c:pt idx="0">
                  <c:v>AMERICAN EXPRESS BANKING CORPORATION</c:v>
                </c:pt>
                <c:pt idx="1">
                  <c:v>AXIS BANK LTD</c:v>
                </c:pt>
                <c:pt idx="2">
                  <c:v>BANDHAN BANK LTD</c:v>
                </c:pt>
                <c:pt idx="3">
                  <c:v>BANK OF AMERICA</c:v>
                </c:pt>
                <c:pt idx="4">
                  <c:v>BANK OF BARODA</c:v>
                </c:pt>
                <c:pt idx="5">
                  <c:v>BANK OF INDIA</c:v>
                </c:pt>
                <c:pt idx="6">
                  <c:v>BANK OF MAHARASHTRA</c:v>
                </c:pt>
                <c:pt idx="7">
                  <c:v>BARCLAYS BANK PLC</c:v>
                </c:pt>
                <c:pt idx="8">
                  <c:v>CANARA BANK</c:v>
                </c:pt>
                <c:pt idx="9">
                  <c:v>CENTRAL BANK OF INDIA</c:v>
                </c:pt>
                <c:pt idx="10">
                  <c:v>CITI BANK</c:v>
                </c:pt>
                <c:pt idx="11">
                  <c:v>CITY UNION BANK</c:v>
                </c:pt>
                <c:pt idx="12">
                  <c:v>CITY UNION BANK </c:v>
                </c:pt>
                <c:pt idx="13">
                  <c:v>CSB BANK LTD</c:v>
                </c:pt>
                <c:pt idx="14">
                  <c:v>DBS INDIA BANK LTD</c:v>
                </c:pt>
                <c:pt idx="15">
                  <c:v>DCB BANK LTD</c:v>
                </c:pt>
                <c:pt idx="16">
                  <c:v>DEUTSCHE BANK LTD</c:v>
                </c:pt>
                <c:pt idx="17">
                  <c:v>DHANALAKSHMI BANK LTD</c:v>
                </c:pt>
                <c:pt idx="18">
                  <c:v>FEDERAL BANK LTD</c:v>
                </c:pt>
                <c:pt idx="19">
                  <c:v>HDFC BANK LTD</c:v>
                </c:pt>
                <c:pt idx="20">
                  <c:v>HSBC LTD</c:v>
                </c:pt>
                <c:pt idx="21">
                  <c:v>ICICI BANK LTD</c:v>
                </c:pt>
                <c:pt idx="22">
                  <c:v>IDBI BANK LTD</c:v>
                </c:pt>
                <c:pt idx="23">
                  <c:v>IDFC FIRST BANK LTD</c:v>
                </c:pt>
                <c:pt idx="24">
                  <c:v>INDIAN BANK</c:v>
                </c:pt>
                <c:pt idx="25">
                  <c:v>INDIAN OVERSEAS BANK</c:v>
                </c:pt>
                <c:pt idx="26">
                  <c:v>INDUSIND BANK LTD</c:v>
                </c:pt>
                <c:pt idx="27">
                  <c:v>JAMMU AND KASHMIR BANK LTD</c:v>
                </c:pt>
                <c:pt idx="28">
                  <c:v>KARNATAKA BANK LTD</c:v>
                </c:pt>
                <c:pt idx="29">
                  <c:v>KARUR VYSYA BANK LTD</c:v>
                </c:pt>
                <c:pt idx="30">
                  <c:v>KOTAK MAHINDRA BANK LTD</c:v>
                </c:pt>
                <c:pt idx="31">
                  <c:v>NAINITAL BANK LTD</c:v>
                </c:pt>
                <c:pt idx="32">
                  <c:v>PUNJAB AND SIND BANK</c:v>
                </c:pt>
                <c:pt idx="33">
                  <c:v>PUNJAB NATIONAL BANK</c:v>
                </c:pt>
                <c:pt idx="34">
                  <c:v>RBL BANK LTD</c:v>
                </c:pt>
                <c:pt idx="35">
                  <c:v>SBM BANK INDIA LTD</c:v>
                </c:pt>
                <c:pt idx="36">
                  <c:v>SOUTH INDIAN BANK</c:v>
                </c:pt>
                <c:pt idx="37">
                  <c:v>STANDARD CHARTERED BANK LTD</c:v>
                </c:pt>
                <c:pt idx="38">
                  <c:v>STATE BANK OF INDIA</c:v>
                </c:pt>
                <c:pt idx="39">
                  <c:v>TAMILNAD MERCANTILE BANK LTD</c:v>
                </c:pt>
                <c:pt idx="40">
                  <c:v>UCO BANK</c:v>
                </c:pt>
                <c:pt idx="41">
                  <c:v>UNION BANK OF INDIA</c:v>
                </c:pt>
                <c:pt idx="42">
                  <c:v>WOORI BANK</c:v>
                </c:pt>
                <c:pt idx="43">
                  <c:v>YES BANK LTD</c:v>
                </c:pt>
              </c:strCache>
            </c:strRef>
          </c:cat>
          <c:val>
            <c:numRef>
              <c:f>'Pivot Table'!$C$4:$C$48</c:f>
              <c:numCache>
                <c:formatCode>"₹"\ #,##0</c:formatCode>
                <c:ptCount val="44"/>
                <c:pt idx="0">
                  <c:v>24068.969302922607</c:v>
                </c:pt>
                <c:pt idx="1">
                  <c:v>11592.922878254183</c:v>
                </c:pt>
                <c:pt idx="2">
                  <c:v>0</c:v>
                </c:pt>
                <c:pt idx="3">
                  <c:v>8623.4561949760737</c:v>
                </c:pt>
                <c:pt idx="4">
                  <c:v>9110.5725845058987</c:v>
                </c:pt>
                <c:pt idx="5">
                  <c:v>7270.6609439301019</c:v>
                </c:pt>
                <c:pt idx="6">
                  <c:v>6404.6173767633036</c:v>
                </c:pt>
                <c:pt idx="7">
                  <c:v>0</c:v>
                </c:pt>
                <c:pt idx="8">
                  <c:v>4544.2448499776765</c:v>
                </c:pt>
                <c:pt idx="9">
                  <c:v>0</c:v>
                </c:pt>
                <c:pt idx="10">
                  <c:v>17311.162808859666</c:v>
                </c:pt>
                <c:pt idx="11">
                  <c:v>2585.9743267708322</c:v>
                </c:pt>
                <c:pt idx="12">
                  <c:v>8834.253617887236</c:v>
                </c:pt>
                <c:pt idx="13">
                  <c:v>6955.1580832473264</c:v>
                </c:pt>
                <c:pt idx="14">
                  <c:v>8712.8828202276181</c:v>
                </c:pt>
                <c:pt idx="15">
                  <c:v>2894.1858582397108</c:v>
                </c:pt>
                <c:pt idx="16">
                  <c:v>0</c:v>
                </c:pt>
                <c:pt idx="17">
                  <c:v>7452.7171855762999</c:v>
                </c:pt>
                <c:pt idx="18">
                  <c:v>18409.749950434736</c:v>
                </c:pt>
                <c:pt idx="19">
                  <c:v>19524.648449377655</c:v>
                </c:pt>
                <c:pt idx="20">
                  <c:v>9998.5660699654545</c:v>
                </c:pt>
                <c:pt idx="21">
                  <c:v>15773.006009683288</c:v>
                </c:pt>
                <c:pt idx="22">
                  <c:v>8955.1182483199391</c:v>
                </c:pt>
                <c:pt idx="23">
                  <c:v>12858.400262599129</c:v>
                </c:pt>
                <c:pt idx="24">
                  <c:v>4375.4036395674566</c:v>
                </c:pt>
                <c:pt idx="25">
                  <c:v>3023.5396804228399</c:v>
                </c:pt>
                <c:pt idx="26">
                  <c:v>29984.36643841934</c:v>
                </c:pt>
                <c:pt idx="27">
                  <c:v>15472.378047414657</c:v>
                </c:pt>
                <c:pt idx="28">
                  <c:v>0</c:v>
                </c:pt>
                <c:pt idx="29">
                  <c:v>22413.426473653646</c:v>
                </c:pt>
                <c:pt idx="30">
                  <c:v>8944.7857745405181</c:v>
                </c:pt>
                <c:pt idx="31">
                  <c:v>0</c:v>
                </c:pt>
                <c:pt idx="32">
                  <c:v>0</c:v>
                </c:pt>
                <c:pt idx="33">
                  <c:v>6408.033993778773</c:v>
                </c:pt>
                <c:pt idx="34">
                  <c:v>12078.520885390011</c:v>
                </c:pt>
                <c:pt idx="35">
                  <c:v>5842.9521488397013</c:v>
                </c:pt>
                <c:pt idx="36">
                  <c:v>22496.530131435691</c:v>
                </c:pt>
                <c:pt idx="37">
                  <c:v>9577.9639290441719</c:v>
                </c:pt>
                <c:pt idx="38">
                  <c:v>14279.327499514315</c:v>
                </c:pt>
                <c:pt idx="39">
                  <c:v>7892.8207271751198</c:v>
                </c:pt>
                <c:pt idx="40">
                  <c:v>0</c:v>
                </c:pt>
                <c:pt idx="41">
                  <c:v>4891.8184707554956</c:v>
                </c:pt>
                <c:pt idx="42">
                  <c:v>0</c:v>
                </c:pt>
                <c:pt idx="43">
                  <c:v>9704.5825483115023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F-4569-B6C4-ED68DA4A4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991008"/>
        <c:axId val="916988096"/>
      </c:lineChart>
      <c:catAx>
        <c:axId val="106482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827984"/>
        <c:crosses val="autoZero"/>
        <c:auto val="1"/>
        <c:lblAlgn val="ctr"/>
        <c:lblOffset val="100"/>
        <c:noMultiLvlLbl val="0"/>
      </c:catAx>
      <c:valAx>
        <c:axId val="10648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825904"/>
        <c:crosses val="autoZero"/>
        <c:crossBetween val="between"/>
      </c:valAx>
      <c:valAx>
        <c:axId val="916988096"/>
        <c:scaling>
          <c:orientation val="minMax"/>
        </c:scaling>
        <c:delete val="0"/>
        <c:axPos val="r"/>
        <c:numFmt formatCode="&quot;₹&quot;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91008"/>
        <c:crosses val="max"/>
        <c:crossBetween val="between"/>
      </c:valAx>
      <c:catAx>
        <c:axId val="91699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6988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38458403885628"/>
          <c:y val="0.75300202688187112"/>
          <c:w val="0.1836154159611437"/>
          <c:h val="0.21965380962956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nth" refreshedDate="45146.467933333333" createdVersion="6" refreshedVersion="6" minRefreshableVersion="3" recordCount="503">
  <cacheSource type="worksheet">
    <worksheetSource ref="A1:M504" sheet="Sheet1"/>
  </cacheSource>
  <cacheFields count="13">
    <cacheField name="Bank Name" numFmtId="0">
      <sharedItems count="44">
        <s v="BANK OF BARODA"/>
        <s v="BANK OF INDIA"/>
        <s v="BANK OF MAHARASHTRA"/>
        <s v="CANARA BANK"/>
        <s v="CENTRAL BANK OF INDIA"/>
        <s v="INDIAN BANK"/>
        <s v="INDIAN OVERSEAS BANK"/>
        <s v="PUNJAB AND SIND BANK"/>
        <s v="PUNJAB NATIONAL BANK"/>
        <s v="STATE BANK OF INDIA"/>
        <s v="UCO BANK"/>
        <s v="UNION BANK OF INDIA"/>
        <s v="AXIS BANK LTD"/>
        <s v="BANDHAN BANK LTD"/>
        <s v="CSB BANK LTD"/>
        <s v="CITY UNION BANK"/>
        <s v="DCB BANK LTD"/>
        <s v="DHANALAKSHMI BANK LTD"/>
        <s v="FEDERAL BANK LTD"/>
        <s v="HDFC BANK LTD"/>
        <s v="ICICI BANK LTD"/>
        <s v="IDBI BANK LTD"/>
        <s v="IDFC FIRST BANK LTD"/>
        <s v="INDUSIND BANK LTD"/>
        <s v="JAMMU AND KASHMIR BANK LTD"/>
        <s v="KARNATAKA BANK LTD"/>
        <s v="KARUR VYSYA BANK LTD"/>
        <s v="KOTAK MAHINDRA BANK LTD"/>
        <s v="RBL BANK LTD"/>
        <s v="SOUTH INDIAN BANK"/>
        <s v="TAMILNAD MERCANTILE BANK LTD"/>
        <s v="YES BANK LTD"/>
        <s v="AMERICAN EXPRESS BANKING CORPORATION"/>
        <s v="BANK OF AMERICA"/>
        <s v="BARCLAYS BANK PLC"/>
        <s v="CITI BANK"/>
        <s v="DBS INDIA BANK LTD"/>
        <s v="DEUTSCHE BANK LTD"/>
        <s v="HSBC LTD"/>
        <s v="SBM BANK INDIA LTD"/>
        <s v="STANDARD CHARTERED BANK LTD"/>
        <s v="NAINITAL BANK LTD"/>
        <s v="WOORI BANK"/>
        <s v="CITY UNION BANK "/>
      </sharedItems>
    </cacheField>
    <cacheField name="Date" numFmtId="164">
      <sharedItems containsSemiMixedTypes="0" containsNonDate="0" containsDate="1" containsString="0" minDate="2022-04-30T00:00:00" maxDate="2023-04-01T00:00:00" count="12"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  <d v="2023-01-31T00:00:00"/>
        <d v="2023-02-28T00:00:00"/>
        <d v="2023-03-31T00:00:00"/>
      </sharedItems>
    </cacheField>
    <cacheField name="Bank Type" numFmtId="0">
      <sharedItems/>
    </cacheField>
    <cacheField name="Credit Cards" numFmtId="1">
      <sharedItems containsSemiMixedTypes="0" containsString="0" containsNumber="1" containsInteger="1" minValue="0" maxValue="17949861"/>
    </cacheField>
    <cacheField name="CC Transaction" numFmtId="1">
      <sharedItems containsSemiMixedTypes="0" containsString="0" containsNumber="1" containsInteger="1" minValue="0" maxValue="63484549" count="392">
        <n v="2555872"/>
        <n v="268651"/>
        <n v="93486"/>
        <n v="920892"/>
        <n v="0"/>
        <n v="201378"/>
        <n v="86920"/>
        <n v="609149"/>
        <n v="41871460"/>
        <n v="826684"/>
        <n v="24390804"/>
        <n v="1817"/>
        <n v="9864"/>
        <n v="23303"/>
        <n v="772946"/>
        <n v="56290403"/>
        <n v="43194333"/>
        <n v="122510"/>
        <n v="2620155"/>
        <n v="4664850"/>
        <n v="230926"/>
        <n v="23072"/>
        <n v="6974196"/>
        <n v="9303953"/>
        <n v="418908"/>
        <n v="63811"/>
        <n v="2512352"/>
        <n v="4394769"/>
        <n v="39974"/>
        <n v="12843928"/>
        <n v="4875"/>
        <n v="1709445"/>
        <n v="1203016"/>
        <n v="3184248"/>
        <n v="2954601"/>
        <n v="277634"/>
        <n v="91537"/>
        <n v="956097"/>
        <n v="207874"/>
        <n v="90016"/>
        <n v="624125"/>
        <n v="44208746"/>
        <n v="777737"/>
        <n v="26182811"/>
        <n v="1962"/>
        <n v="9965"/>
        <n v="24319"/>
        <n v="996827"/>
        <n v="60371074"/>
        <n v="45677927"/>
        <n v="128981"/>
        <n v="2749473"/>
        <n v="4955462"/>
        <n v="258284"/>
        <n v="24289"/>
        <n v="7917899"/>
        <n v="9931405"/>
        <n v="511687"/>
        <n v="67508"/>
        <n v="2728671"/>
        <n v="4455148"/>
        <n v="42204"/>
        <n v="13437691"/>
        <n v="19928"/>
        <n v="1766780"/>
        <n v="1449219"/>
        <n v="3323255"/>
        <n v="2936292"/>
        <n v="250779"/>
        <n v="83933"/>
        <n v="929375"/>
        <n v="186259"/>
        <n v="85437"/>
        <n v="586059"/>
        <n v="41864654"/>
        <n v="752978"/>
        <n v="26439693"/>
        <n v="1789"/>
        <n v="8825"/>
        <n v="22798"/>
        <n v="988430"/>
        <n v="57384997"/>
        <n v="43479024"/>
        <n v="116268"/>
        <n v="2654025"/>
        <n v="4802363"/>
        <n v="226342"/>
        <n v="24768"/>
        <n v="7734725"/>
        <n v="9488100"/>
        <n v="519068"/>
        <n v="65771"/>
        <n v="2612933"/>
        <n v="4266848"/>
        <n v="43927"/>
        <n v="12491467"/>
        <n v="35576"/>
        <n v="1677698"/>
        <n v="1464662"/>
        <n v="3080360"/>
        <n v="3186932"/>
        <n v="247491"/>
        <n v="79760"/>
        <n v="974364"/>
        <n v="199219"/>
        <n v="86192"/>
        <n v="606048"/>
        <n v="41808171"/>
        <n v="737289"/>
        <n v="26710455"/>
        <n v="1843"/>
        <n v="8331"/>
        <n v="23972"/>
        <n v="1164933"/>
        <n v="59525681"/>
        <n v="46232925"/>
        <n v="114188"/>
        <n v="2783207"/>
        <n v="5062403"/>
        <n v="223001"/>
        <n v="25256"/>
        <n v="8069889"/>
        <n v="9731407"/>
        <n v="610378"/>
        <n v="70997"/>
        <n v="2681146"/>
        <n v="4251530"/>
        <n v="42999"/>
        <n v="12148881"/>
        <n v="55288"/>
        <n v="1719811"/>
        <n v="1939983"/>
        <n v="2999238"/>
        <n v="3509197"/>
        <n v="255862"/>
        <n v="86079"/>
        <n v="979548"/>
        <n v="201729"/>
        <n v="87834"/>
        <n v="649790"/>
        <n v="44146358"/>
        <n v="772141"/>
        <n v="29402182"/>
        <n v="1917"/>
        <n v="6822"/>
        <n v="25625"/>
        <n v="1348760"/>
        <n v="61201062"/>
        <n v="46377772"/>
        <n v="127725"/>
        <n v="3026688"/>
        <n v="5250126"/>
        <n v="241992"/>
        <n v="26258"/>
        <n v="8569646"/>
        <n v="10115107"/>
        <n v="670511"/>
        <n v="71268"/>
        <n v="2832814"/>
        <n v="4185278"/>
        <n v="40531"/>
        <n v="12976277"/>
        <n v="98895"/>
        <n v="1721360"/>
        <n v="1643578"/>
        <n v="3284805"/>
        <n v="3560053"/>
        <n v="229260"/>
        <n v="81119"/>
        <n v="959368"/>
        <n v="192202"/>
        <n v="88702"/>
        <n v="644951"/>
        <n v="44774432"/>
        <n v="701643"/>
        <n v="31691612"/>
        <n v="1706"/>
        <n v="4787"/>
        <n v="24981"/>
        <n v="1392728"/>
        <n v="58804006"/>
        <n v="48672818"/>
        <n v="114615"/>
        <n v="3043977"/>
        <n v="5282419"/>
        <n v="242300"/>
        <n v="31713"/>
        <n v="8463725"/>
        <n v="9827314"/>
        <n v="681829"/>
        <n v="64824"/>
        <n v="2785091"/>
        <n v="4129190"/>
        <n v="34999"/>
        <n v="11547986"/>
        <n v="137980"/>
        <n v="1633660"/>
        <n v="1556462"/>
        <n v="2997418"/>
        <n v="3865411"/>
        <n v="232478"/>
        <n v="91596"/>
        <n v="1055173"/>
        <n v="210665"/>
        <n v="97355"/>
        <n v="666681"/>
        <n v="46610157"/>
        <n v="842828"/>
        <n v="31650871"/>
        <n v="2157"/>
        <n v="27361"/>
        <n v="1657866"/>
        <n v="63484549"/>
        <n v="48087218"/>
        <n v="124282"/>
        <n v="3349076"/>
        <n v="5314350"/>
        <n v="284600"/>
        <n v="35296"/>
        <n v="8878294"/>
        <n v="10606818"/>
        <n v="784169"/>
        <n v="77376"/>
        <n v="2925426"/>
        <n v="4051153"/>
        <n v="16848"/>
        <n v="12651000"/>
        <n v="179424"/>
        <n v="1791617"/>
        <n v="1622375"/>
        <n v="3093899"/>
        <n v="3789262"/>
        <n v="215554"/>
        <n v="82782"/>
        <n v="969781"/>
        <n v="194346"/>
        <n v="91365"/>
        <n v="657599"/>
        <n v="42071194"/>
        <n v="758839"/>
        <n v="29185888"/>
        <n v="2129"/>
        <n v="25864"/>
        <n v="1688661"/>
        <n v="58113196"/>
        <n v="43450526"/>
        <n v="113251"/>
        <n v="3236919"/>
        <n v="5562159"/>
        <n v="270429"/>
        <n v="33604"/>
        <n v="8430231"/>
        <n v="9787990"/>
        <n v="785489"/>
        <n v="78596"/>
        <n v="2753693"/>
        <n v="4015481"/>
        <n v="6792"/>
        <n v="11131011"/>
        <n v="215052"/>
        <n v="1623519"/>
        <n v="1689571"/>
        <n v="2717005"/>
        <n v="4202560"/>
        <n v="226898"/>
        <n v="83013"/>
        <n v="1083150"/>
        <n v="206629"/>
        <n v="99655"/>
        <n v="683192"/>
        <n v="46163151"/>
        <n v="767802"/>
        <n v="31726634"/>
        <n v="3216"/>
        <n v="218"/>
        <n v="27403"/>
        <n v="2087027"/>
        <n v="62741390"/>
        <n v="47705484"/>
        <n v="117598"/>
        <n v="3656748"/>
        <n v="5851293"/>
        <n v="285242"/>
        <n v="39196"/>
        <n v="9281272"/>
        <n v="10338293"/>
        <n v="940963"/>
        <n v="70356"/>
        <n v="3033945"/>
        <n v="4324138"/>
        <n v="2211"/>
        <n v="11979137"/>
        <n v="289432"/>
        <n v="1875752"/>
        <n v="1551479"/>
        <n v="2984844"/>
        <n v="4363678"/>
        <n v="231092"/>
        <n v="83834"/>
        <n v="1090150"/>
        <n v="205955"/>
        <n v="96817"/>
        <n v="681833"/>
        <n v="47503990"/>
        <n v="960595"/>
        <n v="32547184"/>
        <n v="10624"/>
        <n v="4056"/>
        <n v="28258"/>
        <n v="2196832"/>
        <n v="62967476"/>
        <n v="48188644"/>
        <n v="121117"/>
        <n v="3800617"/>
        <n v="6012525"/>
        <n v="297310"/>
        <n v="39483"/>
        <n v="9583894"/>
        <n v="10407743"/>
        <n v="965025"/>
        <n v="70661"/>
        <n v="3063901"/>
        <n v="4189773"/>
        <n v="11652064"/>
        <n v="322871"/>
        <n v="1784430"/>
        <n v="1657782"/>
        <n v="2909420"/>
        <n v="3892795"/>
        <n v="204588"/>
        <n v="72969"/>
        <n v="992550"/>
        <n v="182484"/>
        <n v="90284"/>
        <n v="623763"/>
        <n v="42448060"/>
        <n v="934629"/>
        <n v="29289020"/>
        <n v="9291"/>
        <n v="8481"/>
        <n v="24268"/>
        <n v="2009134"/>
        <n v="56480435"/>
        <n v="42466916"/>
        <n v="106597"/>
        <n v="3458763"/>
        <n v="5487479"/>
        <n v="278602"/>
        <n v="36231"/>
        <n v="8775886"/>
        <n v="9438933"/>
        <n v="847472"/>
        <n v="61439"/>
        <n v="2819775"/>
        <n v="4006726"/>
        <n v="9911532"/>
        <n v="307531"/>
        <n v="1615800"/>
        <n v="1573153"/>
        <n v="2556525"/>
        <n v="4252199"/>
        <n v="224626"/>
        <n v="82261"/>
        <n v="1102235"/>
        <n v="203833"/>
        <n v="102329"/>
        <n v="694301"/>
        <n v="47528500"/>
        <n v="904213"/>
        <n v="44509001"/>
        <n v="14125"/>
        <n v="29912"/>
        <n v="27665"/>
        <n v="2310738"/>
        <n v="63288449"/>
        <n v="49891338"/>
        <n v="119232"/>
        <n v="3964479"/>
        <n v="6052310"/>
        <n v="289236"/>
        <n v="40611"/>
        <n v="9891413"/>
        <n v="10547890"/>
        <n v="899478"/>
        <n v="66974"/>
        <n v="3146294"/>
        <n v="4576980"/>
        <n v="317881"/>
        <n v="379163"/>
        <n v="1799629"/>
        <n v="1743598"/>
        <n v="2855918"/>
      </sharedItems>
    </cacheField>
    <cacheField name="CC Spend" numFmtId="1">
      <sharedItems containsSemiMixedTypes="0" containsString="0" containsNumber="1" minValue="0" maxValue="376398237896.52002"/>
    </cacheField>
    <cacheField name="Debit Cards" numFmtId="1">
      <sharedItems containsSemiMixedTypes="0" containsString="0" containsNumber="1" containsInteger="1" minValue="0" maxValue="279530049"/>
    </cacheField>
    <cacheField name="DC Transaction" numFmtId="1">
      <sharedItems containsSemiMixedTypes="0" containsString="0" containsNumber="1" containsInteger="1" minValue="0" maxValue="94606052"/>
    </cacheField>
    <cacheField name="DC Spend" numFmtId="1">
      <sharedItems containsSemiMixedTypes="0" containsString="0" containsNumber="1" minValue="0" maxValue="179356516994.57001"/>
    </cacheField>
    <cacheField name="CC Spend Per Card" numFmtId="1">
      <sharedItems containsSemiMixedTypes="0" containsString="0" containsNumber="1" minValue="0" maxValue="37884.633409536669"/>
    </cacheField>
    <cacheField name="DC Spend Per Card" numFmtId="1">
      <sharedItems containsSemiMixedTypes="0" containsString="0" containsNumber="1" minValue="0" maxValue="19200.216290832457"/>
    </cacheField>
    <cacheField name="CC Trans Size" numFmtId="1">
      <sharedItems containsSemiMixedTypes="0" containsString="0" containsNumber="1" minValue="0" maxValue="14004.279455624865"/>
    </cacheField>
    <cacheField name="DC Trans Size" numFmtId="1">
      <sharedItems containsSemiMixedTypes="0" containsString="0" containsNumber="1" minValue="0" maxValue="22476.581999999999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3">
  <r>
    <x v="0"/>
    <x v="0"/>
    <s v="Public"/>
    <n v="1194104"/>
    <x v="0"/>
    <n v="9288660973"/>
    <n v="75272375"/>
    <n v="12719853"/>
    <n v="22949277690"/>
    <n v="7778.7705032392487"/>
    <n v="304.88313528037344"/>
    <n v="3634.2434100768742"/>
    <n v="1804.2093481740708"/>
  </r>
  <r>
    <x v="1"/>
    <x v="0"/>
    <s v="Public"/>
    <n v="165625"/>
    <x v="1"/>
    <n v="818070494.26999998"/>
    <n v="44965718"/>
    <n v="8092268"/>
    <n v="12730338280.629999"/>
    <n v="4939.2935503094341"/>
    <n v="283.11208731571901"/>
    <n v="3045.1049661828915"/>
    <n v="1573.1483782581099"/>
  </r>
  <r>
    <x v="2"/>
    <x v="0"/>
    <s v="Public"/>
    <n v="77592"/>
    <x v="2"/>
    <n v="381074492"/>
    <n v="12382388"/>
    <n v="4249073"/>
    <n v="6098393197.6000004"/>
    <n v="4911.260078358594"/>
    <n v="492.50541960080722"/>
    <n v="4076.2733671351862"/>
    <n v="1435.2290952873723"/>
  </r>
  <r>
    <x v="3"/>
    <x v="0"/>
    <s v="Public"/>
    <n v="917871"/>
    <x v="3"/>
    <n v="2562247824.1100001"/>
    <n v="47155319"/>
    <n v="14796245"/>
    <n v="27439934903.549999"/>
    <n v="2791.5119053875765"/>
    <n v="581.90540294192476"/>
    <n v="2782.3543087680209"/>
    <n v="1854.5201774875991"/>
  </r>
  <r>
    <x v="4"/>
    <x v="0"/>
    <s v="Public"/>
    <n v="0"/>
    <x v="4"/>
    <n v="0"/>
    <n v="30407359"/>
    <n v="3516187"/>
    <n v="7102463576"/>
    <n v="0"/>
    <n v="233.57712769464786"/>
    <n v="0"/>
    <n v="2019.9334039970001"/>
  </r>
  <r>
    <x v="5"/>
    <x v="0"/>
    <s v="Public"/>
    <n v="154353"/>
    <x v="5"/>
    <n v="608306603"/>
    <n v="27095159"/>
    <n v="9014313"/>
    <n v="15009434876.25"/>
    <n v="3941.0092644781766"/>
    <n v="553.95264062668912"/>
    <n v="3020.7202524605468"/>
    <n v="1665.066974737842"/>
  </r>
  <r>
    <x v="6"/>
    <x v="0"/>
    <s v="Public"/>
    <n v="74442"/>
    <x v="6"/>
    <n v="205307794"/>
    <n v="14617281"/>
    <n v="5047228"/>
    <n v="8526761389"/>
    <n v="2757.9564493162461"/>
    <n v="583.33430061308945"/>
    <n v="2362.0316843074093"/>
    <n v="1689.394929058089"/>
  </r>
  <r>
    <x v="7"/>
    <x v="0"/>
    <s v="Public"/>
    <n v="0"/>
    <x v="4"/>
    <n v="0"/>
    <n v="3583157"/>
    <n v="958908"/>
    <n v="1965446182.24"/>
    <n v="0"/>
    <n v="548.52360146094634"/>
    <n v="0"/>
    <n v="2049.671274241116"/>
  </r>
  <r>
    <x v="8"/>
    <x v="0"/>
    <s v="Public"/>
    <n v="328673"/>
    <x v="7"/>
    <n v="1800886008.05"/>
    <n v="45677227"/>
    <n v="15063596"/>
    <n v="27271315837.07"/>
    <n v="5479.2636086627135"/>
    <n v="597.04403327877151"/>
    <n v="2956.3965598728719"/>
    <n v="1810.4120581214472"/>
  </r>
  <r>
    <x v="9"/>
    <x v="0"/>
    <s v="Public"/>
    <n v="13946540"/>
    <x v="8"/>
    <n v="195996859638"/>
    <n v="279530049"/>
    <n v="94606052"/>
    <n v="175630225364.01001"/>
    <n v="14053.439751938473"/>
    <n v="628.30535032750629"/>
    <n v="4680.9177334155529"/>
    <n v="1856.4375285844294"/>
  </r>
  <r>
    <x v="10"/>
    <x v="0"/>
    <s v="Public"/>
    <n v="0"/>
    <x v="4"/>
    <n v="0"/>
    <n v="11370697"/>
    <n v="3139026"/>
    <n v="5651472581"/>
    <n v="0"/>
    <n v="497.02077023070791"/>
    <n v="0"/>
    <n v="1800.3904972434125"/>
  </r>
  <r>
    <x v="11"/>
    <x v="0"/>
    <s v="Public"/>
    <n v="540048"/>
    <x v="9"/>
    <n v="2638389301.3000002"/>
    <n v="48242120"/>
    <n v="17927159"/>
    <n v="28825477063.400002"/>
    <n v="4885.4718493541322"/>
    <n v="597.51679783973009"/>
    <n v="3191.5330420087967"/>
    <n v="1607.9222069375298"/>
  </r>
  <r>
    <x v="12"/>
    <x v="0"/>
    <s v="Private"/>
    <n v="9261251"/>
    <x v="10"/>
    <n v="91756519642"/>
    <n v="27912443"/>
    <n v="18625518"/>
    <n v="46096753968.489998"/>
    <n v="9907.572923139649"/>
    <n v="1651.4768688820966"/>
    <n v="3761.9309163404373"/>
    <n v="2474.9246688596795"/>
  </r>
  <r>
    <x v="13"/>
    <x v="0"/>
    <s v="Private"/>
    <n v="0"/>
    <x v="4"/>
    <n v="0"/>
    <n v="5015559"/>
    <n v="961192"/>
    <n v="2263552000"/>
    <n v="0"/>
    <n v="451.30602590857768"/>
    <n v="0"/>
    <n v="2354.9426129222879"/>
  </r>
  <r>
    <x v="14"/>
    <x v="0"/>
    <s v="Private"/>
    <n v="0"/>
    <x v="4"/>
    <n v="0"/>
    <n v="809076"/>
    <n v="297649"/>
    <n v="513944123.10000002"/>
    <n v="0"/>
    <n v="635.22354278213663"/>
    <n v="0"/>
    <n v="1726.678480693703"/>
  </r>
  <r>
    <x v="15"/>
    <x v="0"/>
    <s v="Private"/>
    <n v="1790"/>
    <x v="11"/>
    <n v="5042452.29"/>
    <n v="2617303"/>
    <n v="1223130"/>
    <n v="2061632069.55"/>
    <n v="2817.0124525139663"/>
    <n v="787.69331237155188"/>
    <n v="2775.1526086956524"/>
    <n v="1685.537980059356"/>
  </r>
  <r>
    <x v="16"/>
    <x v="0"/>
    <s v="Private"/>
    <n v="3715"/>
    <x v="12"/>
    <n v="27946304.84"/>
    <n v="864615"/>
    <n v="359339"/>
    <n v="915581750"/>
    <n v="7522.5585033647376"/>
    <n v="1058.9473349409852"/>
    <n v="2833.1614801297646"/>
    <n v="2547.9609783519186"/>
  </r>
  <r>
    <x v="17"/>
    <x v="0"/>
    <s v="Private"/>
    <n v="7155"/>
    <x v="13"/>
    <n v="58373690.009999998"/>
    <n v="509355"/>
    <n v="318271"/>
    <n v="526727399.13999999"/>
    <n v="8158.4472410901462"/>
    <n v="1034.106662622336"/>
    <n v="2504.9860537269878"/>
    <n v="1654.9651056489595"/>
  </r>
  <r>
    <x v="18"/>
    <x v="0"/>
    <s v="Private"/>
    <n v="170251"/>
    <x v="14"/>
    <n v="2709023962"/>
    <n v="11406240"/>
    <n v="7459704"/>
    <n v="13161089752"/>
    <n v="15911.941556877786"/>
    <n v="1153.8499761534038"/>
    <n v="3504.8036499315604"/>
    <n v="1764.2911504263441"/>
  </r>
  <r>
    <x v="19"/>
    <x v="0"/>
    <s v="Private"/>
    <n v="16833724"/>
    <x v="15"/>
    <n v="290794792729"/>
    <n v="43572256"/>
    <n v="43641107"/>
    <n v="103064548449"/>
    <n v="17274.537275827974"/>
    <n v="2365.3709472605688"/>
    <n v="5165.9746107875617"/>
    <n v="2361.639186856557"/>
  </r>
  <r>
    <x v="20"/>
    <x v="0"/>
    <s v="Private"/>
    <n v="13128334"/>
    <x v="16"/>
    <n v="207253344787"/>
    <n v="36751248"/>
    <n v="24955058"/>
    <n v="64508607280"/>
    <n v="15786.720903581521"/>
    <n v="1755.2766447550298"/>
    <n v="4798.1605546959136"/>
    <n v="2584.9912783212126"/>
  </r>
  <r>
    <x v="21"/>
    <x v="0"/>
    <s v="Private"/>
    <n v="41889"/>
    <x v="17"/>
    <n v="385041260.94"/>
    <n v="12939701"/>
    <n v="3886697"/>
    <n v="7308422222"/>
    <n v="9191.9420597292847"/>
    <n v="564.80611275330091"/>
    <n v="3142.9374005387317"/>
    <n v="1880.3684007268896"/>
  </r>
  <r>
    <x v="22"/>
    <x v="0"/>
    <s v="Private"/>
    <n v="856394"/>
    <x v="18"/>
    <n v="12011900762"/>
    <n v="4183935"/>
    <n v="1896979"/>
    <n v="3470520867"/>
    <n v="14026.138391908396"/>
    <n v="829.48728099265406"/>
    <n v="4584.4237314204693"/>
    <n v="1829.4988331447"/>
  </r>
  <r>
    <x v="23"/>
    <x v="0"/>
    <s v="Private"/>
    <n v="1922608"/>
    <x v="19"/>
    <n v="51788192886"/>
    <n v="7067037"/>
    <n v="2908327"/>
    <n v="6873743814"/>
    <n v="26936.428479440427"/>
    <n v="972.64862402729739"/>
    <n v="11101.79167304415"/>
    <n v="2363.4700685308085"/>
  </r>
  <r>
    <x v="24"/>
    <x v="0"/>
    <s v="Private"/>
    <n v="82098"/>
    <x v="20"/>
    <n v="1064508572.4"/>
    <n v="3507929"/>
    <n v="5005776"/>
    <n v="4490294372.8800001"/>
    <n v="12966.315530219981"/>
    <n v="1280.0414070182151"/>
    <n v="4609.738931086149"/>
    <n v="897.02263402916958"/>
  </r>
  <r>
    <x v="25"/>
    <x v="0"/>
    <s v="Private"/>
    <n v="0"/>
    <x v="4"/>
    <n v="0"/>
    <n v="5144007"/>
    <n v="2287090"/>
    <n v="3495168104.3499999"/>
    <n v="0"/>
    <n v="679.46410344115009"/>
    <n v="0"/>
    <n v="1528.2162504973569"/>
  </r>
  <r>
    <x v="26"/>
    <x v="0"/>
    <s v="Private"/>
    <n v="6930"/>
    <x v="21"/>
    <n v="120868018.16"/>
    <n v="4063846"/>
    <n v="2599413"/>
    <n v="5486529112.3000002"/>
    <n v="17441.272461760462"/>
    <n v="1350.0829293974232"/>
    <n v="5238.7317163661583"/>
    <n v="2110.6800313378444"/>
  </r>
  <r>
    <x v="27"/>
    <x v="0"/>
    <s v="Private"/>
    <n v="3425409"/>
    <x v="22"/>
    <n v="28412443905.200001"/>
    <n v="23883034"/>
    <n v="9501655"/>
    <n v="17192587295.790001"/>
    <n v="8294.6135498563817"/>
    <n v="719.86613157231204"/>
    <n v="4073.938258288124"/>
    <n v="1809.4308092421795"/>
  </r>
  <r>
    <x v="28"/>
    <x v="0"/>
    <s v="Private"/>
    <n v="3754269"/>
    <x v="23"/>
    <n v="41916028272.709999"/>
    <n v="1333257"/>
    <n v="473593"/>
    <n v="1030614467.829995"/>
    <n v="11164.897420166217"/>
    <n v="773.00510541478127"/>
    <n v="4505.1848684865454"/>
    <n v="2176.1606861376645"/>
  </r>
  <r>
    <x v="29"/>
    <x v="0"/>
    <s v="Private"/>
    <n v="72601"/>
    <x v="24"/>
    <n v="1468747758.3299999"/>
    <n v="3608776"/>
    <n v="2393952"/>
    <n v="4490036614.6999998"/>
    <n v="20230.406720706324"/>
    <n v="1244.199311539425"/>
    <n v="3506.1344217107335"/>
    <n v="1875.5750385554932"/>
  </r>
  <r>
    <x v="30"/>
    <x v="0"/>
    <s v="Private"/>
    <n v="33594"/>
    <x v="25"/>
    <n v="267087086"/>
    <n v="2066200"/>
    <n v="466662"/>
    <n v="920802680.29999995"/>
    <n v="7950.4401381199023"/>
    <n v="445.65031473235888"/>
    <n v="4185.5963078466093"/>
    <n v="1973.1683323261802"/>
  </r>
  <r>
    <x v="31"/>
    <x v="0"/>
    <s v="Private"/>
    <n v="1209178"/>
    <x v="26"/>
    <n v="9845526522.6599998"/>
    <n v="3682345"/>
    <n v="2081628"/>
    <n v="4175207261.1100001"/>
    <n v="8142.3301802216047"/>
    <n v="1133.8446726501727"/>
    <n v="3918.8483630717351"/>
    <n v="2005.7413049353679"/>
  </r>
  <r>
    <x v="32"/>
    <x v="0"/>
    <s v="Foreign"/>
    <n v="1375307"/>
    <x v="27"/>
    <n v="30970444884"/>
    <n v="0"/>
    <n v="0"/>
    <n v="0"/>
    <n v="22518.932052261785"/>
    <n v="0"/>
    <n v="7047.115533034842"/>
    <n v="0"/>
  </r>
  <r>
    <x v="33"/>
    <x v="0"/>
    <s v="Foreign"/>
    <n v="21588"/>
    <x v="28"/>
    <n v="238356789.41"/>
    <n v="0"/>
    <n v="0"/>
    <n v="0"/>
    <n v="11041.170530387251"/>
    <n v="0"/>
    <n v="5962.7955523590335"/>
    <n v="0"/>
  </r>
  <r>
    <x v="34"/>
    <x v="0"/>
    <s v="Foreign"/>
    <n v="0"/>
    <x v="4"/>
    <n v="0"/>
    <n v="1702"/>
    <n v="100"/>
    <n v="766686.4"/>
    <n v="0"/>
    <n v="450.46204465334904"/>
    <n v="0"/>
    <n v="7666.8640000000005"/>
  </r>
  <r>
    <x v="35"/>
    <x v="0"/>
    <s v="Foreign"/>
    <n v="2550891"/>
    <x v="29"/>
    <n v="42484048588.699997"/>
    <n v="1424091"/>
    <n v="2184984"/>
    <n v="5685254750.0600004"/>
    <n v="16654.591900908348"/>
    <n v="3992.1990589505872"/>
    <n v="3307.7146328366211"/>
    <n v="2601.9663073322276"/>
  </r>
  <r>
    <x v="36"/>
    <x v="0"/>
    <s v="Foreign"/>
    <n v="4992"/>
    <x v="30"/>
    <n v="18988406.289999999"/>
    <n v="2115415"/>
    <n v="1023243"/>
    <n v="1506755678.51"/>
    <n v="3803.7672856570512"/>
    <n v="712.27427171973352"/>
    <n v="3895.0577005128202"/>
    <n v="1472.5296713586117"/>
  </r>
  <r>
    <x v="37"/>
    <x v="0"/>
    <s v="Foreign"/>
    <n v="0"/>
    <x v="4"/>
    <n v="0"/>
    <n v="118492"/>
    <n v="101703"/>
    <n v="259714242.8099989"/>
    <n v="0"/>
    <n v="2191.829345525427"/>
    <n v="0"/>
    <n v="2553.6537054954024"/>
  </r>
  <r>
    <x v="38"/>
    <x v="0"/>
    <s v="Foreign"/>
    <n v="771007"/>
    <x v="31"/>
    <n v="7127519170.5"/>
    <n v="517950"/>
    <n v="414671"/>
    <n v="1170012662.400001"/>
    <n v="9244.4286115430859"/>
    <n v="2258.9297468867671"/>
    <n v="4169.4931223291769"/>
    <n v="2821.5444591013143"/>
  </r>
  <r>
    <x v="39"/>
    <x v="0"/>
    <s v="Foreign"/>
    <n v="704385"/>
    <x v="32"/>
    <n v="4781137398.3900185"/>
    <n v="57693"/>
    <n v="10691"/>
    <n v="27027458.07"/>
    <n v="6787.6763394876643"/>
    <n v="468.47031823618119"/>
    <n v="3974.2924436499752"/>
    <n v="2528.0570638855111"/>
  </r>
  <r>
    <x v="40"/>
    <x v="0"/>
    <s v="Foreign"/>
    <n v="1337531"/>
    <x v="33"/>
    <n v="11617883006.819559"/>
    <n v="1118569"/>
    <n v="1602247"/>
    <n v="3412663734"/>
    <n v="8686.0663467385493"/>
    <n v="3050.9192852653705"/>
    <n v="3648.5484192247459"/>
    <n v="2129.9236222629843"/>
  </r>
  <r>
    <x v="0"/>
    <x v="1"/>
    <s v="Public"/>
    <n v="1267896"/>
    <x v="34"/>
    <n v="10871326296"/>
    <n v="75630687"/>
    <n v="12868292"/>
    <n v="23075373093"/>
    <n v="8574.3044350640739"/>
    <n v="305.10595643538187"/>
    <n v="3679.4566494765281"/>
    <n v="1793.196260467201"/>
  </r>
  <r>
    <x v="1"/>
    <x v="1"/>
    <s v="Public"/>
    <n v="165929"/>
    <x v="35"/>
    <n v="849235024.67000008"/>
    <n v="45256890"/>
    <n v="8092408"/>
    <n v="12698661316.83"/>
    <n v="5118.0626935014379"/>
    <n v="280.59067507356338"/>
    <n v="3058.8293388778034"/>
    <n v="1569.2067573496047"/>
  </r>
  <r>
    <x v="2"/>
    <x v="1"/>
    <s v="Public"/>
    <n v="77291"/>
    <x v="36"/>
    <n v="377379408"/>
    <n v="12523886"/>
    <n v="3880688"/>
    <n v="5892887316.1999998"/>
    <n v="4882.5789289826762"/>
    <n v="470.53185538418347"/>
    <n v="4122.6980128254145"/>
    <n v="1518.5161281195499"/>
  </r>
  <r>
    <x v="3"/>
    <x v="1"/>
    <s v="Public"/>
    <n v="915470"/>
    <x v="37"/>
    <n v="2722423925.73"/>
    <n v="46959288"/>
    <n v="14503376"/>
    <n v="27657612584.959999"/>
    <n v="2973.7991695304054"/>
    <n v="588.97001557945259"/>
    <n v="2847.4348583145852"/>
    <n v="1906.9775606010628"/>
  </r>
  <r>
    <x v="4"/>
    <x v="1"/>
    <s v="Public"/>
    <n v="0"/>
    <x v="4"/>
    <n v="0"/>
    <n v="28963920"/>
    <n v="3549449"/>
    <n v="7050976338"/>
    <n v="0"/>
    <n v="243.43998802648261"/>
    <n v="0"/>
    <n v="1986.4988447502697"/>
  </r>
  <r>
    <x v="5"/>
    <x v="1"/>
    <s v="Public"/>
    <n v="155411"/>
    <x v="38"/>
    <n v="712332295.54999995"/>
    <n v="27241274"/>
    <n v="9167933"/>
    <n v="15870817699.85"/>
    <n v="4583.538459632844"/>
    <n v="582.6018893187595"/>
    <n v="3426.7503177405542"/>
    <n v="1731.1227841488371"/>
  </r>
  <r>
    <x v="6"/>
    <x v="1"/>
    <s v="Public"/>
    <n v="76019"/>
    <x v="39"/>
    <n v="219162508"/>
    <n v="14770053"/>
    <n v="5132441"/>
    <n v="9115224656.8999996"/>
    <n v="2882.9964614109631"/>
    <n v="617.1423120079528"/>
    <n v="2434.7061411304658"/>
    <n v="1776.0018394561184"/>
  </r>
  <r>
    <x v="7"/>
    <x v="1"/>
    <s v="Public"/>
    <n v="0"/>
    <x v="4"/>
    <n v="0"/>
    <n v="3500716"/>
    <n v="936716"/>
    <n v="1893988331.3800011"/>
    <n v="0"/>
    <n v="541.02884420787097"/>
    <n v="0"/>
    <n v="2021.9451054321705"/>
  </r>
  <r>
    <x v="8"/>
    <x v="1"/>
    <s v="Public"/>
    <n v="329439"/>
    <x v="40"/>
    <n v="1841759212.3900001"/>
    <n v="45920571"/>
    <n v="16297896"/>
    <n v="26409829031.27"/>
    <n v="5590.5925296944206"/>
    <n v="575.11978741009125"/>
    <n v="2950.9460643140396"/>
    <n v="1620.444076417594"/>
  </r>
  <r>
    <x v="9"/>
    <x v="1"/>
    <s v="Public"/>
    <n v="14148758"/>
    <x v="41"/>
    <n v="212354291448.54001"/>
    <n v="278381730"/>
    <n v="92583027"/>
    <n v="172672373276.34"/>
    <n v="15008.687790726226"/>
    <n v="620.27193119440699"/>
    <n v="4803.4452605495753"/>
    <n v="1865.0543071608579"/>
  </r>
  <r>
    <x v="10"/>
    <x v="1"/>
    <s v="Public"/>
    <n v="0"/>
    <x v="4"/>
    <n v="0"/>
    <n v="11456060"/>
    <n v="3123639"/>
    <n v="5562934657"/>
    <n v="0"/>
    <n v="485.58881997824733"/>
    <n v="0"/>
    <n v="1780.9147142163356"/>
  </r>
  <r>
    <x v="11"/>
    <x v="1"/>
    <s v="Public"/>
    <n v="545740"/>
    <x v="42"/>
    <n v="2529861093.3000002"/>
    <n v="48623903"/>
    <n v="18021550"/>
    <n v="29452720983"/>
    <n v="4635.6526794810716"/>
    <n v="605.72515092011429"/>
    <n v="3252.8490907594728"/>
    <n v="1634.3056497914997"/>
  </r>
  <r>
    <x v="12"/>
    <x v="1"/>
    <s v="Private"/>
    <n v="9475786"/>
    <x v="43"/>
    <n v="95722195305.140015"/>
    <n v="28233123"/>
    <n v="18712864"/>
    <n v="47018916413.649986"/>
    <n v="10101.768370997404"/>
    <n v="1665.3813470670598"/>
    <n v="3655.9174377854238"/>
    <n v="2512.6520672436877"/>
  </r>
  <r>
    <x v="13"/>
    <x v="1"/>
    <s v="Private"/>
    <n v="0"/>
    <x v="4"/>
    <n v="0"/>
    <n v="5090313"/>
    <n v="979528"/>
    <n v="2176040000"/>
    <n v="0"/>
    <n v="427.48648265833555"/>
    <n v="0"/>
    <n v="2221.5189356506398"/>
  </r>
  <r>
    <x v="14"/>
    <x v="1"/>
    <s v="Private"/>
    <n v="1747"/>
    <x v="44"/>
    <n v="6102341.5199999996"/>
    <n v="2613007"/>
    <n v="1159304"/>
    <n v="2153502463.1100001"/>
    <n v="3493.0403663423008"/>
    <n v="824.14722314559435"/>
    <n v="3110.2658103975532"/>
    <n v="1857.5821899260247"/>
  </r>
  <r>
    <x v="15"/>
    <x v="1"/>
    <s v="Private"/>
    <n v="0"/>
    <x v="4"/>
    <n v="0"/>
    <n v="815718"/>
    <n v="321803"/>
    <n v="566731268.17999995"/>
    <n v="0"/>
    <n v="694.76371513194499"/>
    <n v="0"/>
    <n v="1761.1124451294734"/>
  </r>
  <r>
    <x v="16"/>
    <x v="1"/>
    <s v="Private"/>
    <n v="3633"/>
    <x v="45"/>
    <n v="26760634"/>
    <n v="874322"/>
    <n v="384167"/>
    <n v="988475194"/>
    <n v="7365.9878887971372"/>
    <n v="1130.5619600101566"/>
    <n v="2685.4625188158557"/>
    <n v="2573.0351487764437"/>
  </r>
  <r>
    <x v="17"/>
    <x v="1"/>
    <s v="Private"/>
    <n v="7233"/>
    <x v="46"/>
    <n v="59934004"/>
    <n v="513144"/>
    <n v="322982"/>
    <n v="533297631.57999998"/>
    <n v="8286.1888566293383"/>
    <n v="1039.2748070327236"/>
    <n v="2464.4929479008183"/>
    <n v="1651.1682743310773"/>
  </r>
  <r>
    <x v="18"/>
    <x v="1"/>
    <s v="Private"/>
    <n v="205091"/>
    <x v="47"/>
    <n v="3866574862"/>
    <n v="11871123"/>
    <n v="7910064"/>
    <n v="14048859399"/>
    <n v="18852.971910030181"/>
    <n v="1183.4482212845408"/>
    <n v="3878.8825563513028"/>
    <n v="1776.0740493376538"/>
  </r>
  <r>
    <x v="19"/>
    <x v="1"/>
    <s v="Private"/>
    <n v="17219010"/>
    <x v="48"/>
    <n v="314789321389"/>
    <n v="44236727"/>
    <n v="44159747"/>
    <n v="106149205249"/>
    <n v="18281.499423544094"/>
    <n v="2399.5718591251111"/>
    <n v="5214.2408695429203"/>
    <n v="2403.7548324042709"/>
  </r>
  <r>
    <x v="20"/>
    <x v="1"/>
    <s v="Private"/>
    <n v="13340781"/>
    <x v="49"/>
    <n v="218586103688"/>
    <n v="36983226"/>
    <n v="24665925"/>
    <n v="65656838006"/>
    <n v="16384.805633793105"/>
    <n v="1775.3139762875203"/>
    <n v="4785.3770528596888"/>
    <n v="2661.8437381123958"/>
  </r>
  <r>
    <x v="21"/>
    <x v="1"/>
    <s v="Private"/>
    <n v="41850"/>
    <x v="50"/>
    <n v="407613374.52999997"/>
    <n v="12779682"/>
    <n v="3881125"/>
    <n v="7357465137"/>
    <n v="9739.865580167263"/>
    <n v="575.71582274112927"/>
    <n v="3160.259065521278"/>
    <n v="1895.7042447743888"/>
  </r>
  <r>
    <x v="22"/>
    <x v="1"/>
    <s v="Private"/>
    <n v="887837"/>
    <x v="51"/>
    <n v="12653985782"/>
    <n v="4309591"/>
    <n v="1929668"/>
    <n v="3626884468"/>
    <n v="14252.600175482661"/>
    <n v="841.58437958497689"/>
    <n v="4602.3313493167598"/>
    <n v="1879.5380697612231"/>
  </r>
  <r>
    <x v="23"/>
    <x v="1"/>
    <s v="Private"/>
    <n v="1972365"/>
    <x v="52"/>
    <n v="60773013958"/>
    <n v="7140280"/>
    <n v="2943249"/>
    <n v="6984117144.5600004"/>
    <n v="30812.255316840441"/>
    <n v="978.12930929319305"/>
    <n v="12263.844210287558"/>
    <n v="2372.927721901885"/>
  </r>
  <r>
    <x v="24"/>
    <x v="1"/>
    <s v="Private"/>
    <n v="81550"/>
    <x v="53"/>
    <n v="1131674780.8699999"/>
    <n v="3548259"/>
    <n v="5149313"/>
    <n v="4415315994.0600004"/>
    <n v="13877.066595585529"/>
    <n v="1244.3612470397454"/>
    <n v="4381.5132988106116"/>
    <n v="857.45729460609607"/>
  </r>
  <r>
    <x v="25"/>
    <x v="1"/>
    <s v="Private"/>
    <n v="0"/>
    <x v="4"/>
    <n v="0"/>
    <n v="5159931"/>
    <n v="2401031"/>
    <n v="3671024806.3000002"/>
    <n v="0"/>
    <n v="711.44842950419297"/>
    <n v="0"/>
    <n v="1528.9368634973894"/>
  </r>
  <r>
    <x v="26"/>
    <x v="1"/>
    <s v="Private"/>
    <n v="7430"/>
    <x v="54"/>
    <n v="141554520.78"/>
    <n v="4050405"/>
    <n v="2527607"/>
    <n v="5568401068.6000004"/>
    <n v="19051.752460296098"/>
    <n v="1374.7763664621193"/>
    <n v="5827.92707727778"/>
    <n v="2203.0327770891599"/>
  </r>
  <r>
    <x v="27"/>
    <x v="1"/>
    <s v="Private"/>
    <n v="3606571"/>
    <x v="55"/>
    <n v="32664102005"/>
    <n v="24228289"/>
    <n v="9984207"/>
    <n v="19001849075"/>
    <n v="9056.8304367223045"/>
    <n v="784.2835734293908"/>
    <n v="4125.3496672539013"/>
    <n v="1903.1906164405445"/>
  </r>
  <r>
    <x v="28"/>
    <x v="1"/>
    <s v="Private"/>
    <n v="3827746"/>
    <x v="56"/>
    <n v="45875591243"/>
    <n v="1356091"/>
    <n v="477221"/>
    <n v="1075194403.1500001"/>
    <n v="11985.014481890908"/>
    <n v="792.86301815291165"/>
    <n v="4619.2448342404723"/>
    <n v="2253.0324590703262"/>
  </r>
  <r>
    <x v="29"/>
    <x v="1"/>
    <s v="Private"/>
    <n v="87173"/>
    <x v="57"/>
    <n v="1999154660.9000001"/>
    <n v="3696135"/>
    <n v="2470724"/>
    <n v="4623510087.3100004"/>
    <n v="22933.186432725732"/>
    <n v="1250.9040084601888"/>
    <n v="3906.9873983509451"/>
    <n v="1871.3179162504596"/>
  </r>
  <r>
    <x v="30"/>
    <x v="1"/>
    <s v="Private"/>
    <n v="37405"/>
    <x v="58"/>
    <n v="298536781.69999999"/>
    <n v="2079096"/>
    <n v="639346"/>
    <n v="1268642205.5"/>
    <n v="7981.199885042106"/>
    <n v="610.18933493210511"/>
    <n v="4422.2430186052025"/>
    <n v="1984.2811333769196"/>
  </r>
  <r>
    <x v="31"/>
    <x v="1"/>
    <s v="Private"/>
    <n v="1238367"/>
    <x v="59"/>
    <n v="10986530311.870001"/>
    <n v="3769309"/>
    <n v="2128079"/>
    <n v="4242975800.0100002"/>
    <n v="8871.7886635141294"/>
    <n v="1125.6640938723783"/>
    <n v="4026.3301482186753"/>
    <n v="1993.8055871093131"/>
  </r>
  <r>
    <x v="32"/>
    <x v="1"/>
    <s v="Foreign"/>
    <n v="1366552"/>
    <x v="60"/>
    <n v="30307550242"/>
    <n v="0"/>
    <n v="0"/>
    <n v="0"/>
    <n v="22178.117072749519"/>
    <n v="0"/>
    <n v="6802.8155836798242"/>
    <n v="0"/>
  </r>
  <r>
    <x v="33"/>
    <x v="1"/>
    <s v="Foreign"/>
    <n v="21417"/>
    <x v="61"/>
    <n v="268876120.00999999"/>
    <n v="0"/>
    <n v="0"/>
    <n v="0"/>
    <n v="12554.331606200682"/>
    <n v="0"/>
    <n v="6370.8681643920008"/>
    <n v="0"/>
  </r>
  <r>
    <x v="34"/>
    <x v="1"/>
    <s v="Foreign"/>
    <n v="0"/>
    <x v="4"/>
    <n v="0"/>
    <n v="1696"/>
    <n v="90"/>
    <n v="312934.15999999997"/>
    <n v="0"/>
    <n v="184.51306603773583"/>
    <n v="0"/>
    <n v="3477.0462222222218"/>
  </r>
  <r>
    <x v="35"/>
    <x v="1"/>
    <s v="Foreign"/>
    <n v="2550537"/>
    <x v="62"/>
    <n v="45230032771.669998"/>
    <n v="1343391"/>
    <n v="2093400"/>
    <n v="5513815238.3299999"/>
    <n v="17733.533280117088"/>
    <n v="4104.4009066087237"/>
    <n v="3365.9080843330894"/>
    <n v="2633.904288874558"/>
  </r>
  <r>
    <x v="36"/>
    <x v="1"/>
    <s v="Foreign"/>
    <n v="12937"/>
    <x v="63"/>
    <n v="102154292.98999999"/>
    <n v="2104736"/>
    <n v="1006895"/>
    <n v="1522928512.96"/>
    <n v="7896.2891698229878"/>
    <n v="723.57222614142586"/>
    <n v="5126.1688573865913"/>
    <n v="1512.4998266552122"/>
  </r>
  <r>
    <x v="37"/>
    <x v="1"/>
    <s v="Foreign"/>
    <n v="0"/>
    <x v="4"/>
    <n v="0"/>
    <n v="118513"/>
    <n v="98744"/>
    <n v="246920658.6599997"/>
    <n v="0"/>
    <n v="2083.4900699501295"/>
    <n v="0"/>
    <n v="2500.614302236082"/>
  </r>
  <r>
    <x v="38"/>
    <x v="1"/>
    <s v="Foreign"/>
    <n v="760575"/>
    <x v="64"/>
    <n v="7489738865.7199993"/>
    <n v="522803"/>
    <n v="404764"/>
    <n v="1116481569.4100001"/>
    <n v="9847.4691722972748"/>
    <n v="2135.5684060917783"/>
    <n v="4239.2028807887791"/>
    <n v="2758.3519517793088"/>
  </r>
  <r>
    <x v="39"/>
    <x v="1"/>
    <s v="Foreign"/>
    <n v="896538"/>
    <x v="65"/>
    <n v="5422519643"/>
    <n v="81778"/>
    <n v="13241"/>
    <n v="25513600"/>
    <n v="6048.2875717482138"/>
    <n v="311.98610873340016"/>
    <n v="3741.6840677633954"/>
    <n v="1926.8635299448681"/>
  </r>
  <r>
    <x v="40"/>
    <x v="1"/>
    <s v="Foreign"/>
    <n v="1328773"/>
    <x v="66"/>
    <n v="12085573777"/>
    <n v="1121344"/>
    <n v="1578423"/>
    <n v="3446668350"/>
    <n v="9095.2884932189318"/>
    <n v="3073.6940225301068"/>
    <n v="3636.6675975812868"/>
    <n v="2183.615133585864"/>
  </r>
  <r>
    <x v="0"/>
    <x v="2"/>
    <s v="Public"/>
    <n v="1348264"/>
    <x v="67"/>
    <n v="11518978943.83"/>
    <n v="75993816"/>
    <n v="11972147"/>
    <n v="21291560833.56979"/>
    <n v="8543.5633850863032"/>
    <n v="280.1749136215214"/>
    <n v="3922.9677919736864"/>
    <n v="1778.424607847681"/>
  </r>
  <r>
    <x v="1"/>
    <x v="2"/>
    <s v="Public"/>
    <n v="169240"/>
    <x v="68"/>
    <n v="781597150.31999993"/>
    <n v="45402570"/>
    <n v="7469283"/>
    <n v="11567908630.34"/>
    <n v="4618.2767095249346"/>
    <n v="254.78532669714511"/>
    <n v="3116.6770356369548"/>
    <n v="1548.7307992400342"/>
  </r>
  <r>
    <x v="2"/>
    <x v="2"/>
    <s v="Public"/>
    <n v="77017"/>
    <x v="69"/>
    <n v="349389614"/>
    <n v="12651775"/>
    <n v="3464205"/>
    <n v="5054376992.8000002"/>
    <n v="4536.5258838957634"/>
    <n v="399.4994372568276"/>
    <n v="4162.720431772962"/>
    <n v="1459.0294144832653"/>
  </r>
  <r>
    <x v="3"/>
    <x v="2"/>
    <s v="Public"/>
    <n v="922700"/>
    <x v="70"/>
    <n v="2667498760.8000002"/>
    <n v="46100836"/>
    <n v="13413751"/>
    <n v="25062918760"/>
    <n v="2890.9708039449442"/>
    <n v="543.65432245089869"/>
    <n v="2870.2071400672498"/>
    <n v="1868.4496797353702"/>
  </r>
  <r>
    <x v="4"/>
    <x v="2"/>
    <s v="Public"/>
    <n v="0"/>
    <x v="4"/>
    <n v="0"/>
    <n v="27038530"/>
    <n v="3334277"/>
    <n v="6442263088"/>
    <n v="0"/>
    <n v="238.26232742682387"/>
    <n v="0"/>
    <n v="1932.131939847829"/>
  </r>
  <r>
    <x v="5"/>
    <x v="2"/>
    <s v="Public"/>
    <n v="156312"/>
    <x v="71"/>
    <n v="567212662"/>
    <n v="27703669"/>
    <n v="8629231"/>
    <n v="14783361318.18"/>
    <n v="3628.7211602436155"/>
    <n v="533.62467325826049"/>
    <n v="3045.28995645848"/>
    <n v="1713.1725084402076"/>
  </r>
  <r>
    <x v="6"/>
    <x v="2"/>
    <s v="Public"/>
    <n v="77236"/>
    <x v="72"/>
    <n v="206040517"/>
    <n v="14886914"/>
    <n v="4850673"/>
    <n v="8463725486"/>
    <n v="2667.6746206432235"/>
    <n v="568.53458587857767"/>
    <n v="2411.6075821950676"/>
    <n v="1744.8559171067602"/>
  </r>
  <r>
    <x v="7"/>
    <x v="2"/>
    <s v="Public"/>
    <n v="0"/>
    <x v="4"/>
    <n v="0"/>
    <n v="3517700"/>
    <n v="890945"/>
    <n v="1833145994.5799999"/>
    <n v="0"/>
    <n v="521.12061704522841"/>
    <n v="0"/>
    <n v="2057.5299200062855"/>
  </r>
  <r>
    <x v="8"/>
    <x v="2"/>
    <s v="Public"/>
    <n v="330315"/>
    <x v="73"/>
    <n v="1773217694.1199999"/>
    <n v="46296504"/>
    <n v="14119353"/>
    <n v="24661157509.130001"/>
    <n v="5368.2627011186287"/>
    <n v="532.67861238788146"/>
    <n v="3025.6641295842223"/>
    <n v="1746.6209329230596"/>
  </r>
  <r>
    <x v="9"/>
    <x v="2"/>
    <s v="Public"/>
    <n v="14315734"/>
    <x v="74"/>
    <n v="188361665562"/>
    <n v="274069731"/>
    <n v="87383571"/>
    <n v="158405869899.39999"/>
    <n v="13157.667330365317"/>
    <n v="577.97652196549939"/>
    <n v="4499.3006645176147"/>
    <n v="1812.7648948954031"/>
  </r>
  <r>
    <x v="10"/>
    <x v="2"/>
    <s v="Public"/>
    <n v="0"/>
    <x v="4"/>
    <n v="0"/>
    <n v="11542722"/>
    <n v="2873748"/>
    <n v="5168255322.3800001"/>
    <n v="0"/>
    <n v="447.75013401345024"/>
    <n v="0"/>
    <n v="1798.4372054821788"/>
  </r>
  <r>
    <x v="11"/>
    <x v="2"/>
    <s v="Public"/>
    <n v="552143"/>
    <x v="75"/>
    <n v="2501768253.7399998"/>
    <n v="49044522"/>
    <n v="16799431"/>
    <n v="27528512690.700001"/>
    <n v="4531.0150699003698"/>
    <n v="561.29638067835594"/>
    <n v="3322.4984710575868"/>
    <n v="1638.6574456420578"/>
  </r>
  <r>
    <x v="12"/>
    <x v="2"/>
    <s v="Private"/>
    <n v="9704719"/>
    <x v="76"/>
    <n v="100958089143.23"/>
    <n v="28729313"/>
    <n v="17569094"/>
    <n v="44484492200.949997"/>
    <n v="10402.989426404823"/>
    <n v="1548.4008337042378"/>
    <n v="3818.4289485974741"/>
    <n v="2531.9741701507201"/>
  </r>
  <r>
    <x v="13"/>
    <x v="2"/>
    <s v="Private"/>
    <n v="0"/>
    <x v="4"/>
    <n v="0"/>
    <n v="5059874"/>
    <n v="900813"/>
    <n v="2013556000"/>
    <n v="0"/>
    <n v="397.94587770367406"/>
    <n v="0"/>
    <n v="2235.2652548309138"/>
  </r>
  <r>
    <x v="14"/>
    <x v="2"/>
    <s v="Private"/>
    <n v="1725"/>
    <x v="77"/>
    <n v="4664071.6500000004"/>
    <n v="2621852"/>
    <n v="1080920"/>
    <n v="2013923038.9300001"/>
    <n v="2703.809652173913"/>
    <n v="768.1299474302898"/>
    <n v="2607.0830911123535"/>
    <n v="1863.1564213170263"/>
  </r>
  <r>
    <x v="15"/>
    <x v="2"/>
    <s v="Private"/>
    <n v="0"/>
    <x v="4"/>
    <n v="0"/>
    <n v="822990"/>
    <n v="298586"/>
    <n v="522655596.88"/>
    <n v="0"/>
    <n v="635.06919510565137"/>
    <n v="0"/>
    <n v="1750.4357099127219"/>
  </r>
  <r>
    <x v="16"/>
    <x v="2"/>
    <s v="Private"/>
    <n v="3530"/>
    <x v="78"/>
    <n v="24866887"/>
    <n v="886534"/>
    <n v="370629"/>
    <n v="954761847"/>
    <n v="7044.4439093484416"/>
    <n v="1076.9602147238572"/>
    <n v="2817.7775637393765"/>
    <n v="2576.0581255109555"/>
  </r>
  <r>
    <x v="17"/>
    <x v="2"/>
    <s v="Private"/>
    <n v="7471"/>
    <x v="79"/>
    <n v="52788908.5"/>
    <n v="513243"/>
    <n v="297404"/>
    <n v="481111685.70999998"/>
    <n v="7065.8423905768977"/>
    <n v="937.3955138404225"/>
    <n v="2315.5061189578032"/>
    <n v="1617.7041522978843"/>
  </r>
  <r>
    <x v="18"/>
    <x v="2"/>
    <s v="Private"/>
    <n v="234580"/>
    <x v="80"/>
    <n v="4075552883"/>
    <n v="12155305"/>
    <n v="7407305"/>
    <n v="12936062448"/>
    <n v="17373.829324750619"/>
    <n v="1064.2318270088656"/>
    <n v="4123.2589895086148"/>
    <n v="1746.3925743573404"/>
  </r>
  <r>
    <x v="19"/>
    <x v="2"/>
    <s v="Private"/>
    <n v="17605497"/>
    <x v="81"/>
    <n v="295782550230"/>
    <n v="45013206"/>
    <n v="41574319"/>
    <n v="98634905269"/>
    <n v="16800.579400286173"/>
    <n v="2191.2437267632081"/>
    <n v="5154.3533274036763"/>
    <n v="2372.4959937166982"/>
  </r>
  <r>
    <x v="20"/>
    <x v="2"/>
    <s v="Private"/>
    <n v="13531271"/>
    <x v="82"/>
    <n v="216682492424"/>
    <n v="36545077"/>
    <n v="23274367"/>
    <n v="62280510307"/>
    <n v="16013.461885731207"/>
    <n v="1704.210674039625"/>
    <n v="4983.6098534318526"/>
    <n v="2675.927139371825"/>
  </r>
  <r>
    <x v="21"/>
    <x v="2"/>
    <s v="Private"/>
    <n v="41815"/>
    <x v="83"/>
    <n v="375161679.20999998"/>
    <n v="12812177"/>
    <n v="3544174"/>
    <n v="6661099965"/>
    <n v="8971.9401939495383"/>
    <n v="519.90383562450006"/>
    <n v="3226.6976228196922"/>
    <n v="1879.4506040053338"/>
  </r>
  <r>
    <x v="22"/>
    <x v="2"/>
    <s v="Private"/>
    <n v="962792"/>
    <x v="84"/>
    <n v="12764923330.940001"/>
    <n v="4458810"/>
    <n v="1843159"/>
    <n v="3389586054.0500002"/>
    <n v="13258.235767372393"/>
    <n v="760.19970665940025"/>
    <n v="4809.6469818257174"/>
    <n v="1839.0090350588312"/>
  </r>
  <r>
    <x v="23"/>
    <x v="2"/>
    <s v="Private"/>
    <n v="2029218"/>
    <x v="85"/>
    <n v="55490788904"/>
    <n v="7255130"/>
    <n v="2740301"/>
    <n v="6583275501.9700003"/>
    <n v="27345.89822483341"/>
    <n v="907.39593942079603"/>
    <n v="11554.892644308646"/>
    <n v="2402.3913803520127"/>
  </r>
  <r>
    <x v="24"/>
    <x v="2"/>
    <s v="Private"/>
    <n v="81054"/>
    <x v="86"/>
    <n v="1074210492.0999999"/>
    <n v="3527294"/>
    <n v="4189073"/>
    <n v="3978001499.71"/>
    <n v="13253.022578774642"/>
    <n v="1127.7771287876769"/>
    <n v="4745.9618281185103"/>
    <n v="949.61379276751688"/>
  </r>
  <r>
    <x v="25"/>
    <x v="2"/>
    <s v="Private"/>
    <n v="0"/>
    <x v="4"/>
    <n v="0"/>
    <n v="5184924"/>
    <n v="2296632"/>
    <n v="3300902439.4499998"/>
    <n v="0"/>
    <n v="636.63468152088626"/>
    <n v="0"/>
    <n v="1437.2796510063431"/>
  </r>
  <r>
    <x v="26"/>
    <x v="2"/>
    <s v="Private"/>
    <n v="9169"/>
    <x v="87"/>
    <n v="139261087.72999999"/>
    <n v="4040127"/>
    <n v="2355729"/>
    <n v="5204230449.8000002"/>
    <n v="15188.252560802704"/>
    <n v="1288.1353605468344"/>
    <n v="5622.6214361272605"/>
    <n v="2209.1804489395854"/>
  </r>
  <r>
    <x v="27"/>
    <x v="2"/>
    <s v="Private"/>
    <n v="3869513"/>
    <x v="88"/>
    <n v="32858630379"/>
    <n v="24587521"/>
    <n v="8864045"/>
    <n v="16753572440"/>
    <n v="8491.67075520873"/>
    <n v="681.38518071830015"/>
    <n v="4248.1963326427249"/>
    <n v="1890.0594976672614"/>
  </r>
  <r>
    <x v="28"/>
    <x v="2"/>
    <s v="Private"/>
    <n v="3914742"/>
    <x v="89"/>
    <n v="44115351174"/>
    <n v="1383312"/>
    <n v="460709"/>
    <n v="1017101599.53"/>
    <n v="11269.031566831223"/>
    <n v="735.26550736927027"/>
    <n v="4649.5453435355867"/>
    <n v="2207.6877150869636"/>
  </r>
  <r>
    <x v="29"/>
    <x v="2"/>
    <s v="Private"/>
    <n v="102132"/>
    <x v="90"/>
    <n v="2182130735.1999998"/>
    <n v="3645317"/>
    <n v="2292254"/>
    <n v="4243862452.6999998"/>
    <n v="21365.78873614538"/>
    <n v="1164.1957208934093"/>
    <n v="4203.9400140251373"/>
    <n v="1851.3927569545085"/>
  </r>
  <r>
    <x v="30"/>
    <x v="2"/>
    <s v="Private"/>
    <n v="40660"/>
    <x v="91"/>
    <n v="301468454"/>
    <n v="2089014"/>
    <n v="627874"/>
    <n v="1257049875.8499999"/>
    <n v="7414.3741760944413"/>
    <n v="601.74315531154889"/>
    <n v="4583.6075778078484"/>
    <n v="2002.073466730586"/>
  </r>
  <r>
    <x v="31"/>
    <x v="2"/>
    <s v="Private"/>
    <n v="1294496"/>
    <x v="92"/>
    <n v="10982488791.139999"/>
    <n v="3861792"/>
    <n v="2025736"/>
    <n v="4014219931.48"/>
    <n v="8483.9882016939409"/>
    <n v="1039.4707771625194"/>
    <n v="4203.1268276454084"/>
    <n v="1981.6106005323497"/>
  </r>
  <r>
    <x v="32"/>
    <x v="2"/>
    <s v="Foreign"/>
    <n v="1360776"/>
    <x v="93"/>
    <n v="29792428945"/>
    <n v="0"/>
    <n v="0"/>
    <n v="0"/>
    <n v="21893.705462912338"/>
    <n v="0"/>
    <n v="6982.3037860734667"/>
    <n v="0"/>
  </r>
  <r>
    <x v="33"/>
    <x v="2"/>
    <s v="Foreign"/>
    <n v="21274"/>
    <x v="94"/>
    <n v="286049639.24000001"/>
    <n v="0"/>
    <n v="0"/>
    <n v="0"/>
    <n v="13445.973453041272"/>
    <n v="0"/>
    <n v="6511.9320518132354"/>
    <n v="0"/>
  </r>
  <r>
    <x v="34"/>
    <x v="2"/>
    <s v="Foreign"/>
    <n v="0"/>
    <x v="4"/>
    <n v="0"/>
    <n v="1679"/>
    <n v="85"/>
    <n v="514964"/>
    <n v="0"/>
    <n v="306.7087552114354"/>
    <n v="0"/>
    <n v="6058.4"/>
  </r>
  <r>
    <x v="35"/>
    <x v="2"/>
    <s v="Foreign"/>
    <n v="2556297"/>
    <x v="95"/>
    <n v="42106588630.860001"/>
    <n v="1337043"/>
    <n v="1973806"/>
    <n v="5091601908.0699997"/>
    <n v="16471.712258340875"/>
    <n v="3808.106327223582"/>
    <n v="3370.82815259889"/>
    <n v="2579.5857891150395"/>
  </r>
  <r>
    <x v="36"/>
    <x v="2"/>
    <s v="Foreign"/>
    <n v="22031"/>
    <x v="96"/>
    <n v="177789807.06999731"/>
    <n v="2060166"/>
    <n v="929913"/>
    <n v="1430933642.78"/>
    <n v="8069.9835263945033"/>
    <n v="694.57201156605822"/>
    <n v="4997.4647815942581"/>
    <n v="1538.7822761699213"/>
  </r>
  <r>
    <x v="37"/>
    <x v="2"/>
    <s v="Foreign"/>
    <n v="0"/>
    <x v="4"/>
    <n v="0"/>
    <n v="120095"/>
    <n v="91593"/>
    <n v="229460583.29000011"/>
    <n v="0"/>
    <n v="1910.6589224364054"/>
    <n v="0"/>
    <n v="2505.2196487722872"/>
  </r>
  <r>
    <x v="38"/>
    <x v="2"/>
    <s v="Foreign"/>
    <n v="762412"/>
    <x v="97"/>
    <n v="7249224338"/>
    <n v="523995"/>
    <n v="379483"/>
    <n v="1035718118"/>
    <n v="9508.2768083398478"/>
    <n v="1976.5801543907862"/>
    <n v="4320.9351969186346"/>
    <n v="2729.2872618799788"/>
  </r>
  <r>
    <x v="39"/>
    <x v="2"/>
    <s v="Foreign"/>
    <n v="1048914"/>
    <x v="98"/>
    <n v="6185474961.5099297"/>
    <n v="112254"/>
    <n v="20575"/>
    <n v="37152426.8399994"/>
    <n v="5897.0277463261327"/>
    <n v="330.96750975465818"/>
    <n v="4223.1415586052817"/>
    <n v="1805.7072583231786"/>
  </r>
  <r>
    <x v="40"/>
    <x v="2"/>
    <s v="Foreign"/>
    <n v="1325750"/>
    <x v="99"/>
    <n v="11373452261"/>
    <n v="1124313"/>
    <n v="1448420"/>
    <n v="3140480006"/>
    <n v="8578.8815847633414"/>
    <n v="2793.2435238229923"/>
    <n v="3692.247744094846"/>
    <n v="2168.2108822026762"/>
  </r>
  <r>
    <x v="0"/>
    <x v="3"/>
    <s v="Public"/>
    <n v="1416927"/>
    <x v="100"/>
    <n v="12747388481"/>
    <n v="76491940"/>
    <n v="11969658"/>
    <n v="21460260354"/>
    <n v="8996.5033350341964"/>
    <n v="280.55583835368799"/>
    <n v="3999.8934652512198"/>
    <n v="1792.888347687127"/>
  </r>
  <r>
    <x v="1"/>
    <x v="3"/>
    <s v="Public"/>
    <n v="161832"/>
    <x v="101"/>
    <n v="789773450.06999993"/>
    <n v="45431685"/>
    <n v="7516774"/>
    <n v="11745615210.540001"/>
    <n v="4880.2057075856437"/>
    <n v="258.53355891466498"/>
    <n v="3191.1198793895533"/>
    <n v="1562.5872496020236"/>
  </r>
  <r>
    <x v="2"/>
    <x v="3"/>
    <s v="Public"/>
    <n v="76761"/>
    <x v="102"/>
    <n v="328788542.10000002"/>
    <n v="12784888"/>
    <n v="3449433"/>
    <n v="5072637411.8999996"/>
    <n v="4283.2759096416148"/>
    <n v="396.76823229894541"/>
    <n v="4122.22344658977"/>
    <n v="1470.5713698164307"/>
  </r>
  <r>
    <x v="3"/>
    <x v="3"/>
    <s v="Public"/>
    <n v="913399"/>
    <x v="103"/>
    <n v="2808209197.1500001"/>
    <n v="46819589"/>
    <n v="13549888"/>
    <n v="26056595900.52"/>
    <n v="3074.4605557374161"/>
    <n v="556.53192300598801"/>
    <n v="2882.0945736398307"/>
    <n v="1923.011902424581"/>
  </r>
  <r>
    <x v="4"/>
    <x v="3"/>
    <s v="Public"/>
    <n v="0"/>
    <x v="4"/>
    <n v="0"/>
    <n v="27305718"/>
    <n v="3568336"/>
    <n v="7152104904"/>
    <n v="0"/>
    <n v="261.92700386051007"/>
    <n v="0"/>
    <n v="2004.324958187794"/>
  </r>
  <r>
    <x v="5"/>
    <x v="3"/>
    <s v="Public"/>
    <n v="157121"/>
    <x v="104"/>
    <n v="686113412"/>
    <n v="28168095"/>
    <n v="8668019"/>
    <n v="15043640242.780001"/>
    <n v="4366.7836380878434"/>
    <n v="534.06665387843941"/>
    <n v="3444.0159422545039"/>
    <n v="1735.5338333683856"/>
  </r>
  <r>
    <x v="6"/>
    <x v="3"/>
    <s v="Public"/>
    <n v="78878"/>
    <x v="105"/>
    <n v="217620893"/>
    <n v="15101912"/>
    <n v="4886335"/>
    <n v="8583367660.7600002"/>
    <n v="2758.9555135779306"/>
    <n v="568.3629768707433"/>
    <n v="2524.8386509188786"/>
    <n v="1756.6064669655275"/>
  </r>
  <r>
    <x v="7"/>
    <x v="3"/>
    <s v="Public"/>
    <n v="0"/>
    <x v="4"/>
    <n v="0"/>
    <n v="3525744"/>
    <n v="901157"/>
    <n v="1884261360.6700001"/>
    <n v="0"/>
    <n v="534.42943125479337"/>
    <n v="0"/>
    <n v="2090.9357200465624"/>
  </r>
  <r>
    <x v="8"/>
    <x v="3"/>
    <s v="Public"/>
    <n v="334350"/>
    <x v="106"/>
    <n v="1912138517.4000001"/>
    <n v="46524689"/>
    <n v="13416172"/>
    <n v="25553759632.610001"/>
    <n v="5718.9726855091976"/>
    <n v="549.25159483838786"/>
    <n v="3155.0941796689372"/>
    <n v="1904.6982725482351"/>
  </r>
  <r>
    <x v="9"/>
    <x v="3"/>
    <s v="Public"/>
    <n v="14534667"/>
    <x v="107"/>
    <n v="193677739610"/>
    <n v="274637296"/>
    <n v="88012700"/>
    <n v="166662759910.62"/>
    <n v="13325.227169635191"/>
    <n v="606.84678424237029"/>
    <n v="4632.5331861563618"/>
    <n v="1893.6217149413665"/>
  </r>
  <r>
    <x v="10"/>
    <x v="3"/>
    <s v="Public"/>
    <n v="0"/>
    <x v="4"/>
    <n v="0"/>
    <n v="11643639"/>
    <n v="2934883"/>
    <n v="5312326951"/>
    <n v="0"/>
    <n v="456.24284220766378"/>
    <n v="0"/>
    <n v="1810.0643027337035"/>
  </r>
  <r>
    <x v="11"/>
    <x v="3"/>
    <s v="Public"/>
    <n v="560409"/>
    <x v="108"/>
    <n v="2499967503.27"/>
    <n v="49339980"/>
    <n v="17038547"/>
    <n v="28474537225"/>
    <n v="4460.9695834114009"/>
    <n v="577.10881165740238"/>
    <n v="3390.7565463068076"/>
    <n v="1671.1834186917465"/>
  </r>
  <r>
    <x v="12"/>
    <x v="3"/>
    <s v="Private"/>
    <n v="9932333"/>
    <x v="109"/>
    <n v="100652337388"/>
    <n v="29034253"/>
    <n v="17904850"/>
    <n v="45159457959.940002"/>
    <n v="10133.806164976546"/>
    <n v="1555.3855633874928"/>
    <n v="3768.2749091320234"/>
    <n v="2522.1913593210779"/>
  </r>
  <r>
    <x v="13"/>
    <x v="3"/>
    <s v="Private"/>
    <n v="0"/>
    <x v="4"/>
    <n v="0"/>
    <n v="5096560"/>
    <n v="870966"/>
    <n v="2025677292.1700001"/>
    <n v="0"/>
    <n v="397.45971639105596"/>
    <n v="0"/>
    <n v="2325.7822833153073"/>
  </r>
  <r>
    <x v="15"/>
    <x v="3"/>
    <s v="Private"/>
    <n v="1671"/>
    <x v="110"/>
    <n v="4958102.83"/>
    <n v="2623101"/>
    <n v="1110425"/>
    <n v="2075948627.28"/>
    <n v="2967.1471154997007"/>
    <n v="791.41010097590595"/>
    <n v="2690.2348507867609"/>
    <n v="1869.5081858567664"/>
  </r>
  <r>
    <x v="14"/>
    <x v="3"/>
    <s v="Private"/>
    <n v="0"/>
    <x v="4"/>
    <n v="0"/>
    <n v="833519"/>
    <n v="312086"/>
    <n v="540951527.30000007"/>
    <n v="0"/>
    <n v="648.99723617578013"/>
    <n v="0"/>
    <n v="1733.3412178053488"/>
  </r>
  <r>
    <x v="16"/>
    <x v="3"/>
    <s v="Private"/>
    <n v="3469"/>
    <x v="111"/>
    <n v="24966190"/>
    <n v="895555"/>
    <n v="344589"/>
    <n v="754376741"/>
    <n v="7196.941481695013"/>
    <n v="842.35668496072265"/>
    <n v="2996.7818989317007"/>
    <n v="2189.2072614041654"/>
  </r>
  <r>
    <x v="17"/>
    <x v="3"/>
    <s v="Private"/>
    <n v="7645"/>
    <x v="112"/>
    <n v="57085765.939999998"/>
    <n v="515156"/>
    <n v="307063"/>
    <n v="498695306.22000003"/>
    <n v="7467.0720654022234"/>
    <n v="968.04716672231325"/>
    <n v="2381.3518246287335"/>
    <n v="1624.0813976936331"/>
  </r>
  <r>
    <x v="18"/>
    <x v="3"/>
    <s v="Private"/>
    <n v="264497"/>
    <x v="113"/>
    <n v="5003983815"/>
    <n v="12437294"/>
    <n v="7854041"/>
    <n v="14547028995"/>
    <n v="18918.867945572161"/>
    <n v="1169.6297438172644"/>
    <n v="4295.5121152890342"/>
    <n v="1852.1712574456894"/>
  </r>
  <r>
    <x v="19"/>
    <x v="3"/>
    <s v="Private"/>
    <n v="17949861"/>
    <x v="114"/>
    <n v="328448726596"/>
    <n v="45803977"/>
    <n v="42799247"/>
    <n v="109074376496"/>
    <n v="18298.120893303854"/>
    <n v="2381.3298241766211"/>
    <n v="5517.7651238630933"/>
    <n v="2548.5115776920093"/>
  </r>
  <r>
    <x v="20"/>
    <x v="3"/>
    <s v="Private"/>
    <n v="13725493"/>
    <x v="115"/>
    <n v="233462385164.08191"/>
    <n v="35712273"/>
    <n v="23828609"/>
    <n v="69928566443.240021"/>
    <n v="17009.398872891627"/>
    <n v="1958.1102116698094"/>
    <n v="5049.6996494182858"/>
    <n v="2934.6474417889867"/>
  </r>
  <r>
    <x v="21"/>
    <x v="3"/>
    <s v="Private"/>
    <n v="42508"/>
    <x v="116"/>
    <n v="371467574.19999999"/>
    <n v="12779200"/>
    <n v="3485783"/>
    <n v="6658880921"/>
    <n v="8738.7685659170038"/>
    <n v="521.07181365030669"/>
    <n v="3253.122694153501"/>
    <n v="1910.2970325462027"/>
  </r>
  <r>
    <x v="22"/>
    <x v="3"/>
    <s v="Private"/>
    <n v="1042747"/>
    <x v="117"/>
    <n v="13698448025.280001"/>
    <n v="4579140"/>
    <n v="1886523"/>
    <n v="3704004188"/>
    <n v="13136.885577498666"/>
    <n v="808.88642583541889"/>
    <n v="4921.8214905610685"/>
    <n v="1963.4026131671865"/>
  </r>
  <r>
    <x v="23"/>
    <x v="3"/>
    <s v="Private"/>
    <n v="1822569"/>
    <x v="118"/>
    <n v="56828957918"/>
    <n v="7412670"/>
    <n v="2717164"/>
    <n v="6627727230.8000002"/>
    <n v="31180.689410387207"/>
    <n v="894.10795715983579"/>
    <n v="11225.688258718241"/>
    <n v="2439.2076557763903"/>
  </r>
  <r>
    <x v="24"/>
    <x v="3"/>
    <s v="Private"/>
    <n v="81101"/>
    <x v="119"/>
    <n v="1027146045.38"/>
    <n v="3574096"/>
    <n v="4418439"/>
    <n v="4176591277.6900001"/>
    <n v="12665.02318565739"/>
    <n v="1168.5727741196656"/>
    <n v="4606.015423159537"/>
    <n v="945.26398976878488"/>
  </r>
  <r>
    <x v="25"/>
    <x v="3"/>
    <s v="Private"/>
    <n v="0"/>
    <x v="4"/>
    <n v="0"/>
    <n v="5186059"/>
    <n v="2352754"/>
    <n v="3416026886.6199999"/>
    <n v="0"/>
    <n v="658.69418119230806"/>
    <n v="0"/>
    <n v="1451.9269276005905"/>
  </r>
  <r>
    <x v="26"/>
    <x v="3"/>
    <s v="Private"/>
    <n v="9680"/>
    <x v="120"/>
    <n v="159218304.31999999"/>
    <n v="3991619"/>
    <n v="2396222"/>
    <n v="5397731899.6099987"/>
    <n v="16448.171933884296"/>
    <n v="1352.2663108903928"/>
    <n v="6304.1773962622738"/>
    <n v="2252.6009274641492"/>
  </r>
  <r>
    <x v="27"/>
    <x v="3"/>
    <s v="Private"/>
    <n v="4052093"/>
    <x v="121"/>
    <n v="36319737420"/>
    <n v="24983429"/>
    <n v="9048536"/>
    <n v="17462690991"/>
    <n v="8963.2043045408882"/>
    <n v="698.97094554154273"/>
    <n v="4500.6489457289936"/>
    <n v="1929.8913095996966"/>
  </r>
  <r>
    <x v="28"/>
    <x v="3"/>
    <s v="Private"/>
    <n v="4005255"/>
    <x v="122"/>
    <n v="46751561392"/>
    <n v="1404224"/>
    <n v="468652"/>
    <n v="1097883791.4200001"/>
    <n v="11672.55552817486"/>
    <n v="781.84377379962177"/>
    <n v="4804.1934112919125"/>
    <n v="2342.6418566868383"/>
  </r>
  <r>
    <x v="29"/>
    <x v="3"/>
    <s v="Private"/>
    <n v="115538"/>
    <x v="123"/>
    <n v="2668167024"/>
    <n v="3668438"/>
    <n v="2393936"/>
    <n v="4581612125"/>
    <n v="23093.415361179872"/>
    <n v="1248.9272341525193"/>
    <n v="4371.335506849854"/>
    <n v="1913.8406895589524"/>
  </r>
  <r>
    <x v="30"/>
    <x v="3"/>
    <s v="Private"/>
    <n v="40991"/>
    <x v="124"/>
    <n v="321373791"/>
    <n v="2105557"/>
    <n v="622886"/>
    <n v="1240731177.8900001"/>
    <n v="7840.1061452513968"/>
    <n v="589.26506282660603"/>
    <n v="4526.5826865923909"/>
    <n v="1991.9073119158243"/>
  </r>
  <r>
    <x v="31"/>
    <x v="3"/>
    <s v="Private"/>
    <n v="1331990"/>
    <x v="125"/>
    <n v="11788890798.02"/>
    <n v="3958870"/>
    <n v="2012373"/>
    <n v="4129328365.3400002"/>
    <n v="8850.5850629659381"/>
    <n v="1043.0573283133824"/>
    <n v="4396.9596575568803"/>
    <n v="2051.9696722923632"/>
  </r>
  <r>
    <x v="32"/>
    <x v="3"/>
    <s v="Foreign"/>
    <n v="1356420"/>
    <x v="126"/>
    <n v="30180808053"/>
    <n v="0"/>
    <n v="0"/>
    <n v="0"/>
    <n v="22250.341378776484"/>
    <n v="0"/>
    <n v="7098.8110287355375"/>
    <n v="0"/>
  </r>
  <r>
    <x v="33"/>
    <x v="3"/>
    <s v="Foreign"/>
    <n v="21092"/>
    <x v="127"/>
    <n v="296999669.30000001"/>
    <n v="0"/>
    <n v="0"/>
    <n v="0"/>
    <n v="14081.152536506734"/>
    <n v="0"/>
    <n v="6907.1296844112658"/>
    <n v="0"/>
  </r>
  <r>
    <x v="34"/>
    <x v="3"/>
    <s v="Foreign"/>
    <n v="0"/>
    <x v="4"/>
    <n v="0"/>
    <n v="1645"/>
    <n v="69"/>
    <n v="225667.8"/>
    <n v="0"/>
    <n v="137.18407294832826"/>
    <n v="0"/>
    <n v="3270.5478260869563"/>
  </r>
  <r>
    <x v="35"/>
    <x v="3"/>
    <s v="Foreign"/>
    <n v="2545671"/>
    <x v="128"/>
    <n v="42003739716.959999"/>
    <n v="1333354"/>
    <n v="1961470"/>
    <n v="5324486016.9700003"/>
    <n v="16500.066079615157"/>
    <n v="3993.3026165369438"/>
    <n v="3457.4163428681209"/>
    <n v="2714.5385945082007"/>
  </r>
  <r>
    <x v="36"/>
    <x v="3"/>
    <s v="Foreign"/>
    <n v="34686"/>
    <x v="129"/>
    <n v="281472794.83999997"/>
    <n v="2038403"/>
    <n v="913169"/>
    <n v="1443155384.24"/>
    <n v="8114.8819362278718"/>
    <n v="707.98334982827248"/>
    <n v="5091.02870134568"/>
    <n v="1580.3814893409653"/>
  </r>
  <r>
    <x v="37"/>
    <x v="3"/>
    <s v="Foreign"/>
    <n v="0"/>
    <x v="4"/>
    <n v="0"/>
    <n v="121353"/>
    <n v="92809"/>
    <n v="240766022.33999959"/>
    <n v="0"/>
    <n v="1984.0137643074302"/>
    <n v="0"/>
    <n v="2594.2098540012239"/>
  </r>
  <r>
    <x v="38"/>
    <x v="3"/>
    <s v="Foreign"/>
    <n v="762067"/>
    <x v="130"/>
    <n v="7500254580.3699999"/>
    <n v="530747"/>
    <n v="383322"/>
    <n v="1095028888.04"/>
    <n v="9841.9884083289271"/>
    <n v="2063.1843195345427"/>
    <n v="4361.0923411758613"/>
    <n v="2856.6815576460522"/>
  </r>
  <r>
    <x v="39"/>
    <x v="3"/>
    <s v="Foreign"/>
    <n v="1275573"/>
    <x v="131"/>
    <n v="9416960729"/>
    <n v="134661"/>
    <n v="28278"/>
    <n v="58141156.219999999"/>
    <n v="7382.5337546341916"/>
    <n v="431.75942715411293"/>
    <n v="4854.1460048876716"/>
    <n v="2056.0561645095127"/>
  </r>
  <r>
    <x v="40"/>
    <x v="3"/>
    <s v="Foreign"/>
    <n v="1321772"/>
    <x v="132"/>
    <n v="11302810693"/>
    <n v="1166145"/>
    <n v="1458283"/>
    <n v="3334772384"/>
    <n v="8551.2559601807279"/>
    <n v="2859.6550034515435"/>
    <n v="3768.560778771141"/>
    <n v="2286.7799898922226"/>
  </r>
  <r>
    <x v="0"/>
    <x v="4"/>
    <s v="Public"/>
    <n v="1428072"/>
    <x v="133"/>
    <n v="13687481555"/>
    <n v="76893503"/>
    <n v="11548037"/>
    <n v="20857503688"/>
    <n v="9584.5878604160007"/>
    <n v="271.25183369523432"/>
    <n v="3900.4597219819807"/>
    <n v="1806.1514427084014"/>
  </r>
  <r>
    <x v="1"/>
    <x v="4"/>
    <s v="Public"/>
    <n v="150601"/>
    <x v="134"/>
    <n v="802017206.42000008"/>
    <n v="45494860"/>
    <n v="7239360"/>
    <n v="11480222674.309999"/>
    <n v="5325.4440967855462"/>
    <n v="252.34109247308376"/>
    <n v="3134.5694414176396"/>
    <n v="1585.806297008299"/>
  </r>
  <r>
    <x v="2"/>
    <x v="4"/>
    <s v="Public"/>
    <n v="76504"/>
    <x v="135"/>
    <n v="350761892.5"/>
    <n v="12915821"/>
    <n v="3308366"/>
    <n v="4882429688.8299999"/>
    <n v="4584.8830453309629"/>
    <n v="378.01930584435939"/>
    <n v="4074.8834500865482"/>
    <n v="1475.7828150905916"/>
  </r>
  <r>
    <x v="3"/>
    <x v="4"/>
    <s v="Public"/>
    <n v="527272"/>
    <x v="136"/>
    <n v="2820508710.7800002"/>
    <n v="47715491"/>
    <n v="13262489"/>
    <n v="25796325917.529999"/>
    <n v="5349.2480366490163"/>
    <n v="540.627904625984"/>
    <n v="2879.3981619889992"/>
    <n v="1945.0591753576571"/>
  </r>
  <r>
    <x v="4"/>
    <x v="4"/>
    <s v="Public"/>
    <n v="0"/>
    <x v="4"/>
    <n v="0"/>
    <n v="27556286"/>
    <n v="3498264"/>
    <n v="6897731598"/>
    <n v="0"/>
    <n v="250.31426941932597"/>
    <n v="0"/>
    <n v="1971.7584487620145"/>
  </r>
  <r>
    <x v="5"/>
    <x v="4"/>
    <s v="Public"/>
    <n v="163346"/>
    <x v="137"/>
    <n v="708542318"/>
    <n v="28371703"/>
    <n v="8603134"/>
    <n v="15207549213.23"/>
    <n v="4337.6778004971047"/>
    <n v="536.0111521409201"/>
    <n v="3512.3473471835978"/>
    <n v="1767.6755021170191"/>
  </r>
  <r>
    <x v="6"/>
    <x v="4"/>
    <s v="Public"/>
    <n v="80651"/>
    <x v="138"/>
    <n v="219040726"/>
    <n v="15263223"/>
    <n v="4888471"/>
    <n v="8738589298.8600006"/>
    <n v="2715.9083706339661"/>
    <n v="572.52582228930294"/>
    <n v="2493.8033791014868"/>
    <n v="1787.59151866913"/>
  </r>
  <r>
    <x v="7"/>
    <x v="4"/>
    <s v="Public"/>
    <n v="0"/>
    <x v="4"/>
    <n v="0"/>
    <n v="3540893"/>
    <n v="885980"/>
    <n v="1901592914.3800001"/>
    <n v="0"/>
    <n v="537.03766659427447"/>
    <n v="0"/>
    <n v="2146.3158472877494"/>
  </r>
  <r>
    <x v="8"/>
    <x v="4"/>
    <s v="Public"/>
    <n v="339352"/>
    <x v="139"/>
    <n v="2026680766.5999999"/>
    <n v="45499411"/>
    <n v="12101038"/>
    <n v="23176576746.419998"/>
    <n v="5972.2081101628983"/>
    <n v="509.38190708490708"/>
    <n v="3118.9780799950754"/>
    <n v="1915.2552654094632"/>
  </r>
  <r>
    <x v="9"/>
    <x v="4"/>
    <s v="Public"/>
    <n v="14830926"/>
    <x v="140"/>
    <n v="196028508852"/>
    <n v="277159959"/>
    <n v="85156312"/>
    <n v="162293114845.75"/>
    <n v="13217.55019558455"/>
    <n v="585.55757993076486"/>
    <n v="4440.4231228315593"/>
    <n v="1905.8260161119942"/>
  </r>
  <r>
    <x v="10"/>
    <x v="4"/>
    <s v="Public"/>
    <n v="0"/>
    <x v="4"/>
    <n v="0"/>
    <n v="11753993"/>
    <n v="2837773"/>
    <n v="5209897225"/>
    <n v="0"/>
    <n v="443.2448806971384"/>
    <n v="0"/>
    <n v="1835.9104921359108"/>
  </r>
  <r>
    <x v="11"/>
    <x v="4"/>
    <s v="Public"/>
    <n v="563047"/>
    <x v="141"/>
    <n v="2574323365.6700001"/>
    <n v="49647373"/>
    <n v="16517342"/>
    <n v="27561372034.16"/>
    <n v="4572.1287311183614"/>
    <n v="555.14260611855536"/>
    <n v="3334.0068273411202"/>
    <n v="1668.6324006707616"/>
  </r>
  <r>
    <x v="12"/>
    <x v="4"/>
    <s v="Private"/>
    <n v="8879353"/>
    <x v="142"/>
    <n v="103213773732"/>
    <n v="28975119"/>
    <n v="17313914"/>
    <n v="42811350344.480003"/>
    <n v="11624.019647827945"/>
    <n v="1477.5211223284364"/>
    <n v="3510.4120412559855"/>
    <n v="2472.6558272427601"/>
  </r>
  <r>
    <x v="13"/>
    <x v="4"/>
    <s v="Private"/>
    <n v="0"/>
    <x v="4"/>
    <n v="0"/>
    <n v="5200062"/>
    <n v="827089"/>
    <n v="1955317592.3599999"/>
    <n v="0"/>
    <n v="376.01813062228871"/>
    <n v="0"/>
    <n v="2364.0957531293489"/>
  </r>
  <r>
    <x v="15"/>
    <x v="4"/>
    <s v="Private"/>
    <n v="1644"/>
    <x v="143"/>
    <n v="4301955.34"/>
    <n v="2622921"/>
    <n v="1118536"/>
    <n v="2137530997.8599999"/>
    <n v="2616.7611557177615"/>
    <n v="814.94295781687663"/>
    <n v="2244.1081585811162"/>
    <n v="1911.0077796870194"/>
  </r>
  <r>
    <x v="14"/>
    <x v="4"/>
    <s v="Private"/>
    <n v="0"/>
    <x v="4"/>
    <n v="0"/>
    <n v="831219"/>
    <n v="313067"/>
    <n v="566003922.49000001"/>
    <n v="0"/>
    <n v="680.9323685935957"/>
    <n v="0"/>
    <n v="1807.932239712266"/>
  </r>
  <r>
    <x v="16"/>
    <x v="4"/>
    <s v="Private"/>
    <n v="3382"/>
    <x v="144"/>
    <n v="18940209.579999998"/>
    <n v="914406"/>
    <n v="335285"/>
    <n v="743582793.16999996"/>
    <n v="5600.2985156712002"/>
    <n v="813.18669515510612"/>
    <n v="2776.342653180885"/>
    <n v="2217.7633749496695"/>
  </r>
  <r>
    <x v="17"/>
    <x v="4"/>
    <s v="Private"/>
    <n v="7760"/>
    <x v="145"/>
    <n v="60936565.850000001"/>
    <n v="518391"/>
    <n v="309282"/>
    <n v="525837583.94"/>
    <n v="7852.6502384020623"/>
    <n v="1014.3648017423142"/>
    <n v="2378.0123258536587"/>
    <n v="1700.1881258527817"/>
  </r>
  <r>
    <x v="18"/>
    <x v="4"/>
    <s v="Private"/>
    <n v="297437"/>
    <x v="146"/>
    <n v="5602081950"/>
    <n v="12559380"/>
    <n v="7839247"/>
    <n v="15432575757"/>
    <n v="18834.516048776717"/>
    <n v="1228.7689166981172"/>
    <n v="4153.5054049645596"/>
    <n v="1968.6298641948647"/>
  </r>
  <r>
    <x v="19"/>
    <x v="4"/>
    <s v="Private"/>
    <n v="16428971"/>
    <x v="147"/>
    <n v="324304934689"/>
    <n v="46582533"/>
    <n v="41367442"/>
    <n v="102730289449"/>
    <n v="19739.82026561493"/>
    <n v="2205.3392727484356"/>
    <n v="5299.0082866372486"/>
    <n v="2483.3609351286455"/>
  </r>
  <r>
    <x v="20"/>
    <x v="4"/>
    <s v="Private"/>
    <n v="13937013"/>
    <x v="148"/>
    <n v="200705769388"/>
    <n v="35594187"/>
    <n v="22961617"/>
    <n v="63543544475"/>
    <n v="14400.917139705616"/>
    <n v="1785.2225273469514"/>
    <n v="4327.6285326513744"/>
    <n v="2767.3810810013947"/>
  </r>
  <r>
    <x v="21"/>
    <x v="4"/>
    <s v="Private"/>
    <n v="42743"/>
    <x v="149"/>
    <n v="407765546.19999999"/>
    <n v="12725526"/>
    <n v="3351485"/>
    <n v="6407901634.5500002"/>
    <n v="9539.9374447277914"/>
    <n v="503.54709381364671"/>
    <n v="3192.5272750048935"/>
    <n v="1911.9589180766138"/>
  </r>
  <r>
    <x v="22"/>
    <x v="4"/>
    <s v="Private"/>
    <n v="1113545"/>
    <x v="150"/>
    <n v="14154410520.66"/>
    <n v="4785111"/>
    <n v="1858957"/>
    <n v="3640308704"/>
    <n v="12711.125747643786"/>
    <n v="760.7574210922171"/>
    <n v="4676.5343902840332"/>
    <n v="1958.2533130136953"/>
  </r>
  <r>
    <x v="23"/>
    <x v="4"/>
    <s v="Private"/>
    <n v="1869104"/>
    <x v="151"/>
    <n v="47699211235"/>
    <n v="7543316"/>
    <n v="2623165"/>
    <n v="6481627858.3000002"/>
    <n v="25519.82727285373"/>
    <n v="859.25445232574111"/>
    <n v="9085.3459964579906"/>
    <n v="2470.9188550091208"/>
  </r>
  <r>
    <x v="24"/>
    <x v="4"/>
    <s v="Private"/>
    <n v="81315"/>
    <x v="152"/>
    <n v="1099260583.3900001"/>
    <n v="3623676"/>
    <n v="4527462"/>
    <n v="4050720035.5700002"/>
    <n v="13518.546189386952"/>
    <n v="1117.8482942652711"/>
    <n v="4542.5492718354326"/>
    <n v="894.69995232869985"/>
  </r>
  <r>
    <x v="25"/>
    <x v="4"/>
    <s v="Private"/>
    <n v="0"/>
    <x v="4"/>
    <n v="0"/>
    <n v="5196347"/>
    <n v="2201135"/>
    <n v="3229244439.0599999"/>
    <n v="0"/>
    <n v="621.44511116366937"/>
    <n v="0"/>
    <n v="1467.0815007075894"/>
  </r>
  <r>
    <x v="26"/>
    <x v="4"/>
    <s v="Private"/>
    <n v="9934"/>
    <x v="153"/>
    <n v="182783102.81999999"/>
    <n v="3957336"/>
    <n v="2394935"/>
    <n v="5405869157"/>
    <n v="18399.748622911215"/>
    <n v="1366.0374446344713"/>
    <n v="6961.0443605758246"/>
    <n v="2257.2091338595828"/>
  </r>
  <r>
    <x v="27"/>
    <x v="4"/>
    <s v="Private"/>
    <n v="4107595"/>
    <x v="154"/>
    <n v="38096698242"/>
    <n v="25526683"/>
    <n v="8837215"/>
    <n v="17788077252"/>
    <n v="9274.696809690342"/>
    <n v="696.84248642880868"/>
    <n v="4445.539318893686"/>
    <n v="2012.8600754875829"/>
  </r>
  <r>
    <x v="28"/>
    <x v="4"/>
    <s v="Private"/>
    <n v="4044789"/>
    <x v="155"/>
    <n v="46536165145"/>
    <n v="1432029"/>
    <n v="456298"/>
    <n v="1057319708.67"/>
    <n v="11505.214522933087"/>
    <n v="738.33679951313832"/>
    <n v="4600.6597008810686"/>
    <n v="2317.1692811934304"/>
  </r>
  <r>
    <x v="29"/>
    <x v="4"/>
    <s v="Private"/>
    <n v="128960"/>
    <x v="156"/>
    <n v="2893677680"/>
    <n v="3646976"/>
    <n v="2384368"/>
    <n v="4719260838"/>
    <n v="22438.567617866003"/>
    <n v="1294.0202617182017"/>
    <n v="4315.6304370845519"/>
    <n v="1979.2501987948169"/>
  </r>
  <r>
    <x v="30"/>
    <x v="4"/>
    <s v="Private"/>
    <n v="40979"/>
    <x v="157"/>
    <n v="318580591"/>
    <n v="2105582"/>
    <n v="631606"/>
    <n v="1314964762.47"/>
    <n v="7774.2402450035388"/>
    <n v="624.51367957647813"/>
    <n v="4470.1772324184767"/>
    <n v="2081.9383642175662"/>
  </r>
  <r>
    <x v="31"/>
    <x v="4"/>
    <s v="Private"/>
    <n v="1246243"/>
    <x v="158"/>
    <n v="12131579799.540001"/>
    <n v="4046276"/>
    <n v="1957475"/>
    <n v="4039676767.71"/>
    <n v="9734.5219187108778"/>
    <n v="998.3690602692451"/>
    <n v="4282.5190074392458"/>
    <n v="2063.7181919104969"/>
  </r>
  <r>
    <x v="32"/>
    <x v="4"/>
    <s v="Foreign"/>
    <n v="1353402"/>
    <x v="159"/>
    <n v="30950393010"/>
    <n v="0"/>
    <n v="0"/>
    <n v="0"/>
    <n v="22868.588202174964"/>
    <n v="0"/>
    <n v="7395.0626481681738"/>
    <n v="0"/>
  </r>
  <r>
    <x v="33"/>
    <x v="4"/>
    <s v="Foreign"/>
    <n v="19589"/>
    <x v="160"/>
    <n v="303109248.30000001"/>
    <n v="0"/>
    <n v="0"/>
    <n v="0"/>
    <n v="15473.44164071673"/>
    <n v="0"/>
    <n v="7478.4547210776936"/>
    <n v="0"/>
  </r>
  <r>
    <x v="34"/>
    <x v="4"/>
    <s v="Foreign"/>
    <n v="0"/>
    <x v="4"/>
    <n v="0"/>
    <n v="1650"/>
    <n v="33"/>
    <n v="251244"/>
    <n v="0"/>
    <n v="152.26909090909092"/>
    <n v="0"/>
    <n v="7613.454545454545"/>
  </r>
  <r>
    <x v="35"/>
    <x v="4"/>
    <s v="Foreign"/>
    <n v="2561253"/>
    <x v="161"/>
    <n v="43012211121.28994"/>
    <n v="1331815"/>
    <n v="2001589"/>
    <n v="5290177145.9699993"/>
    <n v="16793.425374724771"/>
    <n v="3972.1561522959264"/>
    <n v="3314.6804065056517"/>
    <n v="2642.9887184481927"/>
  </r>
  <r>
    <x v="36"/>
    <x v="4"/>
    <s v="Foreign"/>
    <n v="52882"/>
    <x v="162"/>
    <n v="484497969.61000001"/>
    <n v="1977414"/>
    <n v="875966"/>
    <n v="1400840946.01"/>
    <n v="9161.8692487046628"/>
    <n v="708.42066760425485"/>
    <n v="4899.1149159209263"/>
    <n v="1599.1955692458382"/>
  </r>
  <r>
    <x v="37"/>
    <x v="4"/>
    <s v="Foreign"/>
    <n v="0"/>
    <x v="4"/>
    <n v="0"/>
    <n v="118747"/>
    <n v="91193"/>
    <n v="231650180.37"/>
    <n v="0"/>
    <n v="1950.7876440667976"/>
    <n v="0"/>
    <n v="2540.2188805061792"/>
  </r>
  <r>
    <x v="38"/>
    <x v="4"/>
    <s v="Foreign"/>
    <n v="765095"/>
    <x v="163"/>
    <n v="7536646734.3199997"/>
    <n v="537794"/>
    <n v="374794"/>
    <n v="1110611764.4100001"/>
    <n v="9850.6025190597247"/>
    <n v="2065.1248701361487"/>
    <n v="4378.3094380722214"/>
    <n v="2963.2591888077186"/>
  </r>
  <r>
    <x v="39"/>
    <x v="4"/>
    <s v="Foreign"/>
    <n v="1222172"/>
    <x v="164"/>
    <n v="7777846046.7001991"/>
    <n v="248119"/>
    <n v="39009"/>
    <n v="104263142.88"/>
    <n v="6363.9537206712303"/>
    <n v="420.21426363962451"/>
    <n v="4732.2646364822349"/>
    <n v="2672.797120664462"/>
  </r>
  <r>
    <x v="40"/>
    <x v="4"/>
    <s v="Foreign"/>
    <n v="1319608"/>
    <x v="165"/>
    <n v="12034812589"/>
    <n v="1167038"/>
    <n v="1364332"/>
    <n v="3185886166"/>
    <n v="9119.9906252462861"/>
    <n v="2729.8906856503386"/>
    <n v="3663.7829609367982"/>
    <n v="2335.1252964820878"/>
  </r>
  <r>
    <x v="0"/>
    <x v="5"/>
    <s v="Public"/>
    <n v="1502964"/>
    <x v="166"/>
    <n v="14311358295.92"/>
    <n v="77708499"/>
    <n v="10890426"/>
    <n v="19919904894.639999"/>
    <n v="9522.08988100846"/>
    <n v="256.34139316781807"/>
    <n v="4019.9846170604765"/>
    <n v="1829.1208162692626"/>
  </r>
  <r>
    <x v="1"/>
    <x v="5"/>
    <s v="Public"/>
    <n v="138964"/>
    <x v="167"/>
    <n v="772173864.85000014"/>
    <n v="45593205"/>
    <n v="6608257"/>
    <n v="10632213633.24"/>
    <n v="5556.6467923347063"/>
    <n v="233.19732914674455"/>
    <n v="3368.1142146471261"/>
    <n v="1608.9285924018996"/>
  </r>
  <r>
    <x v="2"/>
    <x v="5"/>
    <s v="Public"/>
    <n v="78338"/>
    <x v="168"/>
    <n v="341882068.86001122"/>
    <n v="13037906"/>
    <n v="3052116"/>
    <n v="4447104558.79"/>
    <n v="4364.1919484798082"/>
    <n v="341.0903989329268"/>
    <n v="4214.5744999323369"/>
    <n v="1457.0562058552166"/>
  </r>
  <r>
    <x v="3"/>
    <x v="5"/>
    <s v="Public"/>
    <n v="558886"/>
    <x v="169"/>
    <n v="2846569872.7600002"/>
    <n v="48539815"/>
    <n v="12834228"/>
    <n v="25127420674.23"/>
    <n v="5093.2925010825111"/>
    <n v="517.66618134473731"/>
    <n v="2967.1303115801238"/>
    <n v="1957.8443420383369"/>
  </r>
  <r>
    <x v="4"/>
    <x v="5"/>
    <s v="Public"/>
    <n v="0"/>
    <x v="4"/>
    <n v="0"/>
    <n v="27340402"/>
    <n v="3157967"/>
    <n v="6422105449"/>
    <n v="0"/>
    <n v="234.89433143667748"/>
    <n v="0"/>
    <n v="2033.6201895079967"/>
  </r>
  <r>
    <x v="5"/>
    <x v="5"/>
    <s v="Public"/>
    <n v="160881"/>
    <x v="170"/>
    <n v="709402916"/>
    <n v="28656557"/>
    <n v="7946290"/>
    <n v="14121629388.200001"/>
    <n v="4409.4884790621636"/>
    <n v="492.78876691990598"/>
    <n v="3690.9236948626967"/>
    <n v="1777.1349130474725"/>
  </r>
  <r>
    <x v="6"/>
    <x v="5"/>
    <s v="Public"/>
    <n v="83125"/>
    <x v="171"/>
    <n v="226517455"/>
    <n v="15445034"/>
    <n v="4429554"/>
    <n v="7988880408"/>
    <n v="2725.022015037594"/>
    <n v="517.2458932754696"/>
    <n v="2553.6905030326261"/>
    <n v="1803.5405839955897"/>
  </r>
  <r>
    <x v="7"/>
    <x v="5"/>
    <s v="Public"/>
    <n v="0"/>
    <x v="4"/>
    <n v="0"/>
    <n v="3562651"/>
    <n v="848894"/>
    <n v="1855491163.49"/>
    <n v="0"/>
    <n v="520.81754948492005"/>
    <n v="0"/>
    <n v="2185.7748593935166"/>
  </r>
  <r>
    <x v="8"/>
    <x v="5"/>
    <s v="Public"/>
    <n v="346683"/>
    <x v="172"/>
    <n v="2091826384.3399999"/>
    <n v="45758496"/>
    <n v="12016706"/>
    <n v="23400765278.330002"/>
    <n v="6033.8302839770049"/>
    <n v="511.39716826204256"/>
    <n v="3243.3880780710469"/>
    <n v="1947.3527336301647"/>
  </r>
  <r>
    <x v="9"/>
    <x v="5"/>
    <s v="Public"/>
    <n v="14828035"/>
    <x v="173"/>
    <n v="233352942990"/>
    <n v="275397426"/>
    <n v="83257383"/>
    <n v="164670251969.42999"/>
    <n v="15737.280293039503"/>
    <n v="597.93678670558813"/>
    <n v="5211.7454664751522"/>
    <n v="1977.8456400608941"/>
  </r>
  <r>
    <x v="10"/>
    <x v="5"/>
    <s v="Public"/>
    <n v="0"/>
    <x v="4"/>
    <n v="0"/>
    <n v="11879159"/>
    <n v="2713110"/>
    <n v="5056834219"/>
    <n v="0"/>
    <n v="425.68958113954028"/>
    <n v="0"/>
    <n v="1863.8515279513178"/>
  </r>
  <r>
    <x v="11"/>
    <x v="5"/>
    <s v="Public"/>
    <n v="555212"/>
    <x v="174"/>
    <n v="2376143915.9099998"/>
    <n v="50217508"/>
    <n v="15712070"/>
    <n v="26170817211"/>
    <n v="4279.7056185925376"/>
    <n v="521.1492615483827"/>
    <n v="3386.5426091473869"/>
    <n v="1665.6504974201362"/>
  </r>
  <r>
    <x v="12"/>
    <x v="5"/>
    <s v="Private"/>
    <n v="8824819"/>
    <x v="175"/>
    <n v="127882716940.78999"/>
    <n v="28744562"/>
    <n v="15814557"/>
    <n v="43895998354.989998"/>
    <n v="14491.256641160571"/>
    <n v="1527.1061829013083"/>
    <n v="4035.2228514216945"/>
    <n v="2775.6704380015194"/>
  </r>
  <r>
    <x v="13"/>
    <x v="5"/>
    <s v="Private"/>
    <n v="0"/>
    <x v="4"/>
    <n v="0"/>
    <n v="5173422"/>
    <n v="891085"/>
    <n v="2098709832.77"/>
    <n v="0"/>
    <n v="405.67149418122085"/>
    <n v="0"/>
    <n v="2355.2296725564902"/>
  </r>
  <r>
    <x v="15"/>
    <x v="5"/>
    <s v="Private"/>
    <n v="1618"/>
    <x v="176"/>
    <n v="5212632.7799999993"/>
    <n v="2651655"/>
    <n v="1033779"/>
    <n v="2001451471.8199999"/>
    <n v="3221.6519035846718"/>
    <n v="754.79331655890371"/>
    <n v="3055.4705627198118"/>
    <n v="1936.0535199689682"/>
  </r>
  <r>
    <x v="14"/>
    <x v="5"/>
    <s v="Private"/>
    <n v="0"/>
    <x v="4"/>
    <n v="0"/>
    <n v="837083"/>
    <n v="287345"/>
    <n v="519941997.88999999"/>
    <n v="0"/>
    <n v="621.13553601016861"/>
    <n v="0"/>
    <n v="1809.4694457533626"/>
  </r>
  <r>
    <x v="16"/>
    <x v="5"/>
    <s v="Private"/>
    <n v="0"/>
    <x v="177"/>
    <n v="13262152"/>
    <n v="926092"/>
    <n v="323547"/>
    <n v="688080486"/>
    <n v="0"/>
    <n v="742.99366153686674"/>
    <n v="0"/>
    <n v="2126.6786154716315"/>
  </r>
  <r>
    <x v="17"/>
    <x v="5"/>
    <s v="Private"/>
    <n v="8025"/>
    <x v="178"/>
    <n v="58647203.400000013"/>
    <n v="518467"/>
    <n v="296773"/>
    <n v="508370249.23999971"/>
    <n v="7308.0627289719641"/>
    <n v="980.52576005801666"/>
    <n v="2347.6723669989196"/>
    <n v="1712.993598609037"/>
  </r>
  <r>
    <x v="18"/>
    <x v="5"/>
    <s v="Private"/>
    <n v="332823"/>
    <x v="179"/>
    <n v="6073381834"/>
    <n v="12197238"/>
    <n v="7268113"/>
    <n v="14528417629"/>
    <n v="18248.083317559183"/>
    <n v="1191.123566581221"/>
    <n v="4360.7810240046874"/>
    <n v="1998.9256673637299"/>
  </r>
  <r>
    <x v="19"/>
    <x v="5"/>
    <s v="Private"/>
    <n v="16328522"/>
    <x v="180"/>
    <n v="325018669600"/>
    <n v="47410153"/>
    <n v="39708558"/>
    <n v="98702293242"/>
    <n v="19904.965654576696"/>
    <n v="2081.880926264887"/>
    <n v="5527.151833839348"/>
    <n v="2485.668032619064"/>
  </r>
  <r>
    <x v="20"/>
    <x v="5"/>
    <s v="Private"/>
    <n v="13316346"/>
    <x v="181"/>
    <n v="236312359472"/>
    <n v="35633467"/>
    <n v="21571310"/>
    <n v="65599643636"/>
    <n v="17746.036297945397"/>
    <n v="1840.9559652446953"/>
    <n v="4855.1197399747844"/>
    <n v="3041.0597982227318"/>
  </r>
  <r>
    <x v="21"/>
    <x v="5"/>
    <s v="Private"/>
    <n v="43232"/>
    <x v="182"/>
    <n v="378337584.19"/>
    <n v="12507547"/>
    <n v="3130898"/>
    <n v="6009836982"/>
    <n v="8751.3319807087337"/>
    <n v="480.49685377956206"/>
    <n v="3300.9430195873142"/>
    <n v="1919.524999536874"/>
  </r>
  <r>
    <x v="22"/>
    <x v="5"/>
    <s v="Private"/>
    <n v="1204190"/>
    <x v="183"/>
    <n v="14767822078.08"/>
    <n v="5007516"/>
    <n v="1840047"/>
    <n v="3548695787.9699998"/>
    <n v="12263.697654091131"/>
    <n v="708.67387901905852"/>
    <n v="4851.4893765885881"/>
    <n v="1928.5897523106746"/>
  </r>
  <r>
    <x v="23"/>
    <x v="5"/>
    <s v="Private"/>
    <n v="1931403"/>
    <x v="184"/>
    <n v="45048778376"/>
    <n v="7593333"/>
    <n v="2504104"/>
    <n v="6525085019.6300001"/>
    <n v="23324.380450895023"/>
    <n v="859.31764346828993"/>
    <n v="8528.0585231879559"/>
    <n v="2605.7563981487988"/>
  </r>
  <r>
    <x v="24"/>
    <x v="5"/>
    <s v="Private"/>
    <n v="83010"/>
    <x v="185"/>
    <n v="1153980390.8900001"/>
    <n v="3660711"/>
    <n v="4642442"/>
    <n v="4115323410.9099998"/>
    <n v="13901.703299481991"/>
    <n v="1124.186916396842"/>
    <n v="4762.6099500206365"/>
    <n v="886.45661290114117"/>
  </r>
  <r>
    <x v="25"/>
    <x v="5"/>
    <s v="Private"/>
    <n v="0"/>
    <x v="4"/>
    <n v="0"/>
    <n v="5185163"/>
    <n v="2080678"/>
    <n v="3043626802"/>
    <n v="0"/>
    <n v="586.9876804258613"/>
    <n v="0"/>
    <n v="1462.8052980807217"/>
  </r>
  <r>
    <x v="26"/>
    <x v="5"/>
    <s v="Private"/>
    <n v="11556"/>
    <x v="186"/>
    <n v="232470117.37"/>
    <n v="4015071"/>
    <n v="2157663"/>
    <n v="4954762375.8999996"/>
    <n v="20116.832586535133"/>
    <n v="1234.0410358621305"/>
    <n v="7330.4360158294703"/>
    <n v="2296.3559999406762"/>
  </r>
  <r>
    <x v="27"/>
    <x v="5"/>
    <s v="Private"/>
    <n v="4299906"/>
    <x v="187"/>
    <n v="39612414946"/>
    <n v="25797993"/>
    <n v="8281412"/>
    <n v="16782580024"/>
    <n v="9212.3909094756964"/>
    <n v="650.53820365018316"/>
    <n v="4680.2577997276612"/>
    <n v="2026.536057377655"/>
  </r>
  <r>
    <x v="28"/>
    <x v="5"/>
    <s v="Private"/>
    <n v="4097800"/>
    <x v="188"/>
    <n v="48196982765"/>
    <n v="1459654"/>
    <n v="432038"/>
    <n v="1046989104.6900001"/>
    <n v="11761.672791497876"/>
    <n v="717.28581204175794"/>
    <n v="4904.3902296192018"/>
    <n v="2423.3727234409939"/>
  </r>
  <r>
    <x v="29"/>
    <x v="5"/>
    <s v="Private"/>
    <n v="141237"/>
    <x v="189"/>
    <n v="3122960771.02"/>
    <n v="3551727"/>
    <n v="2216796"/>
    <n v="4431509230.8999996"/>
    <n v="22111.491825937963"/>
    <n v="1247.7054770538389"/>
    <n v="4580.2697905486566"/>
    <n v="1999.0604597355821"/>
  </r>
  <r>
    <x v="30"/>
    <x v="5"/>
    <s v="Private"/>
    <n v="40917"/>
    <x v="190"/>
    <n v="308566041"/>
    <n v="2124906"/>
    <n v="573802"/>
    <n v="1189949537.21"/>
    <n v="7541.267468289464"/>
    <n v="560.00102461473591"/>
    <n v="4760.0586356904851"/>
    <n v="2073.7981694208106"/>
  </r>
  <r>
    <x v="31"/>
    <x v="5"/>
    <s v="Private"/>
    <n v="1291423"/>
    <x v="191"/>
    <n v="12633281017.9"/>
    <n v="3898519"/>
    <n v="1946759"/>
    <n v="4031211102.5299869"/>
    <n v="9782.4500708907926"/>
    <n v="1034.0365411916646"/>
    <n v="4536.0388647624077"/>
    <n v="2070.7294033467865"/>
  </r>
  <r>
    <x v="32"/>
    <x v="5"/>
    <s v="Foreign"/>
    <n v="1299223"/>
    <x v="192"/>
    <n v="31420069551"/>
    <n v="0"/>
    <n v="0"/>
    <n v="0"/>
    <n v="24183.738704594976"/>
    <n v="0"/>
    <n v="7609.2573969713185"/>
    <n v="0"/>
  </r>
  <r>
    <x v="33"/>
    <x v="5"/>
    <s v="Foreign"/>
    <n v="17930"/>
    <x v="193"/>
    <n v="287052251.97000003"/>
    <n v="0"/>
    <n v="0"/>
    <n v="0"/>
    <n v="16009.606914110431"/>
    <n v="0"/>
    <n v="8201.7272484928144"/>
    <n v="0"/>
  </r>
  <r>
    <x v="34"/>
    <x v="5"/>
    <s v="Foreign"/>
    <n v="0"/>
    <x v="4"/>
    <n v="0"/>
    <n v="980"/>
    <n v="39"/>
    <n v="409732.04"/>
    <n v="0"/>
    <n v="418.09391836734693"/>
    <n v="0"/>
    <n v="10505.949743589743"/>
  </r>
  <r>
    <x v="35"/>
    <x v="5"/>
    <s v="Foreign"/>
    <n v="2466201"/>
    <x v="194"/>
    <n v="39880881996.370003"/>
    <n v="1319374"/>
    <n v="1691220"/>
    <n v="4764671004.04"/>
    <n v="16170.97795206879"/>
    <n v="3611.3118827868366"/>
    <n v="3453.4924095309784"/>
    <n v="2817.2981658447748"/>
  </r>
  <r>
    <x v="36"/>
    <x v="5"/>
    <s v="Foreign"/>
    <n v="73338"/>
    <x v="195"/>
    <n v="672002558.91999996"/>
    <n v="1964920"/>
    <n v="786143"/>
    <n v="1284301759.4300001"/>
    <n v="9163.0881523903026"/>
    <n v="653.61529193554952"/>
    <n v="4870.289599362226"/>
    <n v="1633.6744834336757"/>
  </r>
  <r>
    <x v="37"/>
    <x v="5"/>
    <s v="Foreign"/>
    <n v="0"/>
    <x v="4"/>
    <n v="0"/>
    <n v="118573"/>
    <n v="83994"/>
    <n v="217535708.34"/>
    <n v="0"/>
    <n v="1834.6141899083266"/>
    <n v="0"/>
    <n v="2589.8958061290091"/>
  </r>
  <r>
    <x v="38"/>
    <x v="5"/>
    <s v="Foreign"/>
    <n v="717508"/>
    <x v="196"/>
    <n v="7281933020.0699997"/>
    <n v="542818"/>
    <n v="366998"/>
    <n v="921152052.25999999"/>
    <n v="10148.922409325052"/>
    <n v="1696.9814049276185"/>
    <n v="4457.4348518479974"/>
    <n v="2509.9647743584433"/>
  </r>
  <r>
    <x v="39"/>
    <x v="5"/>
    <s v="Foreign"/>
    <n v="1383164"/>
    <x v="197"/>
    <n v="6839889457"/>
    <n v="291887"/>
    <n v="52478"/>
    <n v="131442860"/>
    <n v="4945.1037310109286"/>
    <n v="450.32104889906026"/>
    <n v="4394.5110494184892"/>
    <n v="2504.723122070201"/>
  </r>
  <r>
    <x v="40"/>
    <x v="5"/>
    <s v="Foreign"/>
    <n v="1217340"/>
    <x v="198"/>
    <n v="11418830613"/>
    <n v="1189948"/>
    <n v="1282021"/>
    <n v="3021634751.8000002"/>
    <n v="9380.1490241017309"/>
    <n v="2539.2998280597135"/>
    <n v="3809.5556285443004"/>
    <n v="2356.9307771089557"/>
  </r>
  <r>
    <x v="0"/>
    <x v="6"/>
    <s v="Public"/>
    <n v="1578148"/>
    <x v="199"/>
    <n v="15885131157.15"/>
    <n v="78440427"/>
    <n v="10484264"/>
    <n v="22879735043.28001"/>
    <n v="10065.678983941936"/>
    <n v="291.68294868257169"/>
    <n v="4109.5581186968211"/>
    <n v="2182.2929147224841"/>
  </r>
  <r>
    <x v="1"/>
    <x v="6"/>
    <s v="Public"/>
    <n v="84114"/>
    <x v="200"/>
    <n v="838005967.25"/>
    <n v="45831608"/>
    <n v="6973386"/>
    <n v="12531762177.299999"/>
    <n v="9962.7406525667539"/>
    <n v="273.43055860706437"/>
    <n v="3604.6678277084284"/>
    <n v="1797.0842539477951"/>
  </r>
  <r>
    <x v="2"/>
    <x v="6"/>
    <s v="Public"/>
    <n v="77883"/>
    <x v="201"/>
    <n v="397156519.34001821"/>
    <n v="13155196"/>
    <n v="3317877"/>
    <n v="5712007540.9699993"/>
    <n v="5099.399346969406"/>
    <n v="434.20162960475841"/>
    <n v="4335.9592049873163"/>
    <n v="1721.5850801491433"/>
  </r>
  <r>
    <x v="3"/>
    <x v="6"/>
    <s v="Public"/>
    <n v="569338"/>
    <x v="202"/>
    <n v="3204764199"/>
    <n v="47982447"/>
    <n v="13313807"/>
    <n v="28023835585.5"/>
    <n v="5628.9307915508889"/>
    <n v="584.04348543332935"/>
    <n v="3037.1931417881237"/>
    <n v="2104.8701986967362"/>
  </r>
  <r>
    <x v="4"/>
    <x v="6"/>
    <s v="Public"/>
    <n v="0"/>
    <x v="4"/>
    <n v="0"/>
    <n v="27369834"/>
    <n v="3881692"/>
    <n v="8681142458"/>
    <n v="0"/>
    <n v="317.1792148246131"/>
    <n v="0"/>
    <n v="2236.4325809466595"/>
  </r>
  <r>
    <x v="5"/>
    <x v="6"/>
    <s v="Public"/>
    <n v="158707"/>
    <x v="203"/>
    <n v="722421509"/>
    <n v="28816092"/>
    <n v="8160189"/>
    <n v="15645320371.6"/>
    <n v="4551.9196317742762"/>
    <n v="542.93692467389405"/>
    <n v="3429.2431538224196"/>
    <n v="1917.2742655347811"/>
  </r>
  <r>
    <x v="6"/>
    <x v="6"/>
    <s v="Public"/>
    <n v="72693"/>
    <x v="204"/>
    <n v="256117859.09999999"/>
    <n v="15580464"/>
    <n v="4932734"/>
    <n v="9389172384.2700005"/>
    <n v="3523.2809087532501"/>
    <n v="602.62469617528723"/>
    <n v="2630.762252580761"/>
    <n v="1903.44186089702"/>
  </r>
  <r>
    <x v="7"/>
    <x v="6"/>
    <s v="Public"/>
    <n v="0"/>
    <x v="4"/>
    <n v="0"/>
    <n v="3579375"/>
    <n v="792084"/>
    <n v="1948897659.9000001"/>
    <n v="0"/>
    <n v="544.47987704557363"/>
    <n v="0"/>
    <n v="2460.4684097898707"/>
  </r>
  <r>
    <x v="8"/>
    <x v="6"/>
    <s v="Public"/>
    <n v="344956"/>
    <x v="205"/>
    <n v="2268567474.5300002"/>
    <n v="45911797"/>
    <n v="12273127"/>
    <n v="26446884973.369999"/>
    <n v="6576.3966260334655"/>
    <n v="576.03680756320648"/>
    <n v="3402.7780520668807"/>
    <n v="2154.8611835736729"/>
  </r>
  <r>
    <x v="9"/>
    <x v="6"/>
    <s v="Public"/>
    <n v="15167195"/>
    <x v="206"/>
    <n v="233023757082"/>
    <n v="277289229"/>
    <n v="84997250"/>
    <n v="179356516994.57001"/>
    <n v="15363.668567721323"/>
    <n v="646.82107430350277"/>
    <n v="4999.4201281493215"/>
    <n v="2110.144939919468"/>
  </r>
  <r>
    <x v="10"/>
    <x v="6"/>
    <s v="Public"/>
    <n v="0"/>
    <x v="4"/>
    <n v="0"/>
    <n v="11942836"/>
    <n v="2830527"/>
    <n v="5815631570"/>
    <n v="0"/>
    <n v="486.95565860571139"/>
    <n v="0"/>
    <n v="2054.6108798820856"/>
  </r>
  <r>
    <x v="11"/>
    <x v="6"/>
    <s v="Public"/>
    <n v="546486"/>
    <x v="207"/>
    <n v="2960000000"/>
    <n v="50324328"/>
    <n v="16209197"/>
    <n v="28412888230"/>
    <n v="5416.4242084884154"/>
    <n v="564.59548212943844"/>
    <n v="3511.9858381544041"/>
    <n v="1752.8868475100894"/>
  </r>
  <r>
    <x v="12"/>
    <x v="6"/>
    <s v="Private"/>
    <n v="9086186"/>
    <x v="208"/>
    <n v="113162907928.00999"/>
    <n v="27975510"/>
    <n v="16039618"/>
    <n v="44162940292.800003"/>
    <n v="12454.390426083066"/>
    <n v="1578.6286038324236"/>
    <n v="3575.3489352002348"/>
    <n v="2753.3660896911638"/>
  </r>
  <r>
    <x v="13"/>
    <x v="6"/>
    <s v="Private"/>
    <n v="0"/>
    <x v="4"/>
    <n v="0"/>
    <n v="5226993"/>
    <n v="799476"/>
    <n v="2093122325.71"/>
    <n v="0"/>
    <n v="400.44483046179704"/>
    <n v="0"/>
    <n v="2618.1177742796531"/>
  </r>
  <r>
    <x v="15"/>
    <x v="6"/>
    <s v="Private"/>
    <n v="1767"/>
    <x v="209"/>
    <n v="5827671.5199999996"/>
    <n v="2660153"/>
    <n v="1111956"/>
    <n v="2275016169.5500002"/>
    <n v="3298.0597170345213"/>
    <n v="855.22004544475453"/>
    <n v="2701.7485025498377"/>
    <n v="2045.9588055192833"/>
  </r>
  <r>
    <x v="14"/>
    <x v="6"/>
    <s v="Private"/>
    <n v="0"/>
    <x v="4"/>
    <n v="0"/>
    <n v="845416"/>
    <n v="291627"/>
    <n v="518902519.77999997"/>
    <n v="0"/>
    <n v="613.78365181165248"/>
    <n v="0"/>
    <n v="1779.3363432741137"/>
  </r>
  <r>
    <x v="16"/>
    <x v="6"/>
    <s v="Private"/>
    <n v="0"/>
    <x v="4"/>
    <n v="0"/>
    <n v="940951"/>
    <n v="201508"/>
    <n v="567384103"/>
    <n v="0"/>
    <n v="602.99006324452603"/>
    <n v="0"/>
    <n v="2815.6902108104891"/>
  </r>
  <r>
    <x v="17"/>
    <x v="6"/>
    <s v="Private"/>
    <n v="8199"/>
    <x v="210"/>
    <n v="64003873.009999998"/>
    <n v="516483"/>
    <n v="293021"/>
    <n v="484800835.86000001"/>
    <n v="7806.3023551652641"/>
    <n v="938.65787617404646"/>
    <n v="2339.2373454917583"/>
    <n v="1654.4917799748141"/>
  </r>
  <r>
    <x v="18"/>
    <x v="6"/>
    <s v="Private"/>
    <n v="370543"/>
    <x v="211"/>
    <n v="7355685552.7700005"/>
    <n v="12325632"/>
    <n v="7100503"/>
    <n v="13913924229.5"/>
    <n v="19851.098395516852"/>
    <n v="1128.8609159757486"/>
    <n v="4436.8396195892792"/>
    <n v="1959.5688121672506"/>
  </r>
  <r>
    <x v="19"/>
    <x v="6"/>
    <s v="Private"/>
    <n v="16546501"/>
    <x v="212"/>
    <n v="375333688934.52002"/>
    <n v="48032697"/>
    <n v="40539327"/>
    <n v="112501265734.22"/>
    <n v="22683.56850397072"/>
    <n v="2342.1809051076189"/>
    <n v="5912.2053294340958"/>
    <n v="2775.1142917153015"/>
  </r>
  <r>
    <x v="20"/>
    <x v="6"/>
    <s v="Private"/>
    <n v="13537626"/>
    <x v="213"/>
    <n v="216611770677"/>
    <n v="35709144"/>
    <n v="21911779"/>
    <n v="65436423590"/>
    <n v="16000.720560384812"/>
    <n v="1832.4836795303747"/>
    <n v="4504.560248775465"/>
    <n v="2986.3583230736308"/>
  </r>
  <r>
    <x v="21"/>
    <x v="6"/>
    <s v="Private"/>
    <n v="43375"/>
    <x v="214"/>
    <n v="421316393.63999999"/>
    <n v="12667091"/>
    <n v="3306351"/>
    <n v="7056198338.0599909"/>
    <n v="9713.3462510662812"/>
    <n v="557.04962868428049"/>
    <n v="3390.0033282373956"/>
    <n v="2134.1346814237177"/>
  </r>
  <r>
    <x v="22"/>
    <x v="6"/>
    <s v="Private"/>
    <n v="1269278"/>
    <x v="215"/>
    <n v="16325494250.68998"/>
    <n v="5220963"/>
    <n v="1717494"/>
    <n v="5663337358.8900003"/>
    <n v="12862.031998261988"/>
    <n v="1084.7304144637685"/>
    <n v="4874.626389693748"/>
    <n v="3297.442296095358"/>
  </r>
  <r>
    <x v="23"/>
    <x v="6"/>
    <s v="Private"/>
    <n v="1964481"/>
    <x v="216"/>
    <n v="74423642525"/>
    <n v="7708771"/>
    <n v="2566484"/>
    <n v="6896365053.8400002"/>
    <n v="37884.633409536669"/>
    <n v="894.6127798892976"/>
    <n v="14004.279455624865"/>
    <n v="2687.0867123426447"/>
  </r>
  <r>
    <x v="24"/>
    <x v="6"/>
    <s v="Private"/>
    <n v="84034"/>
    <x v="217"/>
    <n v="1459225188.8699999"/>
    <n v="3687362"/>
    <n v="4532516"/>
    <n v="4397241762.7700005"/>
    <n v="17364.699869933596"/>
    <n v="1192.5169708778255"/>
    <n v="5127.2845708713985"/>
    <n v="970.15471379913504"/>
  </r>
  <r>
    <x v="25"/>
    <x v="6"/>
    <s v="Private"/>
    <n v="0"/>
    <x v="4"/>
    <n v="0"/>
    <n v="5163963"/>
    <n v="2109794"/>
    <n v="3372912866.6999998"/>
    <n v="0"/>
    <n v="653.16363937929066"/>
    <n v="0"/>
    <n v="1598.6929845757452"/>
  </r>
  <r>
    <x v="26"/>
    <x v="6"/>
    <s v="Private"/>
    <n v="10743"/>
    <x v="218"/>
    <n v="252989978.87"/>
    <n v="4063647"/>
    <n v="2386054"/>
    <n v="5564930654.5900011"/>
    <n v="23549.28594154333"/>
    <n v="1369.4424379356772"/>
    <n v="7167.6671257366279"/>
    <n v="2332.2735590183629"/>
  </r>
  <r>
    <x v="27"/>
    <x v="6"/>
    <s v="Private"/>
    <n v="4519524"/>
    <x v="219"/>
    <n v="41560795717.779999"/>
    <n v="26089134"/>
    <n v="8396133"/>
    <n v="18241686333"/>
    <n v="9195.8347201563702"/>
    <n v="699.206280016807"/>
    <n v="4681.1691207545055"/>
    <n v="2172.6295108712548"/>
  </r>
  <r>
    <x v="41"/>
    <x v="6"/>
    <s v="Private"/>
    <n v="0"/>
    <x v="4"/>
    <n v="0"/>
    <n v="192504"/>
    <n v="50833"/>
    <n v="98237000.5"/>
    <n v="0"/>
    <n v="510.31147664464117"/>
    <n v="0"/>
    <n v="1932.5438297956052"/>
  </r>
  <r>
    <x v="28"/>
    <x v="6"/>
    <s v="Private"/>
    <n v="4166704"/>
    <x v="220"/>
    <n v="54401435404.169998"/>
    <n v="1484226"/>
    <n v="452839"/>
    <n v="1198186056.6699901"/>
    <n v="13056.227513202281"/>
    <n v="807.28006157417406"/>
    <n v="5128.9119323222103"/>
    <n v="2645.9427228440795"/>
  </r>
  <r>
    <x v="29"/>
    <x v="6"/>
    <s v="Private"/>
    <n v="155095"/>
    <x v="221"/>
    <n v="3728367270.3899999"/>
    <n v="3569346"/>
    <n v="2145874"/>
    <n v="4211528272.3600001"/>
    <n v="24039.248656565331"/>
    <n v="1179.9159488488929"/>
    <n v="4754.5456022745093"/>
    <n v="1962.6167577220285"/>
  </r>
  <r>
    <x v="30"/>
    <x v="6"/>
    <s v="Private"/>
    <n v="40906"/>
    <x v="222"/>
    <n v="351159648"/>
    <n v="2135215"/>
    <n v="659254"/>
    <n v="1469308100"/>
    <n v="8584.5511171955222"/>
    <n v="688.13121863606239"/>
    <n v="4538.3535980148881"/>
    <n v="2228.743549527193"/>
  </r>
  <r>
    <x v="31"/>
    <x v="6"/>
    <s v="Private"/>
    <n v="1327942"/>
    <x v="223"/>
    <n v="13527408512.16"/>
    <n v="3979824"/>
    <n v="1905308"/>
    <n v="4467997091.0000076"/>
    <n v="10186.746493566738"/>
    <n v="1122.661979775992"/>
    <n v="4624.0815909067605"/>
    <n v="2345.026153776716"/>
  </r>
  <r>
    <x v="32"/>
    <x v="6"/>
    <s v="Foreign"/>
    <n v="1304696"/>
    <x v="224"/>
    <n v="32244335926"/>
    <n v="0"/>
    <n v="0"/>
    <n v="0"/>
    <n v="24714.060536707402"/>
    <n v="0"/>
    <n v="7959.2984826788816"/>
    <n v="0"/>
  </r>
  <r>
    <x v="33"/>
    <x v="6"/>
    <s v="Foreign"/>
    <n v="7241"/>
    <x v="225"/>
    <n v="91590804.5"/>
    <n v="0"/>
    <n v="0"/>
    <n v="0"/>
    <n v="12648.916517055655"/>
    <n v="0"/>
    <n v="5436.3013117283954"/>
    <n v="0"/>
  </r>
  <r>
    <x v="34"/>
    <x v="6"/>
    <s v="Foreign"/>
    <n v="0"/>
    <x v="4"/>
    <n v="0"/>
    <n v="912"/>
    <n v="15"/>
    <n v="337148.73"/>
    <n v="0"/>
    <n v="369.68062499999996"/>
    <n v="0"/>
    <n v="22476.581999999999"/>
  </r>
  <r>
    <x v="35"/>
    <x v="6"/>
    <s v="Foreign"/>
    <n v="2472875"/>
    <x v="226"/>
    <n v="46296058186.849998"/>
    <n v="1317002"/>
    <n v="1790414"/>
    <n v="5380432741.5699997"/>
    <n v="18721.55211518981"/>
    <n v="4085.3641388319834"/>
    <n v="3659.4781587898187"/>
    <n v="3005.1333052411342"/>
  </r>
  <r>
    <x v="36"/>
    <x v="6"/>
    <s v="Foreign"/>
    <n v="95287"/>
    <x v="227"/>
    <n v="869492942.77998698"/>
    <n v="1948884"/>
    <n v="798408"/>
    <n v="1418032198.95"/>
    <n v="9124.9902167135806"/>
    <n v="727.61241764517547"/>
    <n v="4846.0236243757081"/>
    <n v="1776.0746372155591"/>
  </r>
  <r>
    <x v="37"/>
    <x v="6"/>
    <s v="Foreign"/>
    <n v="0"/>
    <x v="4"/>
    <n v="0"/>
    <n v="118881"/>
    <n v="86895"/>
    <n v="237895770.01999769"/>
    <n v="0"/>
    <n v="2001.1252430581649"/>
    <n v="0"/>
    <n v="2737.738305080818"/>
  </r>
  <r>
    <x v="38"/>
    <x v="6"/>
    <s v="Foreign"/>
    <n v="687106"/>
    <x v="228"/>
    <n v="7198961774.25"/>
    <n v="554698"/>
    <n v="265514"/>
    <n v="1069099937.569993"/>
    <n v="10477.22152659124"/>
    <n v="1927.3549527310231"/>
    <n v="4018.1365628089038"/>
    <n v="4026.5294393892336"/>
  </r>
  <r>
    <x v="39"/>
    <x v="6"/>
    <s v="Foreign"/>
    <n v="1625793"/>
    <x v="229"/>
    <n v="7227852196"/>
    <n v="353844"/>
    <n v="57385"/>
    <n v="125479186"/>
    <n v="4445.7395228051791"/>
    <n v="354.61724940934425"/>
    <n v="4455.1057529855925"/>
    <n v="2186.619952949377"/>
  </r>
  <r>
    <x v="40"/>
    <x v="6"/>
    <s v="Foreign"/>
    <n v="1104244"/>
    <x v="230"/>
    <n v="11787935155"/>
    <n v="1171636"/>
    <n v="1476165"/>
    <n v="3891757924.6399999"/>
    <n v="10675.118139650294"/>
    <n v="3321.6442006220359"/>
    <n v="3810.0581677035998"/>
    <n v="2636.3976416186538"/>
  </r>
  <r>
    <x v="0"/>
    <x v="7"/>
    <s v="Public"/>
    <n v="1638457"/>
    <x v="231"/>
    <n v="15749667904"/>
    <n v="79475125"/>
    <n v="9281870"/>
    <n v="18722810975"/>
    <n v="9612.4999948121931"/>
    <n v="235.58076788177434"/>
    <n v="4156.3945443730208"/>
    <n v="2017.1378154402075"/>
  </r>
  <r>
    <x v="1"/>
    <x v="7"/>
    <s v="Public"/>
    <n v="86053"/>
    <x v="232"/>
    <n v="755365980.61000001"/>
    <n v="46304287"/>
    <n v="6185045"/>
    <n v="10346100985.25"/>
    <n v="8777.9157102018526"/>
    <n v="223.43721619663424"/>
    <n v="3504.3004565445317"/>
    <n v="1672.7608263561542"/>
  </r>
  <r>
    <x v="2"/>
    <x v="7"/>
    <s v="Public"/>
    <n v="77461"/>
    <x v="233"/>
    <n v="355433304.62001401"/>
    <n v="13170703"/>
    <n v="2811249"/>
    <n v="4320988100.8899994"/>
    <n v="4588.5452630357731"/>
    <n v="328.07573755857976"/>
    <n v="4293.6061537534006"/>
    <n v="1537.034997927967"/>
  </r>
  <r>
    <x v="3"/>
    <x v="7"/>
    <s v="Public"/>
    <n v="593845"/>
    <x v="234"/>
    <n v="2899035557"/>
    <n v="48645220"/>
    <n v="11593116"/>
    <n v="23207065330"/>
    <n v="4881.8051124451667"/>
    <n v="477.06774334662276"/>
    <n v="2989.3713704434299"/>
    <n v="2001.7970431763126"/>
  </r>
  <r>
    <x v="4"/>
    <x v="7"/>
    <s v="Public"/>
    <n v="0"/>
    <x v="4"/>
    <n v="0"/>
    <n v="27727499"/>
    <n v="3501019"/>
    <n v="7454984154"/>
    <n v="0"/>
    <n v="268.8660868403602"/>
    <n v="0"/>
    <n v="2129.375520098577"/>
  </r>
  <r>
    <x v="5"/>
    <x v="7"/>
    <s v="Public"/>
    <n v="161962"/>
    <x v="235"/>
    <n v="719671997"/>
    <n v="28928653"/>
    <n v="7038650"/>
    <n v="12712472443.9"/>
    <n v="4443.4620281300549"/>
    <n v="439.44225276925266"/>
    <n v="3703.0450691035576"/>
    <n v="1806.0952659814027"/>
  </r>
  <r>
    <x v="6"/>
    <x v="7"/>
    <s v="Public"/>
    <n v="74221"/>
    <x v="236"/>
    <n v="234866575.36000001"/>
    <n v="15742911"/>
    <n v="4209909"/>
    <n v="7506121235.5200005"/>
    <n v="3164.4221360531387"/>
    <n v="476.79372865158166"/>
    <n v="2570.6405665189077"/>
    <n v="1782.9651984211537"/>
  </r>
  <r>
    <x v="7"/>
    <x v="7"/>
    <s v="Public"/>
    <n v="0"/>
    <x v="4"/>
    <n v="0"/>
    <n v="3591183"/>
    <n v="785124"/>
    <n v="1930108390.9400001"/>
    <n v="0"/>
    <n v="537.45754280414008"/>
    <n v="0"/>
    <n v="2458.3484786352219"/>
  </r>
  <r>
    <x v="8"/>
    <x v="7"/>
    <s v="Public"/>
    <n v="311721"/>
    <x v="237"/>
    <n v="2222726848.9000001"/>
    <n v="40767384"/>
    <n v="10987194"/>
    <n v="22582213232.779999"/>
    <n v="7130.5008289463976"/>
    <n v="553.92843535852091"/>
    <n v="3380.0642167947335"/>
    <n v="2055.3212433292792"/>
  </r>
  <r>
    <x v="9"/>
    <x v="7"/>
    <s v="Public"/>
    <n v="15555633"/>
    <x v="238"/>
    <n v="210013624366"/>
    <n v="278356488"/>
    <n v="74586375"/>
    <n v="146760634727.64999"/>
    <n v="13500.808637359856"/>
    <n v="527.23985627972854"/>
    <n v="4991.8627069628683"/>
    <n v="1967.6601085338978"/>
  </r>
  <r>
    <x v="10"/>
    <x v="7"/>
    <s v="Public"/>
    <n v="0"/>
    <x v="4"/>
    <n v="0"/>
    <n v="12069193"/>
    <n v="2550077"/>
    <n v="4916537934"/>
    <n v="0"/>
    <n v="407.36260775679034"/>
    <n v="0"/>
    <n v="1927.9958738500839"/>
  </r>
  <r>
    <x v="11"/>
    <x v="7"/>
    <s v="Public"/>
    <n v="554993"/>
    <x v="239"/>
    <n v="2650647052"/>
    <n v="50684814"/>
    <n v="14578354"/>
    <n v="24749754758"/>
    <n v="4776.000872083071"/>
    <n v="488.30710433306513"/>
    <n v="3493.0295517230929"/>
    <n v="1697.7057051845497"/>
  </r>
  <r>
    <x v="12"/>
    <x v="7"/>
    <s v="Private"/>
    <n v="9294011"/>
    <x v="240"/>
    <n v="104305709443.27"/>
    <n v="28716921"/>
    <n v="13744648"/>
    <n v="35571499266.199997"/>
    <n v="11222.894985089861"/>
    <n v="1238.6947495589793"/>
    <n v="3573.8405301654693"/>
    <n v="2588.0254820785512"/>
  </r>
  <r>
    <x v="13"/>
    <x v="7"/>
    <s v="Private"/>
    <n v="0"/>
    <x v="4"/>
    <n v="0"/>
    <n v="5288593"/>
    <n v="716196"/>
    <n v="1791980838.71"/>
    <n v="0"/>
    <n v="338.83886294710146"/>
    <n v="0"/>
    <n v="2502.0816071438544"/>
  </r>
  <r>
    <x v="15"/>
    <x v="7"/>
    <s v="Private"/>
    <n v="1942"/>
    <x v="241"/>
    <n v="5230766.3"/>
    <n v="2673773"/>
    <n v="905560"/>
    <n v="1758162023.8800001"/>
    <n v="2693.494490216272"/>
    <n v="657.55844788618936"/>
    <n v="2456.9123062470644"/>
    <n v="1941.5190863995761"/>
  </r>
  <r>
    <x v="14"/>
    <x v="7"/>
    <s v="Private"/>
    <n v="0"/>
    <x v="4"/>
    <n v="0"/>
    <n v="854222"/>
    <n v="265204"/>
    <n v="461162976.69"/>
    <n v="0"/>
    <n v="539.86314645373216"/>
    <n v="0"/>
    <n v="1738.8990237326736"/>
  </r>
  <r>
    <x v="16"/>
    <x v="7"/>
    <s v="Private"/>
    <n v="0"/>
    <x v="4"/>
    <n v="0"/>
    <n v="941387"/>
    <n v="177437"/>
    <n v="478018195"/>
    <n v="0"/>
    <n v="507.78074798143592"/>
    <n v="0"/>
    <n v="2694.0164396377304"/>
  </r>
  <r>
    <x v="17"/>
    <x v="7"/>
    <s v="Private"/>
    <n v="8434"/>
    <x v="242"/>
    <n v="58788627.989999987"/>
    <n v="525552"/>
    <n v="265343"/>
    <n v="428864400.19"/>
    <n v="6970.4325337917935"/>
    <n v="816.02657813118401"/>
    <n v="2272.9905656510978"/>
    <n v="1616.2642322955571"/>
  </r>
  <r>
    <x v="18"/>
    <x v="7"/>
    <s v="Private"/>
    <n v="407760"/>
    <x v="243"/>
    <n v="7432331854"/>
    <n v="12575237"/>
    <n v="6598012"/>
    <n v="12856307083.299999"/>
    <n v="18227.221537178732"/>
    <n v="1022.3510764290168"/>
    <n v="4401.3166964831898"/>
    <n v="1948.5122311538687"/>
  </r>
  <r>
    <x v="19"/>
    <x v="7"/>
    <s v="Private"/>
    <n v="16782602"/>
    <x v="244"/>
    <n v="326498170263.90002"/>
    <n v="48725677"/>
    <n v="35324534"/>
    <n v="93440339104"/>
    <n v="19454.561948373681"/>
    <n v="1917.6817000202993"/>
    <n v="5618.3137864917981"/>
    <n v="2645.1966529551387"/>
  </r>
  <r>
    <x v="20"/>
    <x v="7"/>
    <s v="Private"/>
    <n v="13431626"/>
    <x v="245"/>
    <n v="183354657621"/>
    <n v="35813731"/>
    <n v="19549992"/>
    <n v="55232092953"/>
    <n v="13650.965089483581"/>
    <n v="1542.2043839274943"/>
    <n v="4219.8489753840959"/>
    <n v="2825.172151119039"/>
  </r>
  <r>
    <x v="21"/>
    <x v="7"/>
    <s v="Private"/>
    <n v="43829"/>
    <x v="246"/>
    <n v="363301917"/>
    <n v="12394541"/>
    <n v="2805389"/>
    <n v="5610034252"/>
    <n v="8289.0761139884544"/>
    <n v="452.62138000915081"/>
    <n v="3207.9356208775198"/>
    <n v="1999.7348859641213"/>
  </r>
  <r>
    <x v="22"/>
    <x v="7"/>
    <s v="Private"/>
    <n v="1292155"/>
    <x v="247"/>
    <n v="15583295451.12999"/>
    <n v="5511906"/>
    <n v="1583831"/>
    <n v="4491877513.7000008"/>
    <n v="12059.927370269039"/>
    <n v="814.94087774718957"/>
    <n v="4814.2370727009202"/>
    <n v="2836.0838458774961"/>
  </r>
  <r>
    <x v="23"/>
    <x v="7"/>
    <s v="Private"/>
    <n v="2018773"/>
    <x v="248"/>
    <n v="65039206045"/>
    <n v="7893221"/>
    <n v="2273020"/>
    <n v="5858526991.8400002"/>
    <n v="32217.196309342358"/>
    <n v="742.22259731990277"/>
    <n v="11693.158366202764"/>
    <n v="2577.4199047258712"/>
  </r>
  <r>
    <x v="24"/>
    <x v="7"/>
    <s v="Private"/>
    <n v="83903"/>
    <x v="249"/>
    <n v="1399561087.25"/>
    <n v="3728497"/>
    <n v="4528733"/>
    <n v="3929012666.6999998"/>
    <n v="16680.703756123141"/>
    <n v="1053.7792216810151"/>
    <n v="5175.336547670553"/>
    <n v="867.57436720159922"/>
  </r>
  <r>
    <x v="25"/>
    <x v="7"/>
    <s v="Private"/>
    <n v="0"/>
    <x v="4"/>
    <n v="0"/>
    <n v="5165032"/>
    <n v="1930326"/>
    <n v="2904511447"/>
    <n v="0"/>
    <n v="562.34142344132624"/>
    <n v="0"/>
    <n v="1504.6740535018437"/>
  </r>
  <r>
    <x v="26"/>
    <x v="7"/>
    <s v="Private"/>
    <n v="10565"/>
    <x v="250"/>
    <n v="248687355.31"/>
    <n v="4113474"/>
    <n v="1965982"/>
    <n v="4497320023.0699997"/>
    <n v="23538.793687647893"/>
    <n v="1093.3143185224944"/>
    <n v="7400.5283689441731"/>
    <n v="2287.5692773738515"/>
  </r>
  <r>
    <x v="27"/>
    <x v="7"/>
    <s v="Private"/>
    <n v="4597686"/>
    <x v="251"/>
    <n v="37502781246.529999"/>
    <n v="26514365"/>
    <n v="7100397"/>
    <n v="14524163163.6"/>
    <n v="8156.8817980457989"/>
    <n v="547.78468817186456"/>
    <n v="4448.6065976756745"/>
    <n v="2045.5424060936311"/>
  </r>
  <r>
    <x v="41"/>
    <x v="7"/>
    <s v="Private"/>
    <n v="0"/>
    <x v="4"/>
    <n v="0"/>
    <n v="195401"/>
    <n v="46090"/>
    <n v="87451286.890000001"/>
    <n v="0"/>
    <n v="447.54779601946768"/>
    <n v="0"/>
    <n v="1897.4026229116946"/>
  </r>
  <r>
    <x v="28"/>
    <x v="7"/>
    <s v="Private"/>
    <n v="4230404"/>
    <x v="252"/>
    <n v="49941062143"/>
    <n v="1512891"/>
    <n v="398050"/>
    <n v="1037968948.85"/>
    <n v="11805.270168759296"/>
    <n v="686.08310106279964"/>
    <n v="5102.2796450548067"/>
    <n v="2607.6345907549303"/>
  </r>
  <r>
    <x v="29"/>
    <x v="7"/>
    <s v="Private"/>
    <n v="169154"/>
    <x v="253"/>
    <n v="3818322663"/>
    <n v="3600077"/>
    <n v="1960759"/>
    <n v="3814107437.0999999"/>
    <n v="22573.055694810646"/>
    <n v="1059.4516275901876"/>
    <n v="4861.0771926787011"/>
    <n v="1945.2199057099826"/>
  </r>
  <r>
    <x v="30"/>
    <x v="7"/>
    <s v="Private"/>
    <n v="40992"/>
    <x v="254"/>
    <n v="350193254.22000003"/>
    <n v="2150529"/>
    <n v="528899"/>
    <n v="1088307197.95"/>
    <n v="8542.9658035714292"/>
    <n v="506.06487889723877"/>
    <n v="4455.6116624255692"/>
    <n v="2057.6843555196738"/>
  </r>
  <r>
    <x v="31"/>
    <x v="7"/>
    <s v="Private"/>
    <n v="1361789"/>
    <x v="255"/>
    <n v="12888541431.41"/>
    <n v="4075864"/>
    <n v="1652478"/>
    <n v="3769474060.04"/>
    <n v="9464.4188133477364"/>
    <n v="924.82822293383686"/>
    <n v="4680.4569105597466"/>
    <n v="2281.1039300008833"/>
  </r>
  <r>
    <x v="32"/>
    <x v="7"/>
    <s v="Foreign"/>
    <n v="1313008"/>
    <x v="256"/>
    <n v="32403930821"/>
    <n v="0"/>
    <n v="0"/>
    <n v="0"/>
    <n v="24679.157187922694"/>
    <n v="0"/>
    <n v="8069.7507524005223"/>
    <n v="0"/>
  </r>
  <r>
    <x v="33"/>
    <x v="7"/>
    <s v="Foreign"/>
    <n v="5159"/>
    <x v="257"/>
    <n v="42442479.810000002"/>
    <n v="0"/>
    <n v="0"/>
    <n v="0"/>
    <n v="8226.881141694128"/>
    <n v="0"/>
    <n v="6248.8927871024734"/>
    <n v="0"/>
  </r>
  <r>
    <x v="34"/>
    <x v="7"/>
    <s v="Foreign"/>
    <n v="0"/>
    <x v="4"/>
    <n v="0"/>
    <n v="903"/>
    <n v="34"/>
    <n v="355229.2"/>
    <n v="0"/>
    <n v="393.38781838316726"/>
    <n v="0"/>
    <n v="10447.917647058825"/>
  </r>
  <r>
    <x v="35"/>
    <x v="7"/>
    <s v="Foreign"/>
    <n v="2482096"/>
    <x v="258"/>
    <n v="39534696736.349998"/>
    <n v="1311767"/>
    <n v="1510260"/>
    <n v="4351751557.4300003"/>
    <n v="15927.948289006548"/>
    <n v="3317.4729638952654"/>
    <n v="3551.7615368765692"/>
    <n v="2881.4585286175893"/>
  </r>
  <r>
    <x v="36"/>
    <x v="7"/>
    <s v="Foreign"/>
    <n v="118719"/>
    <x v="259"/>
    <n v="1046647952.37"/>
    <n v="1945944"/>
    <n v="671482"/>
    <n v="1139693225"/>
    <n v="8816.178980365401"/>
    <n v="585.67627074571521"/>
    <n v="4866.9528875341775"/>
    <n v="1697.2803813058281"/>
  </r>
  <r>
    <x v="37"/>
    <x v="7"/>
    <s v="Foreign"/>
    <n v="0"/>
    <x v="4"/>
    <n v="0"/>
    <n v="117513"/>
    <n v="73091"/>
    <n v="196608355.09999999"/>
    <n v="0"/>
    <n v="1673.0774901500258"/>
    <n v="0"/>
    <n v="2689.9119604328848"/>
  </r>
  <r>
    <x v="38"/>
    <x v="7"/>
    <s v="Foreign"/>
    <n v="692840"/>
    <x v="260"/>
    <n v="6478995213.7799997"/>
    <n v="562551"/>
    <n v="254928"/>
    <n v="921959898.5"/>
    <n v="9351.3584864903878"/>
    <n v="1638.8912267509968"/>
    <n v="3990.7110503665185"/>
    <n v="3616.5501572993157"/>
  </r>
  <r>
    <x v="39"/>
    <x v="7"/>
    <s v="Foreign"/>
    <n v="1703964"/>
    <x v="261"/>
    <n v="8014805410"/>
    <n v="404244"/>
    <n v="62322"/>
    <n v="152585006"/>
    <n v="4703.6236739743326"/>
    <n v="377.45768892055293"/>
    <n v="4743.6925763995714"/>
    <n v="2448.332948236578"/>
  </r>
  <r>
    <x v="40"/>
    <x v="7"/>
    <s v="Foreign"/>
    <n v="1102760"/>
    <x v="262"/>
    <n v="10085057775"/>
    <n v="1169240"/>
    <n v="1239774"/>
    <n v="3241836116"/>
    <n v="9145.2879819725058"/>
    <n v="2772.6011049912763"/>
    <n v="3711.8289348013714"/>
    <n v="2614.8605439378466"/>
  </r>
  <r>
    <x v="42"/>
    <x v="7"/>
    <s v="Foreign"/>
    <n v="0"/>
    <x v="4"/>
    <n v="0"/>
    <n v="1091"/>
    <n v="6683"/>
    <n v="20231884.300000001"/>
    <n v="0"/>
    <n v="18544.348579285059"/>
    <n v="0"/>
    <n v="3027.3655992817598"/>
  </r>
  <r>
    <x v="0"/>
    <x v="8"/>
    <s v="Public"/>
    <n v="1752184"/>
    <x v="263"/>
    <n v="16673815494.209999"/>
    <n v="80262159"/>
    <n v="10109865"/>
    <n v="20532816306.27993"/>
    <n v="9516.0185769359832"/>
    <n v="255.82187872967546"/>
    <n v="3967.5377613192909"/>
    <n v="2030.9683963415862"/>
  </r>
  <r>
    <x v="1"/>
    <x v="8"/>
    <s v="Public"/>
    <n v="84378"/>
    <x v="264"/>
    <n v="801110489.82999992"/>
    <n v="46576513"/>
    <n v="6217366"/>
    <n v="10465676167.24"/>
    <n v="9494.3052671312416"/>
    <n v="224.6985764529002"/>
    <n v="3530.7075859196639"/>
    <n v="1683.2974232560862"/>
  </r>
  <r>
    <x v="2"/>
    <x v="8"/>
    <s v="Public"/>
    <n v="42447"/>
    <x v="265"/>
    <n v="358923713"/>
    <n v="13196639"/>
    <n v="2606530"/>
    <n v="4046842821"/>
    <n v="8455.8087261761721"/>
    <n v="306.65708298908532"/>
    <n v="4323.7048775492995"/>
    <n v="1552.5786470901928"/>
  </r>
  <r>
    <x v="3"/>
    <x v="8"/>
    <s v="Public"/>
    <n v="603490"/>
    <x v="266"/>
    <n v="3235899416"/>
    <n v="49420963"/>
    <n v="11505733"/>
    <n v="24217056775"/>
    <n v="5361.9768612570215"/>
    <n v="490.01588202560924"/>
    <n v="2987.4896514794809"/>
    <n v="2104.7817444573066"/>
  </r>
  <r>
    <x v="4"/>
    <x v="8"/>
    <s v="Public"/>
    <n v="0"/>
    <x v="4"/>
    <n v="0"/>
    <n v="27742934"/>
    <n v="3466794"/>
    <n v="7568134670"/>
    <n v="0"/>
    <n v="272.79503566565813"/>
    <n v="0"/>
    <n v="2183.0355856159899"/>
  </r>
  <r>
    <x v="5"/>
    <x v="8"/>
    <s v="Public"/>
    <n v="156120"/>
    <x v="267"/>
    <n v="735037755"/>
    <n v="29316010"/>
    <n v="7265300"/>
    <n v="13458992608"/>
    <n v="4708.1588201383547"/>
    <n v="459.10042355695742"/>
    <n v="3557.2826418363347"/>
    <n v="1852.5033526488926"/>
  </r>
  <r>
    <x v="6"/>
    <x v="8"/>
    <s v="Public"/>
    <n v="75520"/>
    <x v="268"/>
    <n v="255682717.65000001"/>
    <n v="15959037"/>
    <n v="4507980"/>
    <n v="8203664961.3699999"/>
    <n v="3385.6292061705508"/>
    <n v="514.04511195569"/>
    <n v="2565.6787682504641"/>
    <n v="1819.8095291838029"/>
  </r>
  <r>
    <x v="7"/>
    <x v="8"/>
    <s v="Public"/>
    <n v="0"/>
    <x v="4"/>
    <n v="0"/>
    <n v="3606404"/>
    <n v="804842"/>
    <n v="1915079391.76"/>
    <n v="0"/>
    <n v="531.02186880892987"/>
    <n v="0"/>
    <n v="2379.4476329018617"/>
  </r>
  <r>
    <x v="8"/>
    <x v="8"/>
    <s v="Public"/>
    <n v="317715"/>
    <x v="269"/>
    <n v="2287414358.0300002"/>
    <n v="41052957"/>
    <n v="10423230"/>
    <n v="22002650706.439999"/>
    <n v="7199.57936524873"/>
    <n v="535.95775589173752"/>
    <n v="3348.1281367902438"/>
    <n v="2110.9244165618525"/>
  </r>
  <r>
    <x v="9"/>
    <x v="8"/>
    <s v="Public"/>
    <n v="15883906"/>
    <x v="270"/>
    <n v="237485627550.5802"/>
    <n v="272999290"/>
    <n v="75147649"/>
    <n v="150904025694.94"/>
    <n v="14951.336752470092"/>
    <n v="552.7634364724538"/>
    <n v="5144.4847764092228"/>
    <n v="2008.1004223424209"/>
  </r>
  <r>
    <x v="10"/>
    <x v="8"/>
    <s v="Public"/>
    <n v="0"/>
    <x v="4"/>
    <n v="0"/>
    <n v="12163701"/>
    <n v="2523571"/>
    <n v="4938899512"/>
    <n v="0"/>
    <n v="406.03591883753143"/>
    <n v="0"/>
    <n v="1957.1074132647743"/>
  </r>
  <r>
    <x v="11"/>
    <x v="8"/>
    <s v="Public"/>
    <n v="575846"/>
    <x v="271"/>
    <n v="2799718452"/>
    <n v="45693679"/>
    <n v="14659458"/>
    <n v="25559237402"/>
    <n v="4861.9222014219076"/>
    <n v="559.36046213306656"/>
    <n v="3646.4068236342182"/>
    <n v="1743.5322234969397"/>
  </r>
  <r>
    <x v="12"/>
    <x v="8"/>
    <s v="Private"/>
    <n v="9443017"/>
    <x v="272"/>
    <n v="113517747345.92999"/>
    <n v="28759959"/>
    <n v="14225870"/>
    <n v="37723164430.44001"/>
    <n v="12021.343109509386"/>
    <n v="1311.6557096079314"/>
    <n v="3577.9953002871339"/>
    <n v="2651.729871736492"/>
  </r>
  <r>
    <x v="13"/>
    <x v="8"/>
    <s v="Private"/>
    <n v="0"/>
    <x v="4"/>
    <n v="0"/>
    <n v="5267927"/>
    <n v="714130"/>
    <n v="1837281149.690001"/>
    <n v="0"/>
    <n v="348.76738984613888"/>
    <n v="0"/>
    <n v="2572.7544700404701"/>
  </r>
  <r>
    <x v="15"/>
    <x v="8"/>
    <s v="Private"/>
    <n v="2588"/>
    <x v="273"/>
    <n v="7766618.5"/>
    <n v="2699516"/>
    <n v="949563"/>
    <n v="1896098441.4200001"/>
    <n v="3001.0117851622877"/>
    <n v="702.38459094889606"/>
    <n v="2414.993314676617"/>
    <n v="1996.8116295811865"/>
  </r>
  <r>
    <x v="14"/>
    <x v="8"/>
    <s v="Private"/>
    <n v="158"/>
    <x v="274"/>
    <n v="253224.27000000011"/>
    <n v="864160"/>
    <n v="297667"/>
    <n v="544940304.76999998"/>
    <n v="1602.6852531645577"/>
    <n v="630.60116734169594"/>
    <n v="1161.5792201834868"/>
    <n v="1830.7044609244558"/>
  </r>
  <r>
    <x v="16"/>
    <x v="8"/>
    <s v="Private"/>
    <n v="0"/>
    <x v="4"/>
    <n v="0"/>
    <n v="947232"/>
    <n v="183472"/>
    <n v="528216898"/>
    <n v="0"/>
    <n v="557.64258175399482"/>
    <n v="0"/>
    <n v="2879.0055049271823"/>
  </r>
  <r>
    <x v="17"/>
    <x v="8"/>
    <s v="Private"/>
    <n v="8635"/>
    <x v="275"/>
    <n v="62954185.589999989"/>
    <n v="531589"/>
    <n v="283716"/>
    <n v="473694353.63999999"/>
    <n v="7290.5831603937449"/>
    <n v="891.09133868458525"/>
    <n v="2297.3464799474505"/>
    <n v="1669.6074724019793"/>
  </r>
  <r>
    <x v="18"/>
    <x v="8"/>
    <s v="Private"/>
    <n v="452399"/>
    <x v="276"/>
    <n v="8936494714"/>
    <n v="12017050"/>
    <n v="6681557"/>
    <n v="12974785437"/>
    <n v="19753.568672786634"/>
    <n v="1079.6980487723692"/>
    <n v="4281.9257795898184"/>
    <n v="1941.8805282960245"/>
  </r>
  <r>
    <x v="19"/>
    <x v="8"/>
    <s v="Private"/>
    <n v="17012255"/>
    <x v="277"/>
    <n v="356949339616.09998"/>
    <n v="49483219"/>
    <n v="37812153"/>
    <n v="102796867558"/>
    <n v="20981.894499941365"/>
    <n v="2077.4086576299737"/>
    <n v="5689.2163150370106"/>
    <n v="2718.6197929009754"/>
  </r>
  <r>
    <x v="20"/>
    <x v="8"/>
    <s v="Private"/>
    <n v="13527648"/>
    <x v="278"/>
    <n v="206920241108"/>
    <n v="32505167"/>
    <n v="20269966"/>
    <n v="60456046069"/>
    <n v="15296.098856800532"/>
    <n v="1859.8903389421134"/>
    <n v="4337.4518767695554"/>
    <n v="2982.5430426967664"/>
  </r>
  <r>
    <x v="21"/>
    <x v="8"/>
    <s v="Private"/>
    <n v="44038"/>
    <x v="279"/>
    <n v="381838183"/>
    <n v="12816401"/>
    <n v="2849746"/>
    <n v="5801920037"/>
    <n v="8670.652232163131"/>
    <n v="452.69495211643266"/>
    <n v="3246.9785455534957"/>
    <n v="2035.9428654343228"/>
  </r>
  <r>
    <x v="22"/>
    <x v="8"/>
    <s v="Private"/>
    <n v="1365384"/>
    <x v="280"/>
    <n v="17705846350"/>
    <n v="5751063"/>
    <n v="1554798"/>
    <n v="4016809221"/>
    <n v="12967.6679600757"/>
    <n v="698.44639521424131"/>
    <n v="4841.9651422520774"/>
    <n v="2583.4926601397738"/>
  </r>
  <r>
    <x v="23"/>
    <x v="8"/>
    <s v="Private"/>
    <n v="2068093"/>
    <x v="281"/>
    <n v="68821032677"/>
    <n v="7938791"/>
    <n v="2344242"/>
    <n v="6307329481.5200005"/>
    <n v="33277.532817431325"/>
    <n v="794.49496548277943"/>
    <n v="11761.679457343873"/>
    <n v="2690.5624425805872"/>
  </r>
  <r>
    <x v="24"/>
    <x v="8"/>
    <s v="Private"/>
    <n v="86146"/>
    <x v="282"/>
    <n v="1459734797.1500001"/>
    <n v="3740540"/>
    <n v="4236046"/>
    <n v="4212215952.4200001"/>
    <n v="16944.893519722333"/>
    <n v="1126.0983581033754"/>
    <n v="5117.5310688818618"/>
    <n v="994.37445967772783"/>
  </r>
  <r>
    <x v="25"/>
    <x v="8"/>
    <s v="Private"/>
    <n v="0"/>
    <x v="4"/>
    <n v="0"/>
    <n v="5137671"/>
    <n v="1901922"/>
    <n v="2982075020"/>
    <n v="0"/>
    <n v="580.43323910775916"/>
    <n v="0"/>
    <n v="1567.9270863894524"/>
  </r>
  <r>
    <x v="26"/>
    <x v="8"/>
    <s v="Private"/>
    <n v="9665"/>
    <x v="283"/>
    <n v="285009484"/>
    <n v="4164315"/>
    <n v="2065516"/>
    <n v="4768321375"/>
    <n v="29488.824004138645"/>
    <n v="1145.0433924907218"/>
    <n v="7271.3920808245739"/>
    <n v="2308.5376123932228"/>
  </r>
  <r>
    <x v="27"/>
    <x v="8"/>
    <s v="Private"/>
    <n v="4736952"/>
    <x v="284"/>
    <n v="41488255874.330002"/>
    <n v="27097025"/>
    <n v="7421904"/>
    <n v="15510299827.57"/>
    <n v="8758.4286001483651"/>
    <n v="572.39862411353272"/>
    <n v="4470.1045152356273"/>
    <n v="2089.8006532515105"/>
  </r>
  <r>
    <x v="41"/>
    <x v="8"/>
    <s v="Private"/>
    <n v="0"/>
    <x v="4"/>
    <n v="0"/>
    <n v="198232"/>
    <n v="45764"/>
    <n v="86820352.329999998"/>
    <n v="0"/>
    <n v="437.97344692077968"/>
    <n v="0"/>
    <n v="1897.1320760860065"/>
  </r>
  <r>
    <x v="28"/>
    <x v="8"/>
    <s v="Private"/>
    <n v="4237024"/>
    <x v="285"/>
    <n v="54087653123.149986"/>
    <n v="1537173"/>
    <n v="418315"/>
    <n v="1108145277.259994"/>
    <n v="12765.481886142252"/>
    <n v="720.89821852191915"/>
    <n v="5231.7779272796761"/>
    <n v="2649.0689486630745"/>
  </r>
  <r>
    <x v="29"/>
    <x v="8"/>
    <s v="Private"/>
    <n v="186575"/>
    <x v="286"/>
    <n v="4516214953.04"/>
    <n v="3545940"/>
    <n v="2152896"/>
    <n v="4377091832.8800001"/>
    <n v="24205.895500683371"/>
    <n v="1234.3953459110983"/>
    <n v="4799.5669893927816"/>
    <n v="2033.1181036520111"/>
  </r>
  <r>
    <x v="30"/>
    <x v="8"/>
    <s v="Private"/>
    <n v="40997"/>
    <x v="287"/>
    <n v="329619954.87"/>
    <n v="2161226"/>
    <n v="581832"/>
    <n v="1245008375.1099999"/>
    <n v="8040.099394345928"/>
    <n v="576.06579557621455"/>
    <n v="4685.0297752856895"/>
    <n v="2139.8073242963601"/>
  </r>
  <r>
    <x v="31"/>
    <x v="8"/>
    <s v="Private"/>
    <n v="1399164"/>
    <x v="288"/>
    <n v="14454375979.68"/>
    <n v="4160833"/>
    <n v="1678545"/>
    <n v="3913264817.3699999"/>
    <n v="10330.723188761289"/>
    <n v="940.50033187344934"/>
    <n v="4764.2181976535503"/>
    <n v="2331.3434059676683"/>
  </r>
  <r>
    <x v="32"/>
    <x v="8"/>
    <s v="Foreign"/>
    <n v="1317153"/>
    <x v="289"/>
    <n v="34196278601"/>
    <n v="0"/>
    <n v="0"/>
    <n v="0"/>
    <n v="25962.267558134856"/>
    <n v="0"/>
    <n v="7908.2301723488008"/>
    <n v="0"/>
  </r>
  <r>
    <x v="33"/>
    <x v="8"/>
    <s v="Foreign"/>
    <n v="0"/>
    <x v="290"/>
    <n v="12619333.619999999"/>
    <n v="0"/>
    <n v="0"/>
    <n v="0"/>
    <n v="0"/>
    <n v="0"/>
    <n v="0"/>
    <n v="0"/>
  </r>
  <r>
    <x v="34"/>
    <x v="8"/>
    <s v="Foreign"/>
    <n v="0"/>
    <x v="4"/>
    <n v="0"/>
    <n v="893"/>
    <n v="36"/>
    <n v="494453.5"/>
    <n v="0"/>
    <n v="553.69932810750277"/>
    <n v="0"/>
    <n v="13734.819444444445"/>
  </r>
  <r>
    <x v="35"/>
    <x v="8"/>
    <s v="Foreign"/>
    <n v="2487796"/>
    <x v="291"/>
    <n v="42918532566.019997"/>
    <n v="1282384"/>
    <n v="1682725"/>
    <n v="5205657842.5100002"/>
    <n v="17251.628576466879"/>
    <n v="4059.3596321460655"/>
    <n v="3582.773330501187"/>
    <n v="3093.5879852679436"/>
  </r>
  <r>
    <x v="36"/>
    <x v="8"/>
    <s v="Foreign"/>
    <n v="146293"/>
    <x v="292"/>
    <n v="1603787604.3500011"/>
    <n v="1793087"/>
    <n v="634790"/>
    <n v="1121868067.3800001"/>
    <n v="10962.845825500886"/>
    <n v="625.66293067765264"/>
    <n v="5541.1551049987602"/>
    <n v="1767.3058292978783"/>
  </r>
  <r>
    <x v="37"/>
    <x v="8"/>
    <s v="Foreign"/>
    <n v="0"/>
    <x v="4"/>
    <n v="0"/>
    <n v="116949"/>
    <n v="82541"/>
    <n v="230501415.3099975"/>
    <n v="0"/>
    <n v="1970.956701724662"/>
    <n v="0"/>
    <n v="2792.5687271779784"/>
  </r>
  <r>
    <x v="38"/>
    <x v="8"/>
    <s v="Foreign"/>
    <n v="695122"/>
    <x v="293"/>
    <n v="7281904817"/>
    <n v="562758"/>
    <n v="361025"/>
    <n v="1110492423"/>
    <n v="10475.721984054597"/>
    <n v="1973.3036633863935"/>
    <n v="3882.1255779015564"/>
    <n v="3075.9432809362233"/>
  </r>
  <r>
    <x v="39"/>
    <x v="8"/>
    <s v="Foreign"/>
    <n v="968018"/>
    <x v="294"/>
    <n v="5880837155"/>
    <n v="470671"/>
    <n v="77913"/>
    <n v="184592370"/>
    <n v="6075.1320275036205"/>
    <n v="392.18980986718958"/>
    <n v="3790.4716435091937"/>
    <n v="2369.2114281313775"/>
  </r>
  <r>
    <x v="40"/>
    <x v="8"/>
    <s v="Foreign"/>
    <n v="1073904"/>
    <x v="295"/>
    <n v="11399955729"/>
    <n v="1154130"/>
    <n v="1215038"/>
    <n v="2992456006"/>
    <n v="10615.432784494704"/>
    <n v="2592.8240371535271"/>
    <n v="3819.2802468068685"/>
    <n v="2462.8497265106112"/>
  </r>
  <r>
    <x v="42"/>
    <x v="8"/>
    <s v="Foreign"/>
    <n v="0"/>
    <x v="4"/>
    <n v="0"/>
    <n v="1121"/>
    <n v="6732"/>
    <n v="21084633.559999999"/>
    <n v="0"/>
    <n v="18808.772132024977"/>
    <n v="0"/>
    <n v="3132.0014200831847"/>
  </r>
  <r>
    <x v="0"/>
    <x v="9"/>
    <s v="Public"/>
    <n v="1824299"/>
    <x v="296"/>
    <n v="17130715428"/>
    <n v="80696087"/>
    <n v="8874197"/>
    <n v="18828325110"/>
    <n v="9390.3002895906866"/>
    <n v="233.32389227249644"/>
    <n v="3925.7514940378278"/>
    <n v="2121.6933892722914"/>
  </r>
  <r>
    <x v="1"/>
    <x v="9"/>
    <s v="Public"/>
    <n v="84722"/>
    <x v="297"/>
    <n v="806309521.18000007"/>
    <n v="46824899"/>
    <n v="5960644"/>
    <n v="10215057834.9"/>
    <n v="9517.1209506385603"/>
    <n v="218.1544018899005"/>
    <n v="3489.1277983660189"/>
    <n v="1713.7507012497306"/>
  </r>
  <r>
    <x v="2"/>
    <x v="9"/>
    <s v="Public"/>
    <n v="33716"/>
    <x v="298"/>
    <n v="355592930.40001369"/>
    <n v="13271463"/>
    <n v="2540119"/>
    <n v="4026304642.8499999"/>
    <n v="10546.711662119282"/>
    <n v="303.3806177095924"/>
    <n v="4241.6314430900793"/>
    <n v="1585.0850463501906"/>
  </r>
  <r>
    <x v="3"/>
    <x v="9"/>
    <s v="Public"/>
    <n v="610068"/>
    <x v="299"/>
    <n v="3365775920"/>
    <n v="49589295"/>
    <n v="11078054"/>
    <n v="23807178931"/>
    <n v="5517.0504271654963"/>
    <n v="480.08706175395315"/>
    <n v="3087.4429390450855"/>
    <n v="2149.0397980547846"/>
  </r>
  <r>
    <x v="4"/>
    <x v="9"/>
    <s v="Public"/>
    <n v="0"/>
    <x v="4"/>
    <n v="0"/>
    <n v="28029550"/>
    <n v="3312765"/>
    <n v="7383159089"/>
    <n v="0"/>
    <n v="263.40626549480817"/>
    <n v="0"/>
    <n v="2228.6999195536055"/>
  </r>
  <r>
    <x v="5"/>
    <x v="9"/>
    <s v="Public"/>
    <n v="154234"/>
    <x v="300"/>
    <n v="741977302"/>
    <n v="29042234"/>
    <n v="7109806"/>
    <n v="13594364471"/>
    <n v="4810.7246262173057"/>
    <n v="468.08948894909395"/>
    <n v="3602.618542885582"/>
    <n v="1912.0584262074099"/>
  </r>
  <r>
    <x v="6"/>
    <x v="9"/>
    <s v="Public"/>
    <n v="77361"/>
    <x v="301"/>
    <n v="250950085.88999999"/>
    <n v="16102621"/>
    <n v="4310759"/>
    <n v="8070447661.8600006"/>
    <n v="3243.8836867413811"/>
    <n v="501.18845012001464"/>
    <n v="2592.0043576024868"/>
    <n v="1872.1639650604454"/>
  </r>
  <r>
    <x v="7"/>
    <x v="9"/>
    <s v="Public"/>
    <n v="0"/>
    <x v="4"/>
    <n v="0"/>
    <n v="3633066"/>
    <n v="759766"/>
    <n v="1838982952.73"/>
    <n v="0"/>
    <n v="506.17934073589635"/>
    <n v="0"/>
    <n v="2420.4596582763643"/>
  </r>
  <r>
    <x v="8"/>
    <x v="9"/>
    <s v="Public"/>
    <n v="324010"/>
    <x v="302"/>
    <n v="2311226121.6300001"/>
    <n v="41657959"/>
    <n v="10061304"/>
    <n v="21924620843.200001"/>
    <n v="7133.1937953458228"/>
    <n v="526.30088870172449"/>
    <n v="3389.7246417084539"/>
    <n v="2179.1033093921028"/>
  </r>
  <r>
    <x v="9"/>
    <x v="9"/>
    <s v="Public"/>
    <n v="16210142"/>
    <x v="303"/>
    <n v="242971903335"/>
    <n v="273051248"/>
    <n v="71416623"/>
    <n v="144657102842.42999"/>
    <n v="14988.881857728329"/>
    <n v="529.78004642714541"/>
    <n v="5114.7683244081181"/>
    <n v="2025.5382677843784"/>
  </r>
  <r>
    <x v="10"/>
    <x v="9"/>
    <s v="Public"/>
    <n v="0"/>
    <x v="4"/>
    <n v="0"/>
    <n v="12318323"/>
    <n v="2421718"/>
    <n v="4831425210.8299999"/>
    <n v="0"/>
    <n v="392.21452553484755"/>
    <n v="0"/>
    <n v="1995.0403848961769"/>
  </r>
  <r>
    <x v="11"/>
    <x v="9"/>
    <s v="Public"/>
    <n v="601682"/>
    <x v="304"/>
    <n v="3377208960"/>
    <n v="46762427"/>
    <n v="12975249"/>
    <n v="22867941404"/>
    <n v="5612.946639587024"/>
    <n v="489.02383539673849"/>
    <n v="3515.7469693263029"/>
    <n v="1762.4279429242551"/>
  </r>
  <r>
    <x v="12"/>
    <x v="9"/>
    <s v="Private"/>
    <n v="9585255"/>
    <x v="305"/>
    <n v="117634067037.46001"/>
    <n v="28890599"/>
    <n v="13334632"/>
    <n v="36129336521.220001"/>
    <n v="12272.398286478556"/>
    <n v="1250.5568514249221"/>
    <n v="3614.262513078244"/>
    <n v="2709.4363399919848"/>
  </r>
  <r>
    <x v="13"/>
    <x v="9"/>
    <s v="Private"/>
    <n v="0"/>
    <x v="4"/>
    <n v="0"/>
    <n v="5329042"/>
    <n v="692468"/>
    <n v="1818037055.6099999"/>
    <n v="0"/>
    <n v="341.15645093620952"/>
    <n v="0"/>
    <n v="2625.4455882582297"/>
  </r>
  <r>
    <x v="43"/>
    <x v="9"/>
    <s v="Private"/>
    <n v="4199"/>
    <x v="306"/>
    <n v="30904844.399999999"/>
    <n v="2715112"/>
    <n v="916973"/>
    <n v="1899354943.9200001"/>
    <n v="7360.0486782567277"/>
    <n v="699.54939019826804"/>
    <n v="2908.9650225903615"/>
    <n v="2071.3313739008672"/>
  </r>
  <r>
    <x v="14"/>
    <x v="9"/>
    <s v="Private"/>
    <n v="1400"/>
    <x v="307"/>
    <n v="32774277.399999999"/>
    <n v="871705"/>
    <n v="278443"/>
    <n v="510326184.83999997"/>
    <n v="23410.198142857142"/>
    <n v="585.43450460878387"/>
    <n v="8080.4431459566067"/>
    <n v="1832.7851116386478"/>
  </r>
  <r>
    <x v="16"/>
    <x v="9"/>
    <s v="Private"/>
    <n v="0"/>
    <x v="4"/>
    <n v="0"/>
    <n v="942892"/>
    <n v="174957"/>
    <n v="494017984"/>
    <n v="0"/>
    <n v="523.93909800910387"/>
    <n v="0"/>
    <n v="2823.6537206284975"/>
  </r>
  <r>
    <x v="17"/>
    <x v="9"/>
    <s v="Private"/>
    <n v="8781"/>
    <x v="308"/>
    <n v="65778215.840000004"/>
    <n v="533066"/>
    <n v="270447"/>
    <n v="456271830.10999972"/>
    <n v="7490.970941806173"/>
    <n v="855.93872074002036"/>
    <n v="2327.7732266968646"/>
    <n v="1687.1025750331848"/>
  </r>
  <r>
    <x v="18"/>
    <x v="9"/>
    <s v="Private"/>
    <n v="491928"/>
    <x v="309"/>
    <n v="9234382769.7200012"/>
    <n v="12092975"/>
    <n v="6716727"/>
    <n v="13595890384.92"/>
    <n v="18771.817765445354"/>
    <n v="1124.2800373704567"/>
    <n v="4203.4997531536328"/>
    <n v="2024.183859924633"/>
  </r>
  <r>
    <x v="19"/>
    <x v="9"/>
    <s v="Private"/>
    <n v="17235273"/>
    <x v="310"/>
    <n v="352316771169.83002"/>
    <n v="50135874"/>
    <n v="34754866"/>
    <n v="95255905763"/>
    <n v="20441.612451965804"/>
    <n v="1899.9550254773658"/>
    <n v="5595.218254735667"/>
    <n v="2740.7933543176373"/>
  </r>
  <r>
    <x v="20"/>
    <x v="9"/>
    <s v="Private"/>
    <n v="13655812"/>
    <x v="311"/>
    <n v="217975306951"/>
    <n v="32681104"/>
    <n v="18733064"/>
    <n v="56259779061"/>
    <n v="15962.090496778954"/>
    <n v="1721.4773118129669"/>
    <n v="4523.3749874970545"/>
    <n v="3003.2342312501573"/>
  </r>
  <r>
    <x v="21"/>
    <x v="9"/>
    <s v="Private"/>
    <n v="44023"/>
    <x v="312"/>
    <n v="388124469"/>
    <n v="12262322"/>
    <n v="2571693"/>
    <n v="5303745452"/>
    <n v="8816.4020852736066"/>
    <n v="432.52374648129449"/>
    <n v="3204.5416332967297"/>
    <n v="2062.3555968772321"/>
  </r>
  <r>
    <x v="22"/>
    <x v="9"/>
    <s v="Private"/>
    <n v="1420664"/>
    <x v="313"/>
    <n v="17864395414"/>
    <n v="5969226"/>
    <n v="1440705"/>
    <n v="3880094291"/>
    <n v="12574.680159418413"/>
    <n v="650.01631551561286"/>
    <n v="4700.3934924250461"/>
    <n v="2693.1913826911132"/>
  </r>
  <r>
    <x v="23"/>
    <x v="9"/>
    <s v="Private"/>
    <n v="2117950"/>
    <x v="314"/>
    <n v="64650935391"/>
    <n v="8137752"/>
    <n v="2225731"/>
    <n v="6022458839.1700001"/>
    <n v="30525.241573691543"/>
    <n v="740.06418961526481"/>
    <n v="10752.709617174149"/>
    <n v="2705.8341008729267"/>
  </r>
  <r>
    <x v="24"/>
    <x v="9"/>
    <s v="Private"/>
    <n v="87500"/>
    <x v="315"/>
    <n v="1425968079.24"/>
    <n v="3772532"/>
    <n v="4387608"/>
    <n v="4080202555.52"/>
    <n v="16296.778048457143"/>
    <n v="1081.5554528152445"/>
    <n v="4796.2331547542972"/>
    <n v="929.93780563806069"/>
  </r>
  <r>
    <x v="25"/>
    <x v="9"/>
    <s v="Private"/>
    <n v="0"/>
    <x v="4"/>
    <n v="0"/>
    <n v="5178073"/>
    <n v="1784325"/>
    <n v="2831002058"/>
    <n v="0"/>
    <n v="546.72888118804042"/>
    <n v="0"/>
    <n v="1586.5955237975145"/>
  </r>
  <r>
    <x v="26"/>
    <x v="9"/>
    <s v="Private"/>
    <n v="9965"/>
    <x v="316"/>
    <n v="288515258.70999998"/>
    <n v="4207271"/>
    <n v="2052446"/>
    <n v="4814133620.2399998"/>
    <n v="28952.860884094327"/>
    <n v="1144.2413907352295"/>
    <n v="7307.3286910822371"/>
    <n v="2345.5592109317367"/>
  </r>
  <r>
    <x v="27"/>
    <x v="9"/>
    <s v="Private"/>
    <n v="4809780"/>
    <x v="317"/>
    <n v="43341918216.699997"/>
    <n v="27626811"/>
    <n v="7043402"/>
    <n v="14767506374.23"/>
    <n v="9011.2059629962278"/>
    <n v="534.53532419033093"/>
    <n v="4522.3703660224119"/>
    <n v="2096.643976054469"/>
  </r>
  <r>
    <x v="41"/>
    <x v="9"/>
    <s v="Private"/>
    <n v="0"/>
    <x v="4"/>
    <n v="0"/>
    <n v="200911"/>
    <n v="44728"/>
    <n v="86508505.699999988"/>
    <n v="0"/>
    <n v="430.58123099282761"/>
    <n v="0"/>
    <n v="1934.1018087104271"/>
  </r>
  <r>
    <x v="28"/>
    <x v="9"/>
    <s v="Private"/>
    <n v="4319355"/>
    <x v="318"/>
    <n v="53849718052"/>
    <n v="1558896"/>
    <n v="394575"/>
    <n v="1087638161.99"/>
    <n v="12467.073915434134"/>
    <n v="697.69770529272"/>
    <n v="5174.0053585104861"/>
    <n v="2756.4801672432363"/>
  </r>
  <r>
    <x v="29"/>
    <x v="9"/>
    <s v="Private"/>
    <n v="195708"/>
    <x v="319"/>
    <n v="4516757958"/>
    <n v="3723175"/>
    <n v="2002136"/>
    <n v="4148688855.3000002"/>
    <n v="23079.06655834202"/>
    <n v="1114.2879008641819"/>
    <n v="4680.4569394575274"/>
    <n v="2072.131391324066"/>
  </r>
  <r>
    <x v="30"/>
    <x v="9"/>
    <s v="Private"/>
    <n v="40939"/>
    <x v="320"/>
    <n v="317831412.30000001"/>
    <n v="2169669"/>
    <n v="552824"/>
    <n v="1206448697"/>
    <n v="7763.536293021325"/>
    <n v="556.05195861672905"/>
    <n v="4497.9750116754649"/>
    <n v="2182.3377729621002"/>
  </r>
  <r>
    <x v="31"/>
    <x v="9"/>
    <s v="Private"/>
    <n v="1354214"/>
    <x v="321"/>
    <n v="14440670209.969999"/>
    <n v="4221468"/>
    <n v="1563968"/>
    <n v="3741403328.04"/>
    <n v="10663.506809093687"/>
    <n v="886.28015847567713"/>
    <n v="4713.1647562927128"/>
    <n v="2392.250562696935"/>
  </r>
  <r>
    <x v="32"/>
    <x v="9"/>
    <s v="Foreign"/>
    <n v="1326051"/>
    <x v="322"/>
    <n v="31712092219"/>
    <n v="0"/>
    <n v="0"/>
    <n v="0"/>
    <n v="23914.685196119906"/>
    <n v="0"/>
    <n v="7568.9284882498405"/>
    <n v="0"/>
  </r>
  <r>
    <x v="33"/>
    <x v="9"/>
    <s v="Foreign"/>
    <n v="3"/>
    <x v="4"/>
    <n v="0"/>
    <n v="0"/>
    <n v="0"/>
    <n v="0"/>
    <n v="0"/>
    <n v="0"/>
    <n v="0"/>
    <n v="0"/>
  </r>
  <r>
    <x v="34"/>
    <x v="9"/>
    <s v="Foreign"/>
    <n v="0"/>
    <x v="4"/>
    <n v="0"/>
    <n v="890"/>
    <n v="19"/>
    <n v="155979.94"/>
    <n v="0"/>
    <n v="175.25835955056181"/>
    <n v="0"/>
    <n v="8209.4705263157903"/>
  </r>
  <r>
    <x v="35"/>
    <x v="9"/>
    <s v="Foreign"/>
    <n v="2477654"/>
    <x v="323"/>
    <n v="41796137578.75"/>
    <n v="1237591"/>
    <n v="1493683"/>
    <n v="4542214065.6900005"/>
    <n v="16869.239037714709"/>
    <n v="3670.2061227740023"/>
    <n v="3587.015792116315"/>
    <n v="3040.9491610268046"/>
  </r>
  <r>
    <x v="36"/>
    <x v="9"/>
    <s v="Foreign"/>
    <n v="171575"/>
    <x v="324"/>
    <n v="1781998421.6199729"/>
    <n v="1841460"/>
    <n v="616088"/>
    <n v="1105829327.3099999"/>
    <n v="10386.119315867538"/>
    <n v="600.51770188328828"/>
    <n v="5519.2272505736746"/>
    <n v="1794.9210621047641"/>
  </r>
  <r>
    <x v="37"/>
    <x v="9"/>
    <s v="Foreign"/>
    <n v="0"/>
    <x v="4"/>
    <n v="0"/>
    <n v="116575"/>
    <n v="71854"/>
    <n v="198796630.30000001"/>
    <n v="0"/>
    <n v="1705.3110040746301"/>
    <n v="0"/>
    <n v="2766.6745108135942"/>
  </r>
  <r>
    <x v="38"/>
    <x v="9"/>
    <s v="Foreign"/>
    <n v="684237"/>
    <x v="325"/>
    <n v="7342465547.9097939"/>
    <n v="574279"/>
    <n v="320258"/>
    <n v="989933317.38999462"/>
    <n v="10730.880598257319"/>
    <n v="1723.7846367183802"/>
    <n v="4114.7400278575196"/>
    <n v="3091.0494582180449"/>
  </r>
  <r>
    <x v="39"/>
    <x v="9"/>
    <s v="Foreign"/>
    <n v="1003949"/>
    <x v="326"/>
    <n v="5830355061"/>
    <n v="535402"/>
    <n v="81658"/>
    <n v="188813141"/>
    <n v="5807.4215532860735"/>
    <n v="352.65677192091175"/>
    <n v="3516.9612536509626"/>
    <n v="2312.2430257904921"/>
  </r>
  <r>
    <x v="40"/>
    <x v="9"/>
    <s v="Foreign"/>
    <n v="1066900"/>
    <x v="327"/>
    <n v="11042345303"/>
    <n v="1153786"/>
    <n v="1085390"/>
    <n v="2665784515"/>
    <n v="10349.934673352704"/>
    <n v="2310.4670320146024"/>
    <n v="3795.3768459005573"/>
    <n v="2456.0614295322421"/>
  </r>
  <r>
    <x v="42"/>
    <x v="9"/>
    <s v="Foreign"/>
    <n v="0"/>
    <x v="4"/>
    <n v="0"/>
    <n v="949"/>
    <n v="5909"/>
    <n v="18221005.260000002"/>
    <n v="0"/>
    <n v="19200.216290832457"/>
    <n v="0"/>
    <n v="3083.602176341175"/>
  </r>
  <r>
    <x v="0"/>
    <x v="10"/>
    <s v="Public"/>
    <n v="1888684"/>
    <x v="328"/>
    <n v="15988540233.49"/>
    <n v="81510140"/>
    <n v="7770905"/>
    <n v="16631001220.99984"/>
    <n v="8465.4395512907395"/>
    <n v="204.03597909413281"/>
    <n v="4107.2135145801412"/>
    <n v="2140.1627250622469"/>
  </r>
  <r>
    <x v="1"/>
    <x v="10"/>
    <s v="Public"/>
    <n v="84801"/>
    <x v="329"/>
    <n v="732296643.93999982"/>
    <n v="47251202"/>
    <n v="5387328"/>
    <n v="9331765735.9099998"/>
    <n v="8635.4717979740781"/>
    <n v="197.49266348631724"/>
    <n v="3579.3724164662631"/>
    <n v="1732.1695905484128"/>
  </r>
  <r>
    <x v="2"/>
    <x v="10"/>
    <s v="Public"/>
    <n v="33639"/>
    <x v="330"/>
    <n v="318750330.59001303"/>
    <n v="13296825"/>
    <n v="2265380"/>
    <n v="3583695805.4400001"/>
    <n v="9475.6184960912342"/>
    <n v="269.51515158242665"/>
    <n v="4368.297915416314"/>
    <n v="1581.9402508365042"/>
  </r>
  <r>
    <x v="3"/>
    <x v="10"/>
    <s v="Public"/>
    <n v="615427"/>
    <x v="331"/>
    <n v="3183396052.9499998"/>
    <n v="50582378"/>
    <n v="9925724"/>
    <n v="21287381746.450001"/>
    <n v="5172.6623189265338"/>
    <n v="420.84580812807974"/>
    <n v="3207.290366178026"/>
    <n v="2144.6679100134156"/>
  </r>
  <r>
    <x v="4"/>
    <x v="10"/>
    <s v="Public"/>
    <n v="0"/>
    <x v="4"/>
    <n v="0"/>
    <n v="28316825"/>
    <n v="2973953"/>
    <n v="6603870804"/>
    <n v="0"/>
    <n v="233.21367434378678"/>
    <n v="0"/>
    <n v="2220.5699969031116"/>
  </r>
  <r>
    <x v="5"/>
    <x v="10"/>
    <s v="Public"/>
    <n v="159407"/>
    <x v="332"/>
    <n v="666482842"/>
    <n v="31055145"/>
    <n v="6272470"/>
    <n v="11892200282.25"/>
    <n v="4181.0136443192587"/>
    <n v="382.93816635697561"/>
    <n v="3652.2809780583502"/>
    <n v="1895.9357768550508"/>
  </r>
  <r>
    <x v="6"/>
    <x v="10"/>
    <s v="Public"/>
    <n v="79323"/>
    <x v="333"/>
    <n v="239404435.83000001"/>
    <n v="16291382"/>
    <n v="3837900"/>
    <n v="7157668920.8899994"/>
    <n v="3018.096086002799"/>
    <n v="439.35308378933104"/>
    <n v="2651.6817578973018"/>
    <n v="1864.9962012793453"/>
  </r>
  <r>
    <x v="7"/>
    <x v="10"/>
    <s v="Public"/>
    <n v="0"/>
    <x v="4"/>
    <n v="0"/>
    <n v="3688282"/>
    <n v="711782"/>
    <n v="1711347131.21"/>
    <n v="0"/>
    <n v="463.99573872334059"/>
    <n v="0"/>
    <n v="2404.3135836674714"/>
  </r>
  <r>
    <x v="8"/>
    <x v="10"/>
    <s v="Public"/>
    <n v="330596"/>
    <x v="334"/>
    <n v="2211891252.5799999"/>
    <n v="41106028"/>
    <n v="9076940"/>
    <n v="19883990531.27"/>
    <n v="6690.6171054096239"/>
    <n v="483.72444380347332"/>
    <n v="3546.0443350759824"/>
    <n v="2190.6050421474638"/>
  </r>
  <r>
    <x v="9"/>
    <x v="10"/>
    <s v="Public"/>
    <n v="16505981"/>
    <x v="335"/>
    <n v="220391056445.32001"/>
    <n v="273547554"/>
    <n v="65815805"/>
    <n v="131204907742.13"/>
    <n v="13352.193756028195"/>
    <n v="479.64204330677364"/>
    <n v="5192.0171721704128"/>
    <n v="1993.5167205222212"/>
  </r>
  <r>
    <x v="10"/>
    <x v="10"/>
    <s v="Public"/>
    <n v="0"/>
    <x v="4"/>
    <n v="0"/>
    <n v="12402099"/>
    <n v="2204596"/>
    <n v="4416044643.1399994"/>
    <n v="0"/>
    <n v="356.07235864993493"/>
    <n v="0"/>
    <n v="2003.1083441773455"/>
  </r>
  <r>
    <x v="11"/>
    <x v="10"/>
    <s v="Public"/>
    <n v="633323"/>
    <x v="336"/>
    <n v="3438330473.2800002"/>
    <n v="47402239"/>
    <n v="13003457"/>
    <n v="20339103613"/>
    <n v="5429.0314314812504"/>
    <n v="429.07474503472292"/>
    <n v="3678.8185186635556"/>
    <n v="1564.1304933757231"/>
  </r>
  <r>
    <x v="12"/>
    <x v="10"/>
    <s v="Private"/>
    <n v="9785800"/>
    <x v="337"/>
    <n v="106844286640.5"/>
    <n v="29083053"/>
    <n v="11728951"/>
    <n v="31947167492.639999"/>
    <n v="10918.298620501135"/>
    <n v="1098.4805306595563"/>
    <n v="3647.9297238521467"/>
    <n v="2723.7872758305493"/>
  </r>
  <r>
    <x v="13"/>
    <x v="10"/>
    <s v="Private"/>
    <n v="0"/>
    <x v="4"/>
    <n v="0"/>
    <n v="5372087"/>
    <n v="614583"/>
    <n v="1675421288.8900001"/>
    <n v="0"/>
    <n v="311.87530821634124"/>
    <n v="0"/>
    <n v="2726.1106943895293"/>
  </r>
  <r>
    <x v="15"/>
    <x v="10"/>
    <s v="Private"/>
    <n v="4602"/>
    <x v="338"/>
    <n v="24135670.59"/>
    <n v="2730473"/>
    <n v="800290"/>
    <n v="1665678230.8599999"/>
    <n v="5244.6046479791394"/>
    <n v="610.03285176597603"/>
    <n v="2597.7473458185341"/>
    <n v="2081.3433016281597"/>
  </r>
  <r>
    <x v="14"/>
    <x v="10"/>
    <s v="Private"/>
    <n v="3421"/>
    <x v="339"/>
    <n v="68706289.650000006"/>
    <n v="878379"/>
    <n v="245632"/>
    <n v="445302489.75999999"/>
    <n v="20083.685954399301"/>
    <n v="506.95939880165622"/>
    <n v="8101.2014679872664"/>
    <n v="1812.8846801719644"/>
  </r>
  <r>
    <x v="16"/>
    <x v="10"/>
    <s v="Private"/>
    <n v="0"/>
    <x v="4"/>
    <n v="0"/>
    <n v="944720"/>
    <n v="154436"/>
    <n v="437453007.22000003"/>
    <n v="0"/>
    <n v="463.05043528241174"/>
    <n v="0"/>
    <n v="2832.5844182703518"/>
  </r>
  <r>
    <x v="17"/>
    <x v="10"/>
    <s v="Private"/>
    <n v="8973"/>
    <x v="340"/>
    <n v="57419129.219999999"/>
    <n v="532329"/>
    <n v="244014"/>
    <n v="411419213.35000008"/>
    <n v="6399.1005483116014"/>
    <n v="772.86642912559728"/>
    <n v="2366.0429050601615"/>
    <n v="1686.0475765734757"/>
  </r>
  <r>
    <x v="18"/>
    <x v="10"/>
    <s v="Private"/>
    <n v="523742"/>
    <x v="341"/>
    <n v="8596285397"/>
    <n v="13154220"/>
    <n v="6020328"/>
    <n v="11680400442.540001"/>
    <n v="16413.206114842804"/>
    <n v="887.95842266132092"/>
    <n v="4278.6023216968106"/>
    <n v="1940.1601445203651"/>
  </r>
  <r>
    <x v="19"/>
    <x v="10"/>
    <s v="Private"/>
    <n v="17299140"/>
    <x v="342"/>
    <n v="328168065010.40002"/>
    <n v="50793102"/>
    <n v="30539478"/>
    <n v="84011558685.080017"/>
    <n v="18970.195339791459"/>
    <n v="1653.9954319994085"/>
    <n v="5810.2963443960734"/>
    <n v="2750.9166556507616"/>
  </r>
  <r>
    <x v="20"/>
    <x v="10"/>
    <s v="Private"/>
    <n v="13738355"/>
    <x v="343"/>
    <n v="198467714709.48071"/>
    <n v="32622979"/>
    <n v="16243882"/>
    <n v="48542845459.400146"/>
    <n v="14446.250275923188"/>
    <n v="1487.9954850046081"/>
    <n v="4673.4666277504284"/>
    <n v="2988.3771292724327"/>
  </r>
  <r>
    <x v="21"/>
    <x v="10"/>
    <s v="Private"/>
    <n v="44360"/>
    <x v="344"/>
    <n v="349339182.27999997"/>
    <n v="11433773"/>
    <n v="2307350"/>
    <n v="4795235117.6499977"/>
    <n v="7875.0942804328215"/>
    <n v="419.39219168073373"/>
    <n v="3277.1952520239779"/>
    <n v="2078.2434904327465"/>
  </r>
  <r>
    <x v="22"/>
    <x v="10"/>
    <s v="Private"/>
    <n v="1480696"/>
    <x v="345"/>
    <n v="16797418267.960011"/>
    <n v="6110755"/>
    <n v="1359825"/>
    <n v="3631460499.1100001"/>
    <n v="11344.272063921298"/>
    <n v="594.27362070807942"/>
    <n v="4856.4814264406123"/>
    <n v="2670.5351785045873"/>
  </r>
  <r>
    <x v="23"/>
    <x v="10"/>
    <s v="Private"/>
    <n v="2169062"/>
    <x v="346"/>
    <n v="64503675097"/>
    <n v="8266884"/>
    <n v="2027276"/>
    <n v="5609817258.9200001"/>
    <n v="29738.050409347452"/>
    <n v="678.58908615628332"/>
    <n v="11754.701037944747"/>
    <n v="2767.1699654709078"/>
  </r>
  <r>
    <x v="24"/>
    <x v="10"/>
    <s v="Private"/>
    <n v="83312"/>
    <x v="347"/>
    <n v="1461267924.6300001"/>
    <n v="3817331"/>
    <n v="3723114"/>
    <n v="3972925747.1100001"/>
    <n v="17539.705260106588"/>
    <n v="1040.7600879017302"/>
    <n v="5245.0015600390525"/>
    <n v="1067.0975283351518"/>
  </r>
  <r>
    <x v="25"/>
    <x v="10"/>
    <s v="Private"/>
    <n v="0"/>
    <x v="4"/>
    <n v="0"/>
    <n v="5189151"/>
    <n v="1576989"/>
    <n v="2548440013.1500001"/>
    <n v="0"/>
    <n v="491.10924179119093"/>
    <n v="0"/>
    <n v="1616.0163534114697"/>
  </r>
  <r>
    <x v="26"/>
    <x v="10"/>
    <s v="Private"/>
    <n v="10453"/>
    <x v="348"/>
    <n v="275179037.96999878"/>
    <n v="4247580"/>
    <n v="1794643"/>
    <n v="4305417306.1100035"/>
    <n v="26325.364772792382"/>
    <n v="1013.616531321365"/>
    <n v="7595.1267690651312"/>
    <n v="2399.0383079587436"/>
  </r>
  <r>
    <x v="27"/>
    <x v="10"/>
    <s v="Private"/>
    <n v="4885328"/>
    <x v="349"/>
    <n v="42576883757.710007"/>
    <n v="28037247"/>
    <n v="6453366"/>
    <n v="13180886589.879999"/>
    <n v="8715.2559168412045"/>
    <n v="470.12057174800361"/>
    <n v="4851.5766678954133"/>
    <n v="2042.4824176840425"/>
  </r>
  <r>
    <x v="41"/>
    <x v="10"/>
    <s v="Private"/>
    <n v="0"/>
    <x v="4"/>
    <n v="0"/>
    <n v="203344"/>
    <n v="39303"/>
    <n v="77114060.550000012"/>
    <n v="0"/>
    <n v="379.22958410378476"/>
    <n v="0"/>
    <n v="1962.0400618273418"/>
  </r>
  <r>
    <x v="28"/>
    <x v="10"/>
    <s v="Private"/>
    <n v="4364662"/>
    <x v="350"/>
    <n v="51458513722.919998"/>
    <n v="1581303"/>
    <n v="339525"/>
    <n v="983693411.28999615"/>
    <n v="11789.804966093594"/>
    <n v="622.07774935606653"/>
    <n v="5451.7299490228397"/>
    <n v="2897.2635631838484"/>
  </r>
  <r>
    <x v="29"/>
    <x v="10"/>
    <s v="Private"/>
    <n v="198707"/>
    <x v="351"/>
    <n v="4116907437.1300001"/>
    <n v="3647979"/>
    <n v="1788595"/>
    <n v="3603829162.6100001"/>
    <n v="20718.482172897784"/>
    <n v="987.89745297601769"/>
    <n v="4857.8683863655669"/>
    <n v="2014.8939042153199"/>
  </r>
  <r>
    <x v="30"/>
    <x v="10"/>
    <s v="Private"/>
    <n v="40979"/>
    <x v="352"/>
    <n v="298212895.67000002"/>
    <n v="2173879"/>
    <n v="481315"/>
    <n v="1046511866.74"/>
    <n v="7277.2126130457063"/>
    <n v="481.40299747134043"/>
    <n v="4853.8045161867867"/>
    <n v="2174.2764441997447"/>
  </r>
  <r>
    <x v="31"/>
    <x v="10"/>
    <s v="Private"/>
    <n v="1395685"/>
    <x v="353"/>
    <n v="14242357335.620001"/>
    <n v="4339149"/>
    <n v="1381503"/>
    <n v="3311135125.4699721"/>
    <n v="10204.564307576567"/>
    <n v="763.08398846639568"/>
    <n v="5050.8843207773671"/>
    <n v="2396.7628919155241"/>
  </r>
  <r>
    <x v="32"/>
    <x v="10"/>
    <s v="Foreign"/>
    <n v="1334755"/>
    <x v="354"/>
    <n v="32334310614"/>
    <n v="0"/>
    <n v="0"/>
    <n v="0"/>
    <n v="24224.903157508306"/>
    <n v="0"/>
    <n v="8070.0079351570339"/>
    <n v="0"/>
  </r>
  <r>
    <x v="33"/>
    <x v="10"/>
    <s v="Foreign"/>
    <n v="0"/>
    <x v="4"/>
    <n v="0"/>
    <n v="0"/>
    <n v="0"/>
    <n v="0"/>
    <n v="0"/>
    <n v="0"/>
    <n v="0"/>
    <n v="0"/>
  </r>
  <r>
    <x v="34"/>
    <x v="10"/>
    <s v="Foreign"/>
    <n v="0"/>
    <x v="4"/>
    <n v="0"/>
    <n v="889"/>
    <n v="11"/>
    <n v="79747.199999999997"/>
    <n v="0"/>
    <n v="89.704386951631037"/>
    <n v="0"/>
    <n v="7249.7454545454539"/>
  </r>
  <r>
    <x v="35"/>
    <x v="10"/>
    <s v="Foreign"/>
    <n v="2217801"/>
    <x v="355"/>
    <n v="36744704390.809929"/>
    <n v="981783"/>
    <n v="1280479"/>
    <n v="3816584313.75"/>
    <n v="16568.079999427329"/>
    <n v="3887.4010995810681"/>
    <n v="3707.2678967096035"/>
    <n v="2980.5911020407207"/>
  </r>
  <r>
    <x v="36"/>
    <x v="10"/>
    <s v="Foreign"/>
    <n v="196282"/>
    <x v="356"/>
    <n v="1745495608.529969"/>
    <n v="1854342"/>
    <n v="549471"/>
    <n v="997605464.79999995"/>
    <n v="8892.7951036262566"/>
    <n v="537.98353529176381"/>
    <n v="5675.8362848947554"/>
    <n v="1815.5743702579389"/>
  </r>
  <r>
    <x v="37"/>
    <x v="10"/>
    <s v="Foreign"/>
    <n v="0"/>
    <x v="4"/>
    <n v="0"/>
    <n v="117661"/>
    <n v="63733"/>
    <n v="173632759.91000021"/>
    <n v="0"/>
    <n v="1475.7035883597812"/>
    <n v="0"/>
    <n v="2724.3776365462195"/>
  </r>
  <r>
    <x v="38"/>
    <x v="10"/>
    <s v="Foreign"/>
    <n v="691183"/>
    <x v="357"/>
    <n v="6538703382.9501371"/>
    <n v="572083"/>
    <n v="291532"/>
    <n v="899481802.67999721"/>
    <n v="9460.1623346496326"/>
    <n v="1572.2924867195795"/>
    <n v="4046.7281736292471"/>
    <n v="3085.3621649767338"/>
  </r>
  <r>
    <x v="39"/>
    <x v="10"/>
    <s v="Foreign"/>
    <n v="1032427"/>
    <x v="358"/>
    <n v="5979531458.8399773"/>
    <n v="568106"/>
    <n v="66996"/>
    <n v="140568317.46000001"/>
    <n v="5791.7232490432516"/>
    <n v="247.43325622331045"/>
    <n v="3800.9853198258384"/>
    <n v="2098.1598522299842"/>
  </r>
  <r>
    <x v="40"/>
    <x v="10"/>
    <s v="Foreign"/>
    <n v="1067422"/>
    <x v="359"/>
    <n v="10006562431.28063"/>
    <n v="1157081"/>
    <n v="953755"/>
    <n v="2355754166.3599958"/>
    <n v="9374.5139516335894"/>
    <n v="2035.9457690170316"/>
    <n v="3914.1265707476477"/>
    <n v="2469.9783134662421"/>
  </r>
  <r>
    <x v="42"/>
    <x v="10"/>
    <s v="Foreign"/>
    <n v="0"/>
    <x v="4"/>
    <n v="0"/>
    <n v="960"/>
    <n v="5497"/>
    <n v="16773804.609999999"/>
    <n v="0"/>
    <n v="17472.713135416667"/>
    <n v="0"/>
    <n v="3051.4470820447514"/>
  </r>
  <r>
    <x v="0"/>
    <x v="11"/>
    <s v="Public"/>
    <n v="1947283"/>
    <x v="360"/>
    <n v="18065166805.09"/>
    <n v="82585036"/>
    <n v="8164394"/>
    <n v="17692575242.27"/>
    <n v="9277.1142176509529"/>
    <n v="214.23463740174432"/>
    <n v="4248.4292962511872"/>
    <n v="2167.0408412761558"/>
  </r>
  <r>
    <x v="1"/>
    <x v="11"/>
    <s v="Public"/>
    <n v="77101"/>
    <x v="361"/>
    <n v="803581116.88"/>
    <n v="47125002"/>
    <n v="5747485"/>
    <n v="9915356170.3999996"/>
    <n v="10422.447398607022"/>
    <n v="210.40542704698453"/>
    <n v="3577.4180944325235"/>
    <n v="1725.164340646387"/>
  </r>
  <r>
    <x v="2"/>
    <x v="11"/>
    <s v="Public"/>
    <n v="33493"/>
    <x v="362"/>
    <n v="372663523.01000011"/>
    <n v="13377060"/>
    <n v="2409298"/>
    <n v="3892498988.8800001"/>
    <n v="11126.609232078348"/>
    <n v="290.9831449421622"/>
    <n v="4530.2576313198251"/>
    <n v="1615.6154153118462"/>
  </r>
  <r>
    <x v="3"/>
    <x v="11"/>
    <s v="Public"/>
    <n v="624417"/>
    <x v="363"/>
    <n v="3618639953.6100001"/>
    <n v="51324626"/>
    <n v="10583093"/>
    <n v="23066687064.700001"/>
    <n v="5795.2297160551361"/>
    <n v="449.4272800877302"/>
    <n v="3283.0022214954161"/>
    <n v="2179.5789817494756"/>
  </r>
  <r>
    <x v="4"/>
    <x v="11"/>
    <s v="Public"/>
    <n v="0"/>
    <x v="4"/>
    <n v="0"/>
    <n v="28360519"/>
    <n v="2751326"/>
    <n v="5987091250"/>
    <n v="0"/>
    <n v="211.10654745070073"/>
    <n v="0"/>
    <n v="2176.0748271924158"/>
  </r>
  <r>
    <x v="5"/>
    <x v="11"/>
    <s v="Public"/>
    <n v="170304"/>
    <x v="364"/>
    <n v="773579714"/>
    <n v="31414438"/>
    <n v="6794914"/>
    <n v="12916830497.65"/>
    <n v="4542.3461222284859"/>
    <n v="411.17496667137573"/>
    <n v="3795.1642472023668"/>
    <n v="1900.955699755729"/>
  </r>
  <r>
    <x v="6"/>
    <x v="11"/>
    <s v="Public"/>
    <n v="79819"/>
    <x v="365"/>
    <n v="274469661.07999998"/>
    <n v="16460769"/>
    <n v="4117307"/>
    <n v="7718176373.3199997"/>
    <n v="3438.6507107330331"/>
    <n v="468.88309855511608"/>
    <n v="2682.2275315892853"/>
    <n v="1874.5690747180133"/>
  </r>
  <r>
    <x v="7"/>
    <x v="11"/>
    <s v="Public"/>
    <n v="0"/>
    <x v="4"/>
    <n v="0"/>
    <n v="3749801"/>
    <n v="779299"/>
    <n v="1826175635.5899999"/>
    <n v="0"/>
    <n v="487.00601327643784"/>
    <n v="0"/>
    <n v="2343.3568317038776"/>
  </r>
  <r>
    <x v="8"/>
    <x v="11"/>
    <s v="Public"/>
    <n v="316860"/>
    <x v="366"/>
    <n v="2535827501.7800002"/>
    <n v="40691768"/>
    <n v="10125547"/>
    <n v="21643968162.830002"/>
    <n v="8002.990285236383"/>
    <n v="531.90041196612549"/>
    <n v="3652.3460311593967"/>
    <n v="2137.5603868936664"/>
  </r>
  <r>
    <x v="9"/>
    <x v="11"/>
    <s v="Public"/>
    <n v="16762444"/>
    <x v="367"/>
    <n v="246327264102"/>
    <n v="273903638"/>
    <n v="68859662"/>
    <n v="138376270202.56"/>
    <n v="14695.18789157476"/>
    <n v="505.20055598005604"/>
    <n v="5182.7275024879809"/>
    <n v="2009.5403634505205"/>
  </r>
  <r>
    <x v="10"/>
    <x v="11"/>
    <s v="Public"/>
    <n v="0"/>
    <x v="4"/>
    <n v="0"/>
    <n v="12526099"/>
    <n v="2388066"/>
    <n v="4715762900.8199997"/>
    <n v="0"/>
    <n v="376.47498242030497"/>
    <n v="0"/>
    <n v="1974.7205063930392"/>
  </r>
  <r>
    <x v="11"/>
    <x v="11"/>
    <s v="Public"/>
    <n v="645447"/>
    <x v="368"/>
    <n v="3382499059.96"/>
    <n v="50134669"/>
    <n v="12342933"/>
    <n v="21625503267"/>
    <n v="5240.5527641463977"/>
    <n v="431.34828050824473"/>
    <n v="3740.8210896768792"/>
    <n v="1752.0554690688186"/>
  </r>
  <r>
    <x v="12"/>
    <x v="11"/>
    <s v="Private"/>
    <n v="12127172"/>
    <x v="369"/>
    <n v="164497034972.34"/>
    <n v="30241706"/>
    <n v="13657435"/>
    <n v="38809906716.649986"/>
    <n v="13564.335936881245"/>
    <n v="1283.3239869685258"/>
    <n v="3695.8150323872692"/>
    <n v="2841.6687845594715"/>
  </r>
  <r>
    <x v="13"/>
    <x v="11"/>
    <s v="Private"/>
    <n v="0"/>
    <x v="4"/>
    <n v="0"/>
    <n v="5361293"/>
    <n v="652763"/>
    <n v="1814965727.6600001"/>
    <n v="0"/>
    <n v="338.53134452080872"/>
    <n v="0"/>
    <n v="2780.4359739446018"/>
  </r>
  <r>
    <x v="43"/>
    <x v="11"/>
    <s v="Private"/>
    <n v="6059"/>
    <x v="370"/>
    <n v="62458950.400000013"/>
    <n v="2745671"/>
    <n v="841014"/>
    <n v="1747953761.1600001"/>
    <n v="10308.458557517744"/>
    <n v="636.62170783025351"/>
    <n v="4421.8725946902669"/>
    <n v="2078.3884229751229"/>
  </r>
  <r>
    <x v="14"/>
    <x v="11"/>
    <s v="Private"/>
    <n v="6460"/>
    <x v="371"/>
    <n v="207808365.48999831"/>
    <n v="886810"/>
    <n v="265528"/>
    <n v="490314205.94"/>
    <n v="32168.477630030698"/>
    <n v="552.89656853215456"/>
    <n v="6947.3243343807944"/>
    <n v="1846.5630966978999"/>
  </r>
  <r>
    <x v="16"/>
    <x v="11"/>
    <s v="Private"/>
    <n v="0"/>
    <x v="4"/>
    <n v="0"/>
    <n v="951516"/>
    <n v="159970"/>
    <n v="475226398.91000003"/>
    <n v="0"/>
    <n v="499.44131145456305"/>
    <n v="0"/>
    <n v="2970.7220035631681"/>
  </r>
  <r>
    <x v="17"/>
    <x v="11"/>
    <s v="Private"/>
    <n v="9124"/>
    <x v="372"/>
    <n v="66942360.690000013"/>
    <n v="538487"/>
    <n v="261313"/>
    <n v="436872639.03000021"/>
    <n v="7336.9531663743983"/>
    <n v="811.29653831940277"/>
    <n v="2419.7491664558111"/>
    <n v="1671.836606024194"/>
  </r>
  <r>
    <x v="18"/>
    <x v="11"/>
    <s v="Private"/>
    <n v="552275"/>
    <x v="373"/>
    <n v="10912885968.49"/>
    <n v="13060322"/>
    <n v="6400532"/>
    <n v="13061769266"/>
    <n v="19759.876815879768"/>
    <n v="1000.1108139600234"/>
    <n v="4722.6842543334642"/>
    <n v="2040.7318119806291"/>
  </r>
  <r>
    <x v="19"/>
    <x v="11"/>
    <s v="Private"/>
    <n v="17535910"/>
    <x v="374"/>
    <n v="376398237896.52002"/>
    <n v="50744860"/>
    <n v="32799244"/>
    <n v="94057814377.969986"/>
    <n v="21464.425735335095"/>
    <n v="1853.5436766988812"/>
    <n v="5947.3449554202225"/>
    <n v="2867.6823885931635"/>
  </r>
  <r>
    <x v="20"/>
    <x v="11"/>
    <s v="Private"/>
    <n v="14458594"/>
    <x v="375"/>
    <n v="239703334731.80029"/>
    <n v="32750633"/>
    <n v="17087742"/>
    <n v="52579071766.060211"/>
    <n v="16578.6061031799"/>
    <n v="1605.4368099102148"/>
    <n v="4804.5080436968901"/>
    <n v="3077.0052454010724"/>
  </r>
  <r>
    <x v="21"/>
    <x v="11"/>
    <s v="Private"/>
    <n v="43961"/>
    <x v="376"/>
    <n v="402817377.00999999"/>
    <n v="11384081"/>
    <n v="2510277"/>
    <n v="5205454277.0701323"/>
    <n v="9163.062191715384"/>
    <n v="457.25731194903938"/>
    <n v="3378.4334491579439"/>
    <n v="2073.6573203156991"/>
  </r>
  <r>
    <x v="22"/>
    <x v="11"/>
    <s v="Private"/>
    <n v="1543860"/>
    <x v="377"/>
    <n v="19828628104.780022"/>
    <n v="6272188"/>
    <n v="1409186"/>
    <n v="4085484247.3000002"/>
    <n v="12843.540285246085"/>
    <n v="651.36508141975344"/>
    <n v="5001.5722380620564"/>
    <n v="2899.1802695314886"/>
  </r>
  <r>
    <x v="23"/>
    <x v="11"/>
    <s v="Private"/>
    <n v="2224570"/>
    <x v="378"/>
    <n v="69073484866.470001"/>
    <n v="8377229"/>
    <n v="2160486"/>
    <n v="6427388987.5799999"/>
    <n v="31050.263586432433"/>
    <n v="767.24522960754678"/>
    <n v="11412.747342166875"/>
    <n v="2974.9736807273916"/>
  </r>
  <r>
    <x v="24"/>
    <x v="11"/>
    <s v="Private"/>
    <n v="77297"/>
    <x v="379"/>
    <n v="1596962106.02"/>
    <n v="3858936"/>
    <n v="3719272"/>
    <n v="3866887171.9200001"/>
    <n v="20660.078735526604"/>
    <n v="1002.0604570586297"/>
    <n v="5521.3116832621108"/>
    <n v="1039.6892649744359"/>
  </r>
  <r>
    <x v="25"/>
    <x v="11"/>
    <s v="Private"/>
    <n v="0"/>
    <x v="4"/>
    <n v="0"/>
    <n v="5180946"/>
    <n v="1572382"/>
    <n v="2794136576.04"/>
    <n v="0"/>
    <n v="539.31011364333847"/>
    <n v="0"/>
    <n v="1777.0087523515278"/>
  </r>
  <r>
    <x v="26"/>
    <x v="11"/>
    <s v="Private"/>
    <n v="10423"/>
    <x v="380"/>
    <n v="317484139.80999857"/>
    <n v="4283734"/>
    <n v="1919001"/>
    <n v="4688943320.619997"/>
    <n v="30459.957767437259"/>
    <n v="1094.5925495420577"/>
    <n v="7817.6883063701598"/>
    <n v="2443.429326310928"/>
  </r>
  <r>
    <x v="27"/>
    <x v="11"/>
    <s v="Private"/>
    <n v="4917023"/>
    <x v="381"/>
    <n v="50185179912.519997"/>
    <n v="28291903"/>
    <n v="6891863"/>
    <n v="14732728754.66"/>
    <n v="10206.415530803903"/>
    <n v="520.74011262727709"/>
    <n v="5073.61080894307"/>
    <n v="2137.6990161673266"/>
  </r>
  <r>
    <x v="41"/>
    <x v="11"/>
    <s v="Private"/>
    <n v="0"/>
    <x v="4"/>
    <n v="0"/>
    <n v="206055"/>
    <n v="42513"/>
    <n v="84432155.439999998"/>
    <n v="0"/>
    <n v="409.7554315110043"/>
    <n v="0"/>
    <n v="1986.0314595535483"/>
  </r>
  <r>
    <x v="28"/>
    <x v="11"/>
    <s v="Private"/>
    <n v="4410550"/>
    <x v="382"/>
    <n v="60424560861.5"/>
    <n v="1602547"/>
    <n v="375124"/>
    <n v="1158653826.98"/>
    <n v="13700.005863554432"/>
    <n v="723.00770397373685"/>
    <n v="5728.5922456055196"/>
    <n v="3088.7222011388235"/>
  </r>
  <r>
    <x v="29"/>
    <x v="11"/>
    <s v="Private"/>
    <n v="203295"/>
    <x v="383"/>
    <n v="4710295606.8800001"/>
    <n v="3664965"/>
    <n v="1862171"/>
    <n v="3903290018.0799999"/>
    <n v="23169.756299367913"/>
    <n v="1065.0279110659992"/>
    <n v="5236.6990708833346"/>
    <n v="2096.0964476839131"/>
  </r>
  <r>
    <x v="30"/>
    <x v="11"/>
    <s v="Private"/>
    <n v="40895"/>
    <x v="384"/>
    <n v="327317668.50999999"/>
    <n v="2176364"/>
    <n v="522890"/>
    <n v="1164272409.3199999"/>
    <n v="8003.8554471206744"/>
    <n v="534.96217053764906"/>
    <n v="4887.2348748768181"/>
    <n v="2226.6105860123544"/>
  </r>
  <r>
    <x v="31"/>
    <x v="11"/>
    <s v="Private"/>
    <n v="1419422"/>
    <x v="385"/>
    <n v="16663115600.49"/>
    <n v="4425818"/>
    <n v="1462080"/>
    <n v="3638682489.1300001"/>
    <n v="11739.366869394726"/>
    <n v="822.14914601775308"/>
    <n v="5296.1088825424449"/>
    <n v="2488.7027311296238"/>
  </r>
  <r>
    <x v="32"/>
    <x v="11"/>
    <s v="Foreign"/>
    <n v="1336775"/>
    <x v="386"/>
    <n v="39353499857"/>
    <n v="0"/>
    <n v="0"/>
    <n v="0"/>
    <n v="29439.135125208057"/>
    <n v="0"/>
    <n v="8598.1367314255258"/>
    <n v="0"/>
  </r>
  <r>
    <x v="33"/>
    <x v="11"/>
    <s v="Foreign"/>
    <n v="0"/>
    <x v="4"/>
    <n v="0"/>
    <n v="0"/>
    <n v="0"/>
    <n v="0"/>
    <n v="0"/>
    <n v="0"/>
    <n v="0"/>
    <n v="0"/>
  </r>
  <r>
    <x v="34"/>
    <x v="11"/>
    <s v="Foreign"/>
    <n v="0"/>
    <x v="4"/>
    <n v="0"/>
    <n v="908"/>
    <n v="29"/>
    <n v="50475.1"/>
    <n v="0"/>
    <n v="55.589317180616739"/>
    <n v="0"/>
    <n v="1740.5206896551724"/>
  </r>
  <r>
    <x v="35"/>
    <x v="11"/>
    <s v="Foreign"/>
    <n v="162478"/>
    <x v="387"/>
    <n v="3586084245.5700102"/>
    <n v="0"/>
    <n v="0"/>
    <n v="0"/>
    <n v="22071.198842735696"/>
    <n v="0"/>
    <n v="11281.216070070279"/>
    <n v="0"/>
  </r>
  <r>
    <x v="36"/>
    <x v="11"/>
    <s v="Foreign"/>
    <n v="222375"/>
    <x v="388"/>
    <n v="2259726957.489748"/>
    <n v="1871842"/>
    <n v="584124"/>
    <n v="1112584457.22"/>
    <n v="10161.785081460363"/>
    <n v="594.37947071387441"/>
    <n v="5959.7770813337484"/>
    <n v="1904.7059480863652"/>
  </r>
  <r>
    <x v="37"/>
    <x v="11"/>
    <s v="Foreign"/>
    <n v="0"/>
    <x v="4"/>
    <n v="0"/>
    <n v="115898"/>
    <n v="68213"/>
    <n v="199336866.74999931"/>
    <n v="0"/>
    <n v="1719.9336205111331"/>
    <n v="0"/>
    <n v="2922.2709270959981"/>
  </r>
  <r>
    <x v="38"/>
    <x v="11"/>
    <s v="Foreign"/>
    <n v="699170"/>
    <x v="389"/>
    <n v="7722864005.6699152"/>
    <n v="582108"/>
    <n v="313749"/>
    <n v="1033024518.849995"/>
    <n v="11045.759980648361"/>
    <n v="1774.6269057460042"/>
    <n v="4291.3645010554483"/>
    <n v="3292.5189206977393"/>
  </r>
  <r>
    <x v="39"/>
    <x v="11"/>
    <s v="Foreign"/>
    <n v="1072764"/>
    <x v="390"/>
    <n v="6294124047.079977"/>
    <n v="602345"/>
    <n v="59817"/>
    <n v="130868222.3"/>
    <n v="5867.2028955855876"/>
    <n v="217.26456150544954"/>
    <n v="3609.8481686030709"/>
    <n v="2187.8098584014579"/>
  </r>
  <r>
    <x v="40"/>
    <x v="11"/>
    <s v="Foreign"/>
    <n v="1061075"/>
    <x v="391"/>
    <n v="12057682359.319229"/>
    <n v="1137359"/>
    <n v="1007368"/>
    <n v="2604378231.869998"/>
    <n v="11363.647583176711"/>
    <n v="2289.847121155236"/>
    <n v="4221.9987966458521"/>
    <n v="2585.3295239376257"/>
  </r>
  <r>
    <x v="42"/>
    <x v="11"/>
    <s v="Foreign"/>
    <n v="0"/>
    <x v="4"/>
    <n v="0"/>
    <n v="977"/>
    <n v="5706"/>
    <n v="17331425.77"/>
    <n v="0"/>
    <n v="17739.432722620266"/>
    <n v="0"/>
    <n v="3037.40374518051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A3:C48" firstHeaderRow="0" firstDataRow="1" firstDataCol="1" rowPageCount="1" colPageCount="1"/>
  <pivotFields count="13">
    <pivotField axis="axisRow" showAll="0">
      <items count="45">
        <item x="32"/>
        <item x="12"/>
        <item x="13"/>
        <item x="33"/>
        <item x="0"/>
        <item x="1"/>
        <item x="2"/>
        <item x="34"/>
        <item x="3"/>
        <item x="4"/>
        <item x="35"/>
        <item x="15"/>
        <item x="43"/>
        <item x="14"/>
        <item x="36"/>
        <item x="16"/>
        <item x="37"/>
        <item x="17"/>
        <item x="18"/>
        <item x="19"/>
        <item x="38"/>
        <item x="20"/>
        <item x="21"/>
        <item x="22"/>
        <item x="5"/>
        <item x="6"/>
        <item x="23"/>
        <item x="24"/>
        <item x="25"/>
        <item x="26"/>
        <item x="27"/>
        <item x="41"/>
        <item x="7"/>
        <item x="8"/>
        <item x="28"/>
        <item x="39"/>
        <item x="29"/>
        <item x="40"/>
        <item x="9"/>
        <item x="30"/>
        <item x="10"/>
        <item x="11"/>
        <item x="42"/>
        <item x="31"/>
        <item t="default"/>
      </items>
    </pivotField>
    <pivotField axis="axisPage" numFmtId="164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1" showAll="0"/>
    <pivotField numFmtId="1" showAll="0">
      <items count="393">
        <item x="4"/>
        <item x="274"/>
        <item x="176"/>
        <item x="77"/>
        <item x="11"/>
        <item x="110"/>
        <item x="143"/>
        <item x="44"/>
        <item x="241"/>
        <item x="209"/>
        <item x="290"/>
        <item x="273"/>
        <item x="307"/>
        <item x="177"/>
        <item x="30"/>
        <item x="257"/>
        <item x="144"/>
        <item x="111"/>
        <item x="339"/>
        <item x="78"/>
        <item x="338"/>
        <item x="12"/>
        <item x="45"/>
        <item x="306"/>
        <item x="370"/>
        <item x="225"/>
        <item x="63"/>
        <item x="79"/>
        <item x="21"/>
        <item x="13"/>
        <item x="112"/>
        <item x="340"/>
        <item x="54"/>
        <item x="46"/>
        <item x="87"/>
        <item x="178"/>
        <item x="120"/>
        <item x="145"/>
        <item x="242"/>
        <item x="153"/>
        <item x="210"/>
        <item x="275"/>
        <item x="372"/>
        <item x="308"/>
        <item x="371"/>
        <item x="186"/>
        <item x="250"/>
        <item x="193"/>
        <item x="218"/>
        <item x="96"/>
        <item x="348"/>
        <item x="283"/>
        <item x="316"/>
        <item x="28"/>
        <item x="160"/>
        <item x="380"/>
        <item x="61"/>
        <item x="127"/>
        <item x="94"/>
        <item x="129"/>
        <item x="352"/>
        <item x="25"/>
        <item x="190"/>
        <item x="91"/>
        <item x="384"/>
        <item x="58"/>
        <item x="287"/>
        <item x="320"/>
        <item x="124"/>
        <item x="157"/>
        <item x="330"/>
        <item x="222"/>
        <item x="254"/>
        <item x="102"/>
        <item x="168"/>
        <item x="362"/>
        <item x="233"/>
        <item x="265"/>
        <item x="298"/>
        <item x="69"/>
        <item x="72"/>
        <item x="135"/>
        <item x="105"/>
        <item x="6"/>
        <item x="138"/>
        <item x="171"/>
        <item x="39"/>
        <item x="333"/>
        <item x="236"/>
        <item x="36"/>
        <item x="201"/>
        <item x="2"/>
        <item x="301"/>
        <item x="204"/>
        <item x="162"/>
        <item x="268"/>
        <item x="365"/>
        <item x="344"/>
        <item x="246"/>
        <item x="116"/>
        <item x="182"/>
        <item x="83"/>
        <item x="279"/>
        <item x="376"/>
        <item x="312"/>
        <item x="17"/>
        <item x="214"/>
        <item x="149"/>
        <item x="50"/>
        <item x="195"/>
        <item x="227"/>
        <item x="332"/>
        <item x="71"/>
        <item x="170"/>
        <item x="235"/>
        <item x="104"/>
        <item x="5"/>
        <item x="137"/>
        <item x="364"/>
        <item x="329"/>
        <item x="300"/>
        <item x="267"/>
        <item x="38"/>
        <item x="203"/>
        <item x="259"/>
        <item x="232"/>
        <item x="119"/>
        <item x="361"/>
        <item x="86"/>
        <item x="264"/>
        <item x="167"/>
        <item x="20"/>
        <item x="297"/>
        <item x="200"/>
        <item x="152"/>
        <item x="185"/>
        <item x="101"/>
        <item x="68"/>
        <item x="134"/>
        <item x="53"/>
        <item x="1"/>
        <item x="249"/>
        <item x="35"/>
        <item x="347"/>
        <item x="217"/>
        <item x="282"/>
        <item x="379"/>
        <item x="292"/>
        <item x="315"/>
        <item x="356"/>
        <item x="387"/>
        <item x="324"/>
        <item x="388"/>
        <item x="24"/>
        <item x="57"/>
        <item x="90"/>
        <item x="73"/>
        <item x="106"/>
        <item x="7"/>
        <item x="123"/>
        <item x="334"/>
        <item x="40"/>
        <item x="172"/>
        <item x="139"/>
        <item x="237"/>
        <item x="205"/>
        <item x="156"/>
        <item x="189"/>
        <item x="302"/>
        <item x="269"/>
        <item x="366"/>
        <item x="174"/>
        <item x="108"/>
        <item x="75"/>
        <item x="239"/>
        <item x="271"/>
        <item x="141"/>
        <item x="14"/>
        <item x="42"/>
        <item x="221"/>
        <item x="253"/>
        <item x="9"/>
        <item x="207"/>
        <item x="351"/>
        <item x="383"/>
        <item x="368"/>
        <item x="3"/>
        <item x="70"/>
        <item x="336"/>
        <item x="286"/>
        <item x="37"/>
        <item x="169"/>
        <item x="304"/>
        <item x="319"/>
        <item x="234"/>
        <item x="103"/>
        <item x="136"/>
        <item x="80"/>
        <item x="331"/>
        <item x="47"/>
        <item x="202"/>
        <item x="266"/>
        <item x="299"/>
        <item x="363"/>
        <item x="113"/>
        <item x="32"/>
        <item x="146"/>
        <item x="179"/>
        <item x="65"/>
        <item x="98"/>
        <item x="294"/>
        <item x="197"/>
        <item x="358"/>
        <item x="357"/>
        <item x="229"/>
        <item x="260"/>
        <item x="196"/>
        <item x="164"/>
        <item x="326"/>
        <item x="211"/>
        <item x="97"/>
        <item x="243"/>
        <item x="261"/>
        <item x="31"/>
        <item x="130"/>
        <item x="163"/>
        <item x="390"/>
        <item x="64"/>
        <item x="325"/>
        <item x="228"/>
        <item x="389"/>
        <item x="293"/>
        <item x="131"/>
        <item x="341"/>
        <item x="276"/>
        <item x="309"/>
        <item x="373"/>
        <item x="26"/>
        <item x="0"/>
        <item x="359"/>
        <item x="92"/>
        <item x="18"/>
        <item x="84"/>
        <item x="125"/>
        <item x="262"/>
        <item x="59"/>
        <item x="51"/>
        <item x="255"/>
        <item x="117"/>
        <item x="191"/>
        <item x="353"/>
        <item x="158"/>
        <item x="391"/>
        <item x="327"/>
        <item x="223"/>
        <item x="67"/>
        <item x="34"/>
        <item x="295"/>
        <item x="198"/>
        <item x="132"/>
        <item x="150"/>
        <item x="288"/>
        <item x="183"/>
        <item x="321"/>
        <item x="99"/>
        <item x="230"/>
        <item x="385"/>
        <item x="33"/>
        <item x="100"/>
        <item x="247"/>
        <item x="165"/>
        <item x="66"/>
        <item x="215"/>
        <item x="345"/>
        <item x="133"/>
        <item x="166"/>
        <item x="280"/>
        <item x="231"/>
        <item x="313"/>
        <item x="199"/>
        <item x="328"/>
        <item x="377"/>
        <item x="354"/>
        <item x="256"/>
        <item x="224"/>
        <item x="192"/>
        <item x="159"/>
        <item x="322"/>
        <item x="263"/>
        <item x="126"/>
        <item x="360"/>
        <item x="93"/>
        <item x="289"/>
        <item x="296"/>
        <item x="27"/>
        <item x="60"/>
        <item x="386"/>
        <item x="19"/>
        <item x="85"/>
        <item x="52"/>
        <item x="118"/>
        <item x="151"/>
        <item x="184"/>
        <item x="216"/>
        <item x="346"/>
        <item x="248"/>
        <item x="281"/>
        <item x="314"/>
        <item x="378"/>
        <item x="22"/>
        <item x="88"/>
        <item x="55"/>
        <item x="121"/>
        <item x="251"/>
        <item x="187"/>
        <item x="154"/>
        <item x="349"/>
        <item x="219"/>
        <item x="284"/>
        <item x="23"/>
        <item x="350"/>
        <item x="89"/>
        <item x="317"/>
        <item x="122"/>
        <item x="252"/>
        <item x="188"/>
        <item x="381"/>
        <item x="355"/>
        <item x="56"/>
        <item x="155"/>
        <item x="285"/>
        <item x="318"/>
        <item x="382"/>
        <item x="220"/>
        <item x="258"/>
        <item x="194"/>
        <item x="323"/>
        <item x="291"/>
        <item x="128"/>
        <item x="95"/>
        <item x="226"/>
        <item x="29"/>
        <item x="161"/>
        <item x="62"/>
        <item x="10"/>
        <item x="43"/>
        <item x="76"/>
        <item x="109"/>
        <item x="240"/>
        <item x="337"/>
        <item x="142"/>
        <item x="208"/>
        <item x="175"/>
        <item x="272"/>
        <item x="305"/>
        <item x="107"/>
        <item x="74"/>
        <item x="8"/>
        <item x="238"/>
        <item x="335"/>
        <item x="343"/>
        <item x="16"/>
        <item x="245"/>
        <item x="82"/>
        <item x="140"/>
        <item x="41"/>
        <item x="369"/>
        <item x="173"/>
        <item x="49"/>
        <item x="270"/>
        <item x="115"/>
        <item x="148"/>
        <item x="206"/>
        <item x="303"/>
        <item x="367"/>
        <item x="278"/>
        <item x="213"/>
        <item x="311"/>
        <item x="181"/>
        <item x="375"/>
        <item x="15"/>
        <item x="342"/>
        <item x="81"/>
        <item x="244"/>
        <item x="180"/>
        <item x="114"/>
        <item x="48"/>
        <item x="147"/>
        <item x="277"/>
        <item x="310"/>
        <item x="374"/>
        <item x="212"/>
        <item t="default"/>
      </items>
    </pivotField>
    <pivotField numFmtId="1" showAll="0"/>
    <pivotField numFmtId="1" showAll="0"/>
    <pivotField numFmtId="1" showAll="0"/>
    <pivotField numFmtId="1" showAll="0"/>
    <pivotField dataField="1" numFmtId="1" showAll="0"/>
    <pivotField dataField="1" numFmtId="1" showAll="0"/>
    <pivotField numFmtId="1" showAll="0"/>
    <pivotField numFmtI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Average of DC Spend Per Card" fld="10" subtotal="average" baseField="0" baseItem="0" numFmtId="165"/>
    <dataField name="Average of CC Spend Per Card" fld="9" subtotal="average" baseField="0" baseItem="0" numFmtId="165"/>
  </dataFields>
  <chartFormats count="6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C3" sqref="C3"/>
    </sheetView>
  </sheetViews>
  <sheetFormatPr defaultRowHeight="14.4" x14ac:dyDescent="0.3"/>
  <cols>
    <col min="1" max="1" width="39" customWidth="1"/>
    <col min="2" max="2" width="26.6640625" customWidth="1"/>
    <col min="3" max="3" width="26.5546875" bestFit="1" customWidth="1"/>
    <col min="4" max="24" width="5" bestFit="1" customWidth="1"/>
    <col min="25" max="97" width="6" bestFit="1" customWidth="1"/>
    <col min="98" max="201" width="7" bestFit="1" customWidth="1"/>
    <col min="202" max="330" width="8" bestFit="1" customWidth="1"/>
    <col min="331" max="393" width="9" bestFit="1" customWidth="1"/>
    <col min="394" max="394" width="10.77734375" bestFit="1" customWidth="1"/>
  </cols>
  <sheetData>
    <row r="1" spans="1:3" x14ac:dyDescent="0.3">
      <c r="A1" s="8" t="s">
        <v>1</v>
      </c>
      <c r="B1" t="s">
        <v>62</v>
      </c>
    </row>
    <row r="3" spans="1:3" x14ac:dyDescent="0.3">
      <c r="A3" s="8" t="s">
        <v>60</v>
      </c>
      <c r="B3" t="s">
        <v>63</v>
      </c>
      <c r="C3" t="s">
        <v>64</v>
      </c>
    </row>
    <row r="4" spans="1:3" x14ac:dyDescent="0.3">
      <c r="A4" s="9" t="s">
        <v>35</v>
      </c>
      <c r="B4" s="10">
        <v>0</v>
      </c>
      <c r="C4" s="10">
        <v>24068.969302922607</v>
      </c>
    </row>
    <row r="5" spans="1:3" x14ac:dyDescent="0.3">
      <c r="A5" s="9" t="s">
        <v>15</v>
      </c>
      <c r="B5" s="10">
        <v>1432.2176958602474</v>
      </c>
      <c r="C5" s="10">
        <v>11592.922878254183</v>
      </c>
    </row>
    <row r="6" spans="1:3" x14ac:dyDescent="0.3">
      <c r="A6" s="9" t="s">
        <v>16</v>
      </c>
      <c r="B6" s="10">
        <v>377.95849286612923</v>
      </c>
      <c r="C6" s="10">
        <v>0</v>
      </c>
    </row>
    <row r="7" spans="1:3" x14ac:dyDescent="0.3">
      <c r="A7" s="9" t="s">
        <v>36</v>
      </c>
      <c r="B7" s="10">
        <v>0</v>
      </c>
      <c r="C7" s="10">
        <v>8623.4561949760737</v>
      </c>
    </row>
    <row r="8" spans="1:3" x14ac:dyDescent="0.3">
      <c r="A8" s="9" t="s">
        <v>3</v>
      </c>
      <c r="B8" s="10">
        <v>261.08276455136769</v>
      </c>
      <c r="C8" s="10">
        <v>9110.5725845058987</v>
      </c>
    </row>
    <row r="9" spans="1:3" x14ac:dyDescent="0.3">
      <c r="A9" s="9" t="s">
        <v>4</v>
      </c>
      <c r="B9" s="10">
        <v>242.51490944172681</v>
      </c>
      <c r="C9" s="10">
        <v>7270.6609439301019</v>
      </c>
    </row>
    <row r="10" spans="1:3" x14ac:dyDescent="0.3">
      <c r="A10" s="9" t="s">
        <v>5</v>
      </c>
      <c r="B10" s="10">
        <v>367.60233447538786</v>
      </c>
      <c r="C10" s="10">
        <v>6404.6173767633036</v>
      </c>
    </row>
    <row r="11" spans="1:3" x14ac:dyDescent="0.3">
      <c r="A11" s="9" t="s">
        <v>37</v>
      </c>
      <c r="B11" s="10">
        <v>273.8792319417305</v>
      </c>
      <c r="C11" s="10">
        <v>0</v>
      </c>
    </row>
    <row r="12" spans="1:3" x14ac:dyDescent="0.3">
      <c r="A12" s="9" t="s">
        <v>6</v>
      </c>
      <c r="B12" s="10">
        <v>519.23691756035907</v>
      </c>
      <c r="C12" s="10">
        <v>4544.2448499776765</v>
      </c>
    </row>
    <row r="13" spans="1:3" x14ac:dyDescent="0.3">
      <c r="A13" s="9" t="s">
        <v>7</v>
      </c>
      <c r="B13" s="10">
        <v>252.41515604036633</v>
      </c>
      <c r="C13" s="10">
        <v>0</v>
      </c>
    </row>
    <row r="14" spans="1:3" x14ac:dyDescent="0.3">
      <c r="A14" s="9" t="s">
        <v>38</v>
      </c>
      <c r="B14" s="10">
        <v>3541.7734084692493</v>
      </c>
      <c r="C14" s="10">
        <v>17311.162808859666</v>
      </c>
    </row>
    <row r="15" spans="1:3" x14ac:dyDescent="0.3">
      <c r="A15" s="9" t="s">
        <v>18</v>
      </c>
      <c r="B15" s="10">
        <v>730.38685340066513</v>
      </c>
      <c r="C15" s="10">
        <v>2585.9743267708322</v>
      </c>
    </row>
    <row r="16" spans="1:3" x14ac:dyDescent="0.3">
      <c r="A16" s="9" t="s">
        <v>46</v>
      </c>
      <c r="B16" s="10">
        <v>668.08554901426078</v>
      </c>
      <c r="C16" s="10">
        <v>8834.253617887236</v>
      </c>
    </row>
    <row r="17" spans="1:3" x14ac:dyDescent="0.3">
      <c r="A17" s="9" t="s">
        <v>17</v>
      </c>
      <c r="B17" s="10">
        <v>634.00869097393672</v>
      </c>
      <c r="C17" s="10">
        <v>6955.1580832473264</v>
      </c>
    </row>
    <row r="18" spans="1:3" x14ac:dyDescent="0.3">
      <c r="A18" s="9" t="s">
        <v>39</v>
      </c>
      <c r="B18" s="10">
        <v>656.0225121460636</v>
      </c>
      <c r="C18" s="10">
        <v>8712.8828202276181</v>
      </c>
    </row>
    <row r="19" spans="1:3" x14ac:dyDescent="0.3">
      <c r="A19" s="9" t="s">
        <v>19</v>
      </c>
      <c r="B19" s="10">
        <v>734.98756575447749</v>
      </c>
      <c r="C19" s="10">
        <v>2894.1858582397108</v>
      </c>
    </row>
    <row r="20" spans="1:3" x14ac:dyDescent="0.3">
      <c r="A20" s="9" t="s">
        <v>40</v>
      </c>
      <c r="B20" s="10">
        <v>1875.1251320060758</v>
      </c>
      <c r="C20" s="10">
        <v>0</v>
      </c>
    </row>
    <row r="21" spans="1:3" x14ac:dyDescent="0.3">
      <c r="A21" s="9" t="s">
        <v>20</v>
      </c>
      <c r="B21" s="10">
        <v>921.63268276608017</v>
      </c>
      <c r="C21" s="10">
        <v>7452.7171855762999</v>
      </c>
    </row>
    <row r="22" spans="1:3" x14ac:dyDescent="0.3">
      <c r="A22" s="9" t="s">
        <v>21</v>
      </c>
      <c r="B22" s="10">
        <v>1102.8592972260292</v>
      </c>
      <c r="C22" s="10">
        <v>18409.749950434736</v>
      </c>
    </row>
    <row r="23" spans="1:3" x14ac:dyDescent="0.3">
      <c r="A23" s="9" t="s">
        <v>22</v>
      </c>
      <c r="B23" s="10">
        <v>2114.1251627726983</v>
      </c>
      <c r="C23" s="10">
        <v>19524.648449377655</v>
      </c>
    </row>
    <row r="24" spans="1:3" x14ac:dyDescent="0.3">
      <c r="A24" s="9" t="s">
        <v>41</v>
      </c>
      <c r="B24" s="10">
        <v>1900.5518978350017</v>
      </c>
      <c r="C24" s="10">
        <v>9998.5660699654545</v>
      </c>
    </row>
    <row r="25" spans="1:3" x14ac:dyDescent="0.3">
      <c r="A25" s="9" t="s">
        <v>23</v>
      </c>
      <c r="B25" s="10">
        <v>1739.0481673726169</v>
      </c>
      <c r="C25" s="10">
        <v>15773.006009683288</v>
      </c>
    </row>
    <row r="26" spans="1:3" x14ac:dyDescent="0.3">
      <c r="A26" s="9" t="s">
        <v>24</v>
      </c>
      <c r="B26" s="10">
        <v>494.75672860694812</v>
      </c>
      <c r="C26" s="10">
        <v>8955.1182483199391</v>
      </c>
    </row>
    <row r="27" spans="1:3" x14ac:dyDescent="0.3">
      <c r="A27" s="9" t="s">
        <v>25</v>
      </c>
      <c r="B27" s="10">
        <v>766.946816521031</v>
      </c>
      <c r="C27" s="10">
        <v>12858.400262599129</v>
      </c>
    </row>
    <row r="28" spans="1:3" x14ac:dyDescent="0.3">
      <c r="A28" s="9" t="s">
        <v>8</v>
      </c>
      <c r="B28" s="10">
        <v>494.72733326004362</v>
      </c>
      <c r="C28" s="10">
        <v>4375.4036395674566</v>
      </c>
    </row>
    <row r="29" spans="1:3" x14ac:dyDescent="0.3">
      <c r="A29" s="9" t="s">
        <v>9</v>
      </c>
      <c r="B29" s="10">
        <v>535.83617168184639</v>
      </c>
      <c r="C29" s="10">
        <v>3023.5396804228399</v>
      </c>
    </row>
    <row r="30" spans="1:3" x14ac:dyDescent="0.3">
      <c r="A30" s="9" t="s">
        <v>26</v>
      </c>
      <c r="B30" s="10">
        <v>840.67356448051908</v>
      </c>
      <c r="C30" s="10">
        <v>29984.36643841934</v>
      </c>
    </row>
    <row r="31" spans="1:3" x14ac:dyDescent="0.3">
      <c r="A31" s="9" t="s">
        <v>27</v>
      </c>
      <c r="B31" s="10">
        <v>1129.9631930054363</v>
      </c>
      <c r="C31" s="10">
        <v>15472.378047414657</v>
      </c>
    </row>
    <row r="32" spans="1:3" x14ac:dyDescent="0.3">
      <c r="A32" s="9" t="s">
        <v>28</v>
      </c>
      <c r="B32" s="10">
        <v>605.64672714991787</v>
      </c>
      <c r="C32" s="10">
        <v>0</v>
      </c>
    </row>
    <row r="33" spans="1:3" x14ac:dyDescent="0.3">
      <c r="A33" s="9" t="s">
        <v>29</v>
      </c>
      <c r="B33" s="10">
        <v>1235.4658390284096</v>
      </c>
      <c r="C33" s="10">
        <v>22413.426473653646</v>
      </c>
    </row>
    <row r="34" spans="1:3" x14ac:dyDescent="0.3">
      <c r="A34" s="9" t="s">
        <v>30</v>
      </c>
      <c r="B34" s="10">
        <v>631.3893435173627</v>
      </c>
      <c r="C34" s="10">
        <v>8944.7857745405181</v>
      </c>
    </row>
    <row r="35" spans="1:3" x14ac:dyDescent="0.3">
      <c r="A35" s="9" t="s">
        <v>44</v>
      </c>
      <c r="B35" s="10">
        <v>435.89982769875087</v>
      </c>
      <c r="C35" s="10">
        <v>0</v>
      </c>
    </row>
    <row r="36" spans="1:3" x14ac:dyDescent="0.3">
      <c r="A36" s="9" t="s">
        <v>10</v>
      </c>
      <c r="B36" s="10">
        <v>522.75817428686264</v>
      </c>
      <c r="C36" s="10">
        <v>0</v>
      </c>
    </row>
    <row r="37" spans="1:3" x14ac:dyDescent="0.3">
      <c r="A37" s="9" t="s">
        <v>11</v>
      </c>
      <c r="B37" s="10">
        <v>540.22682054557242</v>
      </c>
      <c r="C37" s="10">
        <v>6408.033993778773</v>
      </c>
    </row>
    <row r="38" spans="1:3" x14ac:dyDescent="0.3">
      <c r="A38" s="9" t="s">
        <v>31</v>
      </c>
      <c r="B38" s="10">
        <v>732.97037967274139</v>
      </c>
      <c r="C38" s="10">
        <v>12078.520885390011</v>
      </c>
    </row>
    <row r="39" spans="1:3" x14ac:dyDescent="0.3">
      <c r="A39" s="9" t="s">
        <v>42</v>
      </c>
      <c r="B39" s="10">
        <v>362.94483452198295</v>
      </c>
      <c r="C39" s="10">
        <v>5842.9521488397013</v>
      </c>
    </row>
    <row r="40" spans="1:3" x14ac:dyDescent="0.3">
      <c r="A40" s="9" t="s">
        <v>32</v>
      </c>
      <c r="B40" s="10">
        <v>1174.2440167561633</v>
      </c>
      <c r="C40" s="10">
        <v>22496.530131435691</v>
      </c>
    </row>
    <row r="41" spans="1:3" x14ac:dyDescent="0.3">
      <c r="A41" s="9" t="s">
        <v>43</v>
      </c>
      <c r="B41" s="10">
        <v>2697.5026344778148</v>
      </c>
      <c r="C41" s="10">
        <v>9577.9639290441719</v>
      </c>
    </row>
    <row r="42" spans="1:3" x14ac:dyDescent="0.3">
      <c r="A42" s="9" t="s">
        <v>12</v>
      </c>
      <c r="B42" s="10">
        <v>571.52849726131637</v>
      </c>
      <c r="C42" s="10">
        <v>14279.327499514315</v>
      </c>
    </row>
    <row r="43" spans="1:3" x14ac:dyDescent="0.3">
      <c r="A43" s="9" t="s">
        <v>33</v>
      </c>
      <c r="B43" s="10">
        <v>564.50346597742225</v>
      </c>
      <c r="C43" s="10">
        <v>7892.8207271751198</v>
      </c>
    </row>
    <row r="44" spans="1:3" x14ac:dyDescent="0.3">
      <c r="A44" s="9" t="s">
        <v>13</v>
      </c>
      <c r="B44" s="10">
        <v>431.72109000598903</v>
      </c>
      <c r="C44" s="10">
        <v>0</v>
      </c>
    </row>
    <row r="45" spans="1:3" x14ac:dyDescent="0.3">
      <c r="A45" s="9" t="s">
        <v>14</v>
      </c>
      <c r="B45" s="10">
        <v>531.6374098581515</v>
      </c>
      <c r="C45" s="10">
        <v>4891.8184707554956</v>
      </c>
    </row>
    <row r="46" spans="1:3" x14ac:dyDescent="0.3">
      <c r="A46" s="9" t="s">
        <v>45</v>
      </c>
      <c r="B46" s="10">
        <v>18353.096572035884</v>
      </c>
      <c r="C46" s="10">
        <v>0</v>
      </c>
    </row>
    <row r="47" spans="1:3" x14ac:dyDescent="0.3">
      <c r="A47" s="9" t="s">
        <v>34</v>
      </c>
      <c r="B47" s="10">
        <v>986.16219175020569</v>
      </c>
      <c r="C47" s="10">
        <v>9704.5825483115023</v>
      </c>
    </row>
    <row r="48" spans="1:3" x14ac:dyDescent="0.3">
      <c r="A48" s="9" t="s">
        <v>61</v>
      </c>
      <c r="B48" s="10">
        <v>1034.9993806908758</v>
      </c>
      <c r="C48" s="10">
        <v>9100.7915182842371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4"/>
  <sheetViews>
    <sheetView workbookViewId="0">
      <pane ySplit="1" topLeftCell="A2" activePane="bottomLeft" state="frozen"/>
      <selection activeCell="B1" sqref="B1"/>
      <selection pane="bottomLeft" activeCell="D18" sqref="D18"/>
    </sheetView>
  </sheetViews>
  <sheetFormatPr defaultRowHeight="14.4" x14ac:dyDescent="0.3"/>
  <cols>
    <col min="1" max="1" width="39" bestFit="1" customWidth="1"/>
    <col min="2" max="2" width="18.109375" bestFit="1" customWidth="1"/>
    <col min="3" max="3" width="9.77734375" bestFit="1" customWidth="1"/>
    <col min="4" max="4" width="16.77734375" style="4" bestFit="1" customWidth="1"/>
    <col min="5" max="5" width="19.44140625" style="4" bestFit="1" customWidth="1"/>
    <col min="6" max="6" width="17.6640625" style="4" bestFit="1" customWidth="1"/>
    <col min="7" max="7" width="16.21875" style="4" bestFit="1" customWidth="1"/>
    <col min="8" max="8" width="19.5546875" style="4" bestFit="1" customWidth="1"/>
    <col min="9" max="9" width="17.77734375" style="4" bestFit="1" customWidth="1"/>
    <col min="10" max="10" width="16.6640625" style="4" bestFit="1" customWidth="1"/>
    <col min="11" max="11" width="16.77734375" style="4" bestFit="1" customWidth="1"/>
    <col min="12" max="12" width="11.88671875" style="4" bestFit="1" customWidth="1"/>
    <col min="13" max="13" width="12" style="4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7" t="s">
        <v>50</v>
      </c>
      <c r="E1" s="7" t="s">
        <v>51</v>
      </c>
      <c r="F1" s="7" t="s">
        <v>52</v>
      </c>
      <c r="G1" s="7" t="s">
        <v>53</v>
      </c>
      <c r="H1" s="7" t="s">
        <v>54</v>
      </c>
      <c r="I1" s="7" t="s">
        <v>55</v>
      </c>
      <c r="J1" s="5" t="s">
        <v>56</v>
      </c>
      <c r="K1" s="5" t="s">
        <v>57</v>
      </c>
      <c r="L1" s="5" t="s">
        <v>58</v>
      </c>
      <c r="M1" s="5" t="s">
        <v>59</v>
      </c>
    </row>
    <row r="2" spans="1:13" x14ac:dyDescent="0.3">
      <c r="A2" s="2" t="s">
        <v>3</v>
      </c>
      <c r="B2" s="3">
        <v>44681</v>
      </c>
      <c r="C2" s="2" t="s">
        <v>47</v>
      </c>
      <c r="D2" s="6">
        <v>1194104</v>
      </c>
      <c r="E2" s="6">
        <v>2555872</v>
      </c>
      <c r="F2" s="6">
        <v>9288660973</v>
      </c>
      <c r="G2" s="6">
        <v>75272375</v>
      </c>
      <c r="H2" s="6">
        <v>12719853</v>
      </c>
      <c r="I2" s="6">
        <v>22949277690</v>
      </c>
      <c r="J2" s="6">
        <f>F2/D2</f>
        <v>7778.7705032392487</v>
      </c>
      <c r="K2" s="6">
        <f>I2/G2</f>
        <v>304.88313528037344</v>
      </c>
      <c r="L2" s="6">
        <f>F2/E2</f>
        <v>3634.2434100768742</v>
      </c>
      <c r="M2" s="6">
        <f>I2/H2</f>
        <v>1804.2093481740708</v>
      </c>
    </row>
    <row r="3" spans="1:13" x14ac:dyDescent="0.3">
      <c r="A3" s="2" t="s">
        <v>4</v>
      </c>
      <c r="B3" s="3">
        <v>44681</v>
      </c>
      <c r="C3" s="2" t="s">
        <v>47</v>
      </c>
      <c r="D3" s="6">
        <v>165625</v>
      </c>
      <c r="E3" s="6">
        <v>268651</v>
      </c>
      <c r="F3" s="6">
        <v>818070494.26999998</v>
      </c>
      <c r="G3" s="6">
        <v>44965718</v>
      </c>
      <c r="H3" s="6">
        <v>8092268</v>
      </c>
      <c r="I3" s="6">
        <v>12730338280.629999</v>
      </c>
      <c r="J3" s="6">
        <f t="shared" ref="J3:J66" si="0">F3/D3</f>
        <v>4939.2935503094341</v>
      </c>
      <c r="K3" s="6">
        <f t="shared" ref="K3:K66" si="1">I3/G3</f>
        <v>283.11208731571901</v>
      </c>
      <c r="L3" s="6">
        <f t="shared" ref="L3:L66" si="2">F3/E3</f>
        <v>3045.1049661828915</v>
      </c>
      <c r="M3" s="6">
        <f t="shared" ref="M3:M66" si="3">I3/H3</f>
        <v>1573.1483782581099</v>
      </c>
    </row>
    <row r="4" spans="1:13" x14ac:dyDescent="0.3">
      <c r="A4" s="2" t="s">
        <v>5</v>
      </c>
      <c r="B4" s="3">
        <v>44681</v>
      </c>
      <c r="C4" s="2" t="s">
        <v>47</v>
      </c>
      <c r="D4" s="6">
        <v>77592</v>
      </c>
      <c r="E4" s="6">
        <v>93486</v>
      </c>
      <c r="F4" s="6">
        <v>381074492</v>
      </c>
      <c r="G4" s="6">
        <v>12382388</v>
      </c>
      <c r="H4" s="6">
        <v>4249073</v>
      </c>
      <c r="I4" s="6">
        <v>6098393197.6000004</v>
      </c>
      <c r="J4" s="6">
        <f t="shared" si="0"/>
        <v>4911.260078358594</v>
      </c>
      <c r="K4" s="6">
        <f t="shared" si="1"/>
        <v>492.50541960080722</v>
      </c>
      <c r="L4" s="6">
        <f t="shared" si="2"/>
        <v>4076.2733671351862</v>
      </c>
      <c r="M4" s="6">
        <f t="shared" si="3"/>
        <v>1435.2290952873723</v>
      </c>
    </row>
    <row r="5" spans="1:13" x14ac:dyDescent="0.3">
      <c r="A5" s="2" t="s">
        <v>6</v>
      </c>
      <c r="B5" s="3">
        <v>44681</v>
      </c>
      <c r="C5" s="2" t="s">
        <v>47</v>
      </c>
      <c r="D5" s="6">
        <v>917871</v>
      </c>
      <c r="E5" s="6">
        <v>920892</v>
      </c>
      <c r="F5" s="6">
        <v>2562247824.1100001</v>
      </c>
      <c r="G5" s="6">
        <v>47155319</v>
      </c>
      <c r="H5" s="6">
        <v>14796245</v>
      </c>
      <c r="I5" s="6">
        <v>27439934903.549999</v>
      </c>
      <c r="J5" s="6">
        <f t="shared" si="0"/>
        <v>2791.5119053875765</v>
      </c>
      <c r="K5" s="6">
        <f t="shared" si="1"/>
        <v>581.90540294192476</v>
      </c>
      <c r="L5" s="6">
        <f t="shared" si="2"/>
        <v>2782.3543087680209</v>
      </c>
      <c r="M5" s="6">
        <f t="shared" si="3"/>
        <v>1854.5201774875991</v>
      </c>
    </row>
    <row r="6" spans="1:13" x14ac:dyDescent="0.3">
      <c r="A6" s="2" t="s">
        <v>7</v>
      </c>
      <c r="B6" s="3">
        <v>44681</v>
      </c>
      <c r="C6" s="2" t="s">
        <v>47</v>
      </c>
      <c r="D6" s="6">
        <v>0</v>
      </c>
      <c r="E6" s="6">
        <v>0</v>
      </c>
      <c r="F6" s="6">
        <v>0</v>
      </c>
      <c r="G6" s="6">
        <v>30407359</v>
      </c>
      <c r="H6" s="6">
        <v>3516187</v>
      </c>
      <c r="I6" s="6">
        <v>7102463576</v>
      </c>
      <c r="J6" s="6">
        <v>0</v>
      </c>
      <c r="K6" s="6">
        <f t="shared" si="1"/>
        <v>233.57712769464786</v>
      </c>
      <c r="L6" s="6">
        <v>0</v>
      </c>
      <c r="M6" s="6">
        <f t="shared" si="3"/>
        <v>2019.9334039970001</v>
      </c>
    </row>
    <row r="7" spans="1:13" x14ac:dyDescent="0.3">
      <c r="A7" s="2" t="s">
        <v>8</v>
      </c>
      <c r="B7" s="3">
        <v>44681</v>
      </c>
      <c r="C7" s="2" t="s">
        <v>47</v>
      </c>
      <c r="D7" s="6">
        <v>154353</v>
      </c>
      <c r="E7" s="6">
        <v>201378</v>
      </c>
      <c r="F7" s="6">
        <v>608306603</v>
      </c>
      <c r="G7" s="6">
        <v>27095159</v>
      </c>
      <c r="H7" s="6">
        <v>9014313</v>
      </c>
      <c r="I7" s="6">
        <v>15009434876.25</v>
      </c>
      <c r="J7" s="6">
        <f t="shared" si="0"/>
        <v>3941.0092644781766</v>
      </c>
      <c r="K7" s="6">
        <f t="shared" si="1"/>
        <v>553.95264062668912</v>
      </c>
      <c r="L7" s="6">
        <f t="shared" si="2"/>
        <v>3020.7202524605468</v>
      </c>
      <c r="M7" s="6">
        <f t="shared" si="3"/>
        <v>1665.066974737842</v>
      </c>
    </row>
    <row r="8" spans="1:13" x14ac:dyDescent="0.3">
      <c r="A8" s="2" t="s">
        <v>9</v>
      </c>
      <c r="B8" s="3">
        <v>44681</v>
      </c>
      <c r="C8" s="2" t="s">
        <v>47</v>
      </c>
      <c r="D8" s="6">
        <v>74442</v>
      </c>
      <c r="E8" s="6">
        <v>86920</v>
      </c>
      <c r="F8" s="6">
        <v>205307794</v>
      </c>
      <c r="G8" s="6">
        <v>14617281</v>
      </c>
      <c r="H8" s="6">
        <v>5047228</v>
      </c>
      <c r="I8" s="6">
        <v>8526761389</v>
      </c>
      <c r="J8" s="6">
        <f t="shared" si="0"/>
        <v>2757.9564493162461</v>
      </c>
      <c r="K8" s="6">
        <f t="shared" si="1"/>
        <v>583.33430061308945</v>
      </c>
      <c r="L8" s="6">
        <f t="shared" si="2"/>
        <v>2362.0316843074093</v>
      </c>
      <c r="M8" s="6">
        <f t="shared" si="3"/>
        <v>1689.394929058089</v>
      </c>
    </row>
    <row r="9" spans="1:13" x14ac:dyDescent="0.3">
      <c r="A9" s="2" t="s">
        <v>10</v>
      </c>
      <c r="B9" s="3">
        <v>44681</v>
      </c>
      <c r="C9" s="2" t="s">
        <v>47</v>
      </c>
      <c r="D9" s="6">
        <v>0</v>
      </c>
      <c r="E9" s="6">
        <v>0</v>
      </c>
      <c r="F9" s="6">
        <v>0</v>
      </c>
      <c r="G9" s="6">
        <v>3583157</v>
      </c>
      <c r="H9" s="6">
        <v>958908</v>
      </c>
      <c r="I9" s="6">
        <v>1965446182.24</v>
      </c>
      <c r="J9" s="6">
        <v>0</v>
      </c>
      <c r="K9" s="6">
        <f t="shared" si="1"/>
        <v>548.52360146094634</v>
      </c>
      <c r="L9" s="6">
        <v>0</v>
      </c>
      <c r="M9" s="6">
        <f t="shared" si="3"/>
        <v>2049.671274241116</v>
      </c>
    </row>
    <row r="10" spans="1:13" x14ac:dyDescent="0.3">
      <c r="A10" s="2" t="s">
        <v>11</v>
      </c>
      <c r="B10" s="3">
        <v>44681</v>
      </c>
      <c r="C10" s="2" t="s">
        <v>47</v>
      </c>
      <c r="D10" s="6">
        <v>328673</v>
      </c>
      <c r="E10" s="6">
        <v>609149</v>
      </c>
      <c r="F10" s="6">
        <v>1800886008.05</v>
      </c>
      <c r="G10" s="6">
        <v>45677227</v>
      </c>
      <c r="H10" s="6">
        <v>15063596</v>
      </c>
      <c r="I10" s="6">
        <v>27271315837.07</v>
      </c>
      <c r="J10" s="6">
        <f t="shared" si="0"/>
        <v>5479.2636086627135</v>
      </c>
      <c r="K10" s="6">
        <f t="shared" si="1"/>
        <v>597.04403327877151</v>
      </c>
      <c r="L10" s="6">
        <f t="shared" si="2"/>
        <v>2956.3965598728719</v>
      </c>
      <c r="M10" s="6">
        <f t="shared" si="3"/>
        <v>1810.4120581214472</v>
      </c>
    </row>
    <row r="11" spans="1:13" x14ac:dyDescent="0.3">
      <c r="A11" s="2" t="s">
        <v>12</v>
      </c>
      <c r="B11" s="3">
        <v>44681</v>
      </c>
      <c r="C11" s="2" t="s">
        <v>47</v>
      </c>
      <c r="D11" s="6">
        <v>13946540</v>
      </c>
      <c r="E11" s="6">
        <v>41871460</v>
      </c>
      <c r="F11" s="6">
        <v>195996859638</v>
      </c>
      <c r="G11" s="6">
        <v>279530049</v>
      </c>
      <c r="H11" s="6">
        <v>94606052</v>
      </c>
      <c r="I11" s="6">
        <v>175630225364.01001</v>
      </c>
      <c r="J11" s="6">
        <f t="shared" si="0"/>
        <v>14053.439751938473</v>
      </c>
      <c r="K11" s="6">
        <f t="shared" si="1"/>
        <v>628.30535032750629</v>
      </c>
      <c r="L11" s="6">
        <f t="shared" si="2"/>
        <v>4680.9177334155529</v>
      </c>
      <c r="M11" s="6">
        <f t="shared" si="3"/>
        <v>1856.4375285844294</v>
      </c>
    </row>
    <row r="12" spans="1:13" x14ac:dyDescent="0.3">
      <c r="A12" s="2" t="s">
        <v>13</v>
      </c>
      <c r="B12" s="3">
        <v>44681</v>
      </c>
      <c r="C12" s="2" t="s">
        <v>47</v>
      </c>
      <c r="D12" s="6">
        <v>0</v>
      </c>
      <c r="E12" s="6">
        <v>0</v>
      </c>
      <c r="F12" s="6">
        <v>0</v>
      </c>
      <c r="G12" s="6">
        <v>11370697</v>
      </c>
      <c r="H12" s="6">
        <v>3139026</v>
      </c>
      <c r="I12" s="6">
        <v>5651472581</v>
      </c>
      <c r="J12" s="6">
        <v>0</v>
      </c>
      <c r="K12" s="6">
        <f t="shared" si="1"/>
        <v>497.02077023070791</v>
      </c>
      <c r="L12" s="6">
        <v>0</v>
      </c>
      <c r="M12" s="6">
        <f t="shared" si="3"/>
        <v>1800.3904972434125</v>
      </c>
    </row>
    <row r="13" spans="1:13" x14ac:dyDescent="0.3">
      <c r="A13" s="2" t="s">
        <v>14</v>
      </c>
      <c r="B13" s="3">
        <v>44681</v>
      </c>
      <c r="C13" s="2" t="s">
        <v>47</v>
      </c>
      <c r="D13" s="6">
        <v>540048</v>
      </c>
      <c r="E13" s="6">
        <v>826684</v>
      </c>
      <c r="F13" s="6">
        <v>2638389301.3000002</v>
      </c>
      <c r="G13" s="6">
        <v>48242120</v>
      </c>
      <c r="H13" s="6">
        <v>17927159</v>
      </c>
      <c r="I13" s="6">
        <v>28825477063.400002</v>
      </c>
      <c r="J13" s="6">
        <f t="shared" si="0"/>
        <v>4885.4718493541322</v>
      </c>
      <c r="K13" s="6">
        <f t="shared" si="1"/>
        <v>597.51679783973009</v>
      </c>
      <c r="L13" s="6">
        <f t="shared" si="2"/>
        <v>3191.5330420087967</v>
      </c>
      <c r="M13" s="6">
        <f t="shared" si="3"/>
        <v>1607.9222069375298</v>
      </c>
    </row>
    <row r="14" spans="1:13" x14ac:dyDescent="0.3">
      <c r="A14" s="2" t="s">
        <v>15</v>
      </c>
      <c r="B14" s="3">
        <v>44681</v>
      </c>
      <c r="C14" s="2" t="s">
        <v>48</v>
      </c>
      <c r="D14" s="6">
        <v>9261251</v>
      </c>
      <c r="E14" s="6">
        <v>24390804</v>
      </c>
      <c r="F14" s="6">
        <v>91756519642</v>
      </c>
      <c r="G14" s="6">
        <v>27912443</v>
      </c>
      <c r="H14" s="6">
        <v>18625518</v>
      </c>
      <c r="I14" s="6">
        <v>46096753968.489998</v>
      </c>
      <c r="J14" s="6">
        <f t="shared" si="0"/>
        <v>9907.572923139649</v>
      </c>
      <c r="K14" s="6">
        <f t="shared" si="1"/>
        <v>1651.4768688820966</v>
      </c>
      <c r="L14" s="6">
        <f t="shared" si="2"/>
        <v>3761.9309163404373</v>
      </c>
      <c r="M14" s="6">
        <f t="shared" si="3"/>
        <v>2474.9246688596795</v>
      </c>
    </row>
    <row r="15" spans="1:13" x14ac:dyDescent="0.3">
      <c r="A15" s="2" t="s">
        <v>16</v>
      </c>
      <c r="B15" s="3">
        <v>44681</v>
      </c>
      <c r="C15" s="2" t="s">
        <v>48</v>
      </c>
      <c r="D15" s="6">
        <v>0</v>
      </c>
      <c r="E15" s="6">
        <v>0</v>
      </c>
      <c r="F15" s="6">
        <v>0</v>
      </c>
      <c r="G15" s="6">
        <v>5015559</v>
      </c>
      <c r="H15" s="6">
        <v>961192</v>
      </c>
      <c r="I15" s="6">
        <v>2263552000</v>
      </c>
      <c r="J15" s="6">
        <v>0</v>
      </c>
      <c r="K15" s="6">
        <f t="shared" si="1"/>
        <v>451.30602590857768</v>
      </c>
      <c r="L15" s="6">
        <v>0</v>
      </c>
      <c r="M15" s="6">
        <f t="shared" si="3"/>
        <v>2354.9426129222879</v>
      </c>
    </row>
    <row r="16" spans="1:13" x14ac:dyDescent="0.3">
      <c r="A16" s="2" t="s">
        <v>17</v>
      </c>
      <c r="B16" s="3">
        <v>44681</v>
      </c>
      <c r="C16" s="2" t="s">
        <v>48</v>
      </c>
      <c r="D16" s="6">
        <v>0</v>
      </c>
      <c r="E16" s="6">
        <v>0</v>
      </c>
      <c r="F16" s="6">
        <v>0</v>
      </c>
      <c r="G16" s="6">
        <v>809076</v>
      </c>
      <c r="H16" s="6">
        <v>297649</v>
      </c>
      <c r="I16" s="6">
        <v>513944123.10000002</v>
      </c>
      <c r="J16" s="6">
        <v>0</v>
      </c>
      <c r="K16" s="6">
        <f t="shared" si="1"/>
        <v>635.22354278213663</v>
      </c>
      <c r="L16" s="6">
        <v>0</v>
      </c>
      <c r="M16" s="6">
        <f t="shared" si="3"/>
        <v>1726.678480693703</v>
      </c>
    </row>
    <row r="17" spans="1:13" x14ac:dyDescent="0.3">
      <c r="A17" s="2" t="s">
        <v>18</v>
      </c>
      <c r="B17" s="3">
        <v>44681</v>
      </c>
      <c r="C17" s="2" t="s">
        <v>48</v>
      </c>
      <c r="D17" s="6">
        <v>1790</v>
      </c>
      <c r="E17" s="6">
        <v>1817</v>
      </c>
      <c r="F17" s="6">
        <v>5042452.29</v>
      </c>
      <c r="G17" s="6">
        <v>2617303</v>
      </c>
      <c r="H17" s="6">
        <v>1223130</v>
      </c>
      <c r="I17" s="6">
        <v>2061632069.55</v>
      </c>
      <c r="J17" s="6">
        <f t="shared" si="0"/>
        <v>2817.0124525139663</v>
      </c>
      <c r="K17" s="6">
        <f t="shared" si="1"/>
        <v>787.69331237155188</v>
      </c>
      <c r="L17" s="6">
        <f t="shared" si="2"/>
        <v>2775.1526086956524</v>
      </c>
      <c r="M17" s="6">
        <f t="shared" si="3"/>
        <v>1685.537980059356</v>
      </c>
    </row>
    <row r="18" spans="1:13" x14ac:dyDescent="0.3">
      <c r="A18" s="2" t="s">
        <v>19</v>
      </c>
      <c r="B18" s="3">
        <v>44681</v>
      </c>
      <c r="C18" s="2" t="s">
        <v>48</v>
      </c>
      <c r="D18" s="6">
        <v>3715</v>
      </c>
      <c r="E18" s="6">
        <v>9864</v>
      </c>
      <c r="F18" s="6">
        <v>27946304.84</v>
      </c>
      <c r="G18" s="6">
        <v>864615</v>
      </c>
      <c r="H18" s="6">
        <v>359339</v>
      </c>
      <c r="I18" s="6">
        <v>915581750</v>
      </c>
      <c r="J18" s="6">
        <f t="shared" si="0"/>
        <v>7522.5585033647376</v>
      </c>
      <c r="K18" s="6">
        <f t="shared" si="1"/>
        <v>1058.9473349409852</v>
      </c>
      <c r="L18" s="6">
        <f t="shared" si="2"/>
        <v>2833.1614801297646</v>
      </c>
      <c r="M18" s="6">
        <f t="shared" si="3"/>
        <v>2547.9609783519186</v>
      </c>
    </row>
    <row r="19" spans="1:13" x14ac:dyDescent="0.3">
      <c r="A19" s="2" t="s">
        <v>20</v>
      </c>
      <c r="B19" s="3">
        <v>44681</v>
      </c>
      <c r="C19" s="2" t="s">
        <v>48</v>
      </c>
      <c r="D19" s="6">
        <v>7155</v>
      </c>
      <c r="E19" s="6">
        <v>23303</v>
      </c>
      <c r="F19" s="6">
        <v>58373690.009999998</v>
      </c>
      <c r="G19" s="6">
        <v>509355</v>
      </c>
      <c r="H19" s="6">
        <v>318271</v>
      </c>
      <c r="I19" s="6">
        <v>526727399.13999999</v>
      </c>
      <c r="J19" s="6">
        <f t="shared" si="0"/>
        <v>8158.4472410901462</v>
      </c>
      <c r="K19" s="6">
        <f t="shared" si="1"/>
        <v>1034.106662622336</v>
      </c>
      <c r="L19" s="6">
        <f t="shared" si="2"/>
        <v>2504.9860537269878</v>
      </c>
      <c r="M19" s="6">
        <f t="shared" si="3"/>
        <v>1654.9651056489595</v>
      </c>
    </row>
    <row r="20" spans="1:13" x14ac:dyDescent="0.3">
      <c r="A20" s="2" t="s">
        <v>21</v>
      </c>
      <c r="B20" s="3">
        <v>44681</v>
      </c>
      <c r="C20" s="2" t="s">
        <v>48</v>
      </c>
      <c r="D20" s="6">
        <v>170251</v>
      </c>
      <c r="E20" s="6">
        <v>772946</v>
      </c>
      <c r="F20" s="6">
        <v>2709023962</v>
      </c>
      <c r="G20" s="6">
        <v>11406240</v>
      </c>
      <c r="H20" s="6">
        <v>7459704</v>
      </c>
      <c r="I20" s="6">
        <v>13161089752</v>
      </c>
      <c r="J20" s="6">
        <f t="shared" si="0"/>
        <v>15911.941556877786</v>
      </c>
      <c r="K20" s="6">
        <f t="shared" si="1"/>
        <v>1153.8499761534038</v>
      </c>
      <c r="L20" s="6">
        <f t="shared" si="2"/>
        <v>3504.8036499315604</v>
      </c>
      <c r="M20" s="6">
        <f t="shared" si="3"/>
        <v>1764.2911504263441</v>
      </c>
    </row>
    <row r="21" spans="1:13" x14ac:dyDescent="0.3">
      <c r="A21" s="2" t="s">
        <v>22</v>
      </c>
      <c r="B21" s="3">
        <v>44681</v>
      </c>
      <c r="C21" s="2" t="s">
        <v>48</v>
      </c>
      <c r="D21" s="6">
        <v>16833724</v>
      </c>
      <c r="E21" s="6">
        <v>56290403</v>
      </c>
      <c r="F21" s="6">
        <v>290794792729</v>
      </c>
      <c r="G21" s="6">
        <v>43572256</v>
      </c>
      <c r="H21" s="6">
        <v>43641107</v>
      </c>
      <c r="I21" s="6">
        <v>103064548449</v>
      </c>
      <c r="J21" s="6">
        <f t="shared" si="0"/>
        <v>17274.537275827974</v>
      </c>
      <c r="K21" s="6">
        <f t="shared" si="1"/>
        <v>2365.3709472605688</v>
      </c>
      <c r="L21" s="6">
        <f t="shared" si="2"/>
        <v>5165.9746107875617</v>
      </c>
      <c r="M21" s="6">
        <f t="shared" si="3"/>
        <v>2361.639186856557</v>
      </c>
    </row>
    <row r="22" spans="1:13" x14ac:dyDescent="0.3">
      <c r="A22" s="2" t="s">
        <v>23</v>
      </c>
      <c r="B22" s="3">
        <v>44681</v>
      </c>
      <c r="C22" s="2" t="s">
        <v>48</v>
      </c>
      <c r="D22" s="6">
        <v>13128334</v>
      </c>
      <c r="E22" s="6">
        <v>43194333</v>
      </c>
      <c r="F22" s="6">
        <v>207253344787</v>
      </c>
      <c r="G22" s="6">
        <v>36751248</v>
      </c>
      <c r="H22" s="6">
        <v>24955058</v>
      </c>
      <c r="I22" s="6">
        <v>64508607280</v>
      </c>
      <c r="J22" s="6">
        <f t="shared" si="0"/>
        <v>15786.720903581521</v>
      </c>
      <c r="K22" s="6">
        <f t="shared" si="1"/>
        <v>1755.2766447550298</v>
      </c>
      <c r="L22" s="6">
        <f t="shared" si="2"/>
        <v>4798.1605546959136</v>
      </c>
      <c r="M22" s="6">
        <f t="shared" si="3"/>
        <v>2584.9912783212126</v>
      </c>
    </row>
    <row r="23" spans="1:13" x14ac:dyDescent="0.3">
      <c r="A23" s="2" t="s">
        <v>24</v>
      </c>
      <c r="B23" s="3">
        <v>44681</v>
      </c>
      <c r="C23" s="2" t="s">
        <v>48</v>
      </c>
      <c r="D23" s="6">
        <v>41889</v>
      </c>
      <c r="E23" s="6">
        <v>122510</v>
      </c>
      <c r="F23" s="6">
        <v>385041260.94</v>
      </c>
      <c r="G23" s="6">
        <v>12939701</v>
      </c>
      <c r="H23" s="6">
        <v>3886697</v>
      </c>
      <c r="I23" s="6">
        <v>7308422222</v>
      </c>
      <c r="J23" s="6">
        <f t="shared" si="0"/>
        <v>9191.9420597292847</v>
      </c>
      <c r="K23" s="6">
        <f t="shared" si="1"/>
        <v>564.80611275330091</v>
      </c>
      <c r="L23" s="6">
        <f t="shared" si="2"/>
        <v>3142.9374005387317</v>
      </c>
      <c r="M23" s="6">
        <f t="shared" si="3"/>
        <v>1880.3684007268896</v>
      </c>
    </row>
    <row r="24" spans="1:13" x14ac:dyDescent="0.3">
      <c r="A24" s="2" t="s">
        <v>25</v>
      </c>
      <c r="B24" s="3">
        <v>44681</v>
      </c>
      <c r="C24" s="2" t="s">
        <v>48</v>
      </c>
      <c r="D24" s="6">
        <v>856394</v>
      </c>
      <c r="E24" s="6">
        <v>2620155</v>
      </c>
      <c r="F24" s="6">
        <v>12011900762</v>
      </c>
      <c r="G24" s="6">
        <v>4183935</v>
      </c>
      <c r="H24" s="6">
        <v>1896979</v>
      </c>
      <c r="I24" s="6">
        <v>3470520867</v>
      </c>
      <c r="J24" s="6">
        <f t="shared" si="0"/>
        <v>14026.138391908396</v>
      </c>
      <c r="K24" s="6">
        <f t="shared" si="1"/>
        <v>829.48728099265406</v>
      </c>
      <c r="L24" s="6">
        <f t="shared" si="2"/>
        <v>4584.4237314204693</v>
      </c>
      <c r="M24" s="6">
        <f t="shared" si="3"/>
        <v>1829.4988331447</v>
      </c>
    </row>
    <row r="25" spans="1:13" x14ac:dyDescent="0.3">
      <c r="A25" s="2" t="s">
        <v>26</v>
      </c>
      <c r="B25" s="3">
        <v>44681</v>
      </c>
      <c r="C25" s="2" t="s">
        <v>48</v>
      </c>
      <c r="D25" s="6">
        <v>1922608</v>
      </c>
      <c r="E25" s="6">
        <v>4664850</v>
      </c>
      <c r="F25" s="6">
        <v>51788192886</v>
      </c>
      <c r="G25" s="6">
        <v>7067037</v>
      </c>
      <c r="H25" s="6">
        <v>2908327</v>
      </c>
      <c r="I25" s="6">
        <v>6873743814</v>
      </c>
      <c r="J25" s="6">
        <f t="shared" si="0"/>
        <v>26936.428479440427</v>
      </c>
      <c r="K25" s="6">
        <f t="shared" si="1"/>
        <v>972.64862402729739</v>
      </c>
      <c r="L25" s="6">
        <f t="shared" si="2"/>
        <v>11101.79167304415</v>
      </c>
      <c r="M25" s="6">
        <f t="shared" si="3"/>
        <v>2363.4700685308085</v>
      </c>
    </row>
    <row r="26" spans="1:13" x14ac:dyDescent="0.3">
      <c r="A26" s="2" t="s">
        <v>27</v>
      </c>
      <c r="B26" s="3">
        <v>44681</v>
      </c>
      <c r="C26" s="2" t="s">
        <v>48</v>
      </c>
      <c r="D26" s="6">
        <v>82098</v>
      </c>
      <c r="E26" s="6">
        <v>230926</v>
      </c>
      <c r="F26" s="6">
        <v>1064508572.4</v>
      </c>
      <c r="G26" s="6">
        <v>3507929</v>
      </c>
      <c r="H26" s="6">
        <v>5005776</v>
      </c>
      <c r="I26" s="6">
        <v>4490294372.8800001</v>
      </c>
      <c r="J26" s="6">
        <f t="shared" si="0"/>
        <v>12966.315530219981</v>
      </c>
      <c r="K26" s="6">
        <f t="shared" si="1"/>
        <v>1280.0414070182151</v>
      </c>
      <c r="L26" s="6">
        <f t="shared" si="2"/>
        <v>4609.738931086149</v>
      </c>
      <c r="M26" s="6">
        <f t="shared" si="3"/>
        <v>897.02263402916958</v>
      </c>
    </row>
    <row r="27" spans="1:13" x14ac:dyDescent="0.3">
      <c r="A27" s="2" t="s">
        <v>28</v>
      </c>
      <c r="B27" s="3">
        <v>44681</v>
      </c>
      <c r="C27" s="2" t="s">
        <v>48</v>
      </c>
      <c r="D27" s="6">
        <v>0</v>
      </c>
      <c r="E27" s="6">
        <v>0</v>
      </c>
      <c r="F27" s="6">
        <v>0</v>
      </c>
      <c r="G27" s="6">
        <v>5144007</v>
      </c>
      <c r="H27" s="6">
        <v>2287090</v>
      </c>
      <c r="I27" s="6">
        <v>3495168104.3499999</v>
      </c>
      <c r="J27" s="6">
        <v>0</v>
      </c>
      <c r="K27" s="6">
        <f t="shared" si="1"/>
        <v>679.46410344115009</v>
      </c>
      <c r="L27" s="6">
        <v>0</v>
      </c>
      <c r="M27" s="6">
        <f t="shared" si="3"/>
        <v>1528.2162504973569</v>
      </c>
    </row>
    <row r="28" spans="1:13" x14ac:dyDescent="0.3">
      <c r="A28" s="2" t="s">
        <v>29</v>
      </c>
      <c r="B28" s="3">
        <v>44681</v>
      </c>
      <c r="C28" s="2" t="s">
        <v>48</v>
      </c>
      <c r="D28" s="6">
        <v>6930</v>
      </c>
      <c r="E28" s="6">
        <v>23072</v>
      </c>
      <c r="F28" s="6">
        <v>120868018.16</v>
      </c>
      <c r="G28" s="6">
        <v>4063846</v>
      </c>
      <c r="H28" s="6">
        <v>2599413</v>
      </c>
      <c r="I28" s="6">
        <v>5486529112.3000002</v>
      </c>
      <c r="J28" s="6">
        <f t="shared" si="0"/>
        <v>17441.272461760462</v>
      </c>
      <c r="K28" s="6">
        <f t="shared" si="1"/>
        <v>1350.0829293974232</v>
      </c>
      <c r="L28" s="6">
        <f t="shared" si="2"/>
        <v>5238.7317163661583</v>
      </c>
      <c r="M28" s="6">
        <f t="shared" si="3"/>
        <v>2110.6800313378444</v>
      </c>
    </row>
    <row r="29" spans="1:13" x14ac:dyDescent="0.3">
      <c r="A29" s="2" t="s">
        <v>30</v>
      </c>
      <c r="B29" s="3">
        <v>44681</v>
      </c>
      <c r="C29" s="2" t="s">
        <v>48</v>
      </c>
      <c r="D29" s="6">
        <v>3425409</v>
      </c>
      <c r="E29" s="6">
        <v>6974196</v>
      </c>
      <c r="F29" s="6">
        <v>28412443905.200001</v>
      </c>
      <c r="G29" s="6">
        <v>23883034</v>
      </c>
      <c r="H29" s="6">
        <v>9501655</v>
      </c>
      <c r="I29" s="6">
        <v>17192587295.790001</v>
      </c>
      <c r="J29" s="6">
        <f t="shared" si="0"/>
        <v>8294.6135498563817</v>
      </c>
      <c r="K29" s="6">
        <f t="shared" si="1"/>
        <v>719.86613157231204</v>
      </c>
      <c r="L29" s="6">
        <f t="shared" si="2"/>
        <v>4073.938258288124</v>
      </c>
      <c r="M29" s="6">
        <f t="shared" si="3"/>
        <v>1809.4308092421795</v>
      </c>
    </row>
    <row r="30" spans="1:13" x14ac:dyDescent="0.3">
      <c r="A30" s="2" t="s">
        <v>31</v>
      </c>
      <c r="B30" s="3">
        <v>44681</v>
      </c>
      <c r="C30" s="2" t="s">
        <v>48</v>
      </c>
      <c r="D30" s="6">
        <v>3754269</v>
      </c>
      <c r="E30" s="6">
        <v>9303953</v>
      </c>
      <c r="F30" s="6">
        <v>41916028272.709999</v>
      </c>
      <c r="G30" s="6">
        <v>1333257</v>
      </c>
      <c r="H30" s="6">
        <v>473593</v>
      </c>
      <c r="I30" s="6">
        <v>1030614467.829995</v>
      </c>
      <c r="J30" s="6">
        <f t="shared" si="0"/>
        <v>11164.897420166217</v>
      </c>
      <c r="K30" s="6">
        <f t="shared" si="1"/>
        <v>773.00510541478127</v>
      </c>
      <c r="L30" s="6">
        <f t="shared" si="2"/>
        <v>4505.1848684865454</v>
      </c>
      <c r="M30" s="6">
        <f t="shared" si="3"/>
        <v>2176.1606861376645</v>
      </c>
    </row>
    <row r="31" spans="1:13" x14ac:dyDescent="0.3">
      <c r="A31" s="2" t="s">
        <v>32</v>
      </c>
      <c r="B31" s="3">
        <v>44681</v>
      </c>
      <c r="C31" s="2" t="s">
        <v>48</v>
      </c>
      <c r="D31" s="6">
        <v>72601</v>
      </c>
      <c r="E31" s="6">
        <v>418908</v>
      </c>
      <c r="F31" s="6">
        <v>1468747758.3299999</v>
      </c>
      <c r="G31" s="6">
        <v>3608776</v>
      </c>
      <c r="H31" s="6">
        <v>2393952</v>
      </c>
      <c r="I31" s="6">
        <v>4490036614.6999998</v>
      </c>
      <c r="J31" s="6">
        <f t="shared" si="0"/>
        <v>20230.406720706324</v>
      </c>
      <c r="K31" s="6">
        <f t="shared" si="1"/>
        <v>1244.199311539425</v>
      </c>
      <c r="L31" s="6">
        <f t="shared" si="2"/>
        <v>3506.1344217107335</v>
      </c>
      <c r="M31" s="6">
        <f t="shared" si="3"/>
        <v>1875.5750385554932</v>
      </c>
    </row>
    <row r="32" spans="1:13" x14ac:dyDescent="0.3">
      <c r="A32" s="2" t="s">
        <v>33</v>
      </c>
      <c r="B32" s="3">
        <v>44681</v>
      </c>
      <c r="C32" s="2" t="s">
        <v>48</v>
      </c>
      <c r="D32" s="6">
        <v>33594</v>
      </c>
      <c r="E32" s="6">
        <v>63811</v>
      </c>
      <c r="F32" s="6">
        <v>267087086</v>
      </c>
      <c r="G32" s="6">
        <v>2066200</v>
      </c>
      <c r="H32" s="6">
        <v>466662</v>
      </c>
      <c r="I32" s="6">
        <v>920802680.29999995</v>
      </c>
      <c r="J32" s="6">
        <f t="shared" si="0"/>
        <v>7950.4401381199023</v>
      </c>
      <c r="K32" s="6">
        <f t="shared" si="1"/>
        <v>445.65031473235888</v>
      </c>
      <c r="L32" s="6">
        <f t="shared" si="2"/>
        <v>4185.5963078466093</v>
      </c>
      <c r="M32" s="6">
        <f t="shared" si="3"/>
        <v>1973.1683323261802</v>
      </c>
    </row>
    <row r="33" spans="1:13" x14ac:dyDescent="0.3">
      <c r="A33" s="2" t="s">
        <v>34</v>
      </c>
      <c r="B33" s="3">
        <v>44681</v>
      </c>
      <c r="C33" s="2" t="s">
        <v>48</v>
      </c>
      <c r="D33" s="6">
        <v>1209178</v>
      </c>
      <c r="E33" s="6">
        <v>2512352</v>
      </c>
      <c r="F33" s="6">
        <v>9845526522.6599998</v>
      </c>
      <c r="G33" s="6">
        <v>3682345</v>
      </c>
      <c r="H33" s="6">
        <v>2081628</v>
      </c>
      <c r="I33" s="6">
        <v>4175207261.1100001</v>
      </c>
      <c r="J33" s="6">
        <f t="shared" si="0"/>
        <v>8142.3301802216047</v>
      </c>
      <c r="K33" s="6">
        <f t="shared" si="1"/>
        <v>1133.8446726501727</v>
      </c>
      <c r="L33" s="6">
        <f t="shared" si="2"/>
        <v>3918.8483630717351</v>
      </c>
      <c r="M33" s="6">
        <f t="shared" si="3"/>
        <v>2005.7413049353679</v>
      </c>
    </row>
    <row r="34" spans="1:13" x14ac:dyDescent="0.3">
      <c r="A34" s="2" t="s">
        <v>35</v>
      </c>
      <c r="B34" s="3">
        <v>44681</v>
      </c>
      <c r="C34" s="2" t="s">
        <v>49</v>
      </c>
      <c r="D34" s="6">
        <v>1375307</v>
      </c>
      <c r="E34" s="6">
        <v>4394769</v>
      </c>
      <c r="F34" s="6">
        <v>30970444884</v>
      </c>
      <c r="G34" s="6">
        <v>0</v>
      </c>
      <c r="H34" s="6">
        <v>0</v>
      </c>
      <c r="I34" s="6">
        <v>0</v>
      </c>
      <c r="J34" s="6">
        <f t="shared" si="0"/>
        <v>22518.932052261785</v>
      </c>
      <c r="K34" s="6">
        <v>0</v>
      </c>
      <c r="L34" s="6">
        <f t="shared" si="2"/>
        <v>7047.115533034842</v>
      </c>
      <c r="M34" s="6">
        <v>0</v>
      </c>
    </row>
    <row r="35" spans="1:13" x14ac:dyDescent="0.3">
      <c r="A35" s="2" t="s">
        <v>36</v>
      </c>
      <c r="B35" s="3">
        <v>44681</v>
      </c>
      <c r="C35" s="2" t="s">
        <v>49</v>
      </c>
      <c r="D35" s="6">
        <v>21588</v>
      </c>
      <c r="E35" s="6">
        <v>39974</v>
      </c>
      <c r="F35" s="6">
        <v>238356789.41</v>
      </c>
      <c r="G35" s="6">
        <v>0</v>
      </c>
      <c r="H35" s="6">
        <v>0</v>
      </c>
      <c r="I35" s="6">
        <v>0</v>
      </c>
      <c r="J35" s="6">
        <f t="shared" si="0"/>
        <v>11041.170530387251</v>
      </c>
      <c r="K35" s="6">
        <v>0</v>
      </c>
      <c r="L35" s="6">
        <f t="shared" si="2"/>
        <v>5962.7955523590335</v>
      </c>
      <c r="M35" s="6">
        <v>0</v>
      </c>
    </row>
    <row r="36" spans="1:13" x14ac:dyDescent="0.3">
      <c r="A36" s="2" t="s">
        <v>37</v>
      </c>
      <c r="B36" s="3">
        <v>44681</v>
      </c>
      <c r="C36" s="2" t="s">
        <v>49</v>
      </c>
      <c r="D36" s="6">
        <v>0</v>
      </c>
      <c r="E36" s="6">
        <v>0</v>
      </c>
      <c r="F36" s="6">
        <v>0</v>
      </c>
      <c r="G36" s="6">
        <v>1702</v>
      </c>
      <c r="H36" s="6">
        <v>100</v>
      </c>
      <c r="I36" s="6">
        <v>766686.4</v>
      </c>
      <c r="J36" s="6">
        <v>0</v>
      </c>
      <c r="K36" s="6">
        <f t="shared" si="1"/>
        <v>450.46204465334904</v>
      </c>
      <c r="L36" s="6">
        <v>0</v>
      </c>
      <c r="M36" s="6">
        <f t="shared" si="3"/>
        <v>7666.8640000000005</v>
      </c>
    </row>
    <row r="37" spans="1:13" x14ac:dyDescent="0.3">
      <c r="A37" s="2" t="s">
        <v>38</v>
      </c>
      <c r="B37" s="3">
        <v>44681</v>
      </c>
      <c r="C37" s="2" t="s">
        <v>49</v>
      </c>
      <c r="D37" s="6">
        <v>2550891</v>
      </c>
      <c r="E37" s="6">
        <v>12843928</v>
      </c>
      <c r="F37" s="6">
        <v>42484048588.699997</v>
      </c>
      <c r="G37" s="6">
        <v>1424091</v>
      </c>
      <c r="H37" s="6">
        <v>2184984</v>
      </c>
      <c r="I37" s="6">
        <v>5685254750.0600004</v>
      </c>
      <c r="J37" s="6">
        <f t="shared" si="0"/>
        <v>16654.591900908348</v>
      </c>
      <c r="K37" s="6">
        <f t="shared" si="1"/>
        <v>3992.1990589505872</v>
      </c>
      <c r="L37" s="6">
        <f t="shared" si="2"/>
        <v>3307.7146328366211</v>
      </c>
      <c r="M37" s="6">
        <f t="shared" si="3"/>
        <v>2601.9663073322276</v>
      </c>
    </row>
    <row r="38" spans="1:13" x14ac:dyDescent="0.3">
      <c r="A38" s="2" t="s">
        <v>39</v>
      </c>
      <c r="B38" s="3">
        <v>44681</v>
      </c>
      <c r="C38" s="2" t="s">
        <v>49</v>
      </c>
      <c r="D38" s="6">
        <v>4992</v>
      </c>
      <c r="E38" s="6">
        <v>4875</v>
      </c>
      <c r="F38" s="6">
        <v>18988406.289999999</v>
      </c>
      <c r="G38" s="6">
        <v>2115415</v>
      </c>
      <c r="H38" s="6">
        <v>1023243</v>
      </c>
      <c r="I38" s="6">
        <v>1506755678.51</v>
      </c>
      <c r="J38" s="6">
        <f t="shared" si="0"/>
        <v>3803.7672856570512</v>
      </c>
      <c r="K38" s="6">
        <f t="shared" si="1"/>
        <v>712.27427171973352</v>
      </c>
      <c r="L38" s="6">
        <f t="shared" si="2"/>
        <v>3895.0577005128202</v>
      </c>
      <c r="M38" s="6">
        <f t="shared" si="3"/>
        <v>1472.5296713586117</v>
      </c>
    </row>
    <row r="39" spans="1:13" x14ac:dyDescent="0.3">
      <c r="A39" s="2" t="s">
        <v>40</v>
      </c>
      <c r="B39" s="3">
        <v>44681</v>
      </c>
      <c r="C39" s="2" t="s">
        <v>49</v>
      </c>
      <c r="D39" s="6">
        <v>0</v>
      </c>
      <c r="E39" s="6">
        <v>0</v>
      </c>
      <c r="F39" s="6">
        <v>0</v>
      </c>
      <c r="G39" s="6">
        <v>118492</v>
      </c>
      <c r="H39" s="6">
        <v>101703</v>
      </c>
      <c r="I39" s="6">
        <v>259714242.8099989</v>
      </c>
      <c r="J39" s="6">
        <v>0</v>
      </c>
      <c r="K39" s="6">
        <f t="shared" si="1"/>
        <v>2191.829345525427</v>
      </c>
      <c r="L39" s="6">
        <v>0</v>
      </c>
      <c r="M39" s="6">
        <f t="shared" si="3"/>
        <v>2553.6537054954024</v>
      </c>
    </row>
    <row r="40" spans="1:13" x14ac:dyDescent="0.3">
      <c r="A40" s="2" t="s">
        <v>41</v>
      </c>
      <c r="B40" s="3">
        <v>44681</v>
      </c>
      <c r="C40" s="2" t="s">
        <v>49</v>
      </c>
      <c r="D40" s="6">
        <v>771007</v>
      </c>
      <c r="E40" s="6">
        <v>1709445</v>
      </c>
      <c r="F40" s="6">
        <v>7127519170.5</v>
      </c>
      <c r="G40" s="6">
        <v>517950</v>
      </c>
      <c r="H40" s="6">
        <v>414671</v>
      </c>
      <c r="I40" s="6">
        <v>1170012662.400001</v>
      </c>
      <c r="J40" s="6">
        <f t="shared" si="0"/>
        <v>9244.4286115430859</v>
      </c>
      <c r="K40" s="6">
        <f t="shared" si="1"/>
        <v>2258.9297468867671</v>
      </c>
      <c r="L40" s="6">
        <f t="shared" si="2"/>
        <v>4169.4931223291769</v>
      </c>
      <c r="M40" s="6">
        <f t="shared" si="3"/>
        <v>2821.5444591013143</v>
      </c>
    </row>
    <row r="41" spans="1:13" x14ac:dyDescent="0.3">
      <c r="A41" s="2" t="s">
        <v>42</v>
      </c>
      <c r="B41" s="3">
        <v>44681</v>
      </c>
      <c r="C41" s="2" t="s">
        <v>49</v>
      </c>
      <c r="D41" s="6">
        <v>704385</v>
      </c>
      <c r="E41" s="6">
        <v>1203016</v>
      </c>
      <c r="F41" s="6">
        <v>4781137398.3900185</v>
      </c>
      <c r="G41" s="6">
        <v>57693</v>
      </c>
      <c r="H41" s="6">
        <v>10691</v>
      </c>
      <c r="I41" s="6">
        <v>27027458.07</v>
      </c>
      <c r="J41" s="6">
        <f t="shared" si="0"/>
        <v>6787.6763394876643</v>
      </c>
      <c r="K41" s="6">
        <f t="shared" si="1"/>
        <v>468.47031823618119</v>
      </c>
      <c r="L41" s="6">
        <f t="shared" si="2"/>
        <v>3974.2924436499752</v>
      </c>
      <c r="M41" s="6">
        <f t="shared" si="3"/>
        <v>2528.0570638855111</v>
      </c>
    </row>
    <row r="42" spans="1:13" x14ac:dyDescent="0.3">
      <c r="A42" s="2" t="s">
        <v>43</v>
      </c>
      <c r="B42" s="3">
        <v>44681</v>
      </c>
      <c r="C42" s="2" t="s">
        <v>49</v>
      </c>
      <c r="D42" s="6">
        <v>1337531</v>
      </c>
      <c r="E42" s="6">
        <v>3184248</v>
      </c>
      <c r="F42" s="6">
        <v>11617883006.819559</v>
      </c>
      <c r="G42" s="6">
        <v>1118569</v>
      </c>
      <c r="H42" s="6">
        <v>1602247</v>
      </c>
      <c r="I42" s="6">
        <v>3412663734</v>
      </c>
      <c r="J42" s="6">
        <f t="shared" si="0"/>
        <v>8686.0663467385493</v>
      </c>
      <c r="K42" s="6">
        <f t="shared" si="1"/>
        <v>3050.9192852653705</v>
      </c>
      <c r="L42" s="6">
        <f t="shared" si="2"/>
        <v>3648.5484192247459</v>
      </c>
      <c r="M42" s="6">
        <f t="shared" si="3"/>
        <v>2129.9236222629843</v>
      </c>
    </row>
    <row r="43" spans="1:13" x14ac:dyDescent="0.3">
      <c r="A43" s="2" t="s">
        <v>3</v>
      </c>
      <c r="B43" s="3">
        <v>44712</v>
      </c>
      <c r="C43" s="2" t="s">
        <v>47</v>
      </c>
      <c r="D43" s="6">
        <v>1267896</v>
      </c>
      <c r="E43" s="6">
        <v>2954601</v>
      </c>
      <c r="F43" s="6">
        <v>10871326296</v>
      </c>
      <c r="G43" s="6">
        <v>75630687</v>
      </c>
      <c r="H43" s="6">
        <v>12868292</v>
      </c>
      <c r="I43" s="6">
        <v>23075373093</v>
      </c>
      <c r="J43" s="6">
        <f t="shared" si="0"/>
        <v>8574.3044350640739</v>
      </c>
      <c r="K43" s="6">
        <f t="shared" si="1"/>
        <v>305.10595643538187</v>
      </c>
      <c r="L43" s="6">
        <f t="shared" si="2"/>
        <v>3679.4566494765281</v>
      </c>
      <c r="M43" s="6">
        <f t="shared" si="3"/>
        <v>1793.196260467201</v>
      </c>
    </row>
    <row r="44" spans="1:13" x14ac:dyDescent="0.3">
      <c r="A44" s="2" t="s">
        <v>4</v>
      </c>
      <c r="B44" s="3">
        <v>44712</v>
      </c>
      <c r="C44" s="2" t="s">
        <v>47</v>
      </c>
      <c r="D44" s="6">
        <v>165929</v>
      </c>
      <c r="E44" s="6">
        <v>277634</v>
      </c>
      <c r="F44" s="6">
        <v>849235024.67000008</v>
      </c>
      <c r="G44" s="6">
        <v>45256890</v>
      </c>
      <c r="H44" s="6">
        <v>8092408</v>
      </c>
      <c r="I44" s="6">
        <v>12698661316.83</v>
      </c>
      <c r="J44" s="6">
        <f t="shared" si="0"/>
        <v>5118.0626935014379</v>
      </c>
      <c r="K44" s="6">
        <f t="shared" si="1"/>
        <v>280.59067507356338</v>
      </c>
      <c r="L44" s="6">
        <f t="shared" si="2"/>
        <v>3058.8293388778034</v>
      </c>
      <c r="M44" s="6">
        <f t="shared" si="3"/>
        <v>1569.2067573496047</v>
      </c>
    </row>
    <row r="45" spans="1:13" x14ac:dyDescent="0.3">
      <c r="A45" s="2" t="s">
        <v>5</v>
      </c>
      <c r="B45" s="3">
        <v>44712</v>
      </c>
      <c r="C45" s="2" t="s">
        <v>47</v>
      </c>
      <c r="D45" s="6">
        <v>77291</v>
      </c>
      <c r="E45" s="6">
        <v>91537</v>
      </c>
      <c r="F45" s="6">
        <v>377379408</v>
      </c>
      <c r="G45" s="6">
        <v>12523886</v>
      </c>
      <c r="H45" s="6">
        <v>3880688</v>
      </c>
      <c r="I45" s="6">
        <v>5892887316.1999998</v>
      </c>
      <c r="J45" s="6">
        <f t="shared" si="0"/>
        <v>4882.5789289826762</v>
      </c>
      <c r="K45" s="6">
        <f t="shared" si="1"/>
        <v>470.53185538418347</v>
      </c>
      <c r="L45" s="6">
        <f t="shared" si="2"/>
        <v>4122.6980128254145</v>
      </c>
      <c r="M45" s="6">
        <f t="shared" si="3"/>
        <v>1518.5161281195499</v>
      </c>
    </row>
    <row r="46" spans="1:13" x14ac:dyDescent="0.3">
      <c r="A46" s="2" t="s">
        <v>6</v>
      </c>
      <c r="B46" s="3">
        <v>44712</v>
      </c>
      <c r="C46" s="2" t="s">
        <v>47</v>
      </c>
      <c r="D46" s="6">
        <v>915470</v>
      </c>
      <c r="E46" s="6">
        <v>956097</v>
      </c>
      <c r="F46" s="6">
        <v>2722423925.73</v>
      </c>
      <c r="G46" s="6">
        <v>46959288</v>
      </c>
      <c r="H46" s="6">
        <v>14503376</v>
      </c>
      <c r="I46" s="6">
        <v>27657612584.959999</v>
      </c>
      <c r="J46" s="6">
        <f t="shared" si="0"/>
        <v>2973.7991695304054</v>
      </c>
      <c r="K46" s="6">
        <f t="shared" si="1"/>
        <v>588.97001557945259</v>
      </c>
      <c r="L46" s="6">
        <f t="shared" si="2"/>
        <v>2847.4348583145852</v>
      </c>
      <c r="M46" s="6">
        <f t="shared" si="3"/>
        <v>1906.9775606010628</v>
      </c>
    </row>
    <row r="47" spans="1:13" x14ac:dyDescent="0.3">
      <c r="A47" s="2" t="s">
        <v>7</v>
      </c>
      <c r="B47" s="3">
        <v>44712</v>
      </c>
      <c r="C47" s="2" t="s">
        <v>47</v>
      </c>
      <c r="D47" s="6">
        <v>0</v>
      </c>
      <c r="E47" s="6">
        <v>0</v>
      </c>
      <c r="F47" s="6">
        <v>0</v>
      </c>
      <c r="G47" s="6">
        <v>28963920</v>
      </c>
      <c r="H47" s="6">
        <v>3549449</v>
      </c>
      <c r="I47" s="6">
        <v>7050976338</v>
      </c>
      <c r="J47" s="6">
        <v>0</v>
      </c>
      <c r="K47" s="6">
        <f t="shared" si="1"/>
        <v>243.43998802648261</v>
      </c>
      <c r="L47" s="6">
        <v>0</v>
      </c>
      <c r="M47" s="6">
        <f t="shared" si="3"/>
        <v>1986.4988447502697</v>
      </c>
    </row>
    <row r="48" spans="1:13" x14ac:dyDescent="0.3">
      <c r="A48" s="2" t="s">
        <v>8</v>
      </c>
      <c r="B48" s="3">
        <v>44712</v>
      </c>
      <c r="C48" s="2" t="s">
        <v>47</v>
      </c>
      <c r="D48" s="6">
        <v>155411</v>
      </c>
      <c r="E48" s="6">
        <v>207874</v>
      </c>
      <c r="F48" s="6">
        <v>712332295.54999995</v>
      </c>
      <c r="G48" s="6">
        <v>27241274</v>
      </c>
      <c r="H48" s="6">
        <v>9167933</v>
      </c>
      <c r="I48" s="6">
        <v>15870817699.85</v>
      </c>
      <c r="J48" s="6">
        <f t="shared" si="0"/>
        <v>4583.538459632844</v>
      </c>
      <c r="K48" s="6">
        <f t="shared" si="1"/>
        <v>582.6018893187595</v>
      </c>
      <c r="L48" s="6">
        <f t="shared" si="2"/>
        <v>3426.7503177405542</v>
      </c>
      <c r="M48" s="6">
        <f t="shared" si="3"/>
        <v>1731.1227841488371</v>
      </c>
    </row>
    <row r="49" spans="1:13" x14ac:dyDescent="0.3">
      <c r="A49" s="2" t="s">
        <v>9</v>
      </c>
      <c r="B49" s="3">
        <v>44712</v>
      </c>
      <c r="C49" s="2" t="s">
        <v>47</v>
      </c>
      <c r="D49" s="6">
        <v>76019</v>
      </c>
      <c r="E49" s="6">
        <v>90016</v>
      </c>
      <c r="F49" s="6">
        <v>219162508</v>
      </c>
      <c r="G49" s="6">
        <v>14770053</v>
      </c>
      <c r="H49" s="6">
        <v>5132441</v>
      </c>
      <c r="I49" s="6">
        <v>9115224656.8999996</v>
      </c>
      <c r="J49" s="6">
        <f t="shared" si="0"/>
        <v>2882.9964614109631</v>
      </c>
      <c r="K49" s="6">
        <f t="shared" si="1"/>
        <v>617.1423120079528</v>
      </c>
      <c r="L49" s="6">
        <f t="shared" si="2"/>
        <v>2434.7061411304658</v>
      </c>
      <c r="M49" s="6">
        <f t="shared" si="3"/>
        <v>1776.0018394561184</v>
      </c>
    </row>
    <row r="50" spans="1:13" x14ac:dyDescent="0.3">
      <c r="A50" s="2" t="s">
        <v>10</v>
      </c>
      <c r="B50" s="3">
        <v>44712</v>
      </c>
      <c r="C50" s="2" t="s">
        <v>47</v>
      </c>
      <c r="D50" s="6">
        <v>0</v>
      </c>
      <c r="E50" s="6">
        <v>0</v>
      </c>
      <c r="F50" s="6">
        <v>0</v>
      </c>
      <c r="G50" s="6">
        <v>3500716</v>
      </c>
      <c r="H50" s="6">
        <v>936716</v>
      </c>
      <c r="I50" s="6">
        <v>1893988331.3800011</v>
      </c>
      <c r="J50" s="6">
        <v>0</v>
      </c>
      <c r="K50" s="6">
        <f t="shared" si="1"/>
        <v>541.02884420787097</v>
      </c>
      <c r="L50" s="6">
        <v>0</v>
      </c>
      <c r="M50" s="6">
        <f t="shared" si="3"/>
        <v>2021.9451054321705</v>
      </c>
    </row>
    <row r="51" spans="1:13" x14ac:dyDescent="0.3">
      <c r="A51" s="2" t="s">
        <v>11</v>
      </c>
      <c r="B51" s="3">
        <v>44712</v>
      </c>
      <c r="C51" s="2" t="s">
        <v>47</v>
      </c>
      <c r="D51" s="6">
        <v>329439</v>
      </c>
      <c r="E51" s="6">
        <v>624125</v>
      </c>
      <c r="F51" s="6">
        <v>1841759212.3900001</v>
      </c>
      <c r="G51" s="6">
        <v>45920571</v>
      </c>
      <c r="H51" s="6">
        <v>16297896</v>
      </c>
      <c r="I51" s="6">
        <v>26409829031.27</v>
      </c>
      <c r="J51" s="6">
        <f t="shared" si="0"/>
        <v>5590.5925296944206</v>
      </c>
      <c r="K51" s="6">
        <f t="shared" si="1"/>
        <v>575.11978741009125</v>
      </c>
      <c r="L51" s="6">
        <f t="shared" si="2"/>
        <v>2950.9460643140396</v>
      </c>
      <c r="M51" s="6">
        <f t="shared" si="3"/>
        <v>1620.444076417594</v>
      </c>
    </row>
    <row r="52" spans="1:13" x14ac:dyDescent="0.3">
      <c r="A52" s="2" t="s">
        <v>12</v>
      </c>
      <c r="B52" s="3">
        <v>44712</v>
      </c>
      <c r="C52" s="2" t="s">
        <v>47</v>
      </c>
      <c r="D52" s="6">
        <v>14148758</v>
      </c>
      <c r="E52" s="6">
        <v>44208746</v>
      </c>
      <c r="F52" s="6">
        <v>212354291448.54001</v>
      </c>
      <c r="G52" s="6">
        <v>278381730</v>
      </c>
      <c r="H52" s="6">
        <v>92583027</v>
      </c>
      <c r="I52" s="6">
        <v>172672373276.34</v>
      </c>
      <c r="J52" s="6">
        <f t="shared" si="0"/>
        <v>15008.687790726226</v>
      </c>
      <c r="K52" s="6">
        <f t="shared" si="1"/>
        <v>620.27193119440699</v>
      </c>
      <c r="L52" s="6">
        <f t="shared" si="2"/>
        <v>4803.4452605495753</v>
      </c>
      <c r="M52" s="6">
        <f t="shared" si="3"/>
        <v>1865.0543071608579</v>
      </c>
    </row>
    <row r="53" spans="1:13" x14ac:dyDescent="0.3">
      <c r="A53" s="2" t="s">
        <v>13</v>
      </c>
      <c r="B53" s="3">
        <v>44712</v>
      </c>
      <c r="C53" s="2" t="s">
        <v>47</v>
      </c>
      <c r="D53" s="6">
        <v>0</v>
      </c>
      <c r="E53" s="6">
        <v>0</v>
      </c>
      <c r="F53" s="6">
        <v>0</v>
      </c>
      <c r="G53" s="6">
        <v>11456060</v>
      </c>
      <c r="H53" s="6">
        <v>3123639</v>
      </c>
      <c r="I53" s="6">
        <v>5562934657</v>
      </c>
      <c r="J53" s="6">
        <v>0</v>
      </c>
      <c r="K53" s="6">
        <f t="shared" si="1"/>
        <v>485.58881997824733</v>
      </c>
      <c r="L53" s="6">
        <v>0</v>
      </c>
      <c r="M53" s="6">
        <f t="shared" si="3"/>
        <v>1780.9147142163356</v>
      </c>
    </row>
    <row r="54" spans="1:13" x14ac:dyDescent="0.3">
      <c r="A54" s="2" t="s">
        <v>14</v>
      </c>
      <c r="B54" s="3">
        <v>44712</v>
      </c>
      <c r="C54" s="2" t="s">
        <v>47</v>
      </c>
      <c r="D54" s="6">
        <v>545740</v>
      </c>
      <c r="E54" s="6">
        <v>777737</v>
      </c>
      <c r="F54" s="6">
        <v>2529861093.3000002</v>
      </c>
      <c r="G54" s="6">
        <v>48623903</v>
      </c>
      <c r="H54" s="6">
        <v>18021550</v>
      </c>
      <c r="I54" s="6">
        <v>29452720983</v>
      </c>
      <c r="J54" s="6">
        <f t="shared" si="0"/>
        <v>4635.6526794810716</v>
      </c>
      <c r="K54" s="6">
        <f t="shared" si="1"/>
        <v>605.72515092011429</v>
      </c>
      <c r="L54" s="6">
        <f t="shared" si="2"/>
        <v>3252.8490907594728</v>
      </c>
      <c r="M54" s="6">
        <f t="shared" si="3"/>
        <v>1634.3056497914997</v>
      </c>
    </row>
    <row r="55" spans="1:13" x14ac:dyDescent="0.3">
      <c r="A55" s="2" t="s">
        <v>15</v>
      </c>
      <c r="B55" s="3">
        <v>44712</v>
      </c>
      <c r="C55" s="2" t="s">
        <v>48</v>
      </c>
      <c r="D55" s="6">
        <v>9475786</v>
      </c>
      <c r="E55" s="6">
        <v>26182811</v>
      </c>
      <c r="F55" s="6">
        <v>95722195305.140015</v>
      </c>
      <c r="G55" s="6">
        <v>28233123</v>
      </c>
      <c r="H55" s="6">
        <v>18712864</v>
      </c>
      <c r="I55" s="6">
        <v>47018916413.649986</v>
      </c>
      <c r="J55" s="6">
        <f t="shared" si="0"/>
        <v>10101.768370997404</v>
      </c>
      <c r="K55" s="6">
        <f t="shared" si="1"/>
        <v>1665.3813470670598</v>
      </c>
      <c r="L55" s="6">
        <f t="shared" si="2"/>
        <v>3655.9174377854238</v>
      </c>
      <c r="M55" s="6">
        <f t="shared" si="3"/>
        <v>2512.6520672436877</v>
      </c>
    </row>
    <row r="56" spans="1:13" x14ac:dyDescent="0.3">
      <c r="A56" s="2" t="s">
        <v>16</v>
      </c>
      <c r="B56" s="3">
        <v>44712</v>
      </c>
      <c r="C56" s="2" t="s">
        <v>48</v>
      </c>
      <c r="D56" s="6">
        <v>0</v>
      </c>
      <c r="E56" s="6">
        <v>0</v>
      </c>
      <c r="F56" s="6">
        <v>0</v>
      </c>
      <c r="G56" s="6">
        <v>5090313</v>
      </c>
      <c r="H56" s="6">
        <v>979528</v>
      </c>
      <c r="I56" s="6">
        <v>2176040000</v>
      </c>
      <c r="J56" s="6">
        <v>0</v>
      </c>
      <c r="K56" s="6">
        <f t="shared" si="1"/>
        <v>427.48648265833555</v>
      </c>
      <c r="L56" s="6">
        <v>0</v>
      </c>
      <c r="M56" s="6">
        <f t="shared" si="3"/>
        <v>2221.5189356506398</v>
      </c>
    </row>
    <row r="57" spans="1:13" x14ac:dyDescent="0.3">
      <c r="A57" s="2" t="s">
        <v>17</v>
      </c>
      <c r="B57" s="3">
        <v>44712</v>
      </c>
      <c r="C57" s="2" t="s">
        <v>48</v>
      </c>
      <c r="D57" s="6">
        <v>1747</v>
      </c>
      <c r="E57" s="6">
        <v>1962</v>
      </c>
      <c r="F57" s="6">
        <v>6102341.5199999996</v>
      </c>
      <c r="G57" s="6">
        <v>2613007</v>
      </c>
      <c r="H57" s="6">
        <v>1159304</v>
      </c>
      <c r="I57" s="6">
        <v>2153502463.1100001</v>
      </c>
      <c r="J57" s="6">
        <f t="shared" si="0"/>
        <v>3493.0403663423008</v>
      </c>
      <c r="K57" s="6">
        <f t="shared" si="1"/>
        <v>824.14722314559435</v>
      </c>
      <c r="L57" s="6">
        <f t="shared" si="2"/>
        <v>3110.2658103975532</v>
      </c>
      <c r="M57" s="6">
        <f t="shared" si="3"/>
        <v>1857.5821899260247</v>
      </c>
    </row>
    <row r="58" spans="1:13" x14ac:dyDescent="0.3">
      <c r="A58" s="2" t="s">
        <v>18</v>
      </c>
      <c r="B58" s="3">
        <v>44712</v>
      </c>
      <c r="C58" s="2" t="s">
        <v>48</v>
      </c>
      <c r="D58" s="6">
        <v>0</v>
      </c>
      <c r="E58" s="6">
        <v>0</v>
      </c>
      <c r="F58" s="6">
        <v>0</v>
      </c>
      <c r="G58" s="6">
        <v>815718</v>
      </c>
      <c r="H58" s="6">
        <v>321803</v>
      </c>
      <c r="I58" s="6">
        <v>566731268.17999995</v>
      </c>
      <c r="J58" s="6">
        <v>0</v>
      </c>
      <c r="K58" s="6">
        <f t="shared" si="1"/>
        <v>694.76371513194499</v>
      </c>
      <c r="L58" s="6">
        <v>0</v>
      </c>
      <c r="M58" s="6">
        <f t="shared" si="3"/>
        <v>1761.1124451294734</v>
      </c>
    </row>
    <row r="59" spans="1:13" x14ac:dyDescent="0.3">
      <c r="A59" s="2" t="s">
        <v>19</v>
      </c>
      <c r="B59" s="3">
        <v>44712</v>
      </c>
      <c r="C59" s="2" t="s">
        <v>48</v>
      </c>
      <c r="D59" s="6">
        <v>3633</v>
      </c>
      <c r="E59" s="6">
        <v>9965</v>
      </c>
      <c r="F59" s="6">
        <v>26760634</v>
      </c>
      <c r="G59" s="6">
        <v>874322</v>
      </c>
      <c r="H59" s="6">
        <v>384167</v>
      </c>
      <c r="I59" s="6">
        <v>988475194</v>
      </c>
      <c r="J59" s="6">
        <f t="shared" si="0"/>
        <v>7365.9878887971372</v>
      </c>
      <c r="K59" s="6">
        <f t="shared" si="1"/>
        <v>1130.5619600101566</v>
      </c>
      <c r="L59" s="6">
        <f t="shared" si="2"/>
        <v>2685.4625188158557</v>
      </c>
      <c r="M59" s="6">
        <f t="shared" si="3"/>
        <v>2573.0351487764437</v>
      </c>
    </row>
    <row r="60" spans="1:13" x14ac:dyDescent="0.3">
      <c r="A60" s="2" t="s">
        <v>20</v>
      </c>
      <c r="B60" s="3">
        <v>44712</v>
      </c>
      <c r="C60" s="2" t="s">
        <v>48</v>
      </c>
      <c r="D60" s="6">
        <v>7233</v>
      </c>
      <c r="E60" s="6">
        <v>24319</v>
      </c>
      <c r="F60" s="6">
        <v>59934004</v>
      </c>
      <c r="G60" s="6">
        <v>513144</v>
      </c>
      <c r="H60" s="6">
        <v>322982</v>
      </c>
      <c r="I60" s="6">
        <v>533297631.57999998</v>
      </c>
      <c r="J60" s="6">
        <f t="shared" si="0"/>
        <v>8286.1888566293383</v>
      </c>
      <c r="K60" s="6">
        <f t="shared" si="1"/>
        <v>1039.2748070327236</v>
      </c>
      <c r="L60" s="6">
        <f t="shared" si="2"/>
        <v>2464.4929479008183</v>
      </c>
      <c r="M60" s="6">
        <f t="shared" si="3"/>
        <v>1651.1682743310773</v>
      </c>
    </row>
    <row r="61" spans="1:13" x14ac:dyDescent="0.3">
      <c r="A61" s="2" t="s">
        <v>21</v>
      </c>
      <c r="B61" s="3">
        <v>44712</v>
      </c>
      <c r="C61" s="2" t="s">
        <v>48</v>
      </c>
      <c r="D61" s="6">
        <v>205091</v>
      </c>
      <c r="E61" s="6">
        <v>996827</v>
      </c>
      <c r="F61" s="6">
        <v>3866574862</v>
      </c>
      <c r="G61" s="6">
        <v>11871123</v>
      </c>
      <c r="H61" s="6">
        <v>7910064</v>
      </c>
      <c r="I61" s="6">
        <v>14048859399</v>
      </c>
      <c r="J61" s="6">
        <f t="shared" si="0"/>
        <v>18852.971910030181</v>
      </c>
      <c r="K61" s="6">
        <f t="shared" si="1"/>
        <v>1183.4482212845408</v>
      </c>
      <c r="L61" s="6">
        <f t="shared" si="2"/>
        <v>3878.8825563513028</v>
      </c>
      <c r="M61" s="6">
        <f t="shared" si="3"/>
        <v>1776.0740493376538</v>
      </c>
    </row>
    <row r="62" spans="1:13" x14ac:dyDescent="0.3">
      <c r="A62" s="2" t="s">
        <v>22</v>
      </c>
      <c r="B62" s="3">
        <v>44712</v>
      </c>
      <c r="C62" s="2" t="s">
        <v>48</v>
      </c>
      <c r="D62" s="6">
        <v>17219010</v>
      </c>
      <c r="E62" s="6">
        <v>60371074</v>
      </c>
      <c r="F62" s="6">
        <v>314789321389</v>
      </c>
      <c r="G62" s="6">
        <v>44236727</v>
      </c>
      <c r="H62" s="6">
        <v>44159747</v>
      </c>
      <c r="I62" s="6">
        <v>106149205249</v>
      </c>
      <c r="J62" s="6">
        <f t="shared" si="0"/>
        <v>18281.499423544094</v>
      </c>
      <c r="K62" s="6">
        <f t="shared" si="1"/>
        <v>2399.5718591251111</v>
      </c>
      <c r="L62" s="6">
        <f t="shared" si="2"/>
        <v>5214.2408695429203</v>
      </c>
      <c r="M62" s="6">
        <f t="shared" si="3"/>
        <v>2403.7548324042709</v>
      </c>
    </row>
    <row r="63" spans="1:13" x14ac:dyDescent="0.3">
      <c r="A63" s="2" t="s">
        <v>23</v>
      </c>
      <c r="B63" s="3">
        <v>44712</v>
      </c>
      <c r="C63" s="2" t="s">
        <v>48</v>
      </c>
      <c r="D63" s="6">
        <v>13340781</v>
      </c>
      <c r="E63" s="6">
        <v>45677927</v>
      </c>
      <c r="F63" s="6">
        <v>218586103688</v>
      </c>
      <c r="G63" s="6">
        <v>36983226</v>
      </c>
      <c r="H63" s="6">
        <v>24665925</v>
      </c>
      <c r="I63" s="6">
        <v>65656838006</v>
      </c>
      <c r="J63" s="6">
        <f t="shared" si="0"/>
        <v>16384.805633793105</v>
      </c>
      <c r="K63" s="6">
        <f t="shared" si="1"/>
        <v>1775.3139762875203</v>
      </c>
      <c r="L63" s="6">
        <f t="shared" si="2"/>
        <v>4785.3770528596888</v>
      </c>
      <c r="M63" s="6">
        <f t="shared" si="3"/>
        <v>2661.8437381123958</v>
      </c>
    </row>
    <row r="64" spans="1:13" x14ac:dyDescent="0.3">
      <c r="A64" s="2" t="s">
        <v>24</v>
      </c>
      <c r="B64" s="3">
        <v>44712</v>
      </c>
      <c r="C64" s="2" t="s">
        <v>48</v>
      </c>
      <c r="D64" s="6">
        <v>41850</v>
      </c>
      <c r="E64" s="6">
        <v>128981</v>
      </c>
      <c r="F64" s="6">
        <v>407613374.52999997</v>
      </c>
      <c r="G64" s="6">
        <v>12779682</v>
      </c>
      <c r="H64" s="6">
        <v>3881125</v>
      </c>
      <c r="I64" s="6">
        <v>7357465137</v>
      </c>
      <c r="J64" s="6">
        <f t="shared" si="0"/>
        <v>9739.865580167263</v>
      </c>
      <c r="K64" s="6">
        <f t="shared" si="1"/>
        <v>575.71582274112927</v>
      </c>
      <c r="L64" s="6">
        <f t="shared" si="2"/>
        <v>3160.259065521278</v>
      </c>
      <c r="M64" s="6">
        <f t="shared" si="3"/>
        <v>1895.7042447743888</v>
      </c>
    </row>
    <row r="65" spans="1:13" x14ac:dyDescent="0.3">
      <c r="A65" s="2" t="s">
        <v>25</v>
      </c>
      <c r="B65" s="3">
        <v>44712</v>
      </c>
      <c r="C65" s="2" t="s">
        <v>48</v>
      </c>
      <c r="D65" s="6">
        <v>887837</v>
      </c>
      <c r="E65" s="6">
        <v>2749473</v>
      </c>
      <c r="F65" s="6">
        <v>12653985782</v>
      </c>
      <c r="G65" s="6">
        <v>4309591</v>
      </c>
      <c r="H65" s="6">
        <v>1929668</v>
      </c>
      <c r="I65" s="6">
        <v>3626884468</v>
      </c>
      <c r="J65" s="6">
        <f t="shared" si="0"/>
        <v>14252.600175482661</v>
      </c>
      <c r="K65" s="6">
        <f t="shared" si="1"/>
        <v>841.58437958497689</v>
      </c>
      <c r="L65" s="6">
        <f t="shared" si="2"/>
        <v>4602.3313493167598</v>
      </c>
      <c r="M65" s="6">
        <f t="shared" si="3"/>
        <v>1879.5380697612231</v>
      </c>
    </row>
    <row r="66" spans="1:13" x14ac:dyDescent="0.3">
      <c r="A66" s="2" t="s">
        <v>26</v>
      </c>
      <c r="B66" s="3">
        <v>44712</v>
      </c>
      <c r="C66" s="2" t="s">
        <v>48</v>
      </c>
      <c r="D66" s="6">
        <v>1972365</v>
      </c>
      <c r="E66" s="6">
        <v>4955462</v>
      </c>
      <c r="F66" s="6">
        <v>60773013958</v>
      </c>
      <c r="G66" s="6">
        <v>7140280</v>
      </c>
      <c r="H66" s="6">
        <v>2943249</v>
      </c>
      <c r="I66" s="6">
        <v>6984117144.5600004</v>
      </c>
      <c r="J66" s="6">
        <f t="shared" si="0"/>
        <v>30812.255316840441</v>
      </c>
      <c r="K66" s="6">
        <f t="shared" si="1"/>
        <v>978.12930929319305</v>
      </c>
      <c r="L66" s="6">
        <f t="shared" si="2"/>
        <v>12263.844210287558</v>
      </c>
      <c r="M66" s="6">
        <f t="shared" si="3"/>
        <v>2372.927721901885</v>
      </c>
    </row>
    <row r="67" spans="1:13" x14ac:dyDescent="0.3">
      <c r="A67" s="2" t="s">
        <v>27</v>
      </c>
      <c r="B67" s="3">
        <v>44712</v>
      </c>
      <c r="C67" s="2" t="s">
        <v>48</v>
      </c>
      <c r="D67" s="6">
        <v>81550</v>
      </c>
      <c r="E67" s="6">
        <v>258284</v>
      </c>
      <c r="F67" s="6">
        <v>1131674780.8699999</v>
      </c>
      <c r="G67" s="6">
        <v>3548259</v>
      </c>
      <c r="H67" s="6">
        <v>5149313</v>
      </c>
      <c r="I67" s="6">
        <v>4415315994.0600004</v>
      </c>
      <c r="J67" s="6">
        <f t="shared" ref="J67:J130" si="4">F67/D67</f>
        <v>13877.066595585529</v>
      </c>
      <c r="K67" s="6">
        <f t="shared" ref="K67:K130" si="5">I67/G67</f>
        <v>1244.3612470397454</v>
      </c>
      <c r="L67" s="6">
        <f t="shared" ref="L67:L130" si="6">F67/E67</f>
        <v>4381.5132988106116</v>
      </c>
      <c r="M67" s="6">
        <f t="shared" ref="M67:M130" si="7">I67/H67</f>
        <v>857.45729460609607</v>
      </c>
    </row>
    <row r="68" spans="1:13" x14ac:dyDescent="0.3">
      <c r="A68" s="2" t="s">
        <v>28</v>
      </c>
      <c r="B68" s="3">
        <v>44712</v>
      </c>
      <c r="C68" s="2" t="s">
        <v>48</v>
      </c>
      <c r="D68" s="6">
        <v>0</v>
      </c>
      <c r="E68" s="6">
        <v>0</v>
      </c>
      <c r="F68" s="6">
        <v>0</v>
      </c>
      <c r="G68" s="6">
        <v>5159931</v>
      </c>
      <c r="H68" s="6">
        <v>2401031</v>
      </c>
      <c r="I68" s="6">
        <v>3671024806.3000002</v>
      </c>
      <c r="J68" s="6">
        <v>0</v>
      </c>
      <c r="K68" s="6">
        <f t="shared" si="5"/>
        <v>711.44842950419297</v>
      </c>
      <c r="L68" s="6">
        <v>0</v>
      </c>
      <c r="M68" s="6">
        <f t="shared" si="7"/>
        <v>1528.9368634973894</v>
      </c>
    </row>
    <row r="69" spans="1:13" x14ac:dyDescent="0.3">
      <c r="A69" s="2" t="s">
        <v>29</v>
      </c>
      <c r="B69" s="3">
        <v>44712</v>
      </c>
      <c r="C69" s="2" t="s">
        <v>48</v>
      </c>
      <c r="D69" s="6">
        <v>7430</v>
      </c>
      <c r="E69" s="6">
        <v>24289</v>
      </c>
      <c r="F69" s="6">
        <v>141554520.78</v>
      </c>
      <c r="G69" s="6">
        <v>4050405</v>
      </c>
      <c r="H69" s="6">
        <v>2527607</v>
      </c>
      <c r="I69" s="6">
        <v>5568401068.6000004</v>
      </c>
      <c r="J69" s="6">
        <f t="shared" si="4"/>
        <v>19051.752460296098</v>
      </c>
      <c r="K69" s="6">
        <f t="shared" si="5"/>
        <v>1374.7763664621193</v>
      </c>
      <c r="L69" s="6">
        <f t="shared" si="6"/>
        <v>5827.92707727778</v>
      </c>
      <c r="M69" s="6">
        <f t="shared" si="7"/>
        <v>2203.0327770891599</v>
      </c>
    </row>
    <row r="70" spans="1:13" x14ac:dyDescent="0.3">
      <c r="A70" s="2" t="s">
        <v>30</v>
      </c>
      <c r="B70" s="3">
        <v>44712</v>
      </c>
      <c r="C70" s="2" t="s">
        <v>48</v>
      </c>
      <c r="D70" s="6">
        <v>3606571</v>
      </c>
      <c r="E70" s="6">
        <v>7917899</v>
      </c>
      <c r="F70" s="6">
        <v>32664102005</v>
      </c>
      <c r="G70" s="6">
        <v>24228289</v>
      </c>
      <c r="H70" s="6">
        <v>9984207</v>
      </c>
      <c r="I70" s="6">
        <v>19001849075</v>
      </c>
      <c r="J70" s="6">
        <f t="shared" si="4"/>
        <v>9056.8304367223045</v>
      </c>
      <c r="K70" s="6">
        <f t="shared" si="5"/>
        <v>784.2835734293908</v>
      </c>
      <c r="L70" s="6">
        <f t="shared" si="6"/>
        <v>4125.3496672539013</v>
      </c>
      <c r="M70" s="6">
        <f t="shared" si="7"/>
        <v>1903.1906164405445</v>
      </c>
    </row>
    <row r="71" spans="1:13" x14ac:dyDescent="0.3">
      <c r="A71" s="2" t="s">
        <v>31</v>
      </c>
      <c r="B71" s="3">
        <v>44712</v>
      </c>
      <c r="C71" s="2" t="s">
        <v>48</v>
      </c>
      <c r="D71" s="6">
        <v>3827746</v>
      </c>
      <c r="E71" s="6">
        <v>9931405</v>
      </c>
      <c r="F71" s="6">
        <v>45875591243</v>
      </c>
      <c r="G71" s="6">
        <v>1356091</v>
      </c>
      <c r="H71" s="6">
        <v>477221</v>
      </c>
      <c r="I71" s="6">
        <v>1075194403.1500001</v>
      </c>
      <c r="J71" s="6">
        <f t="shared" si="4"/>
        <v>11985.014481890908</v>
      </c>
      <c r="K71" s="6">
        <f t="shared" si="5"/>
        <v>792.86301815291165</v>
      </c>
      <c r="L71" s="6">
        <f t="shared" si="6"/>
        <v>4619.2448342404723</v>
      </c>
      <c r="M71" s="6">
        <f t="shared" si="7"/>
        <v>2253.0324590703262</v>
      </c>
    </row>
    <row r="72" spans="1:13" x14ac:dyDescent="0.3">
      <c r="A72" s="2" t="s">
        <v>32</v>
      </c>
      <c r="B72" s="3">
        <v>44712</v>
      </c>
      <c r="C72" s="2" t="s">
        <v>48</v>
      </c>
      <c r="D72" s="6">
        <v>87173</v>
      </c>
      <c r="E72" s="6">
        <v>511687</v>
      </c>
      <c r="F72" s="6">
        <v>1999154660.9000001</v>
      </c>
      <c r="G72" s="6">
        <v>3696135</v>
      </c>
      <c r="H72" s="6">
        <v>2470724</v>
      </c>
      <c r="I72" s="6">
        <v>4623510087.3100004</v>
      </c>
      <c r="J72" s="6">
        <f t="shared" si="4"/>
        <v>22933.186432725732</v>
      </c>
      <c r="K72" s="6">
        <f t="shared" si="5"/>
        <v>1250.9040084601888</v>
      </c>
      <c r="L72" s="6">
        <f t="shared" si="6"/>
        <v>3906.9873983509451</v>
      </c>
      <c r="M72" s="6">
        <f t="shared" si="7"/>
        <v>1871.3179162504596</v>
      </c>
    </row>
    <row r="73" spans="1:13" x14ac:dyDescent="0.3">
      <c r="A73" s="2" t="s">
        <v>33</v>
      </c>
      <c r="B73" s="3">
        <v>44712</v>
      </c>
      <c r="C73" s="2" t="s">
        <v>48</v>
      </c>
      <c r="D73" s="6">
        <v>37405</v>
      </c>
      <c r="E73" s="6">
        <v>67508</v>
      </c>
      <c r="F73" s="6">
        <v>298536781.69999999</v>
      </c>
      <c r="G73" s="6">
        <v>2079096</v>
      </c>
      <c r="H73" s="6">
        <v>639346</v>
      </c>
      <c r="I73" s="6">
        <v>1268642205.5</v>
      </c>
      <c r="J73" s="6">
        <f t="shared" si="4"/>
        <v>7981.199885042106</v>
      </c>
      <c r="K73" s="6">
        <f t="shared" si="5"/>
        <v>610.18933493210511</v>
      </c>
      <c r="L73" s="6">
        <f t="shared" si="6"/>
        <v>4422.2430186052025</v>
      </c>
      <c r="M73" s="6">
        <f t="shared" si="7"/>
        <v>1984.2811333769196</v>
      </c>
    </row>
    <row r="74" spans="1:13" x14ac:dyDescent="0.3">
      <c r="A74" s="2" t="s">
        <v>34</v>
      </c>
      <c r="B74" s="3">
        <v>44712</v>
      </c>
      <c r="C74" s="2" t="s">
        <v>48</v>
      </c>
      <c r="D74" s="6">
        <v>1238367</v>
      </c>
      <c r="E74" s="6">
        <v>2728671</v>
      </c>
      <c r="F74" s="6">
        <v>10986530311.870001</v>
      </c>
      <c r="G74" s="6">
        <v>3769309</v>
      </c>
      <c r="H74" s="6">
        <v>2128079</v>
      </c>
      <c r="I74" s="6">
        <v>4242975800.0100002</v>
      </c>
      <c r="J74" s="6">
        <f t="shared" si="4"/>
        <v>8871.7886635141294</v>
      </c>
      <c r="K74" s="6">
        <f t="shared" si="5"/>
        <v>1125.6640938723783</v>
      </c>
      <c r="L74" s="6">
        <f t="shared" si="6"/>
        <v>4026.3301482186753</v>
      </c>
      <c r="M74" s="6">
        <f t="shared" si="7"/>
        <v>1993.8055871093131</v>
      </c>
    </row>
    <row r="75" spans="1:13" x14ac:dyDescent="0.3">
      <c r="A75" s="2" t="s">
        <v>35</v>
      </c>
      <c r="B75" s="3">
        <v>44712</v>
      </c>
      <c r="C75" s="2" t="s">
        <v>49</v>
      </c>
      <c r="D75" s="6">
        <v>1366552</v>
      </c>
      <c r="E75" s="6">
        <v>4455148</v>
      </c>
      <c r="F75" s="6">
        <v>30307550242</v>
      </c>
      <c r="G75" s="6">
        <v>0</v>
      </c>
      <c r="H75" s="6">
        <v>0</v>
      </c>
      <c r="I75" s="6">
        <v>0</v>
      </c>
      <c r="J75" s="6">
        <f t="shared" si="4"/>
        <v>22178.117072749519</v>
      </c>
      <c r="K75" s="6">
        <v>0</v>
      </c>
      <c r="L75" s="6">
        <f t="shared" si="6"/>
        <v>6802.8155836798242</v>
      </c>
      <c r="M75" s="6">
        <v>0</v>
      </c>
    </row>
    <row r="76" spans="1:13" x14ac:dyDescent="0.3">
      <c r="A76" s="2" t="s">
        <v>36</v>
      </c>
      <c r="B76" s="3">
        <v>44712</v>
      </c>
      <c r="C76" s="2" t="s">
        <v>49</v>
      </c>
      <c r="D76" s="6">
        <v>21417</v>
      </c>
      <c r="E76" s="6">
        <v>42204</v>
      </c>
      <c r="F76" s="6">
        <v>268876120.00999999</v>
      </c>
      <c r="G76" s="6">
        <v>0</v>
      </c>
      <c r="H76" s="6">
        <v>0</v>
      </c>
      <c r="I76" s="6">
        <v>0</v>
      </c>
      <c r="J76" s="6">
        <f t="shared" si="4"/>
        <v>12554.331606200682</v>
      </c>
      <c r="K76" s="6">
        <v>0</v>
      </c>
      <c r="L76" s="6">
        <f t="shared" si="6"/>
        <v>6370.8681643920008</v>
      </c>
      <c r="M76" s="6">
        <v>0</v>
      </c>
    </row>
    <row r="77" spans="1:13" x14ac:dyDescent="0.3">
      <c r="A77" s="2" t="s">
        <v>37</v>
      </c>
      <c r="B77" s="3">
        <v>44712</v>
      </c>
      <c r="C77" s="2" t="s">
        <v>49</v>
      </c>
      <c r="D77" s="6">
        <v>0</v>
      </c>
      <c r="E77" s="6">
        <v>0</v>
      </c>
      <c r="F77" s="6">
        <v>0</v>
      </c>
      <c r="G77" s="6">
        <v>1696</v>
      </c>
      <c r="H77" s="6">
        <v>90</v>
      </c>
      <c r="I77" s="6">
        <v>312934.15999999997</v>
      </c>
      <c r="J77" s="6">
        <v>0</v>
      </c>
      <c r="K77" s="6">
        <f t="shared" si="5"/>
        <v>184.51306603773583</v>
      </c>
      <c r="L77" s="6">
        <v>0</v>
      </c>
      <c r="M77" s="6">
        <f t="shared" si="7"/>
        <v>3477.0462222222218</v>
      </c>
    </row>
    <row r="78" spans="1:13" x14ac:dyDescent="0.3">
      <c r="A78" s="2" t="s">
        <v>38</v>
      </c>
      <c r="B78" s="3">
        <v>44712</v>
      </c>
      <c r="C78" s="2" t="s">
        <v>49</v>
      </c>
      <c r="D78" s="6">
        <v>2550537</v>
      </c>
      <c r="E78" s="6">
        <v>13437691</v>
      </c>
      <c r="F78" s="6">
        <v>45230032771.669998</v>
      </c>
      <c r="G78" s="6">
        <v>1343391</v>
      </c>
      <c r="H78" s="6">
        <v>2093400</v>
      </c>
      <c r="I78" s="6">
        <v>5513815238.3299999</v>
      </c>
      <c r="J78" s="6">
        <f t="shared" si="4"/>
        <v>17733.533280117088</v>
      </c>
      <c r="K78" s="6">
        <f t="shared" si="5"/>
        <v>4104.4009066087237</v>
      </c>
      <c r="L78" s="6">
        <f t="shared" si="6"/>
        <v>3365.9080843330894</v>
      </c>
      <c r="M78" s="6">
        <f t="shared" si="7"/>
        <v>2633.904288874558</v>
      </c>
    </row>
    <row r="79" spans="1:13" x14ac:dyDescent="0.3">
      <c r="A79" s="2" t="s">
        <v>39</v>
      </c>
      <c r="B79" s="3">
        <v>44712</v>
      </c>
      <c r="C79" s="2" t="s">
        <v>49</v>
      </c>
      <c r="D79" s="6">
        <v>12937</v>
      </c>
      <c r="E79" s="6">
        <v>19928</v>
      </c>
      <c r="F79" s="6">
        <v>102154292.98999999</v>
      </c>
      <c r="G79" s="6">
        <v>2104736</v>
      </c>
      <c r="H79" s="6">
        <v>1006895</v>
      </c>
      <c r="I79" s="6">
        <v>1522928512.96</v>
      </c>
      <c r="J79" s="6">
        <f t="shared" si="4"/>
        <v>7896.2891698229878</v>
      </c>
      <c r="K79" s="6">
        <f t="shared" si="5"/>
        <v>723.57222614142586</v>
      </c>
      <c r="L79" s="6">
        <f t="shared" si="6"/>
        <v>5126.1688573865913</v>
      </c>
      <c r="M79" s="6">
        <f t="shared" si="7"/>
        <v>1512.4998266552122</v>
      </c>
    </row>
    <row r="80" spans="1:13" x14ac:dyDescent="0.3">
      <c r="A80" s="2" t="s">
        <v>40</v>
      </c>
      <c r="B80" s="3">
        <v>44712</v>
      </c>
      <c r="C80" s="2" t="s">
        <v>49</v>
      </c>
      <c r="D80" s="6">
        <v>0</v>
      </c>
      <c r="E80" s="6">
        <v>0</v>
      </c>
      <c r="F80" s="6">
        <v>0</v>
      </c>
      <c r="G80" s="6">
        <v>118513</v>
      </c>
      <c r="H80" s="6">
        <v>98744</v>
      </c>
      <c r="I80" s="6">
        <v>246920658.6599997</v>
      </c>
      <c r="J80" s="6">
        <v>0</v>
      </c>
      <c r="K80" s="6">
        <f t="shared" si="5"/>
        <v>2083.4900699501295</v>
      </c>
      <c r="L80" s="6">
        <v>0</v>
      </c>
      <c r="M80" s="6">
        <f t="shared" si="7"/>
        <v>2500.614302236082</v>
      </c>
    </row>
    <row r="81" spans="1:13" x14ac:dyDescent="0.3">
      <c r="A81" s="2" t="s">
        <v>41</v>
      </c>
      <c r="B81" s="3">
        <v>44712</v>
      </c>
      <c r="C81" s="2" t="s">
        <v>49</v>
      </c>
      <c r="D81" s="6">
        <v>760575</v>
      </c>
      <c r="E81" s="6">
        <v>1766780</v>
      </c>
      <c r="F81" s="6">
        <v>7489738865.7199993</v>
      </c>
      <c r="G81" s="6">
        <v>522803</v>
      </c>
      <c r="H81" s="6">
        <v>404764</v>
      </c>
      <c r="I81" s="6">
        <v>1116481569.4100001</v>
      </c>
      <c r="J81" s="6">
        <f t="shared" si="4"/>
        <v>9847.4691722972748</v>
      </c>
      <c r="K81" s="6">
        <f t="shared" si="5"/>
        <v>2135.5684060917783</v>
      </c>
      <c r="L81" s="6">
        <f t="shared" si="6"/>
        <v>4239.2028807887791</v>
      </c>
      <c r="M81" s="6">
        <f t="shared" si="7"/>
        <v>2758.3519517793088</v>
      </c>
    </row>
    <row r="82" spans="1:13" x14ac:dyDescent="0.3">
      <c r="A82" s="2" t="s">
        <v>42</v>
      </c>
      <c r="B82" s="3">
        <v>44712</v>
      </c>
      <c r="C82" s="2" t="s">
        <v>49</v>
      </c>
      <c r="D82" s="6">
        <v>896538</v>
      </c>
      <c r="E82" s="6">
        <v>1449219</v>
      </c>
      <c r="F82" s="6">
        <v>5422519643</v>
      </c>
      <c r="G82" s="6">
        <v>81778</v>
      </c>
      <c r="H82" s="6">
        <v>13241</v>
      </c>
      <c r="I82" s="6">
        <v>25513600</v>
      </c>
      <c r="J82" s="6">
        <f t="shared" si="4"/>
        <v>6048.2875717482138</v>
      </c>
      <c r="K82" s="6">
        <f t="shared" si="5"/>
        <v>311.98610873340016</v>
      </c>
      <c r="L82" s="6">
        <f t="shared" si="6"/>
        <v>3741.6840677633954</v>
      </c>
      <c r="M82" s="6">
        <f t="shared" si="7"/>
        <v>1926.8635299448681</v>
      </c>
    </row>
    <row r="83" spans="1:13" x14ac:dyDescent="0.3">
      <c r="A83" s="2" t="s">
        <v>43</v>
      </c>
      <c r="B83" s="3">
        <v>44712</v>
      </c>
      <c r="C83" s="2" t="s">
        <v>49</v>
      </c>
      <c r="D83" s="6">
        <v>1328773</v>
      </c>
      <c r="E83" s="6">
        <v>3323255</v>
      </c>
      <c r="F83" s="6">
        <v>12085573777</v>
      </c>
      <c r="G83" s="6">
        <v>1121344</v>
      </c>
      <c r="H83" s="6">
        <v>1578423</v>
      </c>
      <c r="I83" s="6">
        <v>3446668350</v>
      </c>
      <c r="J83" s="6">
        <f t="shared" si="4"/>
        <v>9095.2884932189318</v>
      </c>
      <c r="K83" s="6">
        <f t="shared" si="5"/>
        <v>3073.6940225301068</v>
      </c>
      <c r="L83" s="6">
        <f t="shared" si="6"/>
        <v>3636.6675975812868</v>
      </c>
      <c r="M83" s="6">
        <f t="shared" si="7"/>
        <v>2183.615133585864</v>
      </c>
    </row>
    <row r="84" spans="1:13" x14ac:dyDescent="0.3">
      <c r="A84" s="2" t="s">
        <v>3</v>
      </c>
      <c r="B84" s="3">
        <v>44742</v>
      </c>
      <c r="C84" s="2" t="s">
        <v>47</v>
      </c>
      <c r="D84" s="6">
        <v>1348264</v>
      </c>
      <c r="E84" s="6">
        <v>2936292</v>
      </c>
      <c r="F84" s="6">
        <v>11518978943.83</v>
      </c>
      <c r="G84" s="6">
        <v>75993816</v>
      </c>
      <c r="H84" s="6">
        <v>11972147</v>
      </c>
      <c r="I84" s="6">
        <v>21291560833.56979</v>
      </c>
      <c r="J84" s="6">
        <f t="shared" si="4"/>
        <v>8543.5633850863032</v>
      </c>
      <c r="K84" s="6">
        <f t="shared" si="5"/>
        <v>280.1749136215214</v>
      </c>
      <c r="L84" s="6">
        <f t="shared" si="6"/>
        <v>3922.9677919736864</v>
      </c>
      <c r="M84" s="6">
        <f t="shared" si="7"/>
        <v>1778.424607847681</v>
      </c>
    </row>
    <row r="85" spans="1:13" x14ac:dyDescent="0.3">
      <c r="A85" s="2" t="s">
        <v>4</v>
      </c>
      <c r="B85" s="3">
        <v>44742</v>
      </c>
      <c r="C85" s="2" t="s">
        <v>47</v>
      </c>
      <c r="D85" s="6">
        <v>169240</v>
      </c>
      <c r="E85" s="6">
        <v>250779</v>
      </c>
      <c r="F85" s="6">
        <v>781597150.31999993</v>
      </c>
      <c r="G85" s="6">
        <v>45402570</v>
      </c>
      <c r="H85" s="6">
        <v>7469283</v>
      </c>
      <c r="I85" s="6">
        <v>11567908630.34</v>
      </c>
      <c r="J85" s="6">
        <f t="shared" si="4"/>
        <v>4618.2767095249346</v>
      </c>
      <c r="K85" s="6">
        <f t="shared" si="5"/>
        <v>254.78532669714511</v>
      </c>
      <c r="L85" s="6">
        <f t="shared" si="6"/>
        <v>3116.6770356369548</v>
      </c>
      <c r="M85" s="6">
        <f t="shared" si="7"/>
        <v>1548.7307992400342</v>
      </c>
    </row>
    <row r="86" spans="1:13" x14ac:dyDescent="0.3">
      <c r="A86" s="2" t="s">
        <v>5</v>
      </c>
      <c r="B86" s="3">
        <v>44742</v>
      </c>
      <c r="C86" s="2" t="s">
        <v>47</v>
      </c>
      <c r="D86" s="6">
        <v>77017</v>
      </c>
      <c r="E86" s="6">
        <v>83933</v>
      </c>
      <c r="F86" s="6">
        <v>349389614</v>
      </c>
      <c r="G86" s="6">
        <v>12651775</v>
      </c>
      <c r="H86" s="6">
        <v>3464205</v>
      </c>
      <c r="I86" s="6">
        <v>5054376992.8000002</v>
      </c>
      <c r="J86" s="6">
        <f t="shared" si="4"/>
        <v>4536.5258838957634</v>
      </c>
      <c r="K86" s="6">
        <f t="shared" si="5"/>
        <v>399.4994372568276</v>
      </c>
      <c r="L86" s="6">
        <f t="shared" si="6"/>
        <v>4162.720431772962</v>
      </c>
      <c r="M86" s="6">
        <f t="shared" si="7"/>
        <v>1459.0294144832653</v>
      </c>
    </row>
    <row r="87" spans="1:13" x14ac:dyDescent="0.3">
      <c r="A87" s="2" t="s">
        <v>6</v>
      </c>
      <c r="B87" s="3">
        <v>44742</v>
      </c>
      <c r="C87" s="2" t="s">
        <v>47</v>
      </c>
      <c r="D87" s="6">
        <v>922700</v>
      </c>
      <c r="E87" s="6">
        <v>929375</v>
      </c>
      <c r="F87" s="6">
        <v>2667498760.8000002</v>
      </c>
      <c r="G87" s="6">
        <v>46100836</v>
      </c>
      <c r="H87" s="6">
        <v>13413751</v>
      </c>
      <c r="I87" s="6">
        <v>25062918760</v>
      </c>
      <c r="J87" s="6">
        <f t="shared" si="4"/>
        <v>2890.9708039449442</v>
      </c>
      <c r="K87" s="6">
        <f t="shared" si="5"/>
        <v>543.65432245089869</v>
      </c>
      <c r="L87" s="6">
        <f t="shared" si="6"/>
        <v>2870.2071400672498</v>
      </c>
      <c r="M87" s="6">
        <f t="shared" si="7"/>
        <v>1868.4496797353702</v>
      </c>
    </row>
    <row r="88" spans="1:13" x14ac:dyDescent="0.3">
      <c r="A88" s="2" t="s">
        <v>7</v>
      </c>
      <c r="B88" s="3">
        <v>44742</v>
      </c>
      <c r="C88" s="2" t="s">
        <v>47</v>
      </c>
      <c r="D88" s="6">
        <v>0</v>
      </c>
      <c r="E88" s="6">
        <v>0</v>
      </c>
      <c r="F88" s="6">
        <v>0</v>
      </c>
      <c r="G88" s="6">
        <v>27038530</v>
      </c>
      <c r="H88" s="6">
        <v>3334277</v>
      </c>
      <c r="I88" s="6">
        <v>6442263088</v>
      </c>
      <c r="J88" s="6">
        <v>0</v>
      </c>
      <c r="K88" s="6">
        <f t="shared" si="5"/>
        <v>238.26232742682387</v>
      </c>
      <c r="L88" s="6">
        <v>0</v>
      </c>
      <c r="M88" s="6">
        <f t="shared" si="7"/>
        <v>1932.131939847829</v>
      </c>
    </row>
    <row r="89" spans="1:13" x14ac:dyDescent="0.3">
      <c r="A89" s="2" t="s">
        <v>8</v>
      </c>
      <c r="B89" s="3">
        <v>44742</v>
      </c>
      <c r="C89" s="2" t="s">
        <v>47</v>
      </c>
      <c r="D89" s="6">
        <v>156312</v>
      </c>
      <c r="E89" s="6">
        <v>186259</v>
      </c>
      <c r="F89" s="6">
        <v>567212662</v>
      </c>
      <c r="G89" s="6">
        <v>27703669</v>
      </c>
      <c r="H89" s="6">
        <v>8629231</v>
      </c>
      <c r="I89" s="6">
        <v>14783361318.18</v>
      </c>
      <c r="J89" s="6">
        <f t="shared" si="4"/>
        <v>3628.7211602436155</v>
      </c>
      <c r="K89" s="6">
        <f t="shared" si="5"/>
        <v>533.62467325826049</v>
      </c>
      <c r="L89" s="6">
        <f t="shared" si="6"/>
        <v>3045.28995645848</v>
      </c>
      <c r="M89" s="6">
        <f t="shared" si="7"/>
        <v>1713.1725084402076</v>
      </c>
    </row>
    <row r="90" spans="1:13" x14ac:dyDescent="0.3">
      <c r="A90" s="2" t="s">
        <v>9</v>
      </c>
      <c r="B90" s="3">
        <v>44742</v>
      </c>
      <c r="C90" s="2" t="s">
        <v>47</v>
      </c>
      <c r="D90" s="6">
        <v>77236</v>
      </c>
      <c r="E90" s="6">
        <v>85437</v>
      </c>
      <c r="F90" s="6">
        <v>206040517</v>
      </c>
      <c r="G90" s="6">
        <v>14886914</v>
      </c>
      <c r="H90" s="6">
        <v>4850673</v>
      </c>
      <c r="I90" s="6">
        <v>8463725486</v>
      </c>
      <c r="J90" s="6">
        <f t="shared" si="4"/>
        <v>2667.6746206432235</v>
      </c>
      <c r="K90" s="6">
        <f t="shared" si="5"/>
        <v>568.53458587857767</v>
      </c>
      <c r="L90" s="6">
        <f t="shared" si="6"/>
        <v>2411.6075821950676</v>
      </c>
      <c r="M90" s="6">
        <f t="shared" si="7"/>
        <v>1744.8559171067602</v>
      </c>
    </row>
    <row r="91" spans="1:13" x14ac:dyDescent="0.3">
      <c r="A91" s="2" t="s">
        <v>10</v>
      </c>
      <c r="B91" s="3">
        <v>44742</v>
      </c>
      <c r="C91" s="2" t="s">
        <v>47</v>
      </c>
      <c r="D91" s="6">
        <v>0</v>
      </c>
      <c r="E91" s="6">
        <v>0</v>
      </c>
      <c r="F91" s="6">
        <v>0</v>
      </c>
      <c r="G91" s="6">
        <v>3517700</v>
      </c>
      <c r="H91" s="6">
        <v>890945</v>
      </c>
      <c r="I91" s="6">
        <v>1833145994.5799999</v>
      </c>
      <c r="J91" s="6">
        <v>0</v>
      </c>
      <c r="K91" s="6">
        <f t="shared" si="5"/>
        <v>521.12061704522841</v>
      </c>
      <c r="L91" s="6">
        <v>0</v>
      </c>
      <c r="M91" s="6">
        <f t="shared" si="7"/>
        <v>2057.5299200062855</v>
      </c>
    </row>
    <row r="92" spans="1:13" x14ac:dyDescent="0.3">
      <c r="A92" s="2" t="s">
        <v>11</v>
      </c>
      <c r="B92" s="3">
        <v>44742</v>
      </c>
      <c r="C92" s="2" t="s">
        <v>47</v>
      </c>
      <c r="D92" s="6">
        <v>330315</v>
      </c>
      <c r="E92" s="6">
        <v>586059</v>
      </c>
      <c r="F92" s="6">
        <v>1773217694.1199999</v>
      </c>
      <c r="G92" s="6">
        <v>46296504</v>
      </c>
      <c r="H92" s="6">
        <v>14119353</v>
      </c>
      <c r="I92" s="6">
        <v>24661157509.130001</v>
      </c>
      <c r="J92" s="6">
        <f t="shared" si="4"/>
        <v>5368.2627011186287</v>
      </c>
      <c r="K92" s="6">
        <f t="shared" si="5"/>
        <v>532.67861238788146</v>
      </c>
      <c r="L92" s="6">
        <f t="shared" si="6"/>
        <v>3025.6641295842223</v>
      </c>
      <c r="M92" s="6">
        <f t="shared" si="7"/>
        <v>1746.6209329230596</v>
      </c>
    </row>
    <row r="93" spans="1:13" x14ac:dyDescent="0.3">
      <c r="A93" s="2" t="s">
        <v>12</v>
      </c>
      <c r="B93" s="3">
        <v>44742</v>
      </c>
      <c r="C93" s="2" t="s">
        <v>47</v>
      </c>
      <c r="D93" s="6">
        <v>14315734</v>
      </c>
      <c r="E93" s="6">
        <v>41864654</v>
      </c>
      <c r="F93" s="6">
        <v>188361665562</v>
      </c>
      <c r="G93" s="6">
        <v>274069731</v>
      </c>
      <c r="H93" s="6">
        <v>87383571</v>
      </c>
      <c r="I93" s="6">
        <v>158405869899.39999</v>
      </c>
      <c r="J93" s="6">
        <f t="shared" si="4"/>
        <v>13157.667330365317</v>
      </c>
      <c r="K93" s="6">
        <f t="shared" si="5"/>
        <v>577.97652196549939</v>
      </c>
      <c r="L93" s="6">
        <f t="shared" si="6"/>
        <v>4499.3006645176147</v>
      </c>
      <c r="M93" s="6">
        <f t="shared" si="7"/>
        <v>1812.7648948954031</v>
      </c>
    </row>
    <row r="94" spans="1:13" x14ac:dyDescent="0.3">
      <c r="A94" s="2" t="s">
        <v>13</v>
      </c>
      <c r="B94" s="3">
        <v>44742</v>
      </c>
      <c r="C94" s="2" t="s">
        <v>47</v>
      </c>
      <c r="D94" s="6">
        <v>0</v>
      </c>
      <c r="E94" s="6">
        <v>0</v>
      </c>
      <c r="F94" s="6">
        <v>0</v>
      </c>
      <c r="G94" s="6">
        <v>11542722</v>
      </c>
      <c r="H94" s="6">
        <v>2873748</v>
      </c>
      <c r="I94" s="6">
        <v>5168255322.3800001</v>
      </c>
      <c r="J94" s="6">
        <v>0</v>
      </c>
      <c r="K94" s="6">
        <f t="shared" si="5"/>
        <v>447.75013401345024</v>
      </c>
      <c r="L94" s="6">
        <v>0</v>
      </c>
      <c r="M94" s="6">
        <f t="shared" si="7"/>
        <v>1798.4372054821788</v>
      </c>
    </row>
    <row r="95" spans="1:13" x14ac:dyDescent="0.3">
      <c r="A95" s="2" t="s">
        <v>14</v>
      </c>
      <c r="B95" s="3">
        <v>44742</v>
      </c>
      <c r="C95" s="2" t="s">
        <v>47</v>
      </c>
      <c r="D95" s="6">
        <v>552143</v>
      </c>
      <c r="E95" s="6">
        <v>752978</v>
      </c>
      <c r="F95" s="6">
        <v>2501768253.7399998</v>
      </c>
      <c r="G95" s="6">
        <v>49044522</v>
      </c>
      <c r="H95" s="6">
        <v>16799431</v>
      </c>
      <c r="I95" s="6">
        <v>27528512690.700001</v>
      </c>
      <c r="J95" s="6">
        <f t="shared" si="4"/>
        <v>4531.0150699003698</v>
      </c>
      <c r="K95" s="6">
        <f t="shared" si="5"/>
        <v>561.29638067835594</v>
      </c>
      <c r="L95" s="6">
        <f t="shared" si="6"/>
        <v>3322.4984710575868</v>
      </c>
      <c r="M95" s="6">
        <f t="shared" si="7"/>
        <v>1638.6574456420578</v>
      </c>
    </row>
    <row r="96" spans="1:13" x14ac:dyDescent="0.3">
      <c r="A96" s="2" t="s">
        <v>15</v>
      </c>
      <c r="B96" s="3">
        <v>44742</v>
      </c>
      <c r="C96" s="2" t="s">
        <v>48</v>
      </c>
      <c r="D96" s="6">
        <v>9704719</v>
      </c>
      <c r="E96" s="6">
        <v>26439693</v>
      </c>
      <c r="F96" s="6">
        <v>100958089143.23</v>
      </c>
      <c r="G96" s="6">
        <v>28729313</v>
      </c>
      <c r="H96" s="6">
        <v>17569094</v>
      </c>
      <c r="I96" s="6">
        <v>44484492200.949997</v>
      </c>
      <c r="J96" s="6">
        <f t="shared" si="4"/>
        <v>10402.989426404823</v>
      </c>
      <c r="K96" s="6">
        <f t="shared" si="5"/>
        <v>1548.4008337042378</v>
      </c>
      <c r="L96" s="6">
        <f t="shared" si="6"/>
        <v>3818.4289485974741</v>
      </c>
      <c r="M96" s="6">
        <f t="shared" si="7"/>
        <v>2531.9741701507201</v>
      </c>
    </row>
    <row r="97" spans="1:13" x14ac:dyDescent="0.3">
      <c r="A97" s="2" t="s">
        <v>16</v>
      </c>
      <c r="B97" s="3">
        <v>44742</v>
      </c>
      <c r="C97" s="2" t="s">
        <v>48</v>
      </c>
      <c r="D97" s="6">
        <v>0</v>
      </c>
      <c r="E97" s="6">
        <v>0</v>
      </c>
      <c r="F97" s="6">
        <v>0</v>
      </c>
      <c r="G97" s="6">
        <v>5059874</v>
      </c>
      <c r="H97" s="6">
        <v>900813</v>
      </c>
      <c r="I97" s="6">
        <v>2013556000</v>
      </c>
      <c r="J97" s="6">
        <v>0</v>
      </c>
      <c r="K97" s="6">
        <f t="shared" si="5"/>
        <v>397.94587770367406</v>
      </c>
      <c r="L97" s="6">
        <v>0</v>
      </c>
      <c r="M97" s="6">
        <f t="shared" si="7"/>
        <v>2235.2652548309138</v>
      </c>
    </row>
    <row r="98" spans="1:13" x14ac:dyDescent="0.3">
      <c r="A98" s="2" t="s">
        <v>17</v>
      </c>
      <c r="B98" s="3">
        <v>44742</v>
      </c>
      <c r="C98" s="2" t="s">
        <v>48</v>
      </c>
      <c r="D98" s="6">
        <v>1725</v>
      </c>
      <c r="E98" s="6">
        <v>1789</v>
      </c>
      <c r="F98" s="6">
        <v>4664071.6500000004</v>
      </c>
      <c r="G98" s="6">
        <v>2621852</v>
      </c>
      <c r="H98" s="6">
        <v>1080920</v>
      </c>
      <c r="I98" s="6">
        <v>2013923038.9300001</v>
      </c>
      <c r="J98" s="6">
        <f t="shared" si="4"/>
        <v>2703.809652173913</v>
      </c>
      <c r="K98" s="6">
        <f t="shared" si="5"/>
        <v>768.1299474302898</v>
      </c>
      <c r="L98" s="6">
        <f t="shared" si="6"/>
        <v>2607.0830911123535</v>
      </c>
      <c r="M98" s="6">
        <f t="shared" si="7"/>
        <v>1863.1564213170263</v>
      </c>
    </row>
    <row r="99" spans="1:13" x14ac:dyDescent="0.3">
      <c r="A99" s="2" t="s">
        <v>18</v>
      </c>
      <c r="B99" s="3">
        <v>44742</v>
      </c>
      <c r="C99" s="2" t="s">
        <v>48</v>
      </c>
      <c r="D99" s="6">
        <v>0</v>
      </c>
      <c r="E99" s="6">
        <v>0</v>
      </c>
      <c r="F99" s="6">
        <v>0</v>
      </c>
      <c r="G99" s="6">
        <v>822990</v>
      </c>
      <c r="H99" s="6">
        <v>298586</v>
      </c>
      <c r="I99" s="6">
        <v>522655596.88</v>
      </c>
      <c r="J99" s="6">
        <v>0</v>
      </c>
      <c r="K99" s="6">
        <f t="shared" si="5"/>
        <v>635.06919510565137</v>
      </c>
      <c r="L99" s="6">
        <v>0</v>
      </c>
      <c r="M99" s="6">
        <f t="shared" si="7"/>
        <v>1750.4357099127219</v>
      </c>
    </row>
    <row r="100" spans="1:13" x14ac:dyDescent="0.3">
      <c r="A100" s="2" t="s">
        <v>19</v>
      </c>
      <c r="B100" s="3">
        <v>44742</v>
      </c>
      <c r="C100" s="2" t="s">
        <v>48</v>
      </c>
      <c r="D100" s="6">
        <v>3530</v>
      </c>
      <c r="E100" s="6">
        <v>8825</v>
      </c>
      <c r="F100" s="6">
        <v>24866887</v>
      </c>
      <c r="G100" s="6">
        <v>886534</v>
      </c>
      <c r="H100" s="6">
        <v>370629</v>
      </c>
      <c r="I100" s="6">
        <v>954761847</v>
      </c>
      <c r="J100" s="6">
        <f t="shared" si="4"/>
        <v>7044.4439093484416</v>
      </c>
      <c r="K100" s="6">
        <f t="shared" si="5"/>
        <v>1076.9602147238572</v>
      </c>
      <c r="L100" s="6">
        <f t="shared" si="6"/>
        <v>2817.7775637393765</v>
      </c>
      <c r="M100" s="6">
        <f t="shared" si="7"/>
        <v>2576.0581255109555</v>
      </c>
    </row>
    <row r="101" spans="1:13" x14ac:dyDescent="0.3">
      <c r="A101" s="2" t="s">
        <v>20</v>
      </c>
      <c r="B101" s="3">
        <v>44742</v>
      </c>
      <c r="C101" s="2" t="s">
        <v>48</v>
      </c>
      <c r="D101" s="6">
        <v>7471</v>
      </c>
      <c r="E101" s="6">
        <v>22798</v>
      </c>
      <c r="F101" s="6">
        <v>52788908.5</v>
      </c>
      <c r="G101" s="6">
        <v>513243</v>
      </c>
      <c r="H101" s="6">
        <v>297404</v>
      </c>
      <c r="I101" s="6">
        <v>481111685.70999998</v>
      </c>
      <c r="J101" s="6">
        <f t="shared" si="4"/>
        <v>7065.8423905768977</v>
      </c>
      <c r="K101" s="6">
        <f t="shared" si="5"/>
        <v>937.3955138404225</v>
      </c>
      <c r="L101" s="6">
        <f t="shared" si="6"/>
        <v>2315.5061189578032</v>
      </c>
      <c r="M101" s="6">
        <f t="shared" si="7"/>
        <v>1617.7041522978843</v>
      </c>
    </row>
    <row r="102" spans="1:13" x14ac:dyDescent="0.3">
      <c r="A102" s="2" t="s">
        <v>21</v>
      </c>
      <c r="B102" s="3">
        <v>44742</v>
      </c>
      <c r="C102" s="2" t="s">
        <v>48</v>
      </c>
      <c r="D102" s="6">
        <v>234580</v>
      </c>
      <c r="E102" s="6">
        <v>988430</v>
      </c>
      <c r="F102" s="6">
        <v>4075552883</v>
      </c>
      <c r="G102" s="6">
        <v>12155305</v>
      </c>
      <c r="H102" s="6">
        <v>7407305</v>
      </c>
      <c r="I102" s="6">
        <v>12936062448</v>
      </c>
      <c r="J102" s="6">
        <f t="shared" si="4"/>
        <v>17373.829324750619</v>
      </c>
      <c r="K102" s="6">
        <f t="shared" si="5"/>
        <v>1064.2318270088656</v>
      </c>
      <c r="L102" s="6">
        <f t="shared" si="6"/>
        <v>4123.2589895086148</v>
      </c>
      <c r="M102" s="6">
        <f t="shared" si="7"/>
        <v>1746.3925743573404</v>
      </c>
    </row>
    <row r="103" spans="1:13" x14ac:dyDescent="0.3">
      <c r="A103" s="2" t="s">
        <v>22</v>
      </c>
      <c r="B103" s="3">
        <v>44742</v>
      </c>
      <c r="C103" s="2" t="s">
        <v>48</v>
      </c>
      <c r="D103" s="6">
        <v>17605497</v>
      </c>
      <c r="E103" s="6">
        <v>57384997</v>
      </c>
      <c r="F103" s="6">
        <v>295782550230</v>
      </c>
      <c r="G103" s="6">
        <v>45013206</v>
      </c>
      <c r="H103" s="6">
        <v>41574319</v>
      </c>
      <c r="I103" s="6">
        <v>98634905269</v>
      </c>
      <c r="J103" s="6">
        <f t="shared" si="4"/>
        <v>16800.579400286173</v>
      </c>
      <c r="K103" s="6">
        <f t="shared" si="5"/>
        <v>2191.2437267632081</v>
      </c>
      <c r="L103" s="6">
        <f t="shared" si="6"/>
        <v>5154.3533274036763</v>
      </c>
      <c r="M103" s="6">
        <f t="shared" si="7"/>
        <v>2372.4959937166982</v>
      </c>
    </row>
    <row r="104" spans="1:13" x14ac:dyDescent="0.3">
      <c r="A104" s="2" t="s">
        <v>23</v>
      </c>
      <c r="B104" s="3">
        <v>44742</v>
      </c>
      <c r="C104" s="2" t="s">
        <v>48</v>
      </c>
      <c r="D104" s="6">
        <v>13531271</v>
      </c>
      <c r="E104" s="6">
        <v>43479024</v>
      </c>
      <c r="F104" s="6">
        <v>216682492424</v>
      </c>
      <c r="G104" s="6">
        <v>36545077</v>
      </c>
      <c r="H104" s="6">
        <v>23274367</v>
      </c>
      <c r="I104" s="6">
        <v>62280510307</v>
      </c>
      <c r="J104" s="6">
        <f t="shared" si="4"/>
        <v>16013.461885731207</v>
      </c>
      <c r="K104" s="6">
        <f t="shared" si="5"/>
        <v>1704.210674039625</v>
      </c>
      <c r="L104" s="6">
        <f t="shared" si="6"/>
        <v>4983.6098534318526</v>
      </c>
      <c r="M104" s="6">
        <f t="shared" si="7"/>
        <v>2675.927139371825</v>
      </c>
    </row>
    <row r="105" spans="1:13" x14ac:dyDescent="0.3">
      <c r="A105" s="2" t="s">
        <v>24</v>
      </c>
      <c r="B105" s="3">
        <v>44742</v>
      </c>
      <c r="C105" s="2" t="s">
        <v>48</v>
      </c>
      <c r="D105" s="6">
        <v>41815</v>
      </c>
      <c r="E105" s="6">
        <v>116268</v>
      </c>
      <c r="F105" s="6">
        <v>375161679.20999998</v>
      </c>
      <c r="G105" s="6">
        <v>12812177</v>
      </c>
      <c r="H105" s="6">
        <v>3544174</v>
      </c>
      <c r="I105" s="6">
        <v>6661099965</v>
      </c>
      <c r="J105" s="6">
        <f t="shared" si="4"/>
        <v>8971.9401939495383</v>
      </c>
      <c r="K105" s="6">
        <f t="shared" si="5"/>
        <v>519.90383562450006</v>
      </c>
      <c r="L105" s="6">
        <f t="shared" si="6"/>
        <v>3226.6976228196922</v>
      </c>
      <c r="M105" s="6">
        <f t="shared" si="7"/>
        <v>1879.4506040053338</v>
      </c>
    </row>
    <row r="106" spans="1:13" x14ac:dyDescent="0.3">
      <c r="A106" s="2" t="s">
        <v>25</v>
      </c>
      <c r="B106" s="3">
        <v>44742</v>
      </c>
      <c r="C106" s="2" t="s">
        <v>48</v>
      </c>
      <c r="D106" s="6">
        <v>962792</v>
      </c>
      <c r="E106" s="6">
        <v>2654025</v>
      </c>
      <c r="F106" s="6">
        <v>12764923330.940001</v>
      </c>
      <c r="G106" s="6">
        <v>4458810</v>
      </c>
      <c r="H106" s="6">
        <v>1843159</v>
      </c>
      <c r="I106" s="6">
        <v>3389586054.0500002</v>
      </c>
      <c r="J106" s="6">
        <f t="shared" si="4"/>
        <v>13258.235767372393</v>
      </c>
      <c r="K106" s="6">
        <f t="shared" si="5"/>
        <v>760.19970665940025</v>
      </c>
      <c r="L106" s="6">
        <f t="shared" si="6"/>
        <v>4809.6469818257174</v>
      </c>
      <c r="M106" s="6">
        <f t="shared" si="7"/>
        <v>1839.0090350588312</v>
      </c>
    </row>
    <row r="107" spans="1:13" x14ac:dyDescent="0.3">
      <c r="A107" s="2" t="s">
        <v>26</v>
      </c>
      <c r="B107" s="3">
        <v>44742</v>
      </c>
      <c r="C107" s="2" t="s">
        <v>48</v>
      </c>
      <c r="D107" s="6">
        <v>2029218</v>
      </c>
      <c r="E107" s="6">
        <v>4802363</v>
      </c>
      <c r="F107" s="6">
        <v>55490788904</v>
      </c>
      <c r="G107" s="6">
        <v>7255130</v>
      </c>
      <c r="H107" s="6">
        <v>2740301</v>
      </c>
      <c r="I107" s="6">
        <v>6583275501.9700003</v>
      </c>
      <c r="J107" s="6">
        <f t="shared" si="4"/>
        <v>27345.89822483341</v>
      </c>
      <c r="K107" s="6">
        <f t="shared" si="5"/>
        <v>907.39593942079603</v>
      </c>
      <c r="L107" s="6">
        <f t="shared" si="6"/>
        <v>11554.892644308646</v>
      </c>
      <c r="M107" s="6">
        <f t="shared" si="7"/>
        <v>2402.3913803520127</v>
      </c>
    </row>
    <row r="108" spans="1:13" x14ac:dyDescent="0.3">
      <c r="A108" s="2" t="s">
        <v>27</v>
      </c>
      <c r="B108" s="3">
        <v>44742</v>
      </c>
      <c r="C108" s="2" t="s">
        <v>48</v>
      </c>
      <c r="D108" s="6">
        <v>81054</v>
      </c>
      <c r="E108" s="6">
        <v>226342</v>
      </c>
      <c r="F108" s="6">
        <v>1074210492.0999999</v>
      </c>
      <c r="G108" s="6">
        <v>3527294</v>
      </c>
      <c r="H108" s="6">
        <v>4189073</v>
      </c>
      <c r="I108" s="6">
        <v>3978001499.71</v>
      </c>
      <c r="J108" s="6">
        <f t="shared" si="4"/>
        <v>13253.022578774642</v>
      </c>
      <c r="K108" s="6">
        <f t="shared" si="5"/>
        <v>1127.7771287876769</v>
      </c>
      <c r="L108" s="6">
        <f t="shared" si="6"/>
        <v>4745.9618281185103</v>
      </c>
      <c r="M108" s="6">
        <f t="shared" si="7"/>
        <v>949.61379276751688</v>
      </c>
    </row>
    <row r="109" spans="1:13" x14ac:dyDescent="0.3">
      <c r="A109" s="2" t="s">
        <v>28</v>
      </c>
      <c r="B109" s="3">
        <v>44742</v>
      </c>
      <c r="C109" s="2" t="s">
        <v>48</v>
      </c>
      <c r="D109" s="6">
        <v>0</v>
      </c>
      <c r="E109" s="6">
        <v>0</v>
      </c>
      <c r="F109" s="6">
        <v>0</v>
      </c>
      <c r="G109" s="6">
        <v>5184924</v>
      </c>
      <c r="H109" s="6">
        <v>2296632</v>
      </c>
      <c r="I109" s="6">
        <v>3300902439.4499998</v>
      </c>
      <c r="J109" s="6">
        <v>0</v>
      </c>
      <c r="K109" s="6">
        <f t="shared" si="5"/>
        <v>636.63468152088626</v>
      </c>
      <c r="L109" s="6">
        <v>0</v>
      </c>
      <c r="M109" s="6">
        <f t="shared" si="7"/>
        <v>1437.2796510063431</v>
      </c>
    </row>
    <row r="110" spans="1:13" x14ac:dyDescent="0.3">
      <c r="A110" s="2" t="s">
        <v>29</v>
      </c>
      <c r="B110" s="3">
        <v>44742</v>
      </c>
      <c r="C110" s="2" t="s">
        <v>48</v>
      </c>
      <c r="D110" s="6">
        <v>9169</v>
      </c>
      <c r="E110" s="6">
        <v>24768</v>
      </c>
      <c r="F110" s="6">
        <v>139261087.72999999</v>
      </c>
      <c r="G110" s="6">
        <v>4040127</v>
      </c>
      <c r="H110" s="6">
        <v>2355729</v>
      </c>
      <c r="I110" s="6">
        <v>5204230449.8000002</v>
      </c>
      <c r="J110" s="6">
        <f t="shared" si="4"/>
        <v>15188.252560802704</v>
      </c>
      <c r="K110" s="6">
        <f t="shared" si="5"/>
        <v>1288.1353605468344</v>
      </c>
      <c r="L110" s="6">
        <f t="shared" si="6"/>
        <v>5622.6214361272605</v>
      </c>
      <c r="M110" s="6">
        <f t="shared" si="7"/>
        <v>2209.1804489395854</v>
      </c>
    </row>
    <row r="111" spans="1:13" x14ac:dyDescent="0.3">
      <c r="A111" s="2" t="s">
        <v>30</v>
      </c>
      <c r="B111" s="3">
        <v>44742</v>
      </c>
      <c r="C111" s="2" t="s">
        <v>48</v>
      </c>
      <c r="D111" s="6">
        <v>3869513</v>
      </c>
      <c r="E111" s="6">
        <v>7734725</v>
      </c>
      <c r="F111" s="6">
        <v>32858630379</v>
      </c>
      <c r="G111" s="6">
        <v>24587521</v>
      </c>
      <c r="H111" s="6">
        <v>8864045</v>
      </c>
      <c r="I111" s="6">
        <v>16753572440</v>
      </c>
      <c r="J111" s="6">
        <f t="shared" si="4"/>
        <v>8491.67075520873</v>
      </c>
      <c r="K111" s="6">
        <f t="shared" si="5"/>
        <v>681.38518071830015</v>
      </c>
      <c r="L111" s="6">
        <f t="shared" si="6"/>
        <v>4248.1963326427249</v>
      </c>
      <c r="M111" s="6">
        <f t="shared" si="7"/>
        <v>1890.0594976672614</v>
      </c>
    </row>
    <row r="112" spans="1:13" x14ac:dyDescent="0.3">
      <c r="A112" s="2" t="s">
        <v>31</v>
      </c>
      <c r="B112" s="3">
        <v>44742</v>
      </c>
      <c r="C112" s="2" t="s">
        <v>48</v>
      </c>
      <c r="D112" s="6">
        <v>3914742</v>
      </c>
      <c r="E112" s="6">
        <v>9488100</v>
      </c>
      <c r="F112" s="6">
        <v>44115351174</v>
      </c>
      <c r="G112" s="6">
        <v>1383312</v>
      </c>
      <c r="H112" s="6">
        <v>460709</v>
      </c>
      <c r="I112" s="6">
        <v>1017101599.53</v>
      </c>
      <c r="J112" s="6">
        <f t="shared" si="4"/>
        <v>11269.031566831223</v>
      </c>
      <c r="K112" s="6">
        <f t="shared" si="5"/>
        <v>735.26550736927027</v>
      </c>
      <c r="L112" s="6">
        <f t="shared" si="6"/>
        <v>4649.5453435355867</v>
      </c>
      <c r="M112" s="6">
        <f t="shared" si="7"/>
        <v>2207.6877150869636</v>
      </c>
    </row>
    <row r="113" spans="1:13" x14ac:dyDescent="0.3">
      <c r="A113" s="2" t="s">
        <v>32</v>
      </c>
      <c r="B113" s="3">
        <v>44742</v>
      </c>
      <c r="C113" s="2" t="s">
        <v>48</v>
      </c>
      <c r="D113" s="6">
        <v>102132</v>
      </c>
      <c r="E113" s="6">
        <v>519068</v>
      </c>
      <c r="F113" s="6">
        <v>2182130735.1999998</v>
      </c>
      <c r="G113" s="6">
        <v>3645317</v>
      </c>
      <c r="H113" s="6">
        <v>2292254</v>
      </c>
      <c r="I113" s="6">
        <v>4243862452.6999998</v>
      </c>
      <c r="J113" s="6">
        <f t="shared" si="4"/>
        <v>21365.78873614538</v>
      </c>
      <c r="K113" s="6">
        <f t="shared" si="5"/>
        <v>1164.1957208934093</v>
      </c>
      <c r="L113" s="6">
        <f t="shared" si="6"/>
        <v>4203.9400140251373</v>
      </c>
      <c r="M113" s="6">
        <f t="shared" si="7"/>
        <v>1851.3927569545085</v>
      </c>
    </row>
    <row r="114" spans="1:13" x14ac:dyDescent="0.3">
      <c r="A114" s="2" t="s">
        <v>33</v>
      </c>
      <c r="B114" s="3">
        <v>44742</v>
      </c>
      <c r="C114" s="2" t="s">
        <v>48</v>
      </c>
      <c r="D114" s="6">
        <v>40660</v>
      </c>
      <c r="E114" s="6">
        <v>65771</v>
      </c>
      <c r="F114" s="6">
        <v>301468454</v>
      </c>
      <c r="G114" s="6">
        <v>2089014</v>
      </c>
      <c r="H114" s="6">
        <v>627874</v>
      </c>
      <c r="I114" s="6">
        <v>1257049875.8499999</v>
      </c>
      <c r="J114" s="6">
        <f t="shared" si="4"/>
        <v>7414.3741760944413</v>
      </c>
      <c r="K114" s="6">
        <f t="shared" si="5"/>
        <v>601.74315531154889</v>
      </c>
      <c r="L114" s="6">
        <f t="shared" si="6"/>
        <v>4583.6075778078484</v>
      </c>
      <c r="M114" s="6">
        <f t="shared" si="7"/>
        <v>2002.073466730586</v>
      </c>
    </row>
    <row r="115" spans="1:13" x14ac:dyDescent="0.3">
      <c r="A115" s="2" t="s">
        <v>34</v>
      </c>
      <c r="B115" s="3">
        <v>44742</v>
      </c>
      <c r="C115" s="2" t="s">
        <v>48</v>
      </c>
      <c r="D115" s="6">
        <v>1294496</v>
      </c>
      <c r="E115" s="6">
        <v>2612933</v>
      </c>
      <c r="F115" s="6">
        <v>10982488791.139999</v>
      </c>
      <c r="G115" s="6">
        <v>3861792</v>
      </c>
      <c r="H115" s="6">
        <v>2025736</v>
      </c>
      <c r="I115" s="6">
        <v>4014219931.48</v>
      </c>
      <c r="J115" s="6">
        <f t="shared" si="4"/>
        <v>8483.9882016939409</v>
      </c>
      <c r="K115" s="6">
        <f t="shared" si="5"/>
        <v>1039.4707771625194</v>
      </c>
      <c r="L115" s="6">
        <f t="shared" si="6"/>
        <v>4203.1268276454084</v>
      </c>
      <c r="M115" s="6">
        <f t="shared" si="7"/>
        <v>1981.6106005323497</v>
      </c>
    </row>
    <row r="116" spans="1:13" x14ac:dyDescent="0.3">
      <c r="A116" s="2" t="s">
        <v>35</v>
      </c>
      <c r="B116" s="3">
        <v>44742</v>
      </c>
      <c r="C116" s="2" t="s">
        <v>49</v>
      </c>
      <c r="D116" s="6">
        <v>1360776</v>
      </c>
      <c r="E116" s="6">
        <v>4266848</v>
      </c>
      <c r="F116" s="6">
        <v>29792428945</v>
      </c>
      <c r="G116" s="6">
        <v>0</v>
      </c>
      <c r="H116" s="6">
        <v>0</v>
      </c>
      <c r="I116" s="6">
        <v>0</v>
      </c>
      <c r="J116" s="6">
        <f t="shared" si="4"/>
        <v>21893.705462912338</v>
      </c>
      <c r="K116" s="6">
        <v>0</v>
      </c>
      <c r="L116" s="6">
        <f t="shared" si="6"/>
        <v>6982.3037860734667</v>
      </c>
      <c r="M116" s="6">
        <v>0</v>
      </c>
    </row>
    <row r="117" spans="1:13" x14ac:dyDescent="0.3">
      <c r="A117" s="2" t="s">
        <v>36</v>
      </c>
      <c r="B117" s="3">
        <v>44742</v>
      </c>
      <c r="C117" s="2" t="s">
        <v>49</v>
      </c>
      <c r="D117" s="6">
        <v>21274</v>
      </c>
      <c r="E117" s="6">
        <v>43927</v>
      </c>
      <c r="F117" s="6">
        <v>286049639.24000001</v>
      </c>
      <c r="G117" s="6">
        <v>0</v>
      </c>
      <c r="H117" s="6">
        <v>0</v>
      </c>
      <c r="I117" s="6">
        <v>0</v>
      </c>
      <c r="J117" s="6">
        <f t="shared" si="4"/>
        <v>13445.973453041272</v>
      </c>
      <c r="K117" s="6">
        <v>0</v>
      </c>
      <c r="L117" s="6">
        <f t="shared" si="6"/>
        <v>6511.9320518132354</v>
      </c>
      <c r="M117" s="6">
        <v>0</v>
      </c>
    </row>
    <row r="118" spans="1:13" x14ac:dyDescent="0.3">
      <c r="A118" s="2" t="s">
        <v>37</v>
      </c>
      <c r="B118" s="3">
        <v>44742</v>
      </c>
      <c r="C118" s="2" t="s">
        <v>49</v>
      </c>
      <c r="D118" s="6">
        <v>0</v>
      </c>
      <c r="E118" s="6">
        <v>0</v>
      </c>
      <c r="F118" s="6">
        <v>0</v>
      </c>
      <c r="G118" s="6">
        <v>1679</v>
      </c>
      <c r="H118" s="6">
        <v>85</v>
      </c>
      <c r="I118" s="6">
        <v>514964</v>
      </c>
      <c r="J118" s="6">
        <v>0</v>
      </c>
      <c r="K118" s="6">
        <f t="shared" si="5"/>
        <v>306.7087552114354</v>
      </c>
      <c r="L118" s="6">
        <v>0</v>
      </c>
      <c r="M118" s="6">
        <f t="shared" si="7"/>
        <v>6058.4</v>
      </c>
    </row>
    <row r="119" spans="1:13" x14ac:dyDescent="0.3">
      <c r="A119" s="2" t="s">
        <v>38</v>
      </c>
      <c r="B119" s="3">
        <v>44742</v>
      </c>
      <c r="C119" s="2" t="s">
        <v>49</v>
      </c>
      <c r="D119" s="6">
        <v>2556297</v>
      </c>
      <c r="E119" s="6">
        <v>12491467</v>
      </c>
      <c r="F119" s="6">
        <v>42106588630.860001</v>
      </c>
      <c r="G119" s="6">
        <v>1337043</v>
      </c>
      <c r="H119" s="6">
        <v>1973806</v>
      </c>
      <c r="I119" s="6">
        <v>5091601908.0699997</v>
      </c>
      <c r="J119" s="6">
        <f t="shared" si="4"/>
        <v>16471.712258340875</v>
      </c>
      <c r="K119" s="6">
        <f t="shared" si="5"/>
        <v>3808.106327223582</v>
      </c>
      <c r="L119" s="6">
        <f t="shared" si="6"/>
        <v>3370.82815259889</v>
      </c>
      <c r="M119" s="6">
        <f t="shared" si="7"/>
        <v>2579.5857891150395</v>
      </c>
    </row>
    <row r="120" spans="1:13" x14ac:dyDescent="0.3">
      <c r="A120" s="2" t="s">
        <v>39</v>
      </c>
      <c r="B120" s="3">
        <v>44742</v>
      </c>
      <c r="C120" s="2" t="s">
        <v>49</v>
      </c>
      <c r="D120" s="6">
        <v>22031</v>
      </c>
      <c r="E120" s="6">
        <v>35576</v>
      </c>
      <c r="F120" s="6">
        <v>177789807.06999731</v>
      </c>
      <c r="G120" s="6">
        <v>2060166</v>
      </c>
      <c r="H120" s="6">
        <v>929913</v>
      </c>
      <c r="I120" s="6">
        <v>1430933642.78</v>
      </c>
      <c r="J120" s="6">
        <f t="shared" si="4"/>
        <v>8069.9835263945033</v>
      </c>
      <c r="K120" s="6">
        <f t="shared" si="5"/>
        <v>694.57201156605822</v>
      </c>
      <c r="L120" s="6">
        <f t="shared" si="6"/>
        <v>4997.4647815942581</v>
      </c>
      <c r="M120" s="6">
        <f t="shared" si="7"/>
        <v>1538.7822761699213</v>
      </c>
    </row>
    <row r="121" spans="1:13" x14ac:dyDescent="0.3">
      <c r="A121" s="2" t="s">
        <v>40</v>
      </c>
      <c r="B121" s="3">
        <v>44742</v>
      </c>
      <c r="C121" s="2" t="s">
        <v>49</v>
      </c>
      <c r="D121" s="6">
        <v>0</v>
      </c>
      <c r="E121" s="6">
        <v>0</v>
      </c>
      <c r="F121" s="6">
        <v>0</v>
      </c>
      <c r="G121" s="6">
        <v>120095</v>
      </c>
      <c r="H121" s="6">
        <v>91593</v>
      </c>
      <c r="I121" s="6">
        <v>229460583.29000011</v>
      </c>
      <c r="J121" s="6">
        <v>0</v>
      </c>
      <c r="K121" s="6">
        <f t="shared" si="5"/>
        <v>1910.6589224364054</v>
      </c>
      <c r="L121" s="6">
        <v>0</v>
      </c>
      <c r="M121" s="6">
        <f t="shared" si="7"/>
        <v>2505.2196487722872</v>
      </c>
    </row>
    <row r="122" spans="1:13" x14ac:dyDescent="0.3">
      <c r="A122" s="2" t="s">
        <v>41</v>
      </c>
      <c r="B122" s="3">
        <v>44742</v>
      </c>
      <c r="C122" s="2" t="s">
        <v>49</v>
      </c>
      <c r="D122" s="6">
        <v>762412</v>
      </c>
      <c r="E122" s="6">
        <v>1677698</v>
      </c>
      <c r="F122" s="6">
        <v>7249224338</v>
      </c>
      <c r="G122" s="6">
        <v>523995</v>
      </c>
      <c r="H122" s="6">
        <v>379483</v>
      </c>
      <c r="I122" s="6">
        <v>1035718118</v>
      </c>
      <c r="J122" s="6">
        <f t="shared" si="4"/>
        <v>9508.2768083398478</v>
      </c>
      <c r="K122" s="6">
        <f t="shared" si="5"/>
        <v>1976.5801543907862</v>
      </c>
      <c r="L122" s="6">
        <f t="shared" si="6"/>
        <v>4320.9351969186346</v>
      </c>
      <c r="M122" s="6">
        <f t="shared" si="7"/>
        <v>2729.2872618799788</v>
      </c>
    </row>
    <row r="123" spans="1:13" x14ac:dyDescent="0.3">
      <c r="A123" s="2" t="s">
        <v>42</v>
      </c>
      <c r="B123" s="3">
        <v>44742</v>
      </c>
      <c r="C123" s="2" t="s">
        <v>49</v>
      </c>
      <c r="D123" s="6">
        <v>1048914</v>
      </c>
      <c r="E123" s="6">
        <v>1464662</v>
      </c>
      <c r="F123" s="6">
        <v>6185474961.5099297</v>
      </c>
      <c r="G123" s="6">
        <v>112254</v>
      </c>
      <c r="H123" s="6">
        <v>20575</v>
      </c>
      <c r="I123" s="6">
        <v>37152426.8399994</v>
      </c>
      <c r="J123" s="6">
        <f t="shared" si="4"/>
        <v>5897.0277463261327</v>
      </c>
      <c r="K123" s="6">
        <f t="shared" si="5"/>
        <v>330.96750975465818</v>
      </c>
      <c r="L123" s="6">
        <f t="shared" si="6"/>
        <v>4223.1415586052817</v>
      </c>
      <c r="M123" s="6">
        <f t="shared" si="7"/>
        <v>1805.7072583231786</v>
      </c>
    </row>
    <row r="124" spans="1:13" x14ac:dyDescent="0.3">
      <c r="A124" s="2" t="s">
        <v>43</v>
      </c>
      <c r="B124" s="3">
        <v>44742</v>
      </c>
      <c r="C124" s="2" t="s">
        <v>49</v>
      </c>
      <c r="D124" s="6">
        <v>1325750</v>
      </c>
      <c r="E124" s="6">
        <v>3080360</v>
      </c>
      <c r="F124" s="6">
        <v>11373452261</v>
      </c>
      <c r="G124" s="6">
        <v>1124313</v>
      </c>
      <c r="H124" s="6">
        <v>1448420</v>
      </c>
      <c r="I124" s="6">
        <v>3140480006</v>
      </c>
      <c r="J124" s="6">
        <f t="shared" si="4"/>
        <v>8578.8815847633414</v>
      </c>
      <c r="K124" s="6">
        <f t="shared" si="5"/>
        <v>2793.2435238229923</v>
      </c>
      <c r="L124" s="6">
        <f t="shared" si="6"/>
        <v>3692.247744094846</v>
      </c>
      <c r="M124" s="6">
        <f t="shared" si="7"/>
        <v>2168.2108822026762</v>
      </c>
    </row>
    <row r="125" spans="1:13" x14ac:dyDescent="0.3">
      <c r="A125" s="2" t="s">
        <v>3</v>
      </c>
      <c r="B125" s="3">
        <v>44773</v>
      </c>
      <c r="C125" s="2" t="s">
        <v>47</v>
      </c>
      <c r="D125" s="6">
        <v>1416927</v>
      </c>
      <c r="E125" s="6">
        <v>3186932</v>
      </c>
      <c r="F125" s="6">
        <v>12747388481</v>
      </c>
      <c r="G125" s="6">
        <v>76491940</v>
      </c>
      <c r="H125" s="6">
        <v>11969658</v>
      </c>
      <c r="I125" s="6">
        <v>21460260354</v>
      </c>
      <c r="J125" s="6">
        <f t="shared" si="4"/>
        <v>8996.5033350341964</v>
      </c>
      <c r="K125" s="6">
        <f t="shared" si="5"/>
        <v>280.55583835368799</v>
      </c>
      <c r="L125" s="6">
        <f t="shared" si="6"/>
        <v>3999.8934652512198</v>
      </c>
      <c r="M125" s="6">
        <f t="shared" si="7"/>
        <v>1792.888347687127</v>
      </c>
    </row>
    <row r="126" spans="1:13" x14ac:dyDescent="0.3">
      <c r="A126" s="2" t="s">
        <v>4</v>
      </c>
      <c r="B126" s="3">
        <v>44773</v>
      </c>
      <c r="C126" s="2" t="s">
        <v>47</v>
      </c>
      <c r="D126" s="6">
        <v>161832</v>
      </c>
      <c r="E126" s="6">
        <v>247491</v>
      </c>
      <c r="F126" s="6">
        <v>789773450.06999993</v>
      </c>
      <c r="G126" s="6">
        <v>45431685</v>
      </c>
      <c r="H126" s="6">
        <v>7516774</v>
      </c>
      <c r="I126" s="6">
        <v>11745615210.540001</v>
      </c>
      <c r="J126" s="6">
        <f t="shared" si="4"/>
        <v>4880.2057075856437</v>
      </c>
      <c r="K126" s="6">
        <f t="shared" si="5"/>
        <v>258.53355891466498</v>
      </c>
      <c r="L126" s="6">
        <f t="shared" si="6"/>
        <v>3191.1198793895533</v>
      </c>
      <c r="M126" s="6">
        <f t="shared" si="7"/>
        <v>1562.5872496020236</v>
      </c>
    </row>
    <row r="127" spans="1:13" x14ac:dyDescent="0.3">
      <c r="A127" s="2" t="s">
        <v>5</v>
      </c>
      <c r="B127" s="3">
        <v>44773</v>
      </c>
      <c r="C127" s="2" t="s">
        <v>47</v>
      </c>
      <c r="D127" s="6">
        <v>76761</v>
      </c>
      <c r="E127" s="6">
        <v>79760</v>
      </c>
      <c r="F127" s="6">
        <v>328788542.10000002</v>
      </c>
      <c r="G127" s="6">
        <v>12784888</v>
      </c>
      <c r="H127" s="6">
        <v>3449433</v>
      </c>
      <c r="I127" s="6">
        <v>5072637411.8999996</v>
      </c>
      <c r="J127" s="6">
        <f t="shared" si="4"/>
        <v>4283.2759096416148</v>
      </c>
      <c r="K127" s="6">
        <f t="shared" si="5"/>
        <v>396.76823229894541</v>
      </c>
      <c r="L127" s="6">
        <f t="shared" si="6"/>
        <v>4122.22344658977</v>
      </c>
      <c r="M127" s="6">
        <f t="shared" si="7"/>
        <v>1470.5713698164307</v>
      </c>
    </row>
    <row r="128" spans="1:13" x14ac:dyDescent="0.3">
      <c r="A128" s="2" t="s">
        <v>6</v>
      </c>
      <c r="B128" s="3">
        <v>44773</v>
      </c>
      <c r="C128" s="2" t="s">
        <v>47</v>
      </c>
      <c r="D128" s="6">
        <v>913399</v>
      </c>
      <c r="E128" s="6">
        <v>974364</v>
      </c>
      <c r="F128" s="6">
        <v>2808209197.1500001</v>
      </c>
      <c r="G128" s="6">
        <v>46819589</v>
      </c>
      <c r="H128" s="6">
        <v>13549888</v>
      </c>
      <c r="I128" s="6">
        <v>26056595900.52</v>
      </c>
      <c r="J128" s="6">
        <f t="shared" si="4"/>
        <v>3074.4605557374161</v>
      </c>
      <c r="K128" s="6">
        <f t="shared" si="5"/>
        <v>556.53192300598801</v>
      </c>
      <c r="L128" s="6">
        <f t="shared" si="6"/>
        <v>2882.0945736398307</v>
      </c>
      <c r="M128" s="6">
        <f t="shared" si="7"/>
        <v>1923.011902424581</v>
      </c>
    </row>
    <row r="129" spans="1:13" x14ac:dyDescent="0.3">
      <c r="A129" s="2" t="s">
        <v>7</v>
      </c>
      <c r="B129" s="3">
        <v>44773</v>
      </c>
      <c r="C129" s="2" t="s">
        <v>47</v>
      </c>
      <c r="D129" s="6">
        <v>0</v>
      </c>
      <c r="E129" s="6">
        <v>0</v>
      </c>
      <c r="F129" s="6">
        <v>0</v>
      </c>
      <c r="G129" s="6">
        <v>27305718</v>
      </c>
      <c r="H129" s="6">
        <v>3568336</v>
      </c>
      <c r="I129" s="6">
        <v>7152104904</v>
      </c>
      <c r="J129" s="6">
        <v>0</v>
      </c>
      <c r="K129" s="6">
        <f t="shared" si="5"/>
        <v>261.92700386051007</v>
      </c>
      <c r="L129" s="6">
        <v>0</v>
      </c>
      <c r="M129" s="6">
        <f t="shared" si="7"/>
        <v>2004.324958187794</v>
      </c>
    </row>
    <row r="130" spans="1:13" x14ac:dyDescent="0.3">
      <c r="A130" s="2" t="s">
        <v>8</v>
      </c>
      <c r="B130" s="3">
        <v>44773</v>
      </c>
      <c r="C130" s="2" t="s">
        <v>47</v>
      </c>
      <c r="D130" s="6">
        <v>157121</v>
      </c>
      <c r="E130" s="6">
        <v>199219</v>
      </c>
      <c r="F130" s="6">
        <v>686113412</v>
      </c>
      <c r="G130" s="6">
        <v>28168095</v>
      </c>
      <c r="H130" s="6">
        <v>8668019</v>
      </c>
      <c r="I130" s="6">
        <v>15043640242.780001</v>
      </c>
      <c r="J130" s="6">
        <f t="shared" si="4"/>
        <v>4366.7836380878434</v>
      </c>
      <c r="K130" s="6">
        <f t="shared" si="5"/>
        <v>534.06665387843941</v>
      </c>
      <c r="L130" s="6">
        <f t="shared" si="6"/>
        <v>3444.0159422545039</v>
      </c>
      <c r="M130" s="6">
        <f t="shared" si="7"/>
        <v>1735.5338333683856</v>
      </c>
    </row>
    <row r="131" spans="1:13" x14ac:dyDescent="0.3">
      <c r="A131" s="2" t="s">
        <v>9</v>
      </c>
      <c r="B131" s="3">
        <v>44773</v>
      </c>
      <c r="C131" s="2" t="s">
        <v>47</v>
      </c>
      <c r="D131" s="6">
        <v>78878</v>
      </c>
      <c r="E131" s="6">
        <v>86192</v>
      </c>
      <c r="F131" s="6">
        <v>217620893</v>
      </c>
      <c r="G131" s="6">
        <v>15101912</v>
      </c>
      <c r="H131" s="6">
        <v>4886335</v>
      </c>
      <c r="I131" s="6">
        <v>8583367660.7600002</v>
      </c>
      <c r="J131" s="6">
        <f t="shared" ref="J131:J194" si="8">F131/D131</f>
        <v>2758.9555135779306</v>
      </c>
      <c r="K131" s="6">
        <f t="shared" ref="K131:K194" si="9">I131/G131</f>
        <v>568.3629768707433</v>
      </c>
      <c r="L131" s="6">
        <f t="shared" ref="L131:L194" si="10">F131/E131</f>
        <v>2524.8386509188786</v>
      </c>
      <c r="M131" s="6">
        <f t="shared" ref="M131:M194" si="11">I131/H131</f>
        <v>1756.6064669655275</v>
      </c>
    </row>
    <row r="132" spans="1:13" x14ac:dyDescent="0.3">
      <c r="A132" s="2" t="s">
        <v>10</v>
      </c>
      <c r="B132" s="3">
        <v>44773</v>
      </c>
      <c r="C132" s="2" t="s">
        <v>47</v>
      </c>
      <c r="D132" s="6">
        <v>0</v>
      </c>
      <c r="E132" s="6">
        <v>0</v>
      </c>
      <c r="F132" s="6">
        <v>0</v>
      </c>
      <c r="G132" s="6">
        <v>3525744</v>
      </c>
      <c r="H132" s="6">
        <v>901157</v>
      </c>
      <c r="I132" s="6">
        <v>1884261360.6700001</v>
      </c>
      <c r="J132" s="6">
        <v>0</v>
      </c>
      <c r="K132" s="6">
        <f t="shared" si="9"/>
        <v>534.42943125479337</v>
      </c>
      <c r="L132" s="6">
        <v>0</v>
      </c>
      <c r="M132" s="6">
        <f t="shared" si="11"/>
        <v>2090.9357200465624</v>
      </c>
    </row>
    <row r="133" spans="1:13" x14ac:dyDescent="0.3">
      <c r="A133" s="2" t="s">
        <v>11</v>
      </c>
      <c r="B133" s="3">
        <v>44773</v>
      </c>
      <c r="C133" s="2" t="s">
        <v>47</v>
      </c>
      <c r="D133" s="6">
        <v>334350</v>
      </c>
      <c r="E133" s="6">
        <v>606048</v>
      </c>
      <c r="F133" s="6">
        <v>1912138517.4000001</v>
      </c>
      <c r="G133" s="6">
        <v>46524689</v>
      </c>
      <c r="H133" s="6">
        <v>13416172</v>
      </c>
      <c r="I133" s="6">
        <v>25553759632.610001</v>
      </c>
      <c r="J133" s="6">
        <f t="shared" si="8"/>
        <v>5718.9726855091976</v>
      </c>
      <c r="K133" s="6">
        <f t="shared" si="9"/>
        <v>549.25159483838786</v>
      </c>
      <c r="L133" s="6">
        <f t="shared" si="10"/>
        <v>3155.0941796689372</v>
      </c>
      <c r="M133" s="6">
        <f t="shared" si="11"/>
        <v>1904.6982725482351</v>
      </c>
    </row>
    <row r="134" spans="1:13" x14ac:dyDescent="0.3">
      <c r="A134" s="2" t="s">
        <v>12</v>
      </c>
      <c r="B134" s="3">
        <v>44773</v>
      </c>
      <c r="C134" s="2" t="s">
        <v>47</v>
      </c>
      <c r="D134" s="6">
        <v>14534667</v>
      </c>
      <c r="E134" s="6">
        <v>41808171</v>
      </c>
      <c r="F134" s="6">
        <v>193677739610</v>
      </c>
      <c r="G134" s="6">
        <v>274637296</v>
      </c>
      <c r="H134" s="6">
        <v>88012700</v>
      </c>
      <c r="I134" s="6">
        <v>166662759910.62</v>
      </c>
      <c r="J134" s="6">
        <f t="shared" si="8"/>
        <v>13325.227169635191</v>
      </c>
      <c r="K134" s="6">
        <f t="shared" si="9"/>
        <v>606.84678424237029</v>
      </c>
      <c r="L134" s="6">
        <f t="shared" si="10"/>
        <v>4632.5331861563618</v>
      </c>
      <c r="M134" s="6">
        <f t="shared" si="11"/>
        <v>1893.6217149413665</v>
      </c>
    </row>
    <row r="135" spans="1:13" x14ac:dyDescent="0.3">
      <c r="A135" s="2" t="s">
        <v>13</v>
      </c>
      <c r="B135" s="3">
        <v>44773</v>
      </c>
      <c r="C135" s="2" t="s">
        <v>47</v>
      </c>
      <c r="D135" s="6">
        <v>0</v>
      </c>
      <c r="E135" s="6">
        <v>0</v>
      </c>
      <c r="F135" s="6">
        <v>0</v>
      </c>
      <c r="G135" s="6">
        <v>11643639</v>
      </c>
      <c r="H135" s="6">
        <v>2934883</v>
      </c>
      <c r="I135" s="6">
        <v>5312326951</v>
      </c>
      <c r="J135" s="6">
        <v>0</v>
      </c>
      <c r="K135" s="6">
        <f t="shared" si="9"/>
        <v>456.24284220766378</v>
      </c>
      <c r="L135" s="6">
        <v>0</v>
      </c>
      <c r="M135" s="6">
        <f t="shared" si="11"/>
        <v>1810.0643027337035</v>
      </c>
    </row>
    <row r="136" spans="1:13" x14ac:dyDescent="0.3">
      <c r="A136" s="2" t="s">
        <v>14</v>
      </c>
      <c r="B136" s="3">
        <v>44773</v>
      </c>
      <c r="C136" s="2" t="s">
        <v>47</v>
      </c>
      <c r="D136" s="6">
        <v>560409</v>
      </c>
      <c r="E136" s="6">
        <v>737289</v>
      </c>
      <c r="F136" s="6">
        <v>2499967503.27</v>
      </c>
      <c r="G136" s="6">
        <v>49339980</v>
      </c>
      <c r="H136" s="6">
        <v>17038547</v>
      </c>
      <c r="I136" s="6">
        <v>28474537225</v>
      </c>
      <c r="J136" s="6">
        <f t="shared" si="8"/>
        <v>4460.9695834114009</v>
      </c>
      <c r="K136" s="6">
        <f t="shared" si="9"/>
        <v>577.10881165740238</v>
      </c>
      <c r="L136" s="6">
        <f t="shared" si="10"/>
        <v>3390.7565463068076</v>
      </c>
      <c r="M136" s="6">
        <f t="shared" si="11"/>
        <v>1671.1834186917465</v>
      </c>
    </row>
    <row r="137" spans="1:13" x14ac:dyDescent="0.3">
      <c r="A137" s="2" t="s">
        <v>15</v>
      </c>
      <c r="B137" s="3">
        <v>44773</v>
      </c>
      <c r="C137" s="2" t="s">
        <v>48</v>
      </c>
      <c r="D137" s="6">
        <v>9932333</v>
      </c>
      <c r="E137" s="6">
        <v>26710455</v>
      </c>
      <c r="F137" s="6">
        <v>100652337388</v>
      </c>
      <c r="G137" s="6">
        <v>29034253</v>
      </c>
      <c r="H137" s="6">
        <v>17904850</v>
      </c>
      <c r="I137" s="6">
        <v>45159457959.940002</v>
      </c>
      <c r="J137" s="6">
        <f t="shared" si="8"/>
        <v>10133.806164976546</v>
      </c>
      <c r="K137" s="6">
        <f t="shared" si="9"/>
        <v>1555.3855633874928</v>
      </c>
      <c r="L137" s="6">
        <f t="shared" si="10"/>
        <v>3768.2749091320234</v>
      </c>
      <c r="M137" s="6">
        <f t="shared" si="11"/>
        <v>2522.1913593210779</v>
      </c>
    </row>
    <row r="138" spans="1:13" x14ac:dyDescent="0.3">
      <c r="A138" s="2" t="s">
        <v>16</v>
      </c>
      <c r="B138" s="3">
        <v>44773</v>
      </c>
      <c r="C138" s="2" t="s">
        <v>48</v>
      </c>
      <c r="D138" s="6">
        <v>0</v>
      </c>
      <c r="E138" s="6">
        <v>0</v>
      </c>
      <c r="F138" s="6">
        <v>0</v>
      </c>
      <c r="G138" s="6">
        <v>5096560</v>
      </c>
      <c r="H138" s="6">
        <v>870966</v>
      </c>
      <c r="I138" s="6">
        <v>2025677292.1700001</v>
      </c>
      <c r="J138" s="6">
        <v>0</v>
      </c>
      <c r="K138" s="6">
        <f t="shared" si="9"/>
        <v>397.45971639105596</v>
      </c>
      <c r="L138" s="6">
        <v>0</v>
      </c>
      <c r="M138" s="6">
        <f t="shared" si="11"/>
        <v>2325.7822833153073</v>
      </c>
    </row>
    <row r="139" spans="1:13" x14ac:dyDescent="0.3">
      <c r="A139" s="2" t="s">
        <v>18</v>
      </c>
      <c r="B139" s="3">
        <v>44773</v>
      </c>
      <c r="C139" s="2" t="s">
        <v>48</v>
      </c>
      <c r="D139" s="6">
        <v>1671</v>
      </c>
      <c r="E139" s="6">
        <v>1843</v>
      </c>
      <c r="F139" s="6">
        <v>4958102.83</v>
      </c>
      <c r="G139" s="6">
        <v>2623101</v>
      </c>
      <c r="H139" s="6">
        <v>1110425</v>
      </c>
      <c r="I139" s="6">
        <v>2075948627.28</v>
      </c>
      <c r="J139" s="6">
        <f t="shared" si="8"/>
        <v>2967.1471154997007</v>
      </c>
      <c r="K139" s="6">
        <f t="shared" si="9"/>
        <v>791.41010097590595</v>
      </c>
      <c r="L139" s="6">
        <f t="shared" si="10"/>
        <v>2690.2348507867609</v>
      </c>
      <c r="M139" s="6">
        <f t="shared" si="11"/>
        <v>1869.5081858567664</v>
      </c>
    </row>
    <row r="140" spans="1:13" x14ac:dyDescent="0.3">
      <c r="A140" s="2" t="s">
        <v>17</v>
      </c>
      <c r="B140" s="3">
        <v>44773</v>
      </c>
      <c r="C140" s="2" t="s">
        <v>48</v>
      </c>
      <c r="D140" s="6">
        <v>0</v>
      </c>
      <c r="E140" s="6">
        <v>0</v>
      </c>
      <c r="F140" s="6">
        <v>0</v>
      </c>
      <c r="G140" s="6">
        <v>833519</v>
      </c>
      <c r="H140" s="6">
        <v>312086</v>
      </c>
      <c r="I140" s="6">
        <v>540951527.30000007</v>
      </c>
      <c r="J140" s="6">
        <v>0</v>
      </c>
      <c r="K140" s="6">
        <f t="shared" si="9"/>
        <v>648.99723617578013</v>
      </c>
      <c r="L140" s="6">
        <v>0</v>
      </c>
      <c r="M140" s="6">
        <f t="shared" si="11"/>
        <v>1733.3412178053488</v>
      </c>
    </row>
    <row r="141" spans="1:13" x14ac:dyDescent="0.3">
      <c r="A141" s="2" t="s">
        <v>19</v>
      </c>
      <c r="B141" s="3">
        <v>44773</v>
      </c>
      <c r="C141" s="2" t="s">
        <v>48</v>
      </c>
      <c r="D141" s="6">
        <v>3469</v>
      </c>
      <c r="E141" s="6">
        <v>8331</v>
      </c>
      <c r="F141" s="6">
        <v>24966190</v>
      </c>
      <c r="G141" s="6">
        <v>895555</v>
      </c>
      <c r="H141" s="6">
        <v>344589</v>
      </c>
      <c r="I141" s="6">
        <v>754376741</v>
      </c>
      <c r="J141" s="6">
        <f t="shared" si="8"/>
        <v>7196.941481695013</v>
      </c>
      <c r="K141" s="6">
        <f t="shared" si="9"/>
        <v>842.35668496072265</v>
      </c>
      <c r="L141" s="6">
        <f t="shared" si="10"/>
        <v>2996.7818989317007</v>
      </c>
      <c r="M141" s="6">
        <f t="shared" si="11"/>
        <v>2189.2072614041654</v>
      </c>
    </row>
    <row r="142" spans="1:13" x14ac:dyDescent="0.3">
      <c r="A142" s="2" t="s">
        <v>20</v>
      </c>
      <c r="B142" s="3">
        <v>44773</v>
      </c>
      <c r="C142" s="2" t="s">
        <v>48</v>
      </c>
      <c r="D142" s="6">
        <v>7645</v>
      </c>
      <c r="E142" s="6">
        <v>23972</v>
      </c>
      <c r="F142" s="6">
        <v>57085765.939999998</v>
      </c>
      <c r="G142" s="6">
        <v>515156</v>
      </c>
      <c r="H142" s="6">
        <v>307063</v>
      </c>
      <c r="I142" s="6">
        <v>498695306.22000003</v>
      </c>
      <c r="J142" s="6">
        <f t="shared" si="8"/>
        <v>7467.0720654022234</v>
      </c>
      <c r="K142" s="6">
        <f t="shared" si="9"/>
        <v>968.04716672231325</v>
      </c>
      <c r="L142" s="6">
        <f t="shared" si="10"/>
        <v>2381.3518246287335</v>
      </c>
      <c r="M142" s="6">
        <f t="shared" si="11"/>
        <v>1624.0813976936331</v>
      </c>
    </row>
    <row r="143" spans="1:13" x14ac:dyDescent="0.3">
      <c r="A143" s="2" t="s">
        <v>21</v>
      </c>
      <c r="B143" s="3">
        <v>44773</v>
      </c>
      <c r="C143" s="2" t="s">
        <v>48</v>
      </c>
      <c r="D143" s="6">
        <v>264497</v>
      </c>
      <c r="E143" s="6">
        <v>1164933</v>
      </c>
      <c r="F143" s="6">
        <v>5003983815</v>
      </c>
      <c r="G143" s="6">
        <v>12437294</v>
      </c>
      <c r="H143" s="6">
        <v>7854041</v>
      </c>
      <c r="I143" s="6">
        <v>14547028995</v>
      </c>
      <c r="J143" s="6">
        <f t="shared" si="8"/>
        <v>18918.867945572161</v>
      </c>
      <c r="K143" s="6">
        <f t="shared" si="9"/>
        <v>1169.6297438172644</v>
      </c>
      <c r="L143" s="6">
        <f t="shared" si="10"/>
        <v>4295.5121152890342</v>
      </c>
      <c r="M143" s="6">
        <f t="shared" si="11"/>
        <v>1852.1712574456894</v>
      </c>
    </row>
    <row r="144" spans="1:13" x14ac:dyDescent="0.3">
      <c r="A144" s="2" t="s">
        <v>22</v>
      </c>
      <c r="B144" s="3">
        <v>44773</v>
      </c>
      <c r="C144" s="2" t="s">
        <v>48</v>
      </c>
      <c r="D144" s="6">
        <v>17949861</v>
      </c>
      <c r="E144" s="6">
        <v>59525681</v>
      </c>
      <c r="F144" s="6">
        <v>328448726596</v>
      </c>
      <c r="G144" s="6">
        <v>45803977</v>
      </c>
      <c r="H144" s="6">
        <v>42799247</v>
      </c>
      <c r="I144" s="6">
        <v>109074376496</v>
      </c>
      <c r="J144" s="6">
        <f t="shared" si="8"/>
        <v>18298.120893303854</v>
      </c>
      <c r="K144" s="6">
        <f t="shared" si="9"/>
        <v>2381.3298241766211</v>
      </c>
      <c r="L144" s="6">
        <f t="shared" si="10"/>
        <v>5517.7651238630933</v>
      </c>
      <c r="M144" s="6">
        <f t="shared" si="11"/>
        <v>2548.5115776920093</v>
      </c>
    </row>
    <row r="145" spans="1:13" x14ac:dyDescent="0.3">
      <c r="A145" s="2" t="s">
        <v>23</v>
      </c>
      <c r="B145" s="3">
        <v>44773</v>
      </c>
      <c r="C145" s="2" t="s">
        <v>48</v>
      </c>
      <c r="D145" s="6">
        <v>13725493</v>
      </c>
      <c r="E145" s="6">
        <v>46232925</v>
      </c>
      <c r="F145" s="6">
        <v>233462385164.08191</v>
      </c>
      <c r="G145" s="6">
        <v>35712273</v>
      </c>
      <c r="H145" s="6">
        <v>23828609</v>
      </c>
      <c r="I145" s="6">
        <v>69928566443.240021</v>
      </c>
      <c r="J145" s="6">
        <f t="shared" si="8"/>
        <v>17009.398872891627</v>
      </c>
      <c r="K145" s="6">
        <f t="shared" si="9"/>
        <v>1958.1102116698094</v>
      </c>
      <c r="L145" s="6">
        <f t="shared" si="10"/>
        <v>5049.6996494182858</v>
      </c>
      <c r="M145" s="6">
        <f t="shared" si="11"/>
        <v>2934.6474417889867</v>
      </c>
    </row>
    <row r="146" spans="1:13" x14ac:dyDescent="0.3">
      <c r="A146" s="2" t="s">
        <v>24</v>
      </c>
      <c r="B146" s="3">
        <v>44773</v>
      </c>
      <c r="C146" s="2" t="s">
        <v>48</v>
      </c>
      <c r="D146" s="6">
        <v>42508</v>
      </c>
      <c r="E146" s="6">
        <v>114188</v>
      </c>
      <c r="F146" s="6">
        <v>371467574.19999999</v>
      </c>
      <c r="G146" s="6">
        <v>12779200</v>
      </c>
      <c r="H146" s="6">
        <v>3485783</v>
      </c>
      <c r="I146" s="6">
        <v>6658880921</v>
      </c>
      <c r="J146" s="6">
        <f t="shared" si="8"/>
        <v>8738.7685659170038</v>
      </c>
      <c r="K146" s="6">
        <f t="shared" si="9"/>
        <v>521.07181365030669</v>
      </c>
      <c r="L146" s="6">
        <f t="shared" si="10"/>
        <v>3253.122694153501</v>
      </c>
      <c r="M146" s="6">
        <f t="shared" si="11"/>
        <v>1910.2970325462027</v>
      </c>
    </row>
    <row r="147" spans="1:13" x14ac:dyDescent="0.3">
      <c r="A147" s="2" t="s">
        <v>25</v>
      </c>
      <c r="B147" s="3">
        <v>44773</v>
      </c>
      <c r="C147" s="2" t="s">
        <v>48</v>
      </c>
      <c r="D147" s="6">
        <v>1042747</v>
      </c>
      <c r="E147" s="6">
        <v>2783207</v>
      </c>
      <c r="F147" s="6">
        <v>13698448025.280001</v>
      </c>
      <c r="G147" s="6">
        <v>4579140</v>
      </c>
      <c r="H147" s="6">
        <v>1886523</v>
      </c>
      <c r="I147" s="6">
        <v>3704004188</v>
      </c>
      <c r="J147" s="6">
        <f t="shared" si="8"/>
        <v>13136.885577498666</v>
      </c>
      <c r="K147" s="6">
        <f t="shared" si="9"/>
        <v>808.88642583541889</v>
      </c>
      <c r="L147" s="6">
        <f t="shared" si="10"/>
        <v>4921.8214905610685</v>
      </c>
      <c r="M147" s="6">
        <f t="shared" si="11"/>
        <v>1963.4026131671865</v>
      </c>
    </row>
    <row r="148" spans="1:13" x14ac:dyDescent="0.3">
      <c r="A148" s="2" t="s">
        <v>26</v>
      </c>
      <c r="B148" s="3">
        <v>44773</v>
      </c>
      <c r="C148" s="2" t="s">
        <v>48</v>
      </c>
      <c r="D148" s="6">
        <v>1822569</v>
      </c>
      <c r="E148" s="6">
        <v>5062403</v>
      </c>
      <c r="F148" s="6">
        <v>56828957918</v>
      </c>
      <c r="G148" s="6">
        <v>7412670</v>
      </c>
      <c r="H148" s="6">
        <v>2717164</v>
      </c>
      <c r="I148" s="6">
        <v>6627727230.8000002</v>
      </c>
      <c r="J148" s="6">
        <f t="shared" si="8"/>
        <v>31180.689410387207</v>
      </c>
      <c r="K148" s="6">
        <f t="shared" si="9"/>
        <v>894.10795715983579</v>
      </c>
      <c r="L148" s="6">
        <f t="shared" si="10"/>
        <v>11225.688258718241</v>
      </c>
      <c r="M148" s="6">
        <f t="shared" si="11"/>
        <v>2439.2076557763903</v>
      </c>
    </row>
    <row r="149" spans="1:13" x14ac:dyDescent="0.3">
      <c r="A149" s="2" t="s">
        <v>27</v>
      </c>
      <c r="B149" s="3">
        <v>44773</v>
      </c>
      <c r="C149" s="2" t="s">
        <v>48</v>
      </c>
      <c r="D149" s="6">
        <v>81101</v>
      </c>
      <c r="E149" s="6">
        <v>223001</v>
      </c>
      <c r="F149" s="6">
        <v>1027146045.38</v>
      </c>
      <c r="G149" s="6">
        <v>3574096</v>
      </c>
      <c r="H149" s="6">
        <v>4418439</v>
      </c>
      <c r="I149" s="6">
        <v>4176591277.6900001</v>
      </c>
      <c r="J149" s="6">
        <f t="shared" si="8"/>
        <v>12665.02318565739</v>
      </c>
      <c r="K149" s="6">
        <f t="shared" si="9"/>
        <v>1168.5727741196656</v>
      </c>
      <c r="L149" s="6">
        <f t="shared" si="10"/>
        <v>4606.015423159537</v>
      </c>
      <c r="M149" s="6">
        <f t="shared" si="11"/>
        <v>945.26398976878488</v>
      </c>
    </row>
    <row r="150" spans="1:13" x14ac:dyDescent="0.3">
      <c r="A150" s="2" t="s">
        <v>28</v>
      </c>
      <c r="B150" s="3">
        <v>44773</v>
      </c>
      <c r="C150" s="2" t="s">
        <v>48</v>
      </c>
      <c r="D150" s="6">
        <v>0</v>
      </c>
      <c r="E150" s="6">
        <v>0</v>
      </c>
      <c r="F150" s="6">
        <v>0</v>
      </c>
      <c r="G150" s="6">
        <v>5186059</v>
      </c>
      <c r="H150" s="6">
        <v>2352754</v>
      </c>
      <c r="I150" s="6">
        <v>3416026886.6199999</v>
      </c>
      <c r="J150" s="6">
        <v>0</v>
      </c>
      <c r="K150" s="6">
        <f t="shared" si="9"/>
        <v>658.69418119230806</v>
      </c>
      <c r="L150" s="6">
        <v>0</v>
      </c>
      <c r="M150" s="6">
        <f t="shared" si="11"/>
        <v>1451.9269276005905</v>
      </c>
    </row>
    <row r="151" spans="1:13" x14ac:dyDescent="0.3">
      <c r="A151" s="2" t="s">
        <v>29</v>
      </c>
      <c r="B151" s="3">
        <v>44773</v>
      </c>
      <c r="C151" s="2" t="s">
        <v>48</v>
      </c>
      <c r="D151" s="6">
        <v>9680</v>
      </c>
      <c r="E151" s="6">
        <v>25256</v>
      </c>
      <c r="F151" s="6">
        <v>159218304.31999999</v>
      </c>
      <c r="G151" s="6">
        <v>3991619</v>
      </c>
      <c r="H151" s="6">
        <v>2396222</v>
      </c>
      <c r="I151" s="6">
        <v>5397731899.6099987</v>
      </c>
      <c r="J151" s="6">
        <f t="shared" si="8"/>
        <v>16448.171933884296</v>
      </c>
      <c r="K151" s="6">
        <f t="shared" si="9"/>
        <v>1352.2663108903928</v>
      </c>
      <c r="L151" s="6">
        <f t="shared" si="10"/>
        <v>6304.1773962622738</v>
      </c>
      <c r="M151" s="6">
        <f t="shared" si="11"/>
        <v>2252.6009274641492</v>
      </c>
    </row>
    <row r="152" spans="1:13" x14ac:dyDescent="0.3">
      <c r="A152" s="2" t="s">
        <v>30</v>
      </c>
      <c r="B152" s="3">
        <v>44773</v>
      </c>
      <c r="C152" s="2" t="s">
        <v>48</v>
      </c>
      <c r="D152" s="6">
        <v>4052093</v>
      </c>
      <c r="E152" s="6">
        <v>8069889</v>
      </c>
      <c r="F152" s="6">
        <v>36319737420</v>
      </c>
      <c r="G152" s="6">
        <v>24983429</v>
      </c>
      <c r="H152" s="6">
        <v>9048536</v>
      </c>
      <c r="I152" s="6">
        <v>17462690991</v>
      </c>
      <c r="J152" s="6">
        <f t="shared" si="8"/>
        <v>8963.2043045408882</v>
      </c>
      <c r="K152" s="6">
        <f t="shared" si="9"/>
        <v>698.97094554154273</v>
      </c>
      <c r="L152" s="6">
        <f t="shared" si="10"/>
        <v>4500.6489457289936</v>
      </c>
      <c r="M152" s="6">
        <f t="shared" si="11"/>
        <v>1929.8913095996966</v>
      </c>
    </row>
    <row r="153" spans="1:13" x14ac:dyDescent="0.3">
      <c r="A153" s="2" t="s">
        <v>31</v>
      </c>
      <c r="B153" s="3">
        <v>44773</v>
      </c>
      <c r="C153" s="2" t="s">
        <v>48</v>
      </c>
      <c r="D153" s="6">
        <v>4005255</v>
      </c>
      <c r="E153" s="6">
        <v>9731407</v>
      </c>
      <c r="F153" s="6">
        <v>46751561392</v>
      </c>
      <c r="G153" s="6">
        <v>1404224</v>
      </c>
      <c r="H153" s="6">
        <v>468652</v>
      </c>
      <c r="I153" s="6">
        <v>1097883791.4200001</v>
      </c>
      <c r="J153" s="6">
        <f t="shared" si="8"/>
        <v>11672.55552817486</v>
      </c>
      <c r="K153" s="6">
        <f t="shared" si="9"/>
        <v>781.84377379962177</v>
      </c>
      <c r="L153" s="6">
        <f t="shared" si="10"/>
        <v>4804.1934112919125</v>
      </c>
      <c r="M153" s="6">
        <f t="shared" si="11"/>
        <v>2342.6418566868383</v>
      </c>
    </row>
    <row r="154" spans="1:13" x14ac:dyDescent="0.3">
      <c r="A154" s="2" t="s">
        <v>32</v>
      </c>
      <c r="B154" s="3">
        <v>44773</v>
      </c>
      <c r="C154" s="2" t="s">
        <v>48</v>
      </c>
      <c r="D154" s="6">
        <v>115538</v>
      </c>
      <c r="E154" s="6">
        <v>610378</v>
      </c>
      <c r="F154" s="6">
        <v>2668167024</v>
      </c>
      <c r="G154" s="6">
        <v>3668438</v>
      </c>
      <c r="H154" s="6">
        <v>2393936</v>
      </c>
      <c r="I154" s="6">
        <v>4581612125</v>
      </c>
      <c r="J154" s="6">
        <f t="shared" si="8"/>
        <v>23093.415361179872</v>
      </c>
      <c r="K154" s="6">
        <f t="shared" si="9"/>
        <v>1248.9272341525193</v>
      </c>
      <c r="L154" s="6">
        <f t="shared" si="10"/>
        <v>4371.335506849854</v>
      </c>
      <c r="M154" s="6">
        <f t="shared" si="11"/>
        <v>1913.8406895589524</v>
      </c>
    </row>
    <row r="155" spans="1:13" x14ac:dyDescent="0.3">
      <c r="A155" s="2" t="s">
        <v>33</v>
      </c>
      <c r="B155" s="3">
        <v>44773</v>
      </c>
      <c r="C155" s="2" t="s">
        <v>48</v>
      </c>
      <c r="D155" s="6">
        <v>40991</v>
      </c>
      <c r="E155" s="6">
        <v>70997</v>
      </c>
      <c r="F155" s="6">
        <v>321373791</v>
      </c>
      <c r="G155" s="6">
        <v>2105557</v>
      </c>
      <c r="H155" s="6">
        <v>622886</v>
      </c>
      <c r="I155" s="6">
        <v>1240731177.8900001</v>
      </c>
      <c r="J155" s="6">
        <f t="shared" si="8"/>
        <v>7840.1061452513968</v>
      </c>
      <c r="K155" s="6">
        <f t="shared" si="9"/>
        <v>589.26506282660603</v>
      </c>
      <c r="L155" s="6">
        <f t="shared" si="10"/>
        <v>4526.5826865923909</v>
      </c>
      <c r="M155" s="6">
        <f t="shared" si="11"/>
        <v>1991.9073119158243</v>
      </c>
    </row>
    <row r="156" spans="1:13" x14ac:dyDescent="0.3">
      <c r="A156" s="2" t="s">
        <v>34</v>
      </c>
      <c r="B156" s="3">
        <v>44773</v>
      </c>
      <c r="C156" s="2" t="s">
        <v>48</v>
      </c>
      <c r="D156" s="6">
        <v>1331990</v>
      </c>
      <c r="E156" s="6">
        <v>2681146</v>
      </c>
      <c r="F156" s="6">
        <v>11788890798.02</v>
      </c>
      <c r="G156" s="6">
        <v>3958870</v>
      </c>
      <c r="H156" s="6">
        <v>2012373</v>
      </c>
      <c r="I156" s="6">
        <v>4129328365.3400002</v>
      </c>
      <c r="J156" s="6">
        <f t="shared" si="8"/>
        <v>8850.5850629659381</v>
      </c>
      <c r="K156" s="6">
        <f t="shared" si="9"/>
        <v>1043.0573283133824</v>
      </c>
      <c r="L156" s="6">
        <f t="shared" si="10"/>
        <v>4396.9596575568803</v>
      </c>
      <c r="M156" s="6">
        <f t="shared" si="11"/>
        <v>2051.9696722923632</v>
      </c>
    </row>
    <row r="157" spans="1:13" x14ac:dyDescent="0.3">
      <c r="A157" s="2" t="s">
        <v>35</v>
      </c>
      <c r="B157" s="3">
        <v>44773</v>
      </c>
      <c r="C157" s="2" t="s">
        <v>49</v>
      </c>
      <c r="D157" s="6">
        <v>1356420</v>
      </c>
      <c r="E157" s="6">
        <v>4251530</v>
      </c>
      <c r="F157" s="6">
        <v>30180808053</v>
      </c>
      <c r="G157" s="6">
        <v>0</v>
      </c>
      <c r="H157" s="6">
        <v>0</v>
      </c>
      <c r="I157" s="6">
        <v>0</v>
      </c>
      <c r="J157" s="6">
        <f t="shared" si="8"/>
        <v>22250.341378776484</v>
      </c>
      <c r="K157" s="6">
        <v>0</v>
      </c>
      <c r="L157" s="6">
        <f t="shared" si="10"/>
        <v>7098.8110287355375</v>
      </c>
      <c r="M157" s="6">
        <v>0</v>
      </c>
    </row>
    <row r="158" spans="1:13" x14ac:dyDescent="0.3">
      <c r="A158" s="2" t="s">
        <v>36</v>
      </c>
      <c r="B158" s="3">
        <v>44773</v>
      </c>
      <c r="C158" s="2" t="s">
        <v>49</v>
      </c>
      <c r="D158" s="6">
        <v>21092</v>
      </c>
      <c r="E158" s="6">
        <v>42999</v>
      </c>
      <c r="F158" s="6">
        <v>296999669.30000001</v>
      </c>
      <c r="G158" s="6">
        <v>0</v>
      </c>
      <c r="H158" s="6">
        <v>0</v>
      </c>
      <c r="I158" s="6">
        <v>0</v>
      </c>
      <c r="J158" s="6">
        <f t="shared" si="8"/>
        <v>14081.152536506734</v>
      </c>
      <c r="K158" s="6">
        <v>0</v>
      </c>
      <c r="L158" s="6">
        <f t="shared" si="10"/>
        <v>6907.1296844112658</v>
      </c>
      <c r="M158" s="6">
        <v>0</v>
      </c>
    </row>
    <row r="159" spans="1:13" x14ac:dyDescent="0.3">
      <c r="A159" s="2" t="s">
        <v>37</v>
      </c>
      <c r="B159" s="3">
        <v>44773</v>
      </c>
      <c r="C159" s="2" t="s">
        <v>49</v>
      </c>
      <c r="D159" s="6">
        <v>0</v>
      </c>
      <c r="E159" s="6">
        <v>0</v>
      </c>
      <c r="F159" s="6">
        <v>0</v>
      </c>
      <c r="G159" s="6">
        <v>1645</v>
      </c>
      <c r="H159" s="6">
        <v>69</v>
      </c>
      <c r="I159" s="6">
        <v>225667.8</v>
      </c>
      <c r="J159" s="6">
        <v>0</v>
      </c>
      <c r="K159" s="6">
        <f t="shared" si="9"/>
        <v>137.18407294832826</v>
      </c>
      <c r="L159" s="6">
        <v>0</v>
      </c>
      <c r="M159" s="6">
        <f t="shared" si="11"/>
        <v>3270.5478260869563</v>
      </c>
    </row>
    <row r="160" spans="1:13" x14ac:dyDescent="0.3">
      <c r="A160" s="2" t="s">
        <v>38</v>
      </c>
      <c r="B160" s="3">
        <v>44773</v>
      </c>
      <c r="C160" s="2" t="s">
        <v>49</v>
      </c>
      <c r="D160" s="6">
        <v>2545671</v>
      </c>
      <c r="E160" s="6">
        <v>12148881</v>
      </c>
      <c r="F160" s="6">
        <v>42003739716.959999</v>
      </c>
      <c r="G160" s="6">
        <v>1333354</v>
      </c>
      <c r="H160" s="6">
        <v>1961470</v>
      </c>
      <c r="I160" s="6">
        <v>5324486016.9700003</v>
      </c>
      <c r="J160" s="6">
        <f t="shared" si="8"/>
        <v>16500.066079615157</v>
      </c>
      <c r="K160" s="6">
        <f t="shared" si="9"/>
        <v>3993.3026165369438</v>
      </c>
      <c r="L160" s="6">
        <f t="shared" si="10"/>
        <v>3457.4163428681209</v>
      </c>
      <c r="M160" s="6">
        <f t="shared" si="11"/>
        <v>2714.5385945082007</v>
      </c>
    </row>
    <row r="161" spans="1:13" x14ac:dyDescent="0.3">
      <c r="A161" s="2" t="s">
        <v>39</v>
      </c>
      <c r="B161" s="3">
        <v>44773</v>
      </c>
      <c r="C161" s="2" t="s">
        <v>49</v>
      </c>
      <c r="D161" s="6">
        <v>34686</v>
      </c>
      <c r="E161" s="6">
        <v>55288</v>
      </c>
      <c r="F161" s="6">
        <v>281472794.83999997</v>
      </c>
      <c r="G161" s="6">
        <v>2038403</v>
      </c>
      <c r="H161" s="6">
        <v>913169</v>
      </c>
      <c r="I161" s="6">
        <v>1443155384.24</v>
      </c>
      <c r="J161" s="6">
        <f t="shared" si="8"/>
        <v>8114.8819362278718</v>
      </c>
      <c r="K161" s="6">
        <f t="shared" si="9"/>
        <v>707.98334982827248</v>
      </c>
      <c r="L161" s="6">
        <f t="shared" si="10"/>
        <v>5091.02870134568</v>
      </c>
      <c r="M161" s="6">
        <f t="shared" si="11"/>
        <v>1580.3814893409653</v>
      </c>
    </row>
    <row r="162" spans="1:13" x14ac:dyDescent="0.3">
      <c r="A162" s="2" t="s">
        <v>40</v>
      </c>
      <c r="B162" s="3">
        <v>44773</v>
      </c>
      <c r="C162" s="2" t="s">
        <v>49</v>
      </c>
      <c r="D162" s="6">
        <v>0</v>
      </c>
      <c r="E162" s="6">
        <v>0</v>
      </c>
      <c r="F162" s="6">
        <v>0</v>
      </c>
      <c r="G162" s="6">
        <v>121353</v>
      </c>
      <c r="H162" s="6">
        <v>92809</v>
      </c>
      <c r="I162" s="6">
        <v>240766022.33999959</v>
      </c>
      <c r="J162" s="6">
        <v>0</v>
      </c>
      <c r="K162" s="6">
        <f t="shared" si="9"/>
        <v>1984.0137643074302</v>
      </c>
      <c r="L162" s="6">
        <v>0</v>
      </c>
      <c r="M162" s="6">
        <f t="shared" si="11"/>
        <v>2594.2098540012239</v>
      </c>
    </row>
    <row r="163" spans="1:13" x14ac:dyDescent="0.3">
      <c r="A163" s="2" t="s">
        <v>41</v>
      </c>
      <c r="B163" s="3">
        <v>44773</v>
      </c>
      <c r="C163" s="2" t="s">
        <v>49</v>
      </c>
      <c r="D163" s="6">
        <v>762067</v>
      </c>
      <c r="E163" s="6">
        <v>1719811</v>
      </c>
      <c r="F163" s="6">
        <v>7500254580.3699999</v>
      </c>
      <c r="G163" s="6">
        <v>530747</v>
      </c>
      <c r="H163" s="6">
        <v>383322</v>
      </c>
      <c r="I163" s="6">
        <v>1095028888.04</v>
      </c>
      <c r="J163" s="6">
        <f t="shared" si="8"/>
        <v>9841.9884083289271</v>
      </c>
      <c r="K163" s="6">
        <f t="shared" si="9"/>
        <v>2063.1843195345427</v>
      </c>
      <c r="L163" s="6">
        <f t="shared" si="10"/>
        <v>4361.0923411758613</v>
      </c>
      <c r="M163" s="6">
        <f t="shared" si="11"/>
        <v>2856.6815576460522</v>
      </c>
    </row>
    <row r="164" spans="1:13" x14ac:dyDescent="0.3">
      <c r="A164" s="2" t="s">
        <v>42</v>
      </c>
      <c r="B164" s="3">
        <v>44773</v>
      </c>
      <c r="C164" s="2" t="s">
        <v>49</v>
      </c>
      <c r="D164" s="6">
        <v>1275573</v>
      </c>
      <c r="E164" s="6">
        <v>1939983</v>
      </c>
      <c r="F164" s="6">
        <v>9416960729</v>
      </c>
      <c r="G164" s="6">
        <v>134661</v>
      </c>
      <c r="H164" s="6">
        <v>28278</v>
      </c>
      <c r="I164" s="6">
        <v>58141156.219999999</v>
      </c>
      <c r="J164" s="6">
        <f t="shared" si="8"/>
        <v>7382.5337546341916</v>
      </c>
      <c r="K164" s="6">
        <f t="shared" si="9"/>
        <v>431.75942715411293</v>
      </c>
      <c r="L164" s="6">
        <f t="shared" si="10"/>
        <v>4854.1460048876716</v>
      </c>
      <c r="M164" s="6">
        <f t="shared" si="11"/>
        <v>2056.0561645095127</v>
      </c>
    </row>
    <row r="165" spans="1:13" x14ac:dyDescent="0.3">
      <c r="A165" s="2" t="s">
        <v>43</v>
      </c>
      <c r="B165" s="3">
        <v>44773</v>
      </c>
      <c r="C165" s="2" t="s">
        <v>49</v>
      </c>
      <c r="D165" s="6">
        <v>1321772</v>
      </c>
      <c r="E165" s="6">
        <v>2999238</v>
      </c>
      <c r="F165" s="6">
        <v>11302810693</v>
      </c>
      <c r="G165" s="6">
        <v>1166145</v>
      </c>
      <c r="H165" s="6">
        <v>1458283</v>
      </c>
      <c r="I165" s="6">
        <v>3334772384</v>
      </c>
      <c r="J165" s="6">
        <f t="shared" si="8"/>
        <v>8551.2559601807279</v>
      </c>
      <c r="K165" s="6">
        <f t="shared" si="9"/>
        <v>2859.6550034515435</v>
      </c>
      <c r="L165" s="6">
        <f t="shared" si="10"/>
        <v>3768.560778771141</v>
      </c>
      <c r="M165" s="6">
        <f t="shared" si="11"/>
        <v>2286.7799898922226</v>
      </c>
    </row>
    <row r="166" spans="1:13" x14ac:dyDescent="0.3">
      <c r="A166" s="2" t="s">
        <v>3</v>
      </c>
      <c r="B166" s="3">
        <v>44804</v>
      </c>
      <c r="C166" s="2" t="s">
        <v>47</v>
      </c>
      <c r="D166" s="6">
        <v>1428072</v>
      </c>
      <c r="E166" s="6">
        <v>3509197</v>
      </c>
      <c r="F166" s="6">
        <v>13687481555</v>
      </c>
      <c r="G166" s="6">
        <v>76893503</v>
      </c>
      <c r="H166" s="6">
        <v>11548037</v>
      </c>
      <c r="I166" s="6">
        <v>20857503688</v>
      </c>
      <c r="J166" s="6">
        <f t="shared" si="8"/>
        <v>9584.5878604160007</v>
      </c>
      <c r="K166" s="6">
        <f t="shared" si="9"/>
        <v>271.25183369523432</v>
      </c>
      <c r="L166" s="6">
        <f t="shared" si="10"/>
        <v>3900.4597219819807</v>
      </c>
      <c r="M166" s="6">
        <f t="shared" si="11"/>
        <v>1806.1514427084014</v>
      </c>
    </row>
    <row r="167" spans="1:13" x14ac:dyDescent="0.3">
      <c r="A167" s="2" t="s">
        <v>4</v>
      </c>
      <c r="B167" s="3">
        <v>44804</v>
      </c>
      <c r="C167" s="2" t="s">
        <v>47</v>
      </c>
      <c r="D167" s="6">
        <v>150601</v>
      </c>
      <c r="E167" s="6">
        <v>255862</v>
      </c>
      <c r="F167" s="6">
        <v>802017206.42000008</v>
      </c>
      <c r="G167" s="6">
        <v>45494860</v>
      </c>
      <c r="H167" s="6">
        <v>7239360</v>
      </c>
      <c r="I167" s="6">
        <v>11480222674.309999</v>
      </c>
      <c r="J167" s="6">
        <f t="shared" si="8"/>
        <v>5325.4440967855462</v>
      </c>
      <c r="K167" s="6">
        <f t="shared" si="9"/>
        <v>252.34109247308376</v>
      </c>
      <c r="L167" s="6">
        <f t="shared" si="10"/>
        <v>3134.5694414176396</v>
      </c>
      <c r="M167" s="6">
        <f t="shared" si="11"/>
        <v>1585.806297008299</v>
      </c>
    </row>
    <row r="168" spans="1:13" x14ac:dyDescent="0.3">
      <c r="A168" s="2" t="s">
        <v>5</v>
      </c>
      <c r="B168" s="3">
        <v>44804</v>
      </c>
      <c r="C168" s="2" t="s">
        <v>47</v>
      </c>
      <c r="D168" s="6">
        <v>76504</v>
      </c>
      <c r="E168" s="6">
        <v>86079</v>
      </c>
      <c r="F168" s="6">
        <v>350761892.5</v>
      </c>
      <c r="G168" s="6">
        <v>12915821</v>
      </c>
      <c r="H168" s="6">
        <v>3308366</v>
      </c>
      <c r="I168" s="6">
        <v>4882429688.8299999</v>
      </c>
      <c r="J168" s="6">
        <f t="shared" si="8"/>
        <v>4584.8830453309629</v>
      </c>
      <c r="K168" s="6">
        <f t="shared" si="9"/>
        <v>378.01930584435939</v>
      </c>
      <c r="L168" s="6">
        <f t="shared" si="10"/>
        <v>4074.8834500865482</v>
      </c>
      <c r="M168" s="6">
        <f t="shared" si="11"/>
        <v>1475.7828150905916</v>
      </c>
    </row>
    <row r="169" spans="1:13" x14ac:dyDescent="0.3">
      <c r="A169" s="2" t="s">
        <v>6</v>
      </c>
      <c r="B169" s="3">
        <v>44804</v>
      </c>
      <c r="C169" s="2" t="s">
        <v>47</v>
      </c>
      <c r="D169" s="6">
        <v>527272</v>
      </c>
      <c r="E169" s="6">
        <v>979548</v>
      </c>
      <c r="F169" s="6">
        <v>2820508710.7800002</v>
      </c>
      <c r="G169" s="6">
        <v>47715491</v>
      </c>
      <c r="H169" s="6">
        <v>13262489</v>
      </c>
      <c r="I169" s="6">
        <v>25796325917.529999</v>
      </c>
      <c r="J169" s="6">
        <f t="shared" si="8"/>
        <v>5349.2480366490163</v>
      </c>
      <c r="K169" s="6">
        <f t="shared" si="9"/>
        <v>540.627904625984</v>
      </c>
      <c r="L169" s="6">
        <f t="shared" si="10"/>
        <v>2879.3981619889992</v>
      </c>
      <c r="M169" s="6">
        <f t="shared" si="11"/>
        <v>1945.0591753576571</v>
      </c>
    </row>
    <row r="170" spans="1:13" x14ac:dyDescent="0.3">
      <c r="A170" s="2" t="s">
        <v>7</v>
      </c>
      <c r="B170" s="3">
        <v>44804</v>
      </c>
      <c r="C170" s="2" t="s">
        <v>47</v>
      </c>
      <c r="D170" s="6">
        <v>0</v>
      </c>
      <c r="E170" s="6">
        <v>0</v>
      </c>
      <c r="F170" s="6">
        <v>0</v>
      </c>
      <c r="G170" s="6">
        <v>27556286</v>
      </c>
      <c r="H170" s="6">
        <v>3498264</v>
      </c>
      <c r="I170" s="6">
        <v>6897731598</v>
      </c>
      <c r="J170" s="6">
        <v>0</v>
      </c>
      <c r="K170" s="6">
        <f t="shared" si="9"/>
        <v>250.31426941932597</v>
      </c>
      <c r="L170" s="6">
        <v>0</v>
      </c>
      <c r="M170" s="6">
        <f t="shared" si="11"/>
        <v>1971.7584487620145</v>
      </c>
    </row>
    <row r="171" spans="1:13" x14ac:dyDescent="0.3">
      <c r="A171" s="2" t="s">
        <v>8</v>
      </c>
      <c r="B171" s="3">
        <v>44804</v>
      </c>
      <c r="C171" s="2" t="s">
        <v>47</v>
      </c>
      <c r="D171" s="6">
        <v>163346</v>
      </c>
      <c r="E171" s="6">
        <v>201729</v>
      </c>
      <c r="F171" s="6">
        <v>708542318</v>
      </c>
      <c r="G171" s="6">
        <v>28371703</v>
      </c>
      <c r="H171" s="6">
        <v>8603134</v>
      </c>
      <c r="I171" s="6">
        <v>15207549213.23</v>
      </c>
      <c r="J171" s="6">
        <f t="shared" si="8"/>
        <v>4337.6778004971047</v>
      </c>
      <c r="K171" s="6">
        <f t="shared" si="9"/>
        <v>536.0111521409201</v>
      </c>
      <c r="L171" s="6">
        <f t="shared" si="10"/>
        <v>3512.3473471835978</v>
      </c>
      <c r="M171" s="6">
        <f t="shared" si="11"/>
        <v>1767.6755021170191</v>
      </c>
    </row>
    <row r="172" spans="1:13" x14ac:dyDescent="0.3">
      <c r="A172" s="2" t="s">
        <v>9</v>
      </c>
      <c r="B172" s="3">
        <v>44804</v>
      </c>
      <c r="C172" s="2" t="s">
        <v>47</v>
      </c>
      <c r="D172" s="6">
        <v>80651</v>
      </c>
      <c r="E172" s="6">
        <v>87834</v>
      </c>
      <c r="F172" s="6">
        <v>219040726</v>
      </c>
      <c r="G172" s="6">
        <v>15263223</v>
      </c>
      <c r="H172" s="6">
        <v>4888471</v>
      </c>
      <c r="I172" s="6">
        <v>8738589298.8600006</v>
      </c>
      <c r="J172" s="6">
        <f t="shared" si="8"/>
        <v>2715.9083706339661</v>
      </c>
      <c r="K172" s="6">
        <f t="shared" si="9"/>
        <v>572.52582228930294</v>
      </c>
      <c r="L172" s="6">
        <f t="shared" si="10"/>
        <v>2493.8033791014868</v>
      </c>
      <c r="M172" s="6">
        <f t="shared" si="11"/>
        <v>1787.59151866913</v>
      </c>
    </row>
    <row r="173" spans="1:13" x14ac:dyDescent="0.3">
      <c r="A173" s="2" t="s">
        <v>10</v>
      </c>
      <c r="B173" s="3">
        <v>44804</v>
      </c>
      <c r="C173" s="2" t="s">
        <v>47</v>
      </c>
      <c r="D173" s="6">
        <v>0</v>
      </c>
      <c r="E173" s="6">
        <v>0</v>
      </c>
      <c r="F173" s="6">
        <v>0</v>
      </c>
      <c r="G173" s="6">
        <v>3540893</v>
      </c>
      <c r="H173" s="6">
        <v>885980</v>
      </c>
      <c r="I173" s="6">
        <v>1901592914.3800001</v>
      </c>
      <c r="J173" s="6">
        <v>0</v>
      </c>
      <c r="K173" s="6">
        <f t="shared" si="9"/>
        <v>537.03766659427447</v>
      </c>
      <c r="L173" s="6">
        <v>0</v>
      </c>
      <c r="M173" s="6">
        <f t="shared" si="11"/>
        <v>2146.3158472877494</v>
      </c>
    </row>
    <row r="174" spans="1:13" x14ac:dyDescent="0.3">
      <c r="A174" s="2" t="s">
        <v>11</v>
      </c>
      <c r="B174" s="3">
        <v>44804</v>
      </c>
      <c r="C174" s="2" t="s">
        <v>47</v>
      </c>
      <c r="D174" s="6">
        <v>339352</v>
      </c>
      <c r="E174" s="6">
        <v>649790</v>
      </c>
      <c r="F174" s="6">
        <v>2026680766.5999999</v>
      </c>
      <c r="G174" s="6">
        <v>45499411</v>
      </c>
      <c r="H174" s="6">
        <v>12101038</v>
      </c>
      <c r="I174" s="6">
        <v>23176576746.419998</v>
      </c>
      <c r="J174" s="6">
        <f t="shared" si="8"/>
        <v>5972.2081101628983</v>
      </c>
      <c r="K174" s="6">
        <f t="shared" si="9"/>
        <v>509.38190708490708</v>
      </c>
      <c r="L174" s="6">
        <f t="shared" si="10"/>
        <v>3118.9780799950754</v>
      </c>
      <c r="M174" s="6">
        <f t="shared" si="11"/>
        <v>1915.2552654094632</v>
      </c>
    </row>
    <row r="175" spans="1:13" x14ac:dyDescent="0.3">
      <c r="A175" s="2" t="s">
        <v>12</v>
      </c>
      <c r="B175" s="3">
        <v>44804</v>
      </c>
      <c r="C175" s="2" t="s">
        <v>47</v>
      </c>
      <c r="D175" s="6">
        <v>14830926</v>
      </c>
      <c r="E175" s="6">
        <v>44146358</v>
      </c>
      <c r="F175" s="6">
        <v>196028508852</v>
      </c>
      <c r="G175" s="6">
        <v>277159959</v>
      </c>
      <c r="H175" s="6">
        <v>85156312</v>
      </c>
      <c r="I175" s="6">
        <v>162293114845.75</v>
      </c>
      <c r="J175" s="6">
        <f t="shared" si="8"/>
        <v>13217.55019558455</v>
      </c>
      <c r="K175" s="6">
        <f t="shared" si="9"/>
        <v>585.55757993076486</v>
      </c>
      <c r="L175" s="6">
        <f t="shared" si="10"/>
        <v>4440.4231228315593</v>
      </c>
      <c r="M175" s="6">
        <f t="shared" si="11"/>
        <v>1905.8260161119942</v>
      </c>
    </row>
    <row r="176" spans="1:13" x14ac:dyDescent="0.3">
      <c r="A176" s="2" t="s">
        <v>13</v>
      </c>
      <c r="B176" s="3">
        <v>44804</v>
      </c>
      <c r="C176" s="2" t="s">
        <v>47</v>
      </c>
      <c r="D176" s="6">
        <v>0</v>
      </c>
      <c r="E176" s="6">
        <v>0</v>
      </c>
      <c r="F176" s="6">
        <v>0</v>
      </c>
      <c r="G176" s="6">
        <v>11753993</v>
      </c>
      <c r="H176" s="6">
        <v>2837773</v>
      </c>
      <c r="I176" s="6">
        <v>5209897225</v>
      </c>
      <c r="J176" s="6">
        <v>0</v>
      </c>
      <c r="K176" s="6">
        <f t="shared" si="9"/>
        <v>443.2448806971384</v>
      </c>
      <c r="L176" s="6">
        <v>0</v>
      </c>
      <c r="M176" s="6">
        <f t="shared" si="11"/>
        <v>1835.9104921359108</v>
      </c>
    </row>
    <row r="177" spans="1:13" x14ac:dyDescent="0.3">
      <c r="A177" s="2" t="s">
        <v>14</v>
      </c>
      <c r="B177" s="3">
        <v>44804</v>
      </c>
      <c r="C177" s="2" t="s">
        <v>47</v>
      </c>
      <c r="D177" s="6">
        <v>563047</v>
      </c>
      <c r="E177" s="6">
        <v>772141</v>
      </c>
      <c r="F177" s="6">
        <v>2574323365.6700001</v>
      </c>
      <c r="G177" s="6">
        <v>49647373</v>
      </c>
      <c r="H177" s="6">
        <v>16517342</v>
      </c>
      <c r="I177" s="6">
        <v>27561372034.16</v>
      </c>
      <c r="J177" s="6">
        <f t="shared" si="8"/>
        <v>4572.1287311183614</v>
      </c>
      <c r="K177" s="6">
        <f t="shared" si="9"/>
        <v>555.14260611855536</v>
      </c>
      <c r="L177" s="6">
        <f t="shared" si="10"/>
        <v>3334.0068273411202</v>
      </c>
      <c r="M177" s="6">
        <f t="shared" si="11"/>
        <v>1668.6324006707616</v>
      </c>
    </row>
    <row r="178" spans="1:13" x14ac:dyDescent="0.3">
      <c r="A178" s="2" t="s">
        <v>15</v>
      </c>
      <c r="B178" s="3">
        <v>44804</v>
      </c>
      <c r="C178" s="2" t="s">
        <v>48</v>
      </c>
      <c r="D178" s="6">
        <v>8879353</v>
      </c>
      <c r="E178" s="6">
        <v>29402182</v>
      </c>
      <c r="F178" s="6">
        <v>103213773732</v>
      </c>
      <c r="G178" s="6">
        <v>28975119</v>
      </c>
      <c r="H178" s="6">
        <v>17313914</v>
      </c>
      <c r="I178" s="6">
        <v>42811350344.480003</v>
      </c>
      <c r="J178" s="6">
        <f t="shared" si="8"/>
        <v>11624.019647827945</v>
      </c>
      <c r="K178" s="6">
        <f t="shared" si="9"/>
        <v>1477.5211223284364</v>
      </c>
      <c r="L178" s="6">
        <f t="shared" si="10"/>
        <v>3510.4120412559855</v>
      </c>
      <c r="M178" s="6">
        <f t="shared" si="11"/>
        <v>2472.6558272427601</v>
      </c>
    </row>
    <row r="179" spans="1:13" x14ac:dyDescent="0.3">
      <c r="A179" s="2" t="s">
        <v>16</v>
      </c>
      <c r="B179" s="3">
        <v>44804</v>
      </c>
      <c r="C179" s="2" t="s">
        <v>48</v>
      </c>
      <c r="D179" s="6">
        <v>0</v>
      </c>
      <c r="E179" s="6">
        <v>0</v>
      </c>
      <c r="F179" s="6">
        <v>0</v>
      </c>
      <c r="G179" s="6">
        <v>5200062</v>
      </c>
      <c r="H179" s="6">
        <v>827089</v>
      </c>
      <c r="I179" s="6">
        <v>1955317592.3599999</v>
      </c>
      <c r="J179" s="6">
        <v>0</v>
      </c>
      <c r="K179" s="6">
        <f t="shared" si="9"/>
        <v>376.01813062228871</v>
      </c>
      <c r="L179" s="6">
        <v>0</v>
      </c>
      <c r="M179" s="6">
        <f t="shared" si="11"/>
        <v>2364.0957531293489</v>
      </c>
    </row>
    <row r="180" spans="1:13" x14ac:dyDescent="0.3">
      <c r="A180" s="2" t="s">
        <v>18</v>
      </c>
      <c r="B180" s="3">
        <v>44804</v>
      </c>
      <c r="C180" s="2" t="s">
        <v>48</v>
      </c>
      <c r="D180" s="6">
        <v>1644</v>
      </c>
      <c r="E180" s="6">
        <v>1917</v>
      </c>
      <c r="F180" s="6">
        <v>4301955.34</v>
      </c>
      <c r="G180" s="6">
        <v>2622921</v>
      </c>
      <c r="H180" s="6">
        <v>1118536</v>
      </c>
      <c r="I180" s="6">
        <v>2137530997.8599999</v>
      </c>
      <c r="J180" s="6">
        <f t="shared" si="8"/>
        <v>2616.7611557177615</v>
      </c>
      <c r="K180" s="6">
        <f t="shared" si="9"/>
        <v>814.94295781687663</v>
      </c>
      <c r="L180" s="6">
        <f t="shared" si="10"/>
        <v>2244.1081585811162</v>
      </c>
      <c r="M180" s="6">
        <f t="shared" si="11"/>
        <v>1911.0077796870194</v>
      </c>
    </row>
    <row r="181" spans="1:13" x14ac:dyDescent="0.3">
      <c r="A181" s="2" t="s">
        <v>17</v>
      </c>
      <c r="B181" s="3">
        <v>44804</v>
      </c>
      <c r="C181" s="2" t="s">
        <v>48</v>
      </c>
      <c r="D181" s="6">
        <v>0</v>
      </c>
      <c r="E181" s="6">
        <v>0</v>
      </c>
      <c r="F181" s="6">
        <v>0</v>
      </c>
      <c r="G181" s="6">
        <v>831219</v>
      </c>
      <c r="H181" s="6">
        <v>313067</v>
      </c>
      <c r="I181" s="6">
        <v>566003922.49000001</v>
      </c>
      <c r="J181" s="6">
        <v>0</v>
      </c>
      <c r="K181" s="6">
        <f t="shared" si="9"/>
        <v>680.9323685935957</v>
      </c>
      <c r="L181" s="6">
        <v>0</v>
      </c>
      <c r="M181" s="6">
        <f t="shared" si="11"/>
        <v>1807.932239712266</v>
      </c>
    </row>
    <row r="182" spans="1:13" x14ac:dyDescent="0.3">
      <c r="A182" s="2" t="s">
        <v>19</v>
      </c>
      <c r="B182" s="3">
        <v>44804</v>
      </c>
      <c r="C182" s="2" t="s">
        <v>48</v>
      </c>
      <c r="D182" s="6">
        <v>3382</v>
      </c>
      <c r="E182" s="6">
        <v>6822</v>
      </c>
      <c r="F182" s="6">
        <v>18940209.579999998</v>
      </c>
      <c r="G182" s="6">
        <v>914406</v>
      </c>
      <c r="H182" s="6">
        <v>335285</v>
      </c>
      <c r="I182" s="6">
        <v>743582793.16999996</v>
      </c>
      <c r="J182" s="6">
        <f t="shared" si="8"/>
        <v>5600.2985156712002</v>
      </c>
      <c r="K182" s="6">
        <f t="shared" si="9"/>
        <v>813.18669515510612</v>
      </c>
      <c r="L182" s="6">
        <f t="shared" si="10"/>
        <v>2776.342653180885</v>
      </c>
      <c r="M182" s="6">
        <f t="shared" si="11"/>
        <v>2217.7633749496695</v>
      </c>
    </row>
    <row r="183" spans="1:13" x14ac:dyDescent="0.3">
      <c r="A183" s="2" t="s">
        <v>20</v>
      </c>
      <c r="B183" s="3">
        <v>44804</v>
      </c>
      <c r="C183" s="2" t="s">
        <v>48</v>
      </c>
      <c r="D183" s="6">
        <v>7760</v>
      </c>
      <c r="E183" s="6">
        <v>25625</v>
      </c>
      <c r="F183" s="6">
        <v>60936565.850000001</v>
      </c>
      <c r="G183" s="6">
        <v>518391</v>
      </c>
      <c r="H183" s="6">
        <v>309282</v>
      </c>
      <c r="I183" s="6">
        <v>525837583.94</v>
      </c>
      <c r="J183" s="6">
        <f t="shared" si="8"/>
        <v>7852.6502384020623</v>
      </c>
      <c r="K183" s="6">
        <f t="shared" si="9"/>
        <v>1014.3648017423142</v>
      </c>
      <c r="L183" s="6">
        <f t="shared" si="10"/>
        <v>2378.0123258536587</v>
      </c>
      <c r="M183" s="6">
        <f t="shared" si="11"/>
        <v>1700.1881258527817</v>
      </c>
    </row>
    <row r="184" spans="1:13" x14ac:dyDescent="0.3">
      <c r="A184" s="2" t="s">
        <v>21</v>
      </c>
      <c r="B184" s="3">
        <v>44804</v>
      </c>
      <c r="C184" s="2" t="s">
        <v>48</v>
      </c>
      <c r="D184" s="6">
        <v>297437</v>
      </c>
      <c r="E184" s="6">
        <v>1348760</v>
      </c>
      <c r="F184" s="6">
        <v>5602081950</v>
      </c>
      <c r="G184" s="6">
        <v>12559380</v>
      </c>
      <c r="H184" s="6">
        <v>7839247</v>
      </c>
      <c r="I184" s="6">
        <v>15432575757</v>
      </c>
      <c r="J184" s="6">
        <f t="shared" si="8"/>
        <v>18834.516048776717</v>
      </c>
      <c r="K184" s="6">
        <f t="shared" si="9"/>
        <v>1228.7689166981172</v>
      </c>
      <c r="L184" s="6">
        <f t="shared" si="10"/>
        <v>4153.5054049645596</v>
      </c>
      <c r="M184" s="6">
        <f t="shared" si="11"/>
        <v>1968.6298641948647</v>
      </c>
    </row>
    <row r="185" spans="1:13" x14ac:dyDescent="0.3">
      <c r="A185" s="2" t="s">
        <v>22</v>
      </c>
      <c r="B185" s="3">
        <v>44804</v>
      </c>
      <c r="C185" s="2" t="s">
        <v>48</v>
      </c>
      <c r="D185" s="6">
        <v>16428971</v>
      </c>
      <c r="E185" s="6">
        <v>61201062</v>
      </c>
      <c r="F185" s="6">
        <v>324304934689</v>
      </c>
      <c r="G185" s="6">
        <v>46582533</v>
      </c>
      <c r="H185" s="6">
        <v>41367442</v>
      </c>
      <c r="I185" s="6">
        <v>102730289449</v>
      </c>
      <c r="J185" s="6">
        <f t="shared" si="8"/>
        <v>19739.82026561493</v>
      </c>
      <c r="K185" s="6">
        <f t="shared" si="9"/>
        <v>2205.3392727484356</v>
      </c>
      <c r="L185" s="6">
        <f t="shared" si="10"/>
        <v>5299.0082866372486</v>
      </c>
      <c r="M185" s="6">
        <f t="shared" si="11"/>
        <v>2483.3609351286455</v>
      </c>
    </row>
    <row r="186" spans="1:13" x14ac:dyDescent="0.3">
      <c r="A186" s="2" t="s">
        <v>23</v>
      </c>
      <c r="B186" s="3">
        <v>44804</v>
      </c>
      <c r="C186" s="2" t="s">
        <v>48</v>
      </c>
      <c r="D186" s="6">
        <v>13937013</v>
      </c>
      <c r="E186" s="6">
        <v>46377772</v>
      </c>
      <c r="F186" s="6">
        <v>200705769388</v>
      </c>
      <c r="G186" s="6">
        <v>35594187</v>
      </c>
      <c r="H186" s="6">
        <v>22961617</v>
      </c>
      <c r="I186" s="6">
        <v>63543544475</v>
      </c>
      <c r="J186" s="6">
        <f t="shared" si="8"/>
        <v>14400.917139705616</v>
      </c>
      <c r="K186" s="6">
        <f t="shared" si="9"/>
        <v>1785.2225273469514</v>
      </c>
      <c r="L186" s="6">
        <f t="shared" si="10"/>
        <v>4327.6285326513744</v>
      </c>
      <c r="M186" s="6">
        <f t="shared" si="11"/>
        <v>2767.3810810013947</v>
      </c>
    </row>
    <row r="187" spans="1:13" x14ac:dyDescent="0.3">
      <c r="A187" s="2" t="s">
        <v>24</v>
      </c>
      <c r="B187" s="3">
        <v>44804</v>
      </c>
      <c r="C187" s="2" t="s">
        <v>48</v>
      </c>
      <c r="D187" s="6">
        <v>42743</v>
      </c>
      <c r="E187" s="6">
        <v>127725</v>
      </c>
      <c r="F187" s="6">
        <v>407765546.19999999</v>
      </c>
      <c r="G187" s="6">
        <v>12725526</v>
      </c>
      <c r="H187" s="6">
        <v>3351485</v>
      </c>
      <c r="I187" s="6">
        <v>6407901634.5500002</v>
      </c>
      <c r="J187" s="6">
        <f t="shared" si="8"/>
        <v>9539.9374447277914</v>
      </c>
      <c r="K187" s="6">
        <f t="shared" si="9"/>
        <v>503.54709381364671</v>
      </c>
      <c r="L187" s="6">
        <f t="shared" si="10"/>
        <v>3192.5272750048935</v>
      </c>
      <c r="M187" s="6">
        <f t="shared" si="11"/>
        <v>1911.9589180766138</v>
      </c>
    </row>
    <row r="188" spans="1:13" x14ac:dyDescent="0.3">
      <c r="A188" s="2" t="s">
        <v>25</v>
      </c>
      <c r="B188" s="3">
        <v>44804</v>
      </c>
      <c r="C188" s="2" t="s">
        <v>48</v>
      </c>
      <c r="D188" s="6">
        <v>1113545</v>
      </c>
      <c r="E188" s="6">
        <v>3026688</v>
      </c>
      <c r="F188" s="6">
        <v>14154410520.66</v>
      </c>
      <c r="G188" s="6">
        <v>4785111</v>
      </c>
      <c r="H188" s="6">
        <v>1858957</v>
      </c>
      <c r="I188" s="6">
        <v>3640308704</v>
      </c>
      <c r="J188" s="6">
        <f t="shared" si="8"/>
        <v>12711.125747643786</v>
      </c>
      <c r="K188" s="6">
        <f t="shared" si="9"/>
        <v>760.7574210922171</v>
      </c>
      <c r="L188" s="6">
        <f t="shared" si="10"/>
        <v>4676.5343902840332</v>
      </c>
      <c r="M188" s="6">
        <f t="shared" si="11"/>
        <v>1958.2533130136953</v>
      </c>
    </row>
    <row r="189" spans="1:13" x14ac:dyDescent="0.3">
      <c r="A189" s="2" t="s">
        <v>26</v>
      </c>
      <c r="B189" s="3">
        <v>44804</v>
      </c>
      <c r="C189" s="2" t="s">
        <v>48</v>
      </c>
      <c r="D189" s="6">
        <v>1869104</v>
      </c>
      <c r="E189" s="6">
        <v>5250126</v>
      </c>
      <c r="F189" s="6">
        <v>47699211235</v>
      </c>
      <c r="G189" s="6">
        <v>7543316</v>
      </c>
      <c r="H189" s="6">
        <v>2623165</v>
      </c>
      <c r="I189" s="6">
        <v>6481627858.3000002</v>
      </c>
      <c r="J189" s="6">
        <f t="shared" si="8"/>
        <v>25519.82727285373</v>
      </c>
      <c r="K189" s="6">
        <f t="shared" si="9"/>
        <v>859.25445232574111</v>
      </c>
      <c r="L189" s="6">
        <f t="shared" si="10"/>
        <v>9085.3459964579906</v>
      </c>
      <c r="M189" s="6">
        <f t="shared" si="11"/>
        <v>2470.9188550091208</v>
      </c>
    </row>
    <row r="190" spans="1:13" x14ac:dyDescent="0.3">
      <c r="A190" s="2" t="s">
        <v>27</v>
      </c>
      <c r="B190" s="3">
        <v>44804</v>
      </c>
      <c r="C190" s="2" t="s">
        <v>48</v>
      </c>
      <c r="D190" s="6">
        <v>81315</v>
      </c>
      <c r="E190" s="6">
        <v>241992</v>
      </c>
      <c r="F190" s="6">
        <v>1099260583.3900001</v>
      </c>
      <c r="G190" s="6">
        <v>3623676</v>
      </c>
      <c r="H190" s="6">
        <v>4527462</v>
      </c>
      <c r="I190" s="6">
        <v>4050720035.5700002</v>
      </c>
      <c r="J190" s="6">
        <f t="shared" si="8"/>
        <v>13518.546189386952</v>
      </c>
      <c r="K190" s="6">
        <f t="shared" si="9"/>
        <v>1117.8482942652711</v>
      </c>
      <c r="L190" s="6">
        <f t="shared" si="10"/>
        <v>4542.5492718354326</v>
      </c>
      <c r="M190" s="6">
        <f t="shared" si="11"/>
        <v>894.69995232869985</v>
      </c>
    </row>
    <row r="191" spans="1:13" x14ac:dyDescent="0.3">
      <c r="A191" s="2" t="s">
        <v>28</v>
      </c>
      <c r="B191" s="3">
        <v>44804</v>
      </c>
      <c r="C191" s="2" t="s">
        <v>48</v>
      </c>
      <c r="D191" s="6">
        <v>0</v>
      </c>
      <c r="E191" s="6">
        <v>0</v>
      </c>
      <c r="F191" s="6">
        <v>0</v>
      </c>
      <c r="G191" s="6">
        <v>5196347</v>
      </c>
      <c r="H191" s="6">
        <v>2201135</v>
      </c>
      <c r="I191" s="6">
        <v>3229244439.0599999</v>
      </c>
      <c r="J191" s="6">
        <v>0</v>
      </c>
      <c r="K191" s="6">
        <f t="shared" si="9"/>
        <v>621.44511116366937</v>
      </c>
      <c r="L191" s="6">
        <v>0</v>
      </c>
      <c r="M191" s="6">
        <f t="shared" si="11"/>
        <v>1467.0815007075894</v>
      </c>
    </row>
    <row r="192" spans="1:13" x14ac:dyDescent="0.3">
      <c r="A192" s="2" t="s">
        <v>29</v>
      </c>
      <c r="B192" s="3">
        <v>44804</v>
      </c>
      <c r="C192" s="2" t="s">
        <v>48</v>
      </c>
      <c r="D192" s="6">
        <v>9934</v>
      </c>
      <c r="E192" s="6">
        <v>26258</v>
      </c>
      <c r="F192" s="6">
        <v>182783102.81999999</v>
      </c>
      <c r="G192" s="6">
        <v>3957336</v>
      </c>
      <c r="H192" s="6">
        <v>2394935</v>
      </c>
      <c r="I192" s="6">
        <v>5405869157</v>
      </c>
      <c r="J192" s="6">
        <f t="shared" si="8"/>
        <v>18399.748622911215</v>
      </c>
      <c r="K192" s="6">
        <f t="shared" si="9"/>
        <v>1366.0374446344713</v>
      </c>
      <c r="L192" s="6">
        <f t="shared" si="10"/>
        <v>6961.0443605758246</v>
      </c>
      <c r="M192" s="6">
        <f t="shared" si="11"/>
        <v>2257.2091338595828</v>
      </c>
    </row>
    <row r="193" spans="1:13" x14ac:dyDescent="0.3">
      <c r="A193" s="2" t="s">
        <v>30</v>
      </c>
      <c r="B193" s="3">
        <v>44804</v>
      </c>
      <c r="C193" s="2" t="s">
        <v>48</v>
      </c>
      <c r="D193" s="6">
        <v>4107595</v>
      </c>
      <c r="E193" s="6">
        <v>8569646</v>
      </c>
      <c r="F193" s="6">
        <v>38096698242</v>
      </c>
      <c r="G193" s="6">
        <v>25526683</v>
      </c>
      <c r="H193" s="6">
        <v>8837215</v>
      </c>
      <c r="I193" s="6">
        <v>17788077252</v>
      </c>
      <c r="J193" s="6">
        <f t="shared" si="8"/>
        <v>9274.696809690342</v>
      </c>
      <c r="K193" s="6">
        <f t="shared" si="9"/>
        <v>696.84248642880868</v>
      </c>
      <c r="L193" s="6">
        <f t="shared" si="10"/>
        <v>4445.539318893686</v>
      </c>
      <c r="M193" s="6">
        <f t="shared" si="11"/>
        <v>2012.8600754875829</v>
      </c>
    </row>
    <row r="194" spans="1:13" x14ac:dyDescent="0.3">
      <c r="A194" s="2" t="s">
        <v>31</v>
      </c>
      <c r="B194" s="3">
        <v>44804</v>
      </c>
      <c r="C194" s="2" t="s">
        <v>48</v>
      </c>
      <c r="D194" s="6">
        <v>4044789</v>
      </c>
      <c r="E194" s="6">
        <v>10115107</v>
      </c>
      <c r="F194" s="6">
        <v>46536165145</v>
      </c>
      <c r="G194" s="6">
        <v>1432029</v>
      </c>
      <c r="H194" s="6">
        <v>456298</v>
      </c>
      <c r="I194" s="6">
        <v>1057319708.67</v>
      </c>
      <c r="J194" s="6">
        <f t="shared" si="8"/>
        <v>11505.214522933087</v>
      </c>
      <c r="K194" s="6">
        <f t="shared" si="9"/>
        <v>738.33679951313832</v>
      </c>
      <c r="L194" s="6">
        <f t="shared" si="10"/>
        <v>4600.6597008810686</v>
      </c>
      <c r="M194" s="6">
        <f t="shared" si="11"/>
        <v>2317.1692811934304</v>
      </c>
    </row>
    <row r="195" spans="1:13" x14ac:dyDescent="0.3">
      <c r="A195" s="2" t="s">
        <v>32</v>
      </c>
      <c r="B195" s="3">
        <v>44804</v>
      </c>
      <c r="C195" s="2" t="s">
        <v>48</v>
      </c>
      <c r="D195" s="6">
        <v>128960</v>
      </c>
      <c r="E195" s="6">
        <v>670511</v>
      </c>
      <c r="F195" s="6">
        <v>2893677680</v>
      </c>
      <c r="G195" s="6">
        <v>3646976</v>
      </c>
      <c r="H195" s="6">
        <v>2384368</v>
      </c>
      <c r="I195" s="6">
        <v>4719260838</v>
      </c>
      <c r="J195" s="6">
        <f t="shared" ref="J195:J257" si="12">F195/D195</f>
        <v>22438.567617866003</v>
      </c>
      <c r="K195" s="6">
        <f t="shared" ref="K195:K258" si="13">I195/G195</f>
        <v>1294.0202617182017</v>
      </c>
      <c r="L195" s="6">
        <f t="shared" ref="L195:L257" si="14">F195/E195</f>
        <v>4315.6304370845519</v>
      </c>
      <c r="M195" s="6">
        <f t="shared" ref="M195:M258" si="15">I195/H195</f>
        <v>1979.2501987948169</v>
      </c>
    </row>
    <row r="196" spans="1:13" x14ac:dyDescent="0.3">
      <c r="A196" s="2" t="s">
        <v>33</v>
      </c>
      <c r="B196" s="3">
        <v>44804</v>
      </c>
      <c r="C196" s="2" t="s">
        <v>48</v>
      </c>
      <c r="D196" s="6">
        <v>40979</v>
      </c>
      <c r="E196" s="6">
        <v>71268</v>
      </c>
      <c r="F196" s="6">
        <v>318580591</v>
      </c>
      <c r="G196" s="6">
        <v>2105582</v>
      </c>
      <c r="H196" s="6">
        <v>631606</v>
      </c>
      <c r="I196" s="6">
        <v>1314964762.47</v>
      </c>
      <c r="J196" s="6">
        <f t="shared" si="12"/>
        <v>7774.2402450035388</v>
      </c>
      <c r="K196" s="6">
        <f t="shared" si="13"/>
        <v>624.51367957647813</v>
      </c>
      <c r="L196" s="6">
        <f t="shared" si="14"/>
        <v>4470.1772324184767</v>
      </c>
      <c r="M196" s="6">
        <f t="shared" si="15"/>
        <v>2081.9383642175662</v>
      </c>
    </row>
    <row r="197" spans="1:13" x14ac:dyDescent="0.3">
      <c r="A197" s="2" t="s">
        <v>34</v>
      </c>
      <c r="B197" s="3">
        <v>44804</v>
      </c>
      <c r="C197" s="2" t="s">
        <v>48</v>
      </c>
      <c r="D197" s="6">
        <v>1246243</v>
      </c>
      <c r="E197" s="6">
        <v>2832814</v>
      </c>
      <c r="F197" s="6">
        <v>12131579799.540001</v>
      </c>
      <c r="G197" s="6">
        <v>4046276</v>
      </c>
      <c r="H197" s="6">
        <v>1957475</v>
      </c>
      <c r="I197" s="6">
        <v>4039676767.71</v>
      </c>
      <c r="J197" s="6">
        <f t="shared" si="12"/>
        <v>9734.5219187108778</v>
      </c>
      <c r="K197" s="6">
        <f t="shared" si="13"/>
        <v>998.3690602692451</v>
      </c>
      <c r="L197" s="6">
        <f t="shared" si="14"/>
        <v>4282.5190074392458</v>
      </c>
      <c r="M197" s="6">
        <f t="shared" si="15"/>
        <v>2063.7181919104969</v>
      </c>
    </row>
    <row r="198" spans="1:13" x14ac:dyDescent="0.3">
      <c r="A198" s="2" t="s">
        <v>35</v>
      </c>
      <c r="B198" s="3">
        <v>44804</v>
      </c>
      <c r="C198" s="2" t="s">
        <v>49</v>
      </c>
      <c r="D198" s="6">
        <v>1353402</v>
      </c>
      <c r="E198" s="6">
        <v>4185278</v>
      </c>
      <c r="F198" s="6">
        <v>30950393010</v>
      </c>
      <c r="G198" s="6">
        <v>0</v>
      </c>
      <c r="H198" s="6">
        <v>0</v>
      </c>
      <c r="I198" s="6">
        <v>0</v>
      </c>
      <c r="J198" s="6">
        <f t="shared" si="12"/>
        <v>22868.588202174964</v>
      </c>
      <c r="K198" s="6">
        <v>0</v>
      </c>
      <c r="L198" s="6">
        <f t="shared" si="14"/>
        <v>7395.0626481681738</v>
      </c>
      <c r="M198" s="6">
        <v>0</v>
      </c>
    </row>
    <row r="199" spans="1:13" x14ac:dyDescent="0.3">
      <c r="A199" s="2" t="s">
        <v>36</v>
      </c>
      <c r="B199" s="3">
        <v>44804</v>
      </c>
      <c r="C199" s="2" t="s">
        <v>49</v>
      </c>
      <c r="D199" s="6">
        <v>19589</v>
      </c>
      <c r="E199" s="6">
        <v>40531</v>
      </c>
      <c r="F199" s="6">
        <v>303109248.30000001</v>
      </c>
      <c r="G199" s="6">
        <v>0</v>
      </c>
      <c r="H199" s="6">
        <v>0</v>
      </c>
      <c r="I199" s="6">
        <v>0</v>
      </c>
      <c r="J199" s="6">
        <f t="shared" si="12"/>
        <v>15473.44164071673</v>
      </c>
      <c r="K199" s="6">
        <v>0</v>
      </c>
      <c r="L199" s="6">
        <f t="shared" si="14"/>
        <v>7478.4547210776936</v>
      </c>
      <c r="M199" s="6">
        <v>0</v>
      </c>
    </row>
    <row r="200" spans="1:13" x14ac:dyDescent="0.3">
      <c r="A200" s="2" t="s">
        <v>37</v>
      </c>
      <c r="B200" s="3">
        <v>44804</v>
      </c>
      <c r="C200" s="2" t="s">
        <v>49</v>
      </c>
      <c r="D200" s="6">
        <v>0</v>
      </c>
      <c r="E200" s="6">
        <v>0</v>
      </c>
      <c r="F200" s="6">
        <v>0</v>
      </c>
      <c r="G200" s="6">
        <v>1650</v>
      </c>
      <c r="H200" s="6">
        <v>33</v>
      </c>
      <c r="I200" s="6">
        <v>251244</v>
      </c>
      <c r="J200" s="6">
        <v>0</v>
      </c>
      <c r="K200" s="6">
        <f t="shared" si="13"/>
        <v>152.26909090909092</v>
      </c>
      <c r="L200" s="6">
        <v>0</v>
      </c>
      <c r="M200" s="6">
        <f t="shared" si="15"/>
        <v>7613.454545454545</v>
      </c>
    </row>
    <row r="201" spans="1:13" x14ac:dyDescent="0.3">
      <c r="A201" s="2" t="s">
        <v>38</v>
      </c>
      <c r="B201" s="3">
        <v>44804</v>
      </c>
      <c r="C201" s="2" t="s">
        <v>49</v>
      </c>
      <c r="D201" s="6">
        <v>2561253</v>
      </c>
      <c r="E201" s="6">
        <v>12976277</v>
      </c>
      <c r="F201" s="6">
        <v>43012211121.28994</v>
      </c>
      <c r="G201" s="6">
        <v>1331815</v>
      </c>
      <c r="H201" s="6">
        <v>2001589</v>
      </c>
      <c r="I201" s="6">
        <v>5290177145.9699993</v>
      </c>
      <c r="J201" s="6">
        <f t="shared" si="12"/>
        <v>16793.425374724771</v>
      </c>
      <c r="K201" s="6">
        <f t="shared" si="13"/>
        <v>3972.1561522959264</v>
      </c>
      <c r="L201" s="6">
        <f t="shared" si="14"/>
        <v>3314.6804065056517</v>
      </c>
      <c r="M201" s="6">
        <f t="shared" si="15"/>
        <v>2642.9887184481927</v>
      </c>
    </row>
    <row r="202" spans="1:13" x14ac:dyDescent="0.3">
      <c r="A202" s="2" t="s">
        <v>39</v>
      </c>
      <c r="B202" s="3">
        <v>44804</v>
      </c>
      <c r="C202" s="2" t="s">
        <v>49</v>
      </c>
      <c r="D202" s="6">
        <v>52882</v>
      </c>
      <c r="E202" s="6">
        <v>98895</v>
      </c>
      <c r="F202" s="6">
        <v>484497969.61000001</v>
      </c>
      <c r="G202" s="6">
        <v>1977414</v>
      </c>
      <c r="H202" s="6">
        <v>875966</v>
      </c>
      <c r="I202" s="6">
        <v>1400840946.01</v>
      </c>
      <c r="J202" s="6">
        <f t="shared" si="12"/>
        <v>9161.8692487046628</v>
      </c>
      <c r="K202" s="6">
        <f t="shared" si="13"/>
        <v>708.42066760425485</v>
      </c>
      <c r="L202" s="6">
        <f t="shared" si="14"/>
        <v>4899.1149159209263</v>
      </c>
      <c r="M202" s="6">
        <f t="shared" si="15"/>
        <v>1599.1955692458382</v>
      </c>
    </row>
    <row r="203" spans="1:13" x14ac:dyDescent="0.3">
      <c r="A203" s="2" t="s">
        <v>40</v>
      </c>
      <c r="B203" s="3">
        <v>44804</v>
      </c>
      <c r="C203" s="2" t="s">
        <v>49</v>
      </c>
      <c r="D203" s="6">
        <v>0</v>
      </c>
      <c r="E203" s="6">
        <v>0</v>
      </c>
      <c r="F203" s="6">
        <v>0</v>
      </c>
      <c r="G203" s="6">
        <v>118747</v>
      </c>
      <c r="H203" s="6">
        <v>91193</v>
      </c>
      <c r="I203" s="6">
        <v>231650180.37</v>
      </c>
      <c r="J203" s="6">
        <v>0</v>
      </c>
      <c r="K203" s="6">
        <f t="shared" si="13"/>
        <v>1950.7876440667976</v>
      </c>
      <c r="L203" s="6">
        <v>0</v>
      </c>
      <c r="M203" s="6">
        <f t="shared" si="15"/>
        <v>2540.2188805061792</v>
      </c>
    </row>
    <row r="204" spans="1:13" x14ac:dyDescent="0.3">
      <c r="A204" s="2" t="s">
        <v>41</v>
      </c>
      <c r="B204" s="3">
        <v>44804</v>
      </c>
      <c r="C204" s="2" t="s">
        <v>49</v>
      </c>
      <c r="D204" s="6">
        <v>765095</v>
      </c>
      <c r="E204" s="6">
        <v>1721360</v>
      </c>
      <c r="F204" s="6">
        <v>7536646734.3199997</v>
      </c>
      <c r="G204" s="6">
        <v>537794</v>
      </c>
      <c r="H204" s="6">
        <v>374794</v>
      </c>
      <c r="I204" s="6">
        <v>1110611764.4100001</v>
      </c>
      <c r="J204" s="6">
        <f t="shared" si="12"/>
        <v>9850.6025190597247</v>
      </c>
      <c r="K204" s="6">
        <f t="shared" si="13"/>
        <v>2065.1248701361487</v>
      </c>
      <c r="L204" s="6">
        <f t="shared" si="14"/>
        <v>4378.3094380722214</v>
      </c>
      <c r="M204" s="6">
        <f t="shared" si="15"/>
        <v>2963.2591888077186</v>
      </c>
    </row>
    <row r="205" spans="1:13" x14ac:dyDescent="0.3">
      <c r="A205" s="2" t="s">
        <v>42</v>
      </c>
      <c r="B205" s="3">
        <v>44804</v>
      </c>
      <c r="C205" s="2" t="s">
        <v>49</v>
      </c>
      <c r="D205" s="6">
        <v>1222172</v>
      </c>
      <c r="E205" s="6">
        <v>1643578</v>
      </c>
      <c r="F205" s="6">
        <v>7777846046.7001991</v>
      </c>
      <c r="G205" s="6">
        <v>248119</v>
      </c>
      <c r="H205" s="6">
        <v>39009</v>
      </c>
      <c r="I205" s="6">
        <v>104263142.88</v>
      </c>
      <c r="J205" s="6">
        <f t="shared" si="12"/>
        <v>6363.9537206712303</v>
      </c>
      <c r="K205" s="6">
        <f t="shared" si="13"/>
        <v>420.21426363962451</v>
      </c>
      <c r="L205" s="6">
        <f t="shared" si="14"/>
        <v>4732.2646364822349</v>
      </c>
      <c r="M205" s="6">
        <f t="shared" si="15"/>
        <v>2672.797120664462</v>
      </c>
    </row>
    <row r="206" spans="1:13" x14ac:dyDescent="0.3">
      <c r="A206" s="2" t="s">
        <v>43</v>
      </c>
      <c r="B206" s="3">
        <v>44804</v>
      </c>
      <c r="C206" s="2" t="s">
        <v>49</v>
      </c>
      <c r="D206" s="6">
        <v>1319608</v>
      </c>
      <c r="E206" s="6">
        <v>3284805</v>
      </c>
      <c r="F206" s="6">
        <v>12034812589</v>
      </c>
      <c r="G206" s="6">
        <v>1167038</v>
      </c>
      <c r="H206" s="6">
        <v>1364332</v>
      </c>
      <c r="I206" s="6">
        <v>3185886166</v>
      </c>
      <c r="J206" s="6">
        <f t="shared" si="12"/>
        <v>9119.9906252462861</v>
      </c>
      <c r="K206" s="6">
        <f t="shared" si="13"/>
        <v>2729.8906856503386</v>
      </c>
      <c r="L206" s="6">
        <f t="shared" si="14"/>
        <v>3663.7829609367982</v>
      </c>
      <c r="M206" s="6">
        <f t="shared" si="15"/>
        <v>2335.1252964820878</v>
      </c>
    </row>
    <row r="207" spans="1:13" x14ac:dyDescent="0.3">
      <c r="A207" s="2" t="s">
        <v>3</v>
      </c>
      <c r="B207" s="3">
        <v>44834</v>
      </c>
      <c r="C207" s="2" t="s">
        <v>47</v>
      </c>
      <c r="D207" s="6">
        <v>1502964</v>
      </c>
      <c r="E207" s="6">
        <v>3560053</v>
      </c>
      <c r="F207" s="6">
        <v>14311358295.92</v>
      </c>
      <c r="G207" s="6">
        <v>77708499</v>
      </c>
      <c r="H207" s="6">
        <v>10890426</v>
      </c>
      <c r="I207" s="6">
        <v>19919904894.639999</v>
      </c>
      <c r="J207" s="6">
        <f t="shared" si="12"/>
        <v>9522.08988100846</v>
      </c>
      <c r="K207" s="6">
        <f t="shared" si="13"/>
        <v>256.34139316781807</v>
      </c>
      <c r="L207" s="6">
        <f t="shared" si="14"/>
        <v>4019.9846170604765</v>
      </c>
      <c r="M207" s="6">
        <f t="shared" si="15"/>
        <v>1829.1208162692626</v>
      </c>
    </row>
    <row r="208" spans="1:13" x14ac:dyDescent="0.3">
      <c r="A208" s="2" t="s">
        <v>4</v>
      </c>
      <c r="B208" s="3">
        <v>44834</v>
      </c>
      <c r="C208" s="2" t="s">
        <v>47</v>
      </c>
      <c r="D208" s="6">
        <v>138964</v>
      </c>
      <c r="E208" s="6">
        <v>229260</v>
      </c>
      <c r="F208" s="6">
        <v>772173864.85000014</v>
      </c>
      <c r="G208" s="6">
        <v>45593205</v>
      </c>
      <c r="H208" s="6">
        <v>6608257</v>
      </c>
      <c r="I208" s="6">
        <v>10632213633.24</v>
      </c>
      <c r="J208" s="6">
        <f t="shared" si="12"/>
        <v>5556.6467923347063</v>
      </c>
      <c r="K208" s="6">
        <f t="shared" si="13"/>
        <v>233.19732914674455</v>
      </c>
      <c r="L208" s="6">
        <f t="shared" si="14"/>
        <v>3368.1142146471261</v>
      </c>
      <c r="M208" s="6">
        <f t="shared" si="15"/>
        <v>1608.9285924018996</v>
      </c>
    </row>
    <row r="209" spans="1:13" x14ac:dyDescent="0.3">
      <c r="A209" s="2" t="s">
        <v>5</v>
      </c>
      <c r="B209" s="3">
        <v>44834</v>
      </c>
      <c r="C209" s="2" t="s">
        <v>47</v>
      </c>
      <c r="D209" s="6">
        <v>78338</v>
      </c>
      <c r="E209" s="6">
        <v>81119</v>
      </c>
      <c r="F209" s="6">
        <v>341882068.86001122</v>
      </c>
      <c r="G209" s="6">
        <v>13037906</v>
      </c>
      <c r="H209" s="6">
        <v>3052116</v>
      </c>
      <c r="I209" s="6">
        <v>4447104558.79</v>
      </c>
      <c r="J209" s="6">
        <f t="shared" si="12"/>
        <v>4364.1919484798082</v>
      </c>
      <c r="K209" s="6">
        <f t="shared" si="13"/>
        <v>341.0903989329268</v>
      </c>
      <c r="L209" s="6">
        <f t="shared" si="14"/>
        <v>4214.5744999323369</v>
      </c>
      <c r="M209" s="6">
        <f t="shared" si="15"/>
        <v>1457.0562058552166</v>
      </c>
    </row>
    <row r="210" spans="1:13" x14ac:dyDescent="0.3">
      <c r="A210" s="2" t="s">
        <v>6</v>
      </c>
      <c r="B210" s="3">
        <v>44834</v>
      </c>
      <c r="C210" s="2" t="s">
        <v>47</v>
      </c>
      <c r="D210" s="6">
        <v>558886</v>
      </c>
      <c r="E210" s="6">
        <v>959368</v>
      </c>
      <c r="F210" s="6">
        <v>2846569872.7600002</v>
      </c>
      <c r="G210" s="6">
        <v>48539815</v>
      </c>
      <c r="H210" s="6">
        <v>12834228</v>
      </c>
      <c r="I210" s="6">
        <v>25127420674.23</v>
      </c>
      <c r="J210" s="6">
        <f t="shared" si="12"/>
        <v>5093.2925010825111</v>
      </c>
      <c r="K210" s="6">
        <f t="shared" si="13"/>
        <v>517.66618134473731</v>
      </c>
      <c r="L210" s="6">
        <f t="shared" si="14"/>
        <v>2967.1303115801238</v>
      </c>
      <c r="M210" s="6">
        <f t="shared" si="15"/>
        <v>1957.8443420383369</v>
      </c>
    </row>
    <row r="211" spans="1:13" x14ac:dyDescent="0.3">
      <c r="A211" s="2" t="s">
        <v>7</v>
      </c>
      <c r="B211" s="3">
        <v>44834</v>
      </c>
      <c r="C211" s="2" t="s">
        <v>47</v>
      </c>
      <c r="D211" s="6">
        <v>0</v>
      </c>
      <c r="E211" s="6">
        <v>0</v>
      </c>
      <c r="F211" s="6">
        <v>0</v>
      </c>
      <c r="G211" s="6">
        <v>27340402</v>
      </c>
      <c r="H211" s="6">
        <v>3157967</v>
      </c>
      <c r="I211" s="6">
        <v>6422105449</v>
      </c>
      <c r="J211" s="6">
        <v>0</v>
      </c>
      <c r="K211" s="6">
        <f t="shared" si="13"/>
        <v>234.89433143667748</v>
      </c>
      <c r="L211" s="6">
        <v>0</v>
      </c>
      <c r="M211" s="6">
        <f t="shared" si="15"/>
        <v>2033.6201895079967</v>
      </c>
    </row>
    <row r="212" spans="1:13" x14ac:dyDescent="0.3">
      <c r="A212" s="2" t="s">
        <v>8</v>
      </c>
      <c r="B212" s="3">
        <v>44834</v>
      </c>
      <c r="C212" s="2" t="s">
        <v>47</v>
      </c>
      <c r="D212" s="6">
        <v>160881</v>
      </c>
      <c r="E212" s="6">
        <v>192202</v>
      </c>
      <c r="F212" s="6">
        <v>709402916</v>
      </c>
      <c r="G212" s="6">
        <v>28656557</v>
      </c>
      <c r="H212" s="6">
        <v>7946290</v>
      </c>
      <c r="I212" s="6">
        <v>14121629388.200001</v>
      </c>
      <c r="J212" s="6">
        <f t="shared" si="12"/>
        <v>4409.4884790621636</v>
      </c>
      <c r="K212" s="6">
        <f t="shared" si="13"/>
        <v>492.78876691990598</v>
      </c>
      <c r="L212" s="6">
        <f t="shared" si="14"/>
        <v>3690.9236948626967</v>
      </c>
      <c r="M212" s="6">
        <f t="shared" si="15"/>
        <v>1777.1349130474725</v>
      </c>
    </row>
    <row r="213" spans="1:13" x14ac:dyDescent="0.3">
      <c r="A213" s="2" t="s">
        <v>9</v>
      </c>
      <c r="B213" s="3">
        <v>44834</v>
      </c>
      <c r="C213" s="2" t="s">
        <v>47</v>
      </c>
      <c r="D213" s="6">
        <v>83125</v>
      </c>
      <c r="E213" s="6">
        <v>88702</v>
      </c>
      <c r="F213" s="6">
        <v>226517455</v>
      </c>
      <c r="G213" s="6">
        <v>15445034</v>
      </c>
      <c r="H213" s="6">
        <v>4429554</v>
      </c>
      <c r="I213" s="6">
        <v>7988880408</v>
      </c>
      <c r="J213" s="6">
        <f t="shared" si="12"/>
        <v>2725.022015037594</v>
      </c>
      <c r="K213" s="6">
        <f t="shared" si="13"/>
        <v>517.2458932754696</v>
      </c>
      <c r="L213" s="6">
        <f t="shared" si="14"/>
        <v>2553.6905030326261</v>
      </c>
      <c r="M213" s="6">
        <f t="shared" si="15"/>
        <v>1803.5405839955897</v>
      </c>
    </row>
    <row r="214" spans="1:13" x14ac:dyDescent="0.3">
      <c r="A214" s="2" t="s">
        <v>10</v>
      </c>
      <c r="B214" s="3">
        <v>44834</v>
      </c>
      <c r="C214" s="2" t="s">
        <v>47</v>
      </c>
      <c r="D214" s="6">
        <v>0</v>
      </c>
      <c r="E214" s="6">
        <v>0</v>
      </c>
      <c r="F214" s="6">
        <v>0</v>
      </c>
      <c r="G214" s="6">
        <v>3562651</v>
      </c>
      <c r="H214" s="6">
        <v>848894</v>
      </c>
      <c r="I214" s="6">
        <v>1855491163.49</v>
      </c>
      <c r="J214" s="6">
        <v>0</v>
      </c>
      <c r="K214" s="6">
        <f t="shared" si="13"/>
        <v>520.81754948492005</v>
      </c>
      <c r="L214" s="6">
        <v>0</v>
      </c>
      <c r="M214" s="6">
        <f t="shared" si="15"/>
        <v>2185.7748593935166</v>
      </c>
    </row>
    <row r="215" spans="1:13" x14ac:dyDescent="0.3">
      <c r="A215" s="2" t="s">
        <v>11</v>
      </c>
      <c r="B215" s="3">
        <v>44834</v>
      </c>
      <c r="C215" s="2" t="s">
        <v>47</v>
      </c>
      <c r="D215" s="6">
        <v>346683</v>
      </c>
      <c r="E215" s="6">
        <v>644951</v>
      </c>
      <c r="F215" s="6">
        <v>2091826384.3399999</v>
      </c>
      <c r="G215" s="6">
        <v>45758496</v>
      </c>
      <c r="H215" s="6">
        <v>12016706</v>
      </c>
      <c r="I215" s="6">
        <v>23400765278.330002</v>
      </c>
      <c r="J215" s="6">
        <f t="shared" si="12"/>
        <v>6033.8302839770049</v>
      </c>
      <c r="K215" s="6">
        <f t="shared" si="13"/>
        <v>511.39716826204256</v>
      </c>
      <c r="L215" s="6">
        <f t="shared" si="14"/>
        <v>3243.3880780710469</v>
      </c>
      <c r="M215" s="6">
        <f t="shared" si="15"/>
        <v>1947.3527336301647</v>
      </c>
    </row>
    <row r="216" spans="1:13" x14ac:dyDescent="0.3">
      <c r="A216" s="2" t="s">
        <v>12</v>
      </c>
      <c r="B216" s="3">
        <v>44834</v>
      </c>
      <c r="C216" s="2" t="s">
        <v>47</v>
      </c>
      <c r="D216" s="6">
        <v>14828035</v>
      </c>
      <c r="E216" s="6">
        <v>44774432</v>
      </c>
      <c r="F216" s="6">
        <v>233352942990</v>
      </c>
      <c r="G216" s="6">
        <v>275397426</v>
      </c>
      <c r="H216" s="6">
        <v>83257383</v>
      </c>
      <c r="I216" s="6">
        <v>164670251969.42999</v>
      </c>
      <c r="J216" s="6">
        <f t="shared" si="12"/>
        <v>15737.280293039503</v>
      </c>
      <c r="K216" s="6">
        <f t="shared" si="13"/>
        <v>597.93678670558813</v>
      </c>
      <c r="L216" s="6">
        <f t="shared" si="14"/>
        <v>5211.7454664751522</v>
      </c>
      <c r="M216" s="6">
        <f t="shared" si="15"/>
        <v>1977.8456400608941</v>
      </c>
    </row>
    <row r="217" spans="1:13" x14ac:dyDescent="0.3">
      <c r="A217" s="2" t="s">
        <v>13</v>
      </c>
      <c r="B217" s="3">
        <v>44834</v>
      </c>
      <c r="C217" s="2" t="s">
        <v>47</v>
      </c>
      <c r="D217" s="6">
        <v>0</v>
      </c>
      <c r="E217" s="6">
        <v>0</v>
      </c>
      <c r="F217" s="6">
        <v>0</v>
      </c>
      <c r="G217" s="6">
        <v>11879159</v>
      </c>
      <c r="H217" s="6">
        <v>2713110</v>
      </c>
      <c r="I217" s="6">
        <v>5056834219</v>
      </c>
      <c r="J217" s="6">
        <v>0</v>
      </c>
      <c r="K217" s="6">
        <f t="shared" si="13"/>
        <v>425.68958113954028</v>
      </c>
      <c r="L217" s="6">
        <v>0</v>
      </c>
      <c r="M217" s="6">
        <f t="shared" si="15"/>
        <v>1863.8515279513178</v>
      </c>
    </row>
    <row r="218" spans="1:13" x14ac:dyDescent="0.3">
      <c r="A218" s="2" t="s">
        <v>14</v>
      </c>
      <c r="B218" s="3">
        <v>44834</v>
      </c>
      <c r="C218" s="2" t="s">
        <v>47</v>
      </c>
      <c r="D218" s="6">
        <v>555212</v>
      </c>
      <c r="E218" s="6">
        <v>701643</v>
      </c>
      <c r="F218" s="6">
        <v>2376143915.9099998</v>
      </c>
      <c r="G218" s="6">
        <v>50217508</v>
      </c>
      <c r="H218" s="6">
        <v>15712070</v>
      </c>
      <c r="I218" s="6">
        <v>26170817211</v>
      </c>
      <c r="J218" s="6">
        <f t="shared" si="12"/>
        <v>4279.7056185925376</v>
      </c>
      <c r="K218" s="6">
        <f t="shared" si="13"/>
        <v>521.1492615483827</v>
      </c>
      <c r="L218" s="6">
        <f t="shared" si="14"/>
        <v>3386.5426091473869</v>
      </c>
      <c r="M218" s="6">
        <f t="shared" si="15"/>
        <v>1665.6504974201362</v>
      </c>
    </row>
    <row r="219" spans="1:13" x14ac:dyDescent="0.3">
      <c r="A219" s="2" t="s">
        <v>15</v>
      </c>
      <c r="B219" s="3">
        <v>44834</v>
      </c>
      <c r="C219" s="2" t="s">
        <v>48</v>
      </c>
      <c r="D219" s="6">
        <v>8824819</v>
      </c>
      <c r="E219" s="6">
        <v>31691612</v>
      </c>
      <c r="F219" s="6">
        <v>127882716940.78999</v>
      </c>
      <c r="G219" s="6">
        <v>28744562</v>
      </c>
      <c r="H219" s="6">
        <v>15814557</v>
      </c>
      <c r="I219" s="6">
        <v>43895998354.989998</v>
      </c>
      <c r="J219" s="6">
        <f t="shared" si="12"/>
        <v>14491.256641160571</v>
      </c>
      <c r="K219" s="6">
        <f t="shared" si="13"/>
        <v>1527.1061829013083</v>
      </c>
      <c r="L219" s="6">
        <f t="shared" si="14"/>
        <v>4035.2228514216945</v>
      </c>
      <c r="M219" s="6">
        <f t="shared" si="15"/>
        <v>2775.6704380015194</v>
      </c>
    </row>
    <row r="220" spans="1:13" x14ac:dyDescent="0.3">
      <c r="A220" s="2" t="s">
        <v>16</v>
      </c>
      <c r="B220" s="3">
        <v>44834</v>
      </c>
      <c r="C220" s="2" t="s">
        <v>48</v>
      </c>
      <c r="D220" s="6">
        <v>0</v>
      </c>
      <c r="E220" s="6">
        <v>0</v>
      </c>
      <c r="F220" s="6">
        <v>0</v>
      </c>
      <c r="G220" s="6">
        <v>5173422</v>
      </c>
      <c r="H220" s="6">
        <v>891085</v>
      </c>
      <c r="I220" s="6">
        <v>2098709832.77</v>
      </c>
      <c r="J220" s="6">
        <v>0</v>
      </c>
      <c r="K220" s="6">
        <f t="shared" si="13"/>
        <v>405.67149418122085</v>
      </c>
      <c r="L220" s="6">
        <v>0</v>
      </c>
      <c r="M220" s="6">
        <f t="shared" si="15"/>
        <v>2355.2296725564902</v>
      </c>
    </row>
    <row r="221" spans="1:13" x14ac:dyDescent="0.3">
      <c r="A221" s="2" t="s">
        <v>18</v>
      </c>
      <c r="B221" s="3">
        <v>44834</v>
      </c>
      <c r="C221" s="2" t="s">
        <v>48</v>
      </c>
      <c r="D221" s="6">
        <v>1618</v>
      </c>
      <c r="E221" s="6">
        <v>1706</v>
      </c>
      <c r="F221" s="6">
        <v>5212632.7799999993</v>
      </c>
      <c r="G221" s="6">
        <v>2651655</v>
      </c>
      <c r="H221" s="6">
        <v>1033779</v>
      </c>
      <c r="I221" s="6">
        <v>2001451471.8199999</v>
      </c>
      <c r="J221" s="6">
        <f t="shared" si="12"/>
        <v>3221.6519035846718</v>
      </c>
      <c r="K221" s="6">
        <f t="shared" si="13"/>
        <v>754.79331655890371</v>
      </c>
      <c r="L221" s="6">
        <f t="shared" si="14"/>
        <v>3055.4705627198118</v>
      </c>
      <c r="M221" s="6">
        <f t="shared" si="15"/>
        <v>1936.0535199689682</v>
      </c>
    </row>
    <row r="222" spans="1:13" x14ac:dyDescent="0.3">
      <c r="A222" s="2" t="s">
        <v>17</v>
      </c>
      <c r="B222" s="3">
        <v>44834</v>
      </c>
      <c r="C222" s="2" t="s">
        <v>48</v>
      </c>
      <c r="D222" s="6">
        <v>0</v>
      </c>
      <c r="E222" s="6">
        <v>0</v>
      </c>
      <c r="F222" s="6">
        <v>0</v>
      </c>
      <c r="G222" s="6">
        <v>837083</v>
      </c>
      <c r="H222" s="6">
        <v>287345</v>
      </c>
      <c r="I222" s="6">
        <v>519941997.88999999</v>
      </c>
      <c r="J222" s="6">
        <v>0</v>
      </c>
      <c r="K222" s="6">
        <f t="shared" si="13"/>
        <v>621.13553601016861</v>
      </c>
      <c r="L222" s="6">
        <v>0</v>
      </c>
      <c r="M222" s="6">
        <f t="shared" si="15"/>
        <v>1809.4694457533626</v>
      </c>
    </row>
    <row r="223" spans="1:13" x14ac:dyDescent="0.3">
      <c r="A223" s="2" t="s">
        <v>19</v>
      </c>
      <c r="B223" s="3">
        <v>44834</v>
      </c>
      <c r="C223" s="2" t="s">
        <v>48</v>
      </c>
      <c r="D223" s="6">
        <v>0</v>
      </c>
      <c r="E223" s="6">
        <v>4787</v>
      </c>
      <c r="F223" s="6">
        <v>13262152</v>
      </c>
      <c r="G223" s="6">
        <v>926092</v>
      </c>
      <c r="H223" s="6">
        <v>323547</v>
      </c>
      <c r="I223" s="6">
        <v>688080486</v>
      </c>
      <c r="J223" s="6">
        <v>0</v>
      </c>
      <c r="K223" s="6">
        <f t="shared" si="13"/>
        <v>742.99366153686674</v>
      </c>
      <c r="L223" s="6">
        <v>0</v>
      </c>
      <c r="M223" s="6">
        <f t="shared" si="15"/>
        <v>2126.6786154716315</v>
      </c>
    </row>
    <row r="224" spans="1:13" x14ac:dyDescent="0.3">
      <c r="A224" s="2" t="s">
        <v>20</v>
      </c>
      <c r="B224" s="3">
        <v>44834</v>
      </c>
      <c r="C224" s="2" t="s">
        <v>48</v>
      </c>
      <c r="D224" s="6">
        <v>8025</v>
      </c>
      <c r="E224" s="6">
        <v>24981</v>
      </c>
      <c r="F224" s="6">
        <v>58647203.400000013</v>
      </c>
      <c r="G224" s="6">
        <v>518467</v>
      </c>
      <c r="H224" s="6">
        <v>296773</v>
      </c>
      <c r="I224" s="6">
        <v>508370249.23999971</v>
      </c>
      <c r="J224" s="6">
        <f t="shared" si="12"/>
        <v>7308.0627289719641</v>
      </c>
      <c r="K224" s="6">
        <f t="shared" si="13"/>
        <v>980.52576005801666</v>
      </c>
      <c r="L224" s="6">
        <f t="shared" si="14"/>
        <v>2347.6723669989196</v>
      </c>
      <c r="M224" s="6">
        <f t="shared" si="15"/>
        <v>1712.993598609037</v>
      </c>
    </row>
    <row r="225" spans="1:13" x14ac:dyDescent="0.3">
      <c r="A225" s="2" t="s">
        <v>21</v>
      </c>
      <c r="B225" s="3">
        <v>44834</v>
      </c>
      <c r="C225" s="2" t="s">
        <v>48</v>
      </c>
      <c r="D225" s="6">
        <v>332823</v>
      </c>
      <c r="E225" s="6">
        <v>1392728</v>
      </c>
      <c r="F225" s="6">
        <v>6073381834</v>
      </c>
      <c r="G225" s="6">
        <v>12197238</v>
      </c>
      <c r="H225" s="6">
        <v>7268113</v>
      </c>
      <c r="I225" s="6">
        <v>14528417629</v>
      </c>
      <c r="J225" s="6">
        <f t="shared" si="12"/>
        <v>18248.083317559183</v>
      </c>
      <c r="K225" s="6">
        <f t="shared" si="13"/>
        <v>1191.123566581221</v>
      </c>
      <c r="L225" s="6">
        <f t="shared" si="14"/>
        <v>4360.7810240046874</v>
      </c>
      <c r="M225" s="6">
        <f t="shared" si="15"/>
        <v>1998.9256673637299</v>
      </c>
    </row>
    <row r="226" spans="1:13" x14ac:dyDescent="0.3">
      <c r="A226" s="2" t="s">
        <v>22</v>
      </c>
      <c r="B226" s="3">
        <v>44834</v>
      </c>
      <c r="C226" s="2" t="s">
        <v>48</v>
      </c>
      <c r="D226" s="6">
        <v>16328522</v>
      </c>
      <c r="E226" s="6">
        <v>58804006</v>
      </c>
      <c r="F226" s="6">
        <v>325018669600</v>
      </c>
      <c r="G226" s="6">
        <v>47410153</v>
      </c>
      <c r="H226" s="6">
        <v>39708558</v>
      </c>
      <c r="I226" s="6">
        <v>98702293242</v>
      </c>
      <c r="J226" s="6">
        <f t="shared" si="12"/>
        <v>19904.965654576696</v>
      </c>
      <c r="K226" s="6">
        <f t="shared" si="13"/>
        <v>2081.880926264887</v>
      </c>
      <c r="L226" s="6">
        <f t="shared" si="14"/>
        <v>5527.151833839348</v>
      </c>
      <c r="M226" s="6">
        <f t="shared" si="15"/>
        <v>2485.668032619064</v>
      </c>
    </row>
    <row r="227" spans="1:13" x14ac:dyDescent="0.3">
      <c r="A227" s="2" t="s">
        <v>23</v>
      </c>
      <c r="B227" s="3">
        <v>44834</v>
      </c>
      <c r="C227" s="2" t="s">
        <v>48</v>
      </c>
      <c r="D227" s="6">
        <v>13316346</v>
      </c>
      <c r="E227" s="6">
        <v>48672818</v>
      </c>
      <c r="F227" s="6">
        <v>236312359472</v>
      </c>
      <c r="G227" s="6">
        <v>35633467</v>
      </c>
      <c r="H227" s="6">
        <v>21571310</v>
      </c>
      <c r="I227" s="6">
        <v>65599643636</v>
      </c>
      <c r="J227" s="6">
        <f t="shared" si="12"/>
        <v>17746.036297945397</v>
      </c>
      <c r="K227" s="6">
        <f t="shared" si="13"/>
        <v>1840.9559652446953</v>
      </c>
      <c r="L227" s="6">
        <f t="shared" si="14"/>
        <v>4855.1197399747844</v>
      </c>
      <c r="M227" s="6">
        <f t="shared" si="15"/>
        <v>3041.0597982227318</v>
      </c>
    </row>
    <row r="228" spans="1:13" x14ac:dyDescent="0.3">
      <c r="A228" s="2" t="s">
        <v>24</v>
      </c>
      <c r="B228" s="3">
        <v>44834</v>
      </c>
      <c r="C228" s="2" t="s">
        <v>48</v>
      </c>
      <c r="D228" s="6">
        <v>43232</v>
      </c>
      <c r="E228" s="6">
        <v>114615</v>
      </c>
      <c r="F228" s="6">
        <v>378337584.19</v>
      </c>
      <c r="G228" s="6">
        <v>12507547</v>
      </c>
      <c r="H228" s="6">
        <v>3130898</v>
      </c>
      <c r="I228" s="6">
        <v>6009836982</v>
      </c>
      <c r="J228" s="6">
        <f t="shared" si="12"/>
        <v>8751.3319807087337</v>
      </c>
      <c r="K228" s="6">
        <f t="shared" si="13"/>
        <v>480.49685377956206</v>
      </c>
      <c r="L228" s="6">
        <f t="shared" si="14"/>
        <v>3300.9430195873142</v>
      </c>
      <c r="M228" s="6">
        <f t="shared" si="15"/>
        <v>1919.524999536874</v>
      </c>
    </row>
    <row r="229" spans="1:13" x14ac:dyDescent="0.3">
      <c r="A229" s="2" t="s">
        <v>25</v>
      </c>
      <c r="B229" s="3">
        <v>44834</v>
      </c>
      <c r="C229" s="2" t="s">
        <v>48</v>
      </c>
      <c r="D229" s="6">
        <v>1204190</v>
      </c>
      <c r="E229" s="6">
        <v>3043977</v>
      </c>
      <c r="F229" s="6">
        <v>14767822078.08</v>
      </c>
      <c r="G229" s="6">
        <v>5007516</v>
      </c>
      <c r="H229" s="6">
        <v>1840047</v>
      </c>
      <c r="I229" s="6">
        <v>3548695787.9699998</v>
      </c>
      <c r="J229" s="6">
        <f t="shared" si="12"/>
        <v>12263.697654091131</v>
      </c>
      <c r="K229" s="6">
        <f t="shared" si="13"/>
        <v>708.67387901905852</v>
      </c>
      <c r="L229" s="6">
        <f t="shared" si="14"/>
        <v>4851.4893765885881</v>
      </c>
      <c r="M229" s="6">
        <f t="shared" si="15"/>
        <v>1928.5897523106746</v>
      </c>
    </row>
    <row r="230" spans="1:13" x14ac:dyDescent="0.3">
      <c r="A230" s="2" t="s">
        <v>26</v>
      </c>
      <c r="B230" s="3">
        <v>44834</v>
      </c>
      <c r="C230" s="2" t="s">
        <v>48</v>
      </c>
      <c r="D230" s="6">
        <v>1931403</v>
      </c>
      <c r="E230" s="6">
        <v>5282419</v>
      </c>
      <c r="F230" s="6">
        <v>45048778376</v>
      </c>
      <c r="G230" s="6">
        <v>7593333</v>
      </c>
      <c r="H230" s="6">
        <v>2504104</v>
      </c>
      <c r="I230" s="6">
        <v>6525085019.6300001</v>
      </c>
      <c r="J230" s="6">
        <f t="shared" si="12"/>
        <v>23324.380450895023</v>
      </c>
      <c r="K230" s="6">
        <f t="shared" si="13"/>
        <v>859.31764346828993</v>
      </c>
      <c r="L230" s="6">
        <f t="shared" si="14"/>
        <v>8528.0585231879559</v>
      </c>
      <c r="M230" s="6">
        <f t="shared" si="15"/>
        <v>2605.7563981487988</v>
      </c>
    </row>
    <row r="231" spans="1:13" x14ac:dyDescent="0.3">
      <c r="A231" s="2" t="s">
        <v>27</v>
      </c>
      <c r="B231" s="3">
        <v>44834</v>
      </c>
      <c r="C231" s="2" t="s">
        <v>48</v>
      </c>
      <c r="D231" s="6">
        <v>83010</v>
      </c>
      <c r="E231" s="6">
        <v>242300</v>
      </c>
      <c r="F231" s="6">
        <v>1153980390.8900001</v>
      </c>
      <c r="G231" s="6">
        <v>3660711</v>
      </c>
      <c r="H231" s="6">
        <v>4642442</v>
      </c>
      <c r="I231" s="6">
        <v>4115323410.9099998</v>
      </c>
      <c r="J231" s="6">
        <f t="shared" si="12"/>
        <v>13901.703299481991</v>
      </c>
      <c r="K231" s="6">
        <f t="shared" si="13"/>
        <v>1124.186916396842</v>
      </c>
      <c r="L231" s="6">
        <f t="shared" si="14"/>
        <v>4762.6099500206365</v>
      </c>
      <c r="M231" s="6">
        <f t="shared" si="15"/>
        <v>886.45661290114117</v>
      </c>
    </row>
    <row r="232" spans="1:13" x14ac:dyDescent="0.3">
      <c r="A232" s="2" t="s">
        <v>28</v>
      </c>
      <c r="B232" s="3">
        <v>44834</v>
      </c>
      <c r="C232" s="2" t="s">
        <v>48</v>
      </c>
      <c r="D232" s="6">
        <v>0</v>
      </c>
      <c r="E232" s="6">
        <v>0</v>
      </c>
      <c r="F232" s="6">
        <v>0</v>
      </c>
      <c r="G232" s="6">
        <v>5185163</v>
      </c>
      <c r="H232" s="6">
        <v>2080678</v>
      </c>
      <c r="I232" s="6">
        <v>3043626802</v>
      </c>
      <c r="J232" s="6">
        <v>0</v>
      </c>
      <c r="K232" s="6">
        <f t="shared" si="13"/>
        <v>586.9876804258613</v>
      </c>
      <c r="L232" s="6">
        <v>0</v>
      </c>
      <c r="M232" s="6">
        <f t="shared" si="15"/>
        <v>1462.8052980807217</v>
      </c>
    </row>
    <row r="233" spans="1:13" x14ac:dyDescent="0.3">
      <c r="A233" s="2" t="s">
        <v>29</v>
      </c>
      <c r="B233" s="3">
        <v>44834</v>
      </c>
      <c r="C233" s="2" t="s">
        <v>48</v>
      </c>
      <c r="D233" s="6">
        <v>11556</v>
      </c>
      <c r="E233" s="6">
        <v>31713</v>
      </c>
      <c r="F233" s="6">
        <v>232470117.37</v>
      </c>
      <c r="G233" s="6">
        <v>4015071</v>
      </c>
      <c r="H233" s="6">
        <v>2157663</v>
      </c>
      <c r="I233" s="6">
        <v>4954762375.8999996</v>
      </c>
      <c r="J233" s="6">
        <f t="shared" si="12"/>
        <v>20116.832586535133</v>
      </c>
      <c r="K233" s="6">
        <f t="shared" si="13"/>
        <v>1234.0410358621305</v>
      </c>
      <c r="L233" s="6">
        <f t="shared" si="14"/>
        <v>7330.4360158294703</v>
      </c>
      <c r="M233" s="6">
        <f t="shared" si="15"/>
        <v>2296.3559999406762</v>
      </c>
    </row>
    <row r="234" spans="1:13" x14ac:dyDescent="0.3">
      <c r="A234" s="2" t="s">
        <v>30</v>
      </c>
      <c r="B234" s="3">
        <v>44834</v>
      </c>
      <c r="C234" s="2" t="s">
        <v>48</v>
      </c>
      <c r="D234" s="6">
        <v>4299906</v>
      </c>
      <c r="E234" s="6">
        <v>8463725</v>
      </c>
      <c r="F234" s="6">
        <v>39612414946</v>
      </c>
      <c r="G234" s="6">
        <v>25797993</v>
      </c>
      <c r="H234" s="6">
        <v>8281412</v>
      </c>
      <c r="I234" s="6">
        <v>16782580024</v>
      </c>
      <c r="J234" s="6">
        <f t="shared" si="12"/>
        <v>9212.3909094756964</v>
      </c>
      <c r="K234" s="6">
        <f t="shared" si="13"/>
        <v>650.53820365018316</v>
      </c>
      <c r="L234" s="6">
        <f t="shared" si="14"/>
        <v>4680.2577997276612</v>
      </c>
      <c r="M234" s="6">
        <f t="shared" si="15"/>
        <v>2026.536057377655</v>
      </c>
    </row>
    <row r="235" spans="1:13" x14ac:dyDescent="0.3">
      <c r="A235" s="2" t="s">
        <v>31</v>
      </c>
      <c r="B235" s="3">
        <v>44834</v>
      </c>
      <c r="C235" s="2" t="s">
        <v>48</v>
      </c>
      <c r="D235" s="6">
        <v>4097800</v>
      </c>
      <c r="E235" s="6">
        <v>9827314</v>
      </c>
      <c r="F235" s="6">
        <v>48196982765</v>
      </c>
      <c r="G235" s="6">
        <v>1459654</v>
      </c>
      <c r="H235" s="6">
        <v>432038</v>
      </c>
      <c r="I235" s="6">
        <v>1046989104.6900001</v>
      </c>
      <c r="J235" s="6">
        <f t="shared" si="12"/>
        <v>11761.672791497876</v>
      </c>
      <c r="K235" s="6">
        <f t="shared" si="13"/>
        <v>717.28581204175794</v>
      </c>
      <c r="L235" s="6">
        <f t="shared" si="14"/>
        <v>4904.3902296192018</v>
      </c>
      <c r="M235" s="6">
        <f t="shared" si="15"/>
        <v>2423.3727234409939</v>
      </c>
    </row>
    <row r="236" spans="1:13" x14ac:dyDescent="0.3">
      <c r="A236" s="2" t="s">
        <v>32</v>
      </c>
      <c r="B236" s="3">
        <v>44834</v>
      </c>
      <c r="C236" s="2" t="s">
        <v>48</v>
      </c>
      <c r="D236" s="6">
        <v>141237</v>
      </c>
      <c r="E236" s="6">
        <v>681829</v>
      </c>
      <c r="F236" s="6">
        <v>3122960771.02</v>
      </c>
      <c r="G236" s="6">
        <v>3551727</v>
      </c>
      <c r="H236" s="6">
        <v>2216796</v>
      </c>
      <c r="I236" s="6">
        <v>4431509230.8999996</v>
      </c>
      <c r="J236" s="6">
        <f t="shared" si="12"/>
        <v>22111.491825937963</v>
      </c>
      <c r="K236" s="6">
        <f t="shared" si="13"/>
        <v>1247.7054770538389</v>
      </c>
      <c r="L236" s="6">
        <f t="shared" si="14"/>
        <v>4580.2697905486566</v>
      </c>
      <c r="M236" s="6">
        <f t="shared" si="15"/>
        <v>1999.0604597355821</v>
      </c>
    </row>
    <row r="237" spans="1:13" x14ac:dyDescent="0.3">
      <c r="A237" s="2" t="s">
        <v>33</v>
      </c>
      <c r="B237" s="3">
        <v>44834</v>
      </c>
      <c r="C237" s="2" t="s">
        <v>48</v>
      </c>
      <c r="D237" s="6">
        <v>40917</v>
      </c>
      <c r="E237" s="6">
        <v>64824</v>
      </c>
      <c r="F237" s="6">
        <v>308566041</v>
      </c>
      <c r="G237" s="6">
        <v>2124906</v>
      </c>
      <c r="H237" s="6">
        <v>573802</v>
      </c>
      <c r="I237" s="6">
        <v>1189949537.21</v>
      </c>
      <c r="J237" s="6">
        <f t="shared" si="12"/>
        <v>7541.267468289464</v>
      </c>
      <c r="K237" s="6">
        <f t="shared" si="13"/>
        <v>560.00102461473591</v>
      </c>
      <c r="L237" s="6">
        <f t="shared" si="14"/>
        <v>4760.0586356904851</v>
      </c>
      <c r="M237" s="6">
        <f t="shared" si="15"/>
        <v>2073.7981694208106</v>
      </c>
    </row>
    <row r="238" spans="1:13" x14ac:dyDescent="0.3">
      <c r="A238" s="2" t="s">
        <v>34</v>
      </c>
      <c r="B238" s="3">
        <v>44834</v>
      </c>
      <c r="C238" s="2" t="s">
        <v>48</v>
      </c>
      <c r="D238" s="6">
        <v>1291423</v>
      </c>
      <c r="E238" s="6">
        <v>2785091</v>
      </c>
      <c r="F238" s="6">
        <v>12633281017.9</v>
      </c>
      <c r="G238" s="6">
        <v>3898519</v>
      </c>
      <c r="H238" s="6">
        <v>1946759</v>
      </c>
      <c r="I238" s="6">
        <v>4031211102.5299869</v>
      </c>
      <c r="J238" s="6">
        <f t="shared" si="12"/>
        <v>9782.4500708907926</v>
      </c>
      <c r="K238" s="6">
        <f t="shared" si="13"/>
        <v>1034.0365411916646</v>
      </c>
      <c r="L238" s="6">
        <f t="shared" si="14"/>
        <v>4536.0388647624077</v>
      </c>
      <c r="M238" s="6">
        <f t="shared" si="15"/>
        <v>2070.7294033467865</v>
      </c>
    </row>
    <row r="239" spans="1:13" x14ac:dyDescent="0.3">
      <c r="A239" s="2" t="s">
        <v>35</v>
      </c>
      <c r="B239" s="3">
        <v>44834</v>
      </c>
      <c r="C239" s="2" t="s">
        <v>49</v>
      </c>
      <c r="D239" s="6">
        <v>1299223</v>
      </c>
      <c r="E239" s="6">
        <v>4129190</v>
      </c>
      <c r="F239" s="6">
        <v>31420069551</v>
      </c>
      <c r="G239" s="6">
        <v>0</v>
      </c>
      <c r="H239" s="6">
        <v>0</v>
      </c>
      <c r="I239" s="6">
        <v>0</v>
      </c>
      <c r="J239" s="6">
        <f t="shared" si="12"/>
        <v>24183.738704594976</v>
      </c>
      <c r="K239" s="6">
        <v>0</v>
      </c>
      <c r="L239" s="6">
        <f t="shared" si="14"/>
        <v>7609.2573969713185</v>
      </c>
      <c r="M239" s="6">
        <v>0</v>
      </c>
    </row>
    <row r="240" spans="1:13" x14ac:dyDescent="0.3">
      <c r="A240" s="2" t="s">
        <v>36</v>
      </c>
      <c r="B240" s="3">
        <v>44834</v>
      </c>
      <c r="C240" s="2" t="s">
        <v>49</v>
      </c>
      <c r="D240" s="6">
        <v>17930</v>
      </c>
      <c r="E240" s="6">
        <v>34999</v>
      </c>
      <c r="F240" s="6">
        <v>287052251.97000003</v>
      </c>
      <c r="G240" s="6">
        <v>0</v>
      </c>
      <c r="H240" s="6">
        <v>0</v>
      </c>
      <c r="I240" s="6">
        <v>0</v>
      </c>
      <c r="J240" s="6">
        <f t="shared" si="12"/>
        <v>16009.606914110431</v>
      </c>
      <c r="K240" s="6">
        <v>0</v>
      </c>
      <c r="L240" s="6">
        <f t="shared" si="14"/>
        <v>8201.7272484928144</v>
      </c>
      <c r="M240" s="6">
        <v>0</v>
      </c>
    </row>
    <row r="241" spans="1:13" x14ac:dyDescent="0.3">
      <c r="A241" s="2" t="s">
        <v>37</v>
      </c>
      <c r="B241" s="3">
        <v>44834</v>
      </c>
      <c r="C241" s="2" t="s">
        <v>49</v>
      </c>
      <c r="D241" s="6">
        <v>0</v>
      </c>
      <c r="E241" s="6">
        <v>0</v>
      </c>
      <c r="F241" s="6">
        <v>0</v>
      </c>
      <c r="G241" s="6">
        <v>980</v>
      </c>
      <c r="H241" s="6">
        <v>39</v>
      </c>
      <c r="I241" s="6">
        <v>409732.04</v>
      </c>
      <c r="J241" s="6">
        <v>0</v>
      </c>
      <c r="K241" s="6">
        <f t="shared" si="13"/>
        <v>418.09391836734693</v>
      </c>
      <c r="L241" s="6">
        <v>0</v>
      </c>
      <c r="M241" s="6">
        <f t="shared" si="15"/>
        <v>10505.949743589743</v>
      </c>
    </row>
    <row r="242" spans="1:13" x14ac:dyDescent="0.3">
      <c r="A242" s="2" t="s">
        <v>38</v>
      </c>
      <c r="B242" s="3">
        <v>44834</v>
      </c>
      <c r="C242" s="2" t="s">
        <v>49</v>
      </c>
      <c r="D242" s="6">
        <v>2466201</v>
      </c>
      <c r="E242" s="6">
        <v>11547986</v>
      </c>
      <c r="F242" s="6">
        <v>39880881996.370003</v>
      </c>
      <c r="G242" s="6">
        <v>1319374</v>
      </c>
      <c r="H242" s="6">
        <v>1691220</v>
      </c>
      <c r="I242" s="6">
        <v>4764671004.04</v>
      </c>
      <c r="J242" s="6">
        <f t="shared" si="12"/>
        <v>16170.97795206879</v>
      </c>
      <c r="K242" s="6">
        <f t="shared" si="13"/>
        <v>3611.3118827868366</v>
      </c>
      <c r="L242" s="6">
        <f t="shared" si="14"/>
        <v>3453.4924095309784</v>
      </c>
      <c r="M242" s="6">
        <f t="shared" si="15"/>
        <v>2817.2981658447748</v>
      </c>
    </row>
    <row r="243" spans="1:13" x14ac:dyDescent="0.3">
      <c r="A243" s="2" t="s">
        <v>39</v>
      </c>
      <c r="B243" s="3">
        <v>44834</v>
      </c>
      <c r="C243" s="2" t="s">
        <v>49</v>
      </c>
      <c r="D243" s="6">
        <v>73338</v>
      </c>
      <c r="E243" s="6">
        <v>137980</v>
      </c>
      <c r="F243" s="6">
        <v>672002558.91999996</v>
      </c>
      <c r="G243" s="6">
        <v>1964920</v>
      </c>
      <c r="H243" s="6">
        <v>786143</v>
      </c>
      <c r="I243" s="6">
        <v>1284301759.4300001</v>
      </c>
      <c r="J243" s="6">
        <f t="shared" si="12"/>
        <v>9163.0881523903026</v>
      </c>
      <c r="K243" s="6">
        <f t="shared" si="13"/>
        <v>653.61529193554952</v>
      </c>
      <c r="L243" s="6">
        <f t="shared" si="14"/>
        <v>4870.289599362226</v>
      </c>
      <c r="M243" s="6">
        <f t="shared" si="15"/>
        <v>1633.6744834336757</v>
      </c>
    </row>
    <row r="244" spans="1:13" x14ac:dyDescent="0.3">
      <c r="A244" s="2" t="s">
        <v>40</v>
      </c>
      <c r="B244" s="3">
        <v>44834</v>
      </c>
      <c r="C244" s="2" t="s">
        <v>49</v>
      </c>
      <c r="D244" s="6">
        <v>0</v>
      </c>
      <c r="E244" s="6">
        <v>0</v>
      </c>
      <c r="F244" s="6">
        <v>0</v>
      </c>
      <c r="G244" s="6">
        <v>118573</v>
      </c>
      <c r="H244" s="6">
        <v>83994</v>
      </c>
      <c r="I244" s="6">
        <v>217535708.34</v>
      </c>
      <c r="J244" s="6">
        <v>0</v>
      </c>
      <c r="K244" s="6">
        <f t="shared" si="13"/>
        <v>1834.6141899083266</v>
      </c>
      <c r="L244" s="6">
        <v>0</v>
      </c>
      <c r="M244" s="6">
        <f t="shared" si="15"/>
        <v>2589.8958061290091</v>
      </c>
    </row>
    <row r="245" spans="1:13" x14ac:dyDescent="0.3">
      <c r="A245" s="2" t="s">
        <v>41</v>
      </c>
      <c r="B245" s="3">
        <v>44834</v>
      </c>
      <c r="C245" s="2" t="s">
        <v>49</v>
      </c>
      <c r="D245" s="6">
        <v>717508</v>
      </c>
      <c r="E245" s="6">
        <v>1633660</v>
      </c>
      <c r="F245" s="6">
        <v>7281933020.0699997</v>
      </c>
      <c r="G245" s="6">
        <v>542818</v>
      </c>
      <c r="H245" s="6">
        <v>366998</v>
      </c>
      <c r="I245" s="6">
        <v>921152052.25999999</v>
      </c>
      <c r="J245" s="6">
        <f t="shared" si="12"/>
        <v>10148.922409325052</v>
      </c>
      <c r="K245" s="6">
        <f t="shared" si="13"/>
        <v>1696.9814049276185</v>
      </c>
      <c r="L245" s="6">
        <f t="shared" si="14"/>
        <v>4457.4348518479974</v>
      </c>
      <c r="M245" s="6">
        <f t="shared" si="15"/>
        <v>2509.9647743584433</v>
      </c>
    </row>
    <row r="246" spans="1:13" x14ac:dyDescent="0.3">
      <c r="A246" s="2" t="s">
        <v>42</v>
      </c>
      <c r="B246" s="3">
        <v>44834</v>
      </c>
      <c r="C246" s="2" t="s">
        <v>49</v>
      </c>
      <c r="D246" s="6">
        <v>1383164</v>
      </c>
      <c r="E246" s="6">
        <v>1556462</v>
      </c>
      <c r="F246" s="6">
        <v>6839889457</v>
      </c>
      <c r="G246" s="6">
        <v>291887</v>
      </c>
      <c r="H246" s="6">
        <v>52478</v>
      </c>
      <c r="I246" s="6">
        <v>131442860</v>
      </c>
      <c r="J246" s="6">
        <f t="shared" si="12"/>
        <v>4945.1037310109286</v>
      </c>
      <c r="K246" s="6">
        <f t="shared" si="13"/>
        <v>450.32104889906026</v>
      </c>
      <c r="L246" s="6">
        <f t="shared" si="14"/>
        <v>4394.5110494184892</v>
      </c>
      <c r="M246" s="6">
        <f t="shared" si="15"/>
        <v>2504.723122070201</v>
      </c>
    </row>
    <row r="247" spans="1:13" x14ac:dyDescent="0.3">
      <c r="A247" s="2" t="s">
        <v>43</v>
      </c>
      <c r="B247" s="3">
        <v>44834</v>
      </c>
      <c r="C247" s="2" t="s">
        <v>49</v>
      </c>
      <c r="D247" s="6">
        <v>1217340</v>
      </c>
      <c r="E247" s="6">
        <v>2997418</v>
      </c>
      <c r="F247" s="6">
        <v>11418830613</v>
      </c>
      <c r="G247" s="6">
        <v>1189948</v>
      </c>
      <c r="H247" s="6">
        <v>1282021</v>
      </c>
      <c r="I247" s="6">
        <v>3021634751.8000002</v>
      </c>
      <c r="J247" s="6">
        <f t="shared" si="12"/>
        <v>9380.1490241017309</v>
      </c>
      <c r="K247" s="6">
        <f t="shared" si="13"/>
        <v>2539.2998280597135</v>
      </c>
      <c r="L247" s="6">
        <f t="shared" si="14"/>
        <v>3809.5556285443004</v>
      </c>
      <c r="M247" s="6">
        <f t="shared" si="15"/>
        <v>2356.9307771089557</v>
      </c>
    </row>
    <row r="248" spans="1:13" x14ac:dyDescent="0.3">
      <c r="A248" s="2" t="s">
        <v>3</v>
      </c>
      <c r="B248" s="3">
        <v>44865</v>
      </c>
      <c r="C248" s="2" t="s">
        <v>47</v>
      </c>
      <c r="D248" s="6">
        <v>1578148</v>
      </c>
      <c r="E248" s="6">
        <v>3865411</v>
      </c>
      <c r="F248" s="6">
        <v>15885131157.15</v>
      </c>
      <c r="G248" s="6">
        <v>78440427</v>
      </c>
      <c r="H248" s="6">
        <v>10484264</v>
      </c>
      <c r="I248" s="6">
        <v>22879735043.28001</v>
      </c>
      <c r="J248" s="6">
        <f t="shared" si="12"/>
        <v>10065.678983941936</v>
      </c>
      <c r="K248" s="6">
        <f t="shared" si="13"/>
        <v>291.68294868257169</v>
      </c>
      <c r="L248" s="6">
        <f t="shared" si="14"/>
        <v>4109.5581186968211</v>
      </c>
      <c r="M248" s="6">
        <f t="shared" si="15"/>
        <v>2182.2929147224841</v>
      </c>
    </row>
    <row r="249" spans="1:13" x14ac:dyDescent="0.3">
      <c r="A249" s="2" t="s">
        <v>4</v>
      </c>
      <c r="B249" s="3">
        <v>44865</v>
      </c>
      <c r="C249" s="2" t="s">
        <v>47</v>
      </c>
      <c r="D249" s="6">
        <v>84114</v>
      </c>
      <c r="E249" s="6">
        <v>232478</v>
      </c>
      <c r="F249" s="6">
        <v>838005967.25</v>
      </c>
      <c r="G249" s="6">
        <v>45831608</v>
      </c>
      <c r="H249" s="6">
        <v>6973386</v>
      </c>
      <c r="I249" s="6">
        <v>12531762177.299999</v>
      </c>
      <c r="J249" s="6">
        <f t="shared" si="12"/>
        <v>9962.7406525667539</v>
      </c>
      <c r="K249" s="6">
        <f t="shared" si="13"/>
        <v>273.43055860706437</v>
      </c>
      <c r="L249" s="6">
        <f t="shared" si="14"/>
        <v>3604.6678277084284</v>
      </c>
      <c r="M249" s="6">
        <f t="shared" si="15"/>
        <v>1797.0842539477951</v>
      </c>
    </row>
    <row r="250" spans="1:13" x14ac:dyDescent="0.3">
      <c r="A250" s="2" t="s">
        <v>5</v>
      </c>
      <c r="B250" s="3">
        <v>44865</v>
      </c>
      <c r="C250" s="2" t="s">
        <v>47</v>
      </c>
      <c r="D250" s="6">
        <v>77883</v>
      </c>
      <c r="E250" s="6">
        <v>91596</v>
      </c>
      <c r="F250" s="6">
        <v>397156519.34001821</v>
      </c>
      <c r="G250" s="6">
        <v>13155196</v>
      </c>
      <c r="H250" s="6">
        <v>3317877</v>
      </c>
      <c r="I250" s="6">
        <v>5712007540.9699993</v>
      </c>
      <c r="J250" s="6">
        <f t="shared" si="12"/>
        <v>5099.399346969406</v>
      </c>
      <c r="K250" s="6">
        <f t="shared" si="13"/>
        <v>434.20162960475841</v>
      </c>
      <c r="L250" s="6">
        <f t="shared" si="14"/>
        <v>4335.9592049873163</v>
      </c>
      <c r="M250" s="6">
        <f t="shared" si="15"/>
        <v>1721.5850801491433</v>
      </c>
    </row>
    <row r="251" spans="1:13" x14ac:dyDescent="0.3">
      <c r="A251" s="2" t="s">
        <v>6</v>
      </c>
      <c r="B251" s="3">
        <v>44865</v>
      </c>
      <c r="C251" s="2" t="s">
        <v>47</v>
      </c>
      <c r="D251" s="6">
        <v>569338</v>
      </c>
      <c r="E251" s="6">
        <v>1055173</v>
      </c>
      <c r="F251" s="6">
        <v>3204764199</v>
      </c>
      <c r="G251" s="6">
        <v>47982447</v>
      </c>
      <c r="H251" s="6">
        <v>13313807</v>
      </c>
      <c r="I251" s="6">
        <v>28023835585.5</v>
      </c>
      <c r="J251" s="6">
        <f t="shared" si="12"/>
        <v>5628.9307915508889</v>
      </c>
      <c r="K251" s="6">
        <f t="shared" si="13"/>
        <v>584.04348543332935</v>
      </c>
      <c r="L251" s="6">
        <f t="shared" si="14"/>
        <v>3037.1931417881237</v>
      </c>
      <c r="M251" s="6">
        <f t="shared" si="15"/>
        <v>2104.8701986967362</v>
      </c>
    </row>
    <row r="252" spans="1:13" x14ac:dyDescent="0.3">
      <c r="A252" s="2" t="s">
        <v>7</v>
      </c>
      <c r="B252" s="3">
        <v>44865</v>
      </c>
      <c r="C252" s="2" t="s">
        <v>47</v>
      </c>
      <c r="D252" s="6">
        <v>0</v>
      </c>
      <c r="E252" s="6">
        <v>0</v>
      </c>
      <c r="F252" s="6">
        <v>0</v>
      </c>
      <c r="G252" s="6">
        <v>27369834</v>
      </c>
      <c r="H252" s="6">
        <v>3881692</v>
      </c>
      <c r="I252" s="6">
        <v>8681142458</v>
      </c>
      <c r="J252" s="6">
        <v>0</v>
      </c>
      <c r="K252" s="6">
        <f t="shared" si="13"/>
        <v>317.1792148246131</v>
      </c>
      <c r="L252" s="6">
        <v>0</v>
      </c>
      <c r="M252" s="6">
        <f t="shared" si="15"/>
        <v>2236.4325809466595</v>
      </c>
    </row>
    <row r="253" spans="1:13" x14ac:dyDescent="0.3">
      <c r="A253" s="2" t="s">
        <v>8</v>
      </c>
      <c r="B253" s="3">
        <v>44865</v>
      </c>
      <c r="C253" s="2" t="s">
        <v>47</v>
      </c>
      <c r="D253" s="6">
        <v>158707</v>
      </c>
      <c r="E253" s="6">
        <v>210665</v>
      </c>
      <c r="F253" s="6">
        <v>722421509</v>
      </c>
      <c r="G253" s="6">
        <v>28816092</v>
      </c>
      <c r="H253" s="6">
        <v>8160189</v>
      </c>
      <c r="I253" s="6">
        <v>15645320371.6</v>
      </c>
      <c r="J253" s="6">
        <f t="shared" si="12"/>
        <v>4551.9196317742762</v>
      </c>
      <c r="K253" s="6">
        <f t="shared" si="13"/>
        <v>542.93692467389405</v>
      </c>
      <c r="L253" s="6">
        <f t="shared" si="14"/>
        <v>3429.2431538224196</v>
      </c>
      <c r="M253" s="6">
        <f t="shared" si="15"/>
        <v>1917.2742655347811</v>
      </c>
    </row>
    <row r="254" spans="1:13" x14ac:dyDescent="0.3">
      <c r="A254" s="2" t="s">
        <v>9</v>
      </c>
      <c r="B254" s="3">
        <v>44865</v>
      </c>
      <c r="C254" s="2" t="s">
        <v>47</v>
      </c>
      <c r="D254" s="6">
        <v>72693</v>
      </c>
      <c r="E254" s="6">
        <v>97355</v>
      </c>
      <c r="F254" s="6">
        <v>256117859.09999999</v>
      </c>
      <c r="G254" s="6">
        <v>15580464</v>
      </c>
      <c r="H254" s="6">
        <v>4932734</v>
      </c>
      <c r="I254" s="6">
        <v>9389172384.2700005</v>
      </c>
      <c r="J254" s="6">
        <f t="shared" si="12"/>
        <v>3523.2809087532501</v>
      </c>
      <c r="K254" s="6">
        <f t="shared" si="13"/>
        <v>602.62469617528723</v>
      </c>
      <c r="L254" s="6">
        <f t="shared" si="14"/>
        <v>2630.762252580761</v>
      </c>
      <c r="M254" s="6">
        <f t="shared" si="15"/>
        <v>1903.44186089702</v>
      </c>
    </row>
    <row r="255" spans="1:13" x14ac:dyDescent="0.3">
      <c r="A255" s="2" t="s">
        <v>10</v>
      </c>
      <c r="B255" s="3">
        <v>44865</v>
      </c>
      <c r="C255" s="2" t="s">
        <v>47</v>
      </c>
      <c r="D255" s="6">
        <v>0</v>
      </c>
      <c r="E255" s="6">
        <v>0</v>
      </c>
      <c r="F255" s="6">
        <v>0</v>
      </c>
      <c r="G255" s="6">
        <v>3579375</v>
      </c>
      <c r="H255" s="6">
        <v>792084</v>
      </c>
      <c r="I255" s="6">
        <v>1948897659.9000001</v>
      </c>
      <c r="J255" s="6">
        <v>0</v>
      </c>
      <c r="K255" s="6">
        <f t="shared" si="13"/>
        <v>544.47987704557363</v>
      </c>
      <c r="L255" s="6">
        <v>0</v>
      </c>
      <c r="M255" s="6">
        <f t="shared" si="15"/>
        <v>2460.4684097898707</v>
      </c>
    </row>
    <row r="256" spans="1:13" x14ac:dyDescent="0.3">
      <c r="A256" s="2" t="s">
        <v>11</v>
      </c>
      <c r="B256" s="3">
        <v>44865</v>
      </c>
      <c r="C256" s="2" t="s">
        <v>47</v>
      </c>
      <c r="D256" s="6">
        <v>344956</v>
      </c>
      <c r="E256" s="6">
        <v>666681</v>
      </c>
      <c r="F256" s="6">
        <v>2268567474.5300002</v>
      </c>
      <c r="G256" s="6">
        <v>45911797</v>
      </c>
      <c r="H256" s="6">
        <v>12273127</v>
      </c>
      <c r="I256" s="6">
        <v>26446884973.369999</v>
      </c>
      <c r="J256" s="6">
        <f t="shared" si="12"/>
        <v>6576.3966260334655</v>
      </c>
      <c r="K256" s="6">
        <f t="shared" si="13"/>
        <v>576.03680756320648</v>
      </c>
      <c r="L256" s="6">
        <f t="shared" si="14"/>
        <v>3402.7780520668807</v>
      </c>
      <c r="M256" s="6">
        <f t="shared" si="15"/>
        <v>2154.8611835736729</v>
      </c>
    </row>
    <row r="257" spans="1:13" x14ac:dyDescent="0.3">
      <c r="A257" s="2" t="s">
        <v>12</v>
      </c>
      <c r="B257" s="3">
        <v>44865</v>
      </c>
      <c r="C257" s="2" t="s">
        <v>47</v>
      </c>
      <c r="D257" s="6">
        <v>15167195</v>
      </c>
      <c r="E257" s="6">
        <v>46610157</v>
      </c>
      <c r="F257" s="6">
        <v>233023757082</v>
      </c>
      <c r="G257" s="6">
        <v>277289229</v>
      </c>
      <c r="H257" s="6">
        <v>84997250</v>
      </c>
      <c r="I257" s="6">
        <v>179356516994.57001</v>
      </c>
      <c r="J257" s="6">
        <f t="shared" si="12"/>
        <v>15363.668567721323</v>
      </c>
      <c r="K257" s="6">
        <f t="shared" si="13"/>
        <v>646.82107430350277</v>
      </c>
      <c r="L257" s="6">
        <f t="shared" si="14"/>
        <v>4999.4201281493215</v>
      </c>
      <c r="M257" s="6">
        <f t="shared" si="15"/>
        <v>2110.144939919468</v>
      </c>
    </row>
    <row r="258" spans="1:13" x14ac:dyDescent="0.3">
      <c r="A258" s="2" t="s">
        <v>13</v>
      </c>
      <c r="B258" s="3">
        <v>44865</v>
      </c>
      <c r="C258" s="2" t="s">
        <v>47</v>
      </c>
      <c r="D258" s="6">
        <v>0</v>
      </c>
      <c r="E258" s="6">
        <v>0</v>
      </c>
      <c r="F258" s="6">
        <v>0</v>
      </c>
      <c r="G258" s="6">
        <v>11942836</v>
      </c>
      <c r="H258" s="6">
        <v>2830527</v>
      </c>
      <c r="I258" s="6">
        <v>5815631570</v>
      </c>
      <c r="J258" s="6">
        <v>0</v>
      </c>
      <c r="K258" s="6">
        <f t="shared" si="13"/>
        <v>486.95565860571139</v>
      </c>
      <c r="L258" s="6">
        <v>0</v>
      </c>
      <c r="M258" s="6">
        <f t="shared" si="15"/>
        <v>2054.6108798820856</v>
      </c>
    </row>
    <row r="259" spans="1:13" x14ac:dyDescent="0.3">
      <c r="A259" s="2" t="s">
        <v>14</v>
      </c>
      <c r="B259" s="3">
        <v>44865</v>
      </c>
      <c r="C259" s="2" t="s">
        <v>47</v>
      </c>
      <c r="D259" s="6">
        <v>546486</v>
      </c>
      <c r="E259" s="6">
        <v>842828</v>
      </c>
      <c r="F259" s="6">
        <v>2960000000</v>
      </c>
      <c r="G259" s="6">
        <v>50324328</v>
      </c>
      <c r="H259" s="6">
        <v>16209197</v>
      </c>
      <c r="I259" s="6">
        <v>28412888230</v>
      </c>
      <c r="J259" s="6">
        <f t="shared" ref="J259:J322" si="16">F259/D259</f>
        <v>5416.4242084884154</v>
      </c>
      <c r="K259" s="6">
        <f t="shared" ref="K259:K322" si="17">I259/G259</f>
        <v>564.59548212943844</v>
      </c>
      <c r="L259" s="6">
        <f t="shared" ref="L259:L322" si="18">F259/E259</f>
        <v>3511.9858381544041</v>
      </c>
      <c r="M259" s="6">
        <f t="shared" ref="M259:M322" si="19">I259/H259</f>
        <v>1752.8868475100894</v>
      </c>
    </row>
    <row r="260" spans="1:13" x14ac:dyDescent="0.3">
      <c r="A260" s="2" t="s">
        <v>15</v>
      </c>
      <c r="B260" s="3">
        <v>44865</v>
      </c>
      <c r="C260" s="2" t="s">
        <v>48</v>
      </c>
      <c r="D260" s="6">
        <v>9086186</v>
      </c>
      <c r="E260" s="6">
        <v>31650871</v>
      </c>
      <c r="F260" s="6">
        <v>113162907928.00999</v>
      </c>
      <c r="G260" s="6">
        <v>27975510</v>
      </c>
      <c r="H260" s="6">
        <v>16039618</v>
      </c>
      <c r="I260" s="6">
        <v>44162940292.800003</v>
      </c>
      <c r="J260" s="6">
        <f t="shared" si="16"/>
        <v>12454.390426083066</v>
      </c>
      <c r="K260" s="6">
        <f t="shared" si="17"/>
        <v>1578.6286038324236</v>
      </c>
      <c r="L260" s="6">
        <f t="shared" si="18"/>
        <v>3575.3489352002348</v>
      </c>
      <c r="M260" s="6">
        <f t="shared" si="19"/>
        <v>2753.3660896911638</v>
      </c>
    </row>
    <row r="261" spans="1:13" x14ac:dyDescent="0.3">
      <c r="A261" s="2" t="s">
        <v>16</v>
      </c>
      <c r="B261" s="3">
        <v>44865</v>
      </c>
      <c r="C261" s="2" t="s">
        <v>48</v>
      </c>
      <c r="D261" s="6">
        <v>0</v>
      </c>
      <c r="E261" s="6">
        <v>0</v>
      </c>
      <c r="F261" s="6">
        <v>0</v>
      </c>
      <c r="G261" s="6">
        <v>5226993</v>
      </c>
      <c r="H261" s="6">
        <v>799476</v>
      </c>
      <c r="I261" s="6">
        <v>2093122325.71</v>
      </c>
      <c r="J261" s="6">
        <v>0</v>
      </c>
      <c r="K261" s="6">
        <f t="shared" si="17"/>
        <v>400.44483046179704</v>
      </c>
      <c r="L261" s="6">
        <v>0</v>
      </c>
      <c r="M261" s="6">
        <f t="shared" si="19"/>
        <v>2618.1177742796531</v>
      </c>
    </row>
    <row r="262" spans="1:13" x14ac:dyDescent="0.3">
      <c r="A262" s="2" t="s">
        <v>18</v>
      </c>
      <c r="B262" s="3">
        <v>44865</v>
      </c>
      <c r="C262" s="2" t="s">
        <v>48</v>
      </c>
      <c r="D262" s="6">
        <v>1767</v>
      </c>
      <c r="E262" s="6">
        <v>2157</v>
      </c>
      <c r="F262" s="6">
        <v>5827671.5199999996</v>
      </c>
      <c r="G262" s="6">
        <v>2660153</v>
      </c>
      <c r="H262" s="6">
        <v>1111956</v>
      </c>
      <c r="I262" s="6">
        <v>2275016169.5500002</v>
      </c>
      <c r="J262" s="6">
        <f t="shared" si="16"/>
        <v>3298.0597170345213</v>
      </c>
      <c r="K262" s="6">
        <f t="shared" si="17"/>
        <v>855.22004544475453</v>
      </c>
      <c r="L262" s="6">
        <f t="shared" si="18"/>
        <v>2701.7485025498377</v>
      </c>
      <c r="M262" s="6">
        <f t="shared" si="19"/>
        <v>2045.9588055192833</v>
      </c>
    </row>
    <row r="263" spans="1:13" x14ac:dyDescent="0.3">
      <c r="A263" s="2" t="s">
        <v>17</v>
      </c>
      <c r="B263" s="3">
        <v>44865</v>
      </c>
      <c r="C263" s="2" t="s">
        <v>48</v>
      </c>
      <c r="D263" s="6">
        <v>0</v>
      </c>
      <c r="E263" s="6">
        <v>0</v>
      </c>
      <c r="F263" s="6">
        <v>0</v>
      </c>
      <c r="G263" s="6">
        <v>845416</v>
      </c>
      <c r="H263" s="6">
        <v>291627</v>
      </c>
      <c r="I263" s="6">
        <v>518902519.77999997</v>
      </c>
      <c r="J263" s="6">
        <v>0</v>
      </c>
      <c r="K263" s="6">
        <f t="shared" si="17"/>
        <v>613.78365181165248</v>
      </c>
      <c r="L263" s="6">
        <v>0</v>
      </c>
      <c r="M263" s="6">
        <f t="shared" si="19"/>
        <v>1779.3363432741137</v>
      </c>
    </row>
    <row r="264" spans="1:13" x14ac:dyDescent="0.3">
      <c r="A264" s="2" t="s">
        <v>19</v>
      </c>
      <c r="B264" s="3">
        <v>44865</v>
      </c>
      <c r="C264" s="2" t="s">
        <v>48</v>
      </c>
      <c r="D264" s="6">
        <v>0</v>
      </c>
      <c r="E264" s="6">
        <v>0</v>
      </c>
      <c r="F264" s="6">
        <v>0</v>
      </c>
      <c r="G264" s="6">
        <v>940951</v>
      </c>
      <c r="H264" s="6">
        <v>201508</v>
      </c>
      <c r="I264" s="6">
        <v>567384103</v>
      </c>
      <c r="J264" s="6">
        <v>0</v>
      </c>
      <c r="K264" s="6">
        <f t="shared" si="17"/>
        <v>602.99006324452603</v>
      </c>
      <c r="L264" s="6">
        <v>0</v>
      </c>
      <c r="M264" s="6">
        <f t="shared" si="19"/>
        <v>2815.6902108104891</v>
      </c>
    </row>
    <row r="265" spans="1:13" x14ac:dyDescent="0.3">
      <c r="A265" s="2" t="s">
        <v>20</v>
      </c>
      <c r="B265" s="3">
        <v>44865</v>
      </c>
      <c r="C265" s="2" t="s">
        <v>48</v>
      </c>
      <c r="D265" s="6">
        <v>8199</v>
      </c>
      <c r="E265" s="6">
        <v>27361</v>
      </c>
      <c r="F265" s="6">
        <v>64003873.009999998</v>
      </c>
      <c r="G265" s="6">
        <v>516483</v>
      </c>
      <c r="H265" s="6">
        <v>293021</v>
      </c>
      <c r="I265" s="6">
        <v>484800835.86000001</v>
      </c>
      <c r="J265" s="6">
        <f t="shared" si="16"/>
        <v>7806.3023551652641</v>
      </c>
      <c r="K265" s="6">
        <f t="shared" si="17"/>
        <v>938.65787617404646</v>
      </c>
      <c r="L265" s="6">
        <f t="shared" si="18"/>
        <v>2339.2373454917583</v>
      </c>
      <c r="M265" s="6">
        <f t="shared" si="19"/>
        <v>1654.4917799748141</v>
      </c>
    </row>
    <row r="266" spans="1:13" x14ac:dyDescent="0.3">
      <c r="A266" s="2" t="s">
        <v>21</v>
      </c>
      <c r="B266" s="3">
        <v>44865</v>
      </c>
      <c r="C266" s="2" t="s">
        <v>48</v>
      </c>
      <c r="D266" s="6">
        <v>370543</v>
      </c>
      <c r="E266" s="6">
        <v>1657866</v>
      </c>
      <c r="F266" s="6">
        <v>7355685552.7700005</v>
      </c>
      <c r="G266" s="6">
        <v>12325632</v>
      </c>
      <c r="H266" s="6">
        <v>7100503</v>
      </c>
      <c r="I266" s="6">
        <v>13913924229.5</v>
      </c>
      <c r="J266" s="6">
        <f t="shared" si="16"/>
        <v>19851.098395516852</v>
      </c>
      <c r="K266" s="6">
        <f t="shared" si="17"/>
        <v>1128.8609159757486</v>
      </c>
      <c r="L266" s="6">
        <f t="shared" si="18"/>
        <v>4436.8396195892792</v>
      </c>
      <c r="M266" s="6">
        <f t="shared" si="19"/>
        <v>1959.5688121672506</v>
      </c>
    </row>
    <row r="267" spans="1:13" x14ac:dyDescent="0.3">
      <c r="A267" s="2" t="s">
        <v>22</v>
      </c>
      <c r="B267" s="3">
        <v>44865</v>
      </c>
      <c r="C267" s="2" t="s">
        <v>48</v>
      </c>
      <c r="D267" s="6">
        <v>16546501</v>
      </c>
      <c r="E267" s="6">
        <v>63484549</v>
      </c>
      <c r="F267" s="6">
        <v>375333688934.52002</v>
      </c>
      <c r="G267" s="6">
        <v>48032697</v>
      </c>
      <c r="H267" s="6">
        <v>40539327</v>
      </c>
      <c r="I267" s="6">
        <v>112501265734.22</v>
      </c>
      <c r="J267" s="6">
        <f t="shared" si="16"/>
        <v>22683.56850397072</v>
      </c>
      <c r="K267" s="6">
        <f t="shared" si="17"/>
        <v>2342.1809051076189</v>
      </c>
      <c r="L267" s="6">
        <f t="shared" si="18"/>
        <v>5912.2053294340958</v>
      </c>
      <c r="M267" s="6">
        <f t="shared" si="19"/>
        <v>2775.1142917153015</v>
      </c>
    </row>
    <row r="268" spans="1:13" x14ac:dyDescent="0.3">
      <c r="A268" s="2" t="s">
        <v>23</v>
      </c>
      <c r="B268" s="3">
        <v>44865</v>
      </c>
      <c r="C268" s="2" t="s">
        <v>48</v>
      </c>
      <c r="D268" s="6">
        <v>13537626</v>
      </c>
      <c r="E268" s="6">
        <v>48087218</v>
      </c>
      <c r="F268" s="6">
        <v>216611770677</v>
      </c>
      <c r="G268" s="6">
        <v>35709144</v>
      </c>
      <c r="H268" s="6">
        <v>21911779</v>
      </c>
      <c r="I268" s="6">
        <v>65436423590</v>
      </c>
      <c r="J268" s="6">
        <f t="shared" si="16"/>
        <v>16000.720560384812</v>
      </c>
      <c r="K268" s="6">
        <f t="shared" si="17"/>
        <v>1832.4836795303747</v>
      </c>
      <c r="L268" s="6">
        <f t="shared" si="18"/>
        <v>4504.560248775465</v>
      </c>
      <c r="M268" s="6">
        <f t="shared" si="19"/>
        <v>2986.3583230736308</v>
      </c>
    </row>
    <row r="269" spans="1:13" x14ac:dyDescent="0.3">
      <c r="A269" s="2" t="s">
        <v>24</v>
      </c>
      <c r="B269" s="3">
        <v>44865</v>
      </c>
      <c r="C269" s="2" t="s">
        <v>48</v>
      </c>
      <c r="D269" s="6">
        <v>43375</v>
      </c>
      <c r="E269" s="6">
        <v>124282</v>
      </c>
      <c r="F269" s="6">
        <v>421316393.63999999</v>
      </c>
      <c r="G269" s="6">
        <v>12667091</v>
      </c>
      <c r="H269" s="6">
        <v>3306351</v>
      </c>
      <c r="I269" s="6">
        <v>7056198338.0599909</v>
      </c>
      <c r="J269" s="6">
        <f t="shared" si="16"/>
        <v>9713.3462510662812</v>
      </c>
      <c r="K269" s="6">
        <f t="shared" si="17"/>
        <v>557.04962868428049</v>
      </c>
      <c r="L269" s="6">
        <f t="shared" si="18"/>
        <v>3390.0033282373956</v>
      </c>
      <c r="M269" s="6">
        <f t="shared" si="19"/>
        <v>2134.1346814237177</v>
      </c>
    </row>
    <row r="270" spans="1:13" x14ac:dyDescent="0.3">
      <c r="A270" s="2" t="s">
        <v>25</v>
      </c>
      <c r="B270" s="3">
        <v>44865</v>
      </c>
      <c r="C270" s="2" t="s">
        <v>48</v>
      </c>
      <c r="D270" s="6">
        <v>1269278</v>
      </c>
      <c r="E270" s="6">
        <v>3349076</v>
      </c>
      <c r="F270" s="6">
        <v>16325494250.68998</v>
      </c>
      <c r="G270" s="6">
        <v>5220963</v>
      </c>
      <c r="H270" s="6">
        <v>1717494</v>
      </c>
      <c r="I270" s="6">
        <v>5663337358.8900003</v>
      </c>
      <c r="J270" s="6">
        <f t="shared" si="16"/>
        <v>12862.031998261988</v>
      </c>
      <c r="K270" s="6">
        <f t="shared" si="17"/>
        <v>1084.7304144637685</v>
      </c>
      <c r="L270" s="6">
        <f t="shared" si="18"/>
        <v>4874.626389693748</v>
      </c>
      <c r="M270" s="6">
        <f t="shared" si="19"/>
        <v>3297.442296095358</v>
      </c>
    </row>
    <row r="271" spans="1:13" x14ac:dyDescent="0.3">
      <c r="A271" s="2" t="s">
        <v>26</v>
      </c>
      <c r="B271" s="3">
        <v>44865</v>
      </c>
      <c r="C271" s="2" t="s">
        <v>48</v>
      </c>
      <c r="D271" s="6">
        <v>1964481</v>
      </c>
      <c r="E271" s="6">
        <v>5314350</v>
      </c>
      <c r="F271" s="6">
        <v>74423642525</v>
      </c>
      <c r="G271" s="6">
        <v>7708771</v>
      </c>
      <c r="H271" s="6">
        <v>2566484</v>
      </c>
      <c r="I271" s="6">
        <v>6896365053.8400002</v>
      </c>
      <c r="J271" s="6">
        <f t="shared" si="16"/>
        <v>37884.633409536669</v>
      </c>
      <c r="K271" s="6">
        <f t="shared" si="17"/>
        <v>894.6127798892976</v>
      </c>
      <c r="L271" s="6">
        <f t="shared" si="18"/>
        <v>14004.279455624865</v>
      </c>
      <c r="M271" s="6">
        <f t="shared" si="19"/>
        <v>2687.0867123426447</v>
      </c>
    </row>
    <row r="272" spans="1:13" x14ac:dyDescent="0.3">
      <c r="A272" s="2" t="s">
        <v>27</v>
      </c>
      <c r="B272" s="3">
        <v>44865</v>
      </c>
      <c r="C272" s="2" t="s">
        <v>48</v>
      </c>
      <c r="D272" s="6">
        <v>84034</v>
      </c>
      <c r="E272" s="6">
        <v>284600</v>
      </c>
      <c r="F272" s="6">
        <v>1459225188.8699999</v>
      </c>
      <c r="G272" s="6">
        <v>3687362</v>
      </c>
      <c r="H272" s="6">
        <v>4532516</v>
      </c>
      <c r="I272" s="6">
        <v>4397241762.7700005</v>
      </c>
      <c r="J272" s="6">
        <f t="shared" si="16"/>
        <v>17364.699869933596</v>
      </c>
      <c r="K272" s="6">
        <f t="shared" si="17"/>
        <v>1192.5169708778255</v>
      </c>
      <c r="L272" s="6">
        <f t="shared" si="18"/>
        <v>5127.2845708713985</v>
      </c>
      <c r="M272" s="6">
        <f t="shared" si="19"/>
        <v>970.15471379913504</v>
      </c>
    </row>
    <row r="273" spans="1:13" x14ac:dyDescent="0.3">
      <c r="A273" s="2" t="s">
        <v>28</v>
      </c>
      <c r="B273" s="3">
        <v>44865</v>
      </c>
      <c r="C273" s="2" t="s">
        <v>48</v>
      </c>
      <c r="D273" s="6">
        <v>0</v>
      </c>
      <c r="E273" s="6">
        <v>0</v>
      </c>
      <c r="F273" s="6">
        <v>0</v>
      </c>
      <c r="G273" s="6">
        <v>5163963</v>
      </c>
      <c r="H273" s="6">
        <v>2109794</v>
      </c>
      <c r="I273" s="6">
        <v>3372912866.6999998</v>
      </c>
      <c r="J273" s="6">
        <v>0</v>
      </c>
      <c r="K273" s="6">
        <f t="shared" si="17"/>
        <v>653.16363937929066</v>
      </c>
      <c r="L273" s="6">
        <v>0</v>
      </c>
      <c r="M273" s="6">
        <f t="shared" si="19"/>
        <v>1598.6929845757452</v>
      </c>
    </row>
    <row r="274" spans="1:13" x14ac:dyDescent="0.3">
      <c r="A274" s="2" t="s">
        <v>29</v>
      </c>
      <c r="B274" s="3">
        <v>44865</v>
      </c>
      <c r="C274" s="2" t="s">
        <v>48</v>
      </c>
      <c r="D274" s="6">
        <v>10743</v>
      </c>
      <c r="E274" s="6">
        <v>35296</v>
      </c>
      <c r="F274" s="6">
        <v>252989978.87</v>
      </c>
      <c r="G274" s="6">
        <v>4063647</v>
      </c>
      <c r="H274" s="6">
        <v>2386054</v>
      </c>
      <c r="I274" s="6">
        <v>5564930654.5900011</v>
      </c>
      <c r="J274" s="6">
        <f t="shared" si="16"/>
        <v>23549.28594154333</v>
      </c>
      <c r="K274" s="6">
        <f t="shared" si="17"/>
        <v>1369.4424379356772</v>
      </c>
      <c r="L274" s="6">
        <f t="shared" si="18"/>
        <v>7167.6671257366279</v>
      </c>
      <c r="M274" s="6">
        <f t="shared" si="19"/>
        <v>2332.2735590183629</v>
      </c>
    </row>
    <row r="275" spans="1:13" x14ac:dyDescent="0.3">
      <c r="A275" s="2" t="s">
        <v>30</v>
      </c>
      <c r="B275" s="3">
        <v>44865</v>
      </c>
      <c r="C275" s="2" t="s">
        <v>48</v>
      </c>
      <c r="D275" s="6">
        <v>4519524</v>
      </c>
      <c r="E275" s="6">
        <v>8878294</v>
      </c>
      <c r="F275" s="6">
        <v>41560795717.779999</v>
      </c>
      <c r="G275" s="6">
        <v>26089134</v>
      </c>
      <c r="H275" s="6">
        <v>8396133</v>
      </c>
      <c r="I275" s="6">
        <v>18241686333</v>
      </c>
      <c r="J275" s="6">
        <f t="shared" si="16"/>
        <v>9195.8347201563702</v>
      </c>
      <c r="K275" s="6">
        <f t="shared" si="17"/>
        <v>699.206280016807</v>
      </c>
      <c r="L275" s="6">
        <f t="shared" si="18"/>
        <v>4681.1691207545055</v>
      </c>
      <c r="M275" s="6">
        <f t="shared" si="19"/>
        <v>2172.6295108712548</v>
      </c>
    </row>
    <row r="276" spans="1:13" x14ac:dyDescent="0.3">
      <c r="A276" s="2" t="s">
        <v>44</v>
      </c>
      <c r="B276" s="3">
        <v>44865</v>
      </c>
      <c r="C276" s="2" t="s">
        <v>48</v>
      </c>
      <c r="D276" s="6">
        <v>0</v>
      </c>
      <c r="E276" s="6">
        <v>0</v>
      </c>
      <c r="F276" s="6">
        <v>0</v>
      </c>
      <c r="G276" s="6">
        <v>192504</v>
      </c>
      <c r="H276" s="6">
        <v>50833</v>
      </c>
      <c r="I276" s="6">
        <v>98237000.5</v>
      </c>
      <c r="J276" s="6">
        <v>0</v>
      </c>
      <c r="K276" s="6">
        <f t="shared" si="17"/>
        <v>510.31147664464117</v>
      </c>
      <c r="L276" s="6">
        <v>0</v>
      </c>
      <c r="M276" s="6">
        <f t="shared" si="19"/>
        <v>1932.5438297956052</v>
      </c>
    </row>
    <row r="277" spans="1:13" x14ac:dyDescent="0.3">
      <c r="A277" s="2" t="s">
        <v>31</v>
      </c>
      <c r="B277" s="3">
        <v>44865</v>
      </c>
      <c r="C277" s="2" t="s">
        <v>48</v>
      </c>
      <c r="D277" s="6">
        <v>4166704</v>
      </c>
      <c r="E277" s="6">
        <v>10606818</v>
      </c>
      <c r="F277" s="6">
        <v>54401435404.169998</v>
      </c>
      <c r="G277" s="6">
        <v>1484226</v>
      </c>
      <c r="H277" s="6">
        <v>452839</v>
      </c>
      <c r="I277" s="6">
        <v>1198186056.6699901</v>
      </c>
      <c r="J277" s="6">
        <f t="shared" si="16"/>
        <v>13056.227513202281</v>
      </c>
      <c r="K277" s="6">
        <f t="shared" si="17"/>
        <v>807.28006157417406</v>
      </c>
      <c r="L277" s="6">
        <f t="shared" si="18"/>
        <v>5128.9119323222103</v>
      </c>
      <c r="M277" s="6">
        <f t="shared" si="19"/>
        <v>2645.9427228440795</v>
      </c>
    </row>
    <row r="278" spans="1:13" x14ac:dyDescent="0.3">
      <c r="A278" s="2" t="s">
        <v>32</v>
      </c>
      <c r="B278" s="3">
        <v>44865</v>
      </c>
      <c r="C278" s="2" t="s">
        <v>48</v>
      </c>
      <c r="D278" s="6">
        <v>155095</v>
      </c>
      <c r="E278" s="6">
        <v>784169</v>
      </c>
      <c r="F278" s="6">
        <v>3728367270.3899999</v>
      </c>
      <c r="G278" s="6">
        <v>3569346</v>
      </c>
      <c r="H278" s="6">
        <v>2145874</v>
      </c>
      <c r="I278" s="6">
        <v>4211528272.3600001</v>
      </c>
      <c r="J278" s="6">
        <f t="shared" si="16"/>
        <v>24039.248656565331</v>
      </c>
      <c r="K278" s="6">
        <f t="shared" si="17"/>
        <v>1179.9159488488929</v>
      </c>
      <c r="L278" s="6">
        <f t="shared" si="18"/>
        <v>4754.5456022745093</v>
      </c>
      <c r="M278" s="6">
        <f t="shared" si="19"/>
        <v>1962.6167577220285</v>
      </c>
    </row>
    <row r="279" spans="1:13" x14ac:dyDescent="0.3">
      <c r="A279" s="2" t="s">
        <v>33</v>
      </c>
      <c r="B279" s="3">
        <v>44865</v>
      </c>
      <c r="C279" s="2" t="s">
        <v>48</v>
      </c>
      <c r="D279" s="6">
        <v>40906</v>
      </c>
      <c r="E279" s="6">
        <v>77376</v>
      </c>
      <c r="F279" s="6">
        <v>351159648</v>
      </c>
      <c r="G279" s="6">
        <v>2135215</v>
      </c>
      <c r="H279" s="6">
        <v>659254</v>
      </c>
      <c r="I279" s="6">
        <v>1469308100</v>
      </c>
      <c r="J279" s="6">
        <f t="shared" si="16"/>
        <v>8584.5511171955222</v>
      </c>
      <c r="K279" s="6">
        <f t="shared" si="17"/>
        <v>688.13121863606239</v>
      </c>
      <c r="L279" s="6">
        <f t="shared" si="18"/>
        <v>4538.3535980148881</v>
      </c>
      <c r="M279" s="6">
        <f t="shared" si="19"/>
        <v>2228.743549527193</v>
      </c>
    </row>
    <row r="280" spans="1:13" x14ac:dyDescent="0.3">
      <c r="A280" s="2" t="s">
        <v>34</v>
      </c>
      <c r="B280" s="3">
        <v>44865</v>
      </c>
      <c r="C280" s="2" t="s">
        <v>48</v>
      </c>
      <c r="D280" s="6">
        <v>1327942</v>
      </c>
      <c r="E280" s="6">
        <v>2925426</v>
      </c>
      <c r="F280" s="6">
        <v>13527408512.16</v>
      </c>
      <c r="G280" s="6">
        <v>3979824</v>
      </c>
      <c r="H280" s="6">
        <v>1905308</v>
      </c>
      <c r="I280" s="6">
        <v>4467997091.0000076</v>
      </c>
      <c r="J280" s="6">
        <f t="shared" si="16"/>
        <v>10186.746493566738</v>
      </c>
      <c r="K280" s="6">
        <f t="shared" si="17"/>
        <v>1122.661979775992</v>
      </c>
      <c r="L280" s="6">
        <f t="shared" si="18"/>
        <v>4624.0815909067605</v>
      </c>
      <c r="M280" s="6">
        <f t="shared" si="19"/>
        <v>2345.026153776716</v>
      </c>
    </row>
    <row r="281" spans="1:13" x14ac:dyDescent="0.3">
      <c r="A281" s="2" t="s">
        <v>35</v>
      </c>
      <c r="B281" s="3">
        <v>44865</v>
      </c>
      <c r="C281" s="2" t="s">
        <v>49</v>
      </c>
      <c r="D281" s="6">
        <v>1304696</v>
      </c>
      <c r="E281" s="6">
        <v>4051153</v>
      </c>
      <c r="F281" s="6">
        <v>32244335926</v>
      </c>
      <c r="G281" s="6">
        <v>0</v>
      </c>
      <c r="H281" s="6">
        <v>0</v>
      </c>
      <c r="I281" s="6">
        <v>0</v>
      </c>
      <c r="J281" s="6">
        <f t="shared" si="16"/>
        <v>24714.060536707402</v>
      </c>
      <c r="K281" s="6">
        <v>0</v>
      </c>
      <c r="L281" s="6">
        <f t="shared" si="18"/>
        <v>7959.2984826788816</v>
      </c>
      <c r="M281" s="6">
        <v>0</v>
      </c>
    </row>
    <row r="282" spans="1:13" x14ac:dyDescent="0.3">
      <c r="A282" s="2" t="s">
        <v>36</v>
      </c>
      <c r="B282" s="3">
        <v>44865</v>
      </c>
      <c r="C282" s="2" t="s">
        <v>49</v>
      </c>
      <c r="D282" s="6">
        <v>7241</v>
      </c>
      <c r="E282" s="6">
        <v>16848</v>
      </c>
      <c r="F282" s="6">
        <v>91590804.5</v>
      </c>
      <c r="G282" s="6">
        <v>0</v>
      </c>
      <c r="H282" s="6">
        <v>0</v>
      </c>
      <c r="I282" s="6">
        <v>0</v>
      </c>
      <c r="J282" s="6">
        <f t="shared" si="16"/>
        <v>12648.916517055655</v>
      </c>
      <c r="K282" s="6">
        <v>0</v>
      </c>
      <c r="L282" s="6">
        <f t="shared" si="18"/>
        <v>5436.3013117283954</v>
      </c>
      <c r="M282" s="6">
        <v>0</v>
      </c>
    </row>
    <row r="283" spans="1:13" x14ac:dyDescent="0.3">
      <c r="A283" s="2" t="s">
        <v>37</v>
      </c>
      <c r="B283" s="3">
        <v>44865</v>
      </c>
      <c r="C283" s="2" t="s">
        <v>49</v>
      </c>
      <c r="D283" s="6">
        <v>0</v>
      </c>
      <c r="E283" s="6">
        <v>0</v>
      </c>
      <c r="F283" s="6">
        <v>0</v>
      </c>
      <c r="G283" s="6">
        <v>912</v>
      </c>
      <c r="H283" s="6">
        <v>15</v>
      </c>
      <c r="I283" s="6">
        <v>337148.73</v>
      </c>
      <c r="J283" s="6">
        <v>0</v>
      </c>
      <c r="K283" s="6">
        <f t="shared" si="17"/>
        <v>369.68062499999996</v>
      </c>
      <c r="L283" s="6">
        <v>0</v>
      </c>
      <c r="M283" s="6">
        <f t="shared" si="19"/>
        <v>22476.581999999999</v>
      </c>
    </row>
    <row r="284" spans="1:13" x14ac:dyDescent="0.3">
      <c r="A284" s="2" t="s">
        <v>38</v>
      </c>
      <c r="B284" s="3">
        <v>44865</v>
      </c>
      <c r="C284" s="2" t="s">
        <v>49</v>
      </c>
      <c r="D284" s="6">
        <v>2472875</v>
      </c>
      <c r="E284" s="6">
        <v>12651000</v>
      </c>
      <c r="F284" s="6">
        <v>46296058186.849998</v>
      </c>
      <c r="G284" s="6">
        <v>1317002</v>
      </c>
      <c r="H284" s="6">
        <v>1790414</v>
      </c>
      <c r="I284" s="6">
        <v>5380432741.5699997</v>
      </c>
      <c r="J284" s="6">
        <f t="shared" si="16"/>
        <v>18721.55211518981</v>
      </c>
      <c r="K284" s="6">
        <f t="shared" si="17"/>
        <v>4085.3641388319834</v>
      </c>
      <c r="L284" s="6">
        <f t="shared" si="18"/>
        <v>3659.4781587898187</v>
      </c>
      <c r="M284" s="6">
        <f t="shared" si="19"/>
        <v>3005.1333052411342</v>
      </c>
    </row>
    <row r="285" spans="1:13" x14ac:dyDescent="0.3">
      <c r="A285" s="2" t="s">
        <v>39</v>
      </c>
      <c r="B285" s="3">
        <v>44865</v>
      </c>
      <c r="C285" s="2" t="s">
        <v>49</v>
      </c>
      <c r="D285" s="6">
        <v>95287</v>
      </c>
      <c r="E285" s="6">
        <v>179424</v>
      </c>
      <c r="F285" s="6">
        <v>869492942.77998698</v>
      </c>
      <c r="G285" s="6">
        <v>1948884</v>
      </c>
      <c r="H285" s="6">
        <v>798408</v>
      </c>
      <c r="I285" s="6">
        <v>1418032198.95</v>
      </c>
      <c r="J285" s="6">
        <f t="shared" si="16"/>
        <v>9124.9902167135806</v>
      </c>
      <c r="K285" s="6">
        <f t="shared" si="17"/>
        <v>727.61241764517547</v>
      </c>
      <c r="L285" s="6">
        <f t="shared" si="18"/>
        <v>4846.0236243757081</v>
      </c>
      <c r="M285" s="6">
        <f t="shared" si="19"/>
        <v>1776.0746372155591</v>
      </c>
    </row>
    <row r="286" spans="1:13" x14ac:dyDescent="0.3">
      <c r="A286" s="2" t="s">
        <v>40</v>
      </c>
      <c r="B286" s="3">
        <v>44865</v>
      </c>
      <c r="C286" s="2" t="s">
        <v>49</v>
      </c>
      <c r="D286" s="6">
        <v>0</v>
      </c>
      <c r="E286" s="6">
        <v>0</v>
      </c>
      <c r="F286" s="6">
        <v>0</v>
      </c>
      <c r="G286" s="6">
        <v>118881</v>
      </c>
      <c r="H286" s="6">
        <v>86895</v>
      </c>
      <c r="I286" s="6">
        <v>237895770.01999769</v>
      </c>
      <c r="J286" s="6">
        <v>0</v>
      </c>
      <c r="K286" s="6">
        <f t="shared" si="17"/>
        <v>2001.1252430581649</v>
      </c>
      <c r="L286" s="6">
        <v>0</v>
      </c>
      <c r="M286" s="6">
        <f t="shared" si="19"/>
        <v>2737.738305080818</v>
      </c>
    </row>
    <row r="287" spans="1:13" x14ac:dyDescent="0.3">
      <c r="A287" s="2" t="s">
        <v>41</v>
      </c>
      <c r="B287" s="3">
        <v>44865</v>
      </c>
      <c r="C287" s="2" t="s">
        <v>49</v>
      </c>
      <c r="D287" s="6">
        <v>687106</v>
      </c>
      <c r="E287" s="6">
        <v>1791617</v>
      </c>
      <c r="F287" s="6">
        <v>7198961774.25</v>
      </c>
      <c r="G287" s="6">
        <v>554698</v>
      </c>
      <c r="H287" s="6">
        <v>265514</v>
      </c>
      <c r="I287" s="6">
        <v>1069099937.569993</v>
      </c>
      <c r="J287" s="6">
        <f t="shared" si="16"/>
        <v>10477.22152659124</v>
      </c>
      <c r="K287" s="6">
        <f t="shared" si="17"/>
        <v>1927.3549527310231</v>
      </c>
      <c r="L287" s="6">
        <f t="shared" si="18"/>
        <v>4018.1365628089038</v>
      </c>
      <c r="M287" s="6">
        <f t="shared" si="19"/>
        <v>4026.5294393892336</v>
      </c>
    </row>
    <row r="288" spans="1:13" x14ac:dyDescent="0.3">
      <c r="A288" s="2" t="s">
        <v>42</v>
      </c>
      <c r="B288" s="3">
        <v>44865</v>
      </c>
      <c r="C288" s="2" t="s">
        <v>49</v>
      </c>
      <c r="D288" s="6">
        <v>1625793</v>
      </c>
      <c r="E288" s="6">
        <v>1622375</v>
      </c>
      <c r="F288" s="6">
        <v>7227852196</v>
      </c>
      <c r="G288" s="6">
        <v>353844</v>
      </c>
      <c r="H288" s="6">
        <v>57385</v>
      </c>
      <c r="I288" s="6">
        <v>125479186</v>
      </c>
      <c r="J288" s="6">
        <f t="shared" si="16"/>
        <v>4445.7395228051791</v>
      </c>
      <c r="K288" s="6">
        <f t="shared" si="17"/>
        <v>354.61724940934425</v>
      </c>
      <c r="L288" s="6">
        <f t="shared" si="18"/>
        <v>4455.1057529855925</v>
      </c>
      <c r="M288" s="6">
        <f t="shared" si="19"/>
        <v>2186.619952949377</v>
      </c>
    </row>
    <row r="289" spans="1:13" x14ac:dyDescent="0.3">
      <c r="A289" s="2" t="s">
        <v>43</v>
      </c>
      <c r="B289" s="3">
        <v>44865</v>
      </c>
      <c r="C289" s="2" t="s">
        <v>49</v>
      </c>
      <c r="D289" s="6">
        <v>1104244</v>
      </c>
      <c r="E289" s="6">
        <v>3093899</v>
      </c>
      <c r="F289" s="6">
        <v>11787935155</v>
      </c>
      <c r="G289" s="6">
        <v>1171636</v>
      </c>
      <c r="H289" s="6">
        <v>1476165</v>
      </c>
      <c r="I289" s="6">
        <v>3891757924.6399999</v>
      </c>
      <c r="J289" s="6">
        <f t="shared" si="16"/>
        <v>10675.118139650294</v>
      </c>
      <c r="K289" s="6">
        <f t="shared" si="17"/>
        <v>3321.6442006220359</v>
      </c>
      <c r="L289" s="6">
        <f t="shared" si="18"/>
        <v>3810.0581677035998</v>
      </c>
      <c r="M289" s="6">
        <f t="shared" si="19"/>
        <v>2636.3976416186538</v>
      </c>
    </row>
    <row r="290" spans="1:13" x14ac:dyDescent="0.3">
      <c r="A290" s="2" t="s">
        <v>3</v>
      </c>
      <c r="B290" s="3">
        <v>44895</v>
      </c>
      <c r="C290" s="2" t="s">
        <v>47</v>
      </c>
      <c r="D290" s="6">
        <v>1638457</v>
      </c>
      <c r="E290" s="6">
        <v>3789262</v>
      </c>
      <c r="F290" s="6">
        <v>15749667904</v>
      </c>
      <c r="G290" s="6">
        <v>79475125</v>
      </c>
      <c r="H290" s="6">
        <v>9281870</v>
      </c>
      <c r="I290" s="6">
        <v>18722810975</v>
      </c>
      <c r="J290" s="6">
        <f t="shared" si="16"/>
        <v>9612.4999948121931</v>
      </c>
      <c r="K290" s="6">
        <f t="shared" si="17"/>
        <v>235.58076788177434</v>
      </c>
      <c r="L290" s="6">
        <f t="shared" si="18"/>
        <v>4156.3945443730208</v>
      </c>
      <c r="M290" s="6">
        <f t="shared" si="19"/>
        <v>2017.1378154402075</v>
      </c>
    </row>
    <row r="291" spans="1:13" x14ac:dyDescent="0.3">
      <c r="A291" s="2" t="s">
        <v>4</v>
      </c>
      <c r="B291" s="3">
        <v>44895</v>
      </c>
      <c r="C291" s="2" t="s">
        <v>47</v>
      </c>
      <c r="D291" s="6">
        <v>86053</v>
      </c>
      <c r="E291" s="6">
        <v>215554</v>
      </c>
      <c r="F291" s="6">
        <v>755365980.61000001</v>
      </c>
      <c r="G291" s="6">
        <v>46304287</v>
      </c>
      <c r="H291" s="6">
        <v>6185045</v>
      </c>
      <c r="I291" s="6">
        <v>10346100985.25</v>
      </c>
      <c r="J291" s="6">
        <f t="shared" si="16"/>
        <v>8777.9157102018526</v>
      </c>
      <c r="K291" s="6">
        <f t="shared" si="17"/>
        <v>223.43721619663424</v>
      </c>
      <c r="L291" s="6">
        <f t="shared" si="18"/>
        <v>3504.3004565445317</v>
      </c>
      <c r="M291" s="6">
        <f t="shared" si="19"/>
        <v>1672.7608263561542</v>
      </c>
    </row>
    <row r="292" spans="1:13" x14ac:dyDescent="0.3">
      <c r="A292" s="2" t="s">
        <v>5</v>
      </c>
      <c r="B292" s="3">
        <v>44895</v>
      </c>
      <c r="C292" s="2" t="s">
        <v>47</v>
      </c>
      <c r="D292" s="6">
        <v>77461</v>
      </c>
      <c r="E292" s="6">
        <v>82782</v>
      </c>
      <c r="F292" s="6">
        <v>355433304.62001401</v>
      </c>
      <c r="G292" s="6">
        <v>13170703</v>
      </c>
      <c r="H292" s="6">
        <v>2811249</v>
      </c>
      <c r="I292" s="6">
        <v>4320988100.8899994</v>
      </c>
      <c r="J292" s="6">
        <f t="shared" si="16"/>
        <v>4588.5452630357731</v>
      </c>
      <c r="K292" s="6">
        <f t="shared" si="17"/>
        <v>328.07573755857976</v>
      </c>
      <c r="L292" s="6">
        <f t="shared" si="18"/>
        <v>4293.6061537534006</v>
      </c>
      <c r="M292" s="6">
        <f t="shared" si="19"/>
        <v>1537.034997927967</v>
      </c>
    </row>
    <row r="293" spans="1:13" x14ac:dyDescent="0.3">
      <c r="A293" s="2" t="s">
        <v>6</v>
      </c>
      <c r="B293" s="3">
        <v>44895</v>
      </c>
      <c r="C293" s="2" t="s">
        <v>47</v>
      </c>
      <c r="D293" s="6">
        <v>593845</v>
      </c>
      <c r="E293" s="6">
        <v>969781</v>
      </c>
      <c r="F293" s="6">
        <v>2899035557</v>
      </c>
      <c r="G293" s="6">
        <v>48645220</v>
      </c>
      <c r="H293" s="6">
        <v>11593116</v>
      </c>
      <c r="I293" s="6">
        <v>23207065330</v>
      </c>
      <c r="J293" s="6">
        <f t="shared" si="16"/>
        <v>4881.8051124451667</v>
      </c>
      <c r="K293" s="6">
        <f t="shared" si="17"/>
        <v>477.06774334662276</v>
      </c>
      <c r="L293" s="6">
        <f t="shared" si="18"/>
        <v>2989.3713704434299</v>
      </c>
      <c r="M293" s="6">
        <f t="shared" si="19"/>
        <v>2001.7970431763126</v>
      </c>
    </row>
    <row r="294" spans="1:13" x14ac:dyDescent="0.3">
      <c r="A294" s="2" t="s">
        <v>7</v>
      </c>
      <c r="B294" s="3">
        <v>44895</v>
      </c>
      <c r="C294" s="2" t="s">
        <v>47</v>
      </c>
      <c r="D294" s="6">
        <v>0</v>
      </c>
      <c r="E294" s="6">
        <v>0</v>
      </c>
      <c r="F294" s="6">
        <v>0</v>
      </c>
      <c r="G294" s="6">
        <v>27727499</v>
      </c>
      <c r="H294" s="6">
        <v>3501019</v>
      </c>
      <c r="I294" s="6">
        <v>7454984154</v>
      </c>
      <c r="J294" s="6">
        <v>0</v>
      </c>
      <c r="K294" s="6">
        <f t="shared" si="17"/>
        <v>268.8660868403602</v>
      </c>
      <c r="L294" s="6">
        <v>0</v>
      </c>
      <c r="M294" s="6">
        <f t="shared" si="19"/>
        <v>2129.375520098577</v>
      </c>
    </row>
    <row r="295" spans="1:13" x14ac:dyDescent="0.3">
      <c r="A295" s="2" t="s">
        <v>8</v>
      </c>
      <c r="B295" s="3">
        <v>44895</v>
      </c>
      <c r="C295" s="2" t="s">
        <v>47</v>
      </c>
      <c r="D295" s="6">
        <v>161962</v>
      </c>
      <c r="E295" s="6">
        <v>194346</v>
      </c>
      <c r="F295" s="6">
        <v>719671997</v>
      </c>
      <c r="G295" s="6">
        <v>28928653</v>
      </c>
      <c r="H295" s="6">
        <v>7038650</v>
      </c>
      <c r="I295" s="6">
        <v>12712472443.9</v>
      </c>
      <c r="J295" s="6">
        <f t="shared" si="16"/>
        <v>4443.4620281300549</v>
      </c>
      <c r="K295" s="6">
        <f t="shared" si="17"/>
        <v>439.44225276925266</v>
      </c>
      <c r="L295" s="6">
        <f t="shared" si="18"/>
        <v>3703.0450691035576</v>
      </c>
      <c r="M295" s="6">
        <f t="shared" si="19"/>
        <v>1806.0952659814027</v>
      </c>
    </row>
    <row r="296" spans="1:13" x14ac:dyDescent="0.3">
      <c r="A296" s="2" t="s">
        <v>9</v>
      </c>
      <c r="B296" s="3">
        <v>44895</v>
      </c>
      <c r="C296" s="2" t="s">
        <v>47</v>
      </c>
      <c r="D296" s="6">
        <v>74221</v>
      </c>
      <c r="E296" s="6">
        <v>91365</v>
      </c>
      <c r="F296" s="6">
        <v>234866575.36000001</v>
      </c>
      <c r="G296" s="6">
        <v>15742911</v>
      </c>
      <c r="H296" s="6">
        <v>4209909</v>
      </c>
      <c r="I296" s="6">
        <v>7506121235.5200005</v>
      </c>
      <c r="J296" s="6">
        <f t="shared" si="16"/>
        <v>3164.4221360531387</v>
      </c>
      <c r="K296" s="6">
        <f t="shared" si="17"/>
        <v>476.79372865158166</v>
      </c>
      <c r="L296" s="6">
        <f t="shared" si="18"/>
        <v>2570.6405665189077</v>
      </c>
      <c r="M296" s="6">
        <f t="shared" si="19"/>
        <v>1782.9651984211537</v>
      </c>
    </row>
    <row r="297" spans="1:13" x14ac:dyDescent="0.3">
      <c r="A297" s="2" t="s">
        <v>10</v>
      </c>
      <c r="B297" s="3">
        <v>44895</v>
      </c>
      <c r="C297" s="2" t="s">
        <v>47</v>
      </c>
      <c r="D297" s="6">
        <v>0</v>
      </c>
      <c r="E297" s="6">
        <v>0</v>
      </c>
      <c r="F297" s="6">
        <v>0</v>
      </c>
      <c r="G297" s="6">
        <v>3591183</v>
      </c>
      <c r="H297" s="6">
        <v>785124</v>
      </c>
      <c r="I297" s="6">
        <v>1930108390.9400001</v>
      </c>
      <c r="J297" s="6">
        <v>0</v>
      </c>
      <c r="K297" s="6">
        <f t="shared" si="17"/>
        <v>537.45754280414008</v>
      </c>
      <c r="L297" s="6">
        <v>0</v>
      </c>
      <c r="M297" s="6">
        <f t="shared" si="19"/>
        <v>2458.3484786352219</v>
      </c>
    </row>
    <row r="298" spans="1:13" x14ac:dyDescent="0.3">
      <c r="A298" s="2" t="s">
        <v>11</v>
      </c>
      <c r="B298" s="3">
        <v>44895</v>
      </c>
      <c r="C298" s="2" t="s">
        <v>47</v>
      </c>
      <c r="D298" s="6">
        <v>311721</v>
      </c>
      <c r="E298" s="6">
        <v>657599</v>
      </c>
      <c r="F298" s="6">
        <v>2222726848.9000001</v>
      </c>
      <c r="G298" s="6">
        <v>40767384</v>
      </c>
      <c r="H298" s="6">
        <v>10987194</v>
      </c>
      <c r="I298" s="6">
        <v>22582213232.779999</v>
      </c>
      <c r="J298" s="6">
        <f t="shared" si="16"/>
        <v>7130.5008289463976</v>
      </c>
      <c r="K298" s="6">
        <f t="shared" si="17"/>
        <v>553.92843535852091</v>
      </c>
      <c r="L298" s="6">
        <f t="shared" si="18"/>
        <v>3380.0642167947335</v>
      </c>
      <c r="M298" s="6">
        <f t="shared" si="19"/>
        <v>2055.3212433292792</v>
      </c>
    </row>
    <row r="299" spans="1:13" x14ac:dyDescent="0.3">
      <c r="A299" s="2" t="s">
        <v>12</v>
      </c>
      <c r="B299" s="3">
        <v>44895</v>
      </c>
      <c r="C299" s="2" t="s">
        <v>47</v>
      </c>
      <c r="D299" s="6">
        <v>15555633</v>
      </c>
      <c r="E299" s="6">
        <v>42071194</v>
      </c>
      <c r="F299" s="6">
        <v>210013624366</v>
      </c>
      <c r="G299" s="6">
        <v>278356488</v>
      </c>
      <c r="H299" s="6">
        <v>74586375</v>
      </c>
      <c r="I299" s="6">
        <v>146760634727.64999</v>
      </c>
      <c r="J299" s="6">
        <f t="shared" si="16"/>
        <v>13500.808637359856</v>
      </c>
      <c r="K299" s="6">
        <f t="shared" si="17"/>
        <v>527.23985627972854</v>
      </c>
      <c r="L299" s="6">
        <f t="shared" si="18"/>
        <v>4991.8627069628683</v>
      </c>
      <c r="M299" s="6">
        <f t="shared" si="19"/>
        <v>1967.6601085338978</v>
      </c>
    </row>
    <row r="300" spans="1:13" x14ac:dyDescent="0.3">
      <c r="A300" s="2" t="s">
        <v>13</v>
      </c>
      <c r="B300" s="3">
        <v>44895</v>
      </c>
      <c r="C300" s="2" t="s">
        <v>47</v>
      </c>
      <c r="D300" s="6">
        <v>0</v>
      </c>
      <c r="E300" s="6">
        <v>0</v>
      </c>
      <c r="F300" s="6">
        <v>0</v>
      </c>
      <c r="G300" s="6">
        <v>12069193</v>
      </c>
      <c r="H300" s="6">
        <v>2550077</v>
      </c>
      <c r="I300" s="6">
        <v>4916537934</v>
      </c>
      <c r="J300" s="6">
        <v>0</v>
      </c>
      <c r="K300" s="6">
        <f t="shared" si="17"/>
        <v>407.36260775679034</v>
      </c>
      <c r="L300" s="6">
        <v>0</v>
      </c>
      <c r="M300" s="6">
        <f t="shared" si="19"/>
        <v>1927.9958738500839</v>
      </c>
    </row>
    <row r="301" spans="1:13" x14ac:dyDescent="0.3">
      <c r="A301" s="2" t="s">
        <v>14</v>
      </c>
      <c r="B301" s="3">
        <v>44895</v>
      </c>
      <c r="C301" s="2" t="s">
        <v>47</v>
      </c>
      <c r="D301" s="6">
        <v>554993</v>
      </c>
      <c r="E301" s="6">
        <v>758839</v>
      </c>
      <c r="F301" s="6">
        <v>2650647052</v>
      </c>
      <c r="G301" s="6">
        <v>50684814</v>
      </c>
      <c r="H301" s="6">
        <v>14578354</v>
      </c>
      <c r="I301" s="6">
        <v>24749754758</v>
      </c>
      <c r="J301" s="6">
        <f t="shared" si="16"/>
        <v>4776.000872083071</v>
      </c>
      <c r="K301" s="6">
        <f t="shared" si="17"/>
        <v>488.30710433306513</v>
      </c>
      <c r="L301" s="6">
        <f t="shared" si="18"/>
        <v>3493.0295517230929</v>
      </c>
      <c r="M301" s="6">
        <f t="shared" si="19"/>
        <v>1697.7057051845497</v>
      </c>
    </row>
    <row r="302" spans="1:13" x14ac:dyDescent="0.3">
      <c r="A302" s="2" t="s">
        <v>15</v>
      </c>
      <c r="B302" s="3">
        <v>44895</v>
      </c>
      <c r="C302" s="2" t="s">
        <v>48</v>
      </c>
      <c r="D302" s="6">
        <v>9294011</v>
      </c>
      <c r="E302" s="6">
        <v>29185888</v>
      </c>
      <c r="F302" s="6">
        <v>104305709443.27</v>
      </c>
      <c r="G302" s="6">
        <v>28716921</v>
      </c>
      <c r="H302" s="6">
        <v>13744648</v>
      </c>
      <c r="I302" s="6">
        <v>35571499266.199997</v>
      </c>
      <c r="J302" s="6">
        <f t="shared" si="16"/>
        <v>11222.894985089861</v>
      </c>
      <c r="K302" s="6">
        <f t="shared" si="17"/>
        <v>1238.6947495589793</v>
      </c>
      <c r="L302" s="6">
        <f t="shared" si="18"/>
        <v>3573.8405301654693</v>
      </c>
      <c r="M302" s="6">
        <f t="shared" si="19"/>
        <v>2588.0254820785512</v>
      </c>
    </row>
    <row r="303" spans="1:13" x14ac:dyDescent="0.3">
      <c r="A303" s="2" t="s">
        <v>16</v>
      </c>
      <c r="B303" s="3">
        <v>44895</v>
      </c>
      <c r="C303" s="2" t="s">
        <v>48</v>
      </c>
      <c r="D303" s="6">
        <v>0</v>
      </c>
      <c r="E303" s="6">
        <v>0</v>
      </c>
      <c r="F303" s="6">
        <v>0</v>
      </c>
      <c r="G303" s="6">
        <v>5288593</v>
      </c>
      <c r="H303" s="6">
        <v>716196</v>
      </c>
      <c r="I303" s="6">
        <v>1791980838.71</v>
      </c>
      <c r="J303" s="6">
        <v>0</v>
      </c>
      <c r="K303" s="6">
        <f t="shared" si="17"/>
        <v>338.83886294710146</v>
      </c>
      <c r="L303" s="6">
        <v>0</v>
      </c>
      <c r="M303" s="6">
        <f t="shared" si="19"/>
        <v>2502.0816071438544</v>
      </c>
    </row>
    <row r="304" spans="1:13" x14ac:dyDescent="0.3">
      <c r="A304" s="2" t="s">
        <v>18</v>
      </c>
      <c r="B304" s="3">
        <v>44895</v>
      </c>
      <c r="C304" s="2" t="s">
        <v>48</v>
      </c>
      <c r="D304" s="6">
        <v>1942</v>
      </c>
      <c r="E304" s="6">
        <v>2129</v>
      </c>
      <c r="F304" s="6">
        <v>5230766.3</v>
      </c>
      <c r="G304" s="6">
        <v>2673773</v>
      </c>
      <c r="H304" s="6">
        <v>905560</v>
      </c>
      <c r="I304" s="6">
        <v>1758162023.8800001</v>
      </c>
      <c r="J304" s="6">
        <f t="shared" si="16"/>
        <v>2693.494490216272</v>
      </c>
      <c r="K304" s="6">
        <f t="shared" si="17"/>
        <v>657.55844788618936</v>
      </c>
      <c r="L304" s="6">
        <f t="shared" si="18"/>
        <v>2456.9123062470644</v>
      </c>
      <c r="M304" s="6">
        <f t="shared" si="19"/>
        <v>1941.5190863995761</v>
      </c>
    </row>
    <row r="305" spans="1:13" x14ac:dyDescent="0.3">
      <c r="A305" s="2" t="s">
        <v>17</v>
      </c>
      <c r="B305" s="3">
        <v>44895</v>
      </c>
      <c r="C305" s="2" t="s">
        <v>48</v>
      </c>
      <c r="D305" s="6">
        <v>0</v>
      </c>
      <c r="E305" s="6">
        <v>0</v>
      </c>
      <c r="F305" s="6">
        <v>0</v>
      </c>
      <c r="G305" s="6">
        <v>854222</v>
      </c>
      <c r="H305" s="6">
        <v>265204</v>
      </c>
      <c r="I305" s="6">
        <v>461162976.69</v>
      </c>
      <c r="J305" s="6">
        <v>0</v>
      </c>
      <c r="K305" s="6">
        <f t="shared" si="17"/>
        <v>539.86314645373216</v>
      </c>
      <c r="L305" s="6">
        <v>0</v>
      </c>
      <c r="M305" s="6">
        <f t="shared" si="19"/>
        <v>1738.8990237326736</v>
      </c>
    </row>
    <row r="306" spans="1:13" x14ac:dyDescent="0.3">
      <c r="A306" s="2" t="s">
        <v>19</v>
      </c>
      <c r="B306" s="3">
        <v>44895</v>
      </c>
      <c r="C306" s="2" t="s">
        <v>48</v>
      </c>
      <c r="D306" s="6">
        <v>0</v>
      </c>
      <c r="E306" s="6">
        <v>0</v>
      </c>
      <c r="F306" s="6">
        <v>0</v>
      </c>
      <c r="G306" s="6">
        <v>941387</v>
      </c>
      <c r="H306" s="6">
        <v>177437</v>
      </c>
      <c r="I306" s="6">
        <v>478018195</v>
      </c>
      <c r="J306" s="6">
        <v>0</v>
      </c>
      <c r="K306" s="6">
        <f t="shared" si="17"/>
        <v>507.78074798143592</v>
      </c>
      <c r="L306" s="6">
        <v>0</v>
      </c>
      <c r="M306" s="6">
        <f t="shared" si="19"/>
        <v>2694.0164396377304</v>
      </c>
    </row>
    <row r="307" spans="1:13" x14ac:dyDescent="0.3">
      <c r="A307" s="2" t="s">
        <v>20</v>
      </c>
      <c r="B307" s="3">
        <v>44895</v>
      </c>
      <c r="C307" s="2" t="s">
        <v>48</v>
      </c>
      <c r="D307" s="6">
        <v>8434</v>
      </c>
      <c r="E307" s="6">
        <v>25864</v>
      </c>
      <c r="F307" s="6">
        <v>58788627.989999987</v>
      </c>
      <c r="G307" s="6">
        <v>525552</v>
      </c>
      <c r="H307" s="6">
        <v>265343</v>
      </c>
      <c r="I307" s="6">
        <v>428864400.19</v>
      </c>
      <c r="J307" s="6">
        <f t="shared" si="16"/>
        <v>6970.4325337917935</v>
      </c>
      <c r="K307" s="6">
        <f t="shared" si="17"/>
        <v>816.02657813118401</v>
      </c>
      <c r="L307" s="6">
        <f t="shared" si="18"/>
        <v>2272.9905656510978</v>
      </c>
      <c r="M307" s="6">
        <f t="shared" si="19"/>
        <v>1616.2642322955571</v>
      </c>
    </row>
    <row r="308" spans="1:13" x14ac:dyDescent="0.3">
      <c r="A308" s="2" t="s">
        <v>21</v>
      </c>
      <c r="B308" s="3">
        <v>44895</v>
      </c>
      <c r="C308" s="2" t="s">
        <v>48</v>
      </c>
      <c r="D308" s="6">
        <v>407760</v>
      </c>
      <c r="E308" s="6">
        <v>1688661</v>
      </c>
      <c r="F308" s="6">
        <v>7432331854</v>
      </c>
      <c r="G308" s="6">
        <v>12575237</v>
      </c>
      <c r="H308" s="6">
        <v>6598012</v>
      </c>
      <c r="I308" s="6">
        <v>12856307083.299999</v>
      </c>
      <c r="J308" s="6">
        <f t="shared" si="16"/>
        <v>18227.221537178732</v>
      </c>
      <c r="K308" s="6">
        <f t="shared" si="17"/>
        <v>1022.3510764290168</v>
      </c>
      <c r="L308" s="6">
        <f t="shared" si="18"/>
        <v>4401.3166964831898</v>
      </c>
      <c r="M308" s="6">
        <f t="shared" si="19"/>
        <v>1948.5122311538687</v>
      </c>
    </row>
    <row r="309" spans="1:13" x14ac:dyDescent="0.3">
      <c r="A309" s="2" t="s">
        <v>22</v>
      </c>
      <c r="B309" s="3">
        <v>44895</v>
      </c>
      <c r="C309" s="2" t="s">
        <v>48</v>
      </c>
      <c r="D309" s="6">
        <v>16782602</v>
      </c>
      <c r="E309" s="6">
        <v>58113196</v>
      </c>
      <c r="F309" s="6">
        <v>326498170263.90002</v>
      </c>
      <c r="G309" s="6">
        <v>48725677</v>
      </c>
      <c r="H309" s="6">
        <v>35324534</v>
      </c>
      <c r="I309" s="6">
        <v>93440339104</v>
      </c>
      <c r="J309" s="6">
        <f t="shared" si="16"/>
        <v>19454.561948373681</v>
      </c>
      <c r="K309" s="6">
        <f t="shared" si="17"/>
        <v>1917.6817000202993</v>
      </c>
      <c r="L309" s="6">
        <f t="shared" si="18"/>
        <v>5618.3137864917981</v>
      </c>
      <c r="M309" s="6">
        <f t="shared" si="19"/>
        <v>2645.1966529551387</v>
      </c>
    </row>
    <row r="310" spans="1:13" x14ac:dyDescent="0.3">
      <c r="A310" s="2" t="s">
        <v>23</v>
      </c>
      <c r="B310" s="3">
        <v>44895</v>
      </c>
      <c r="C310" s="2" t="s">
        <v>48</v>
      </c>
      <c r="D310" s="6">
        <v>13431626</v>
      </c>
      <c r="E310" s="6">
        <v>43450526</v>
      </c>
      <c r="F310" s="6">
        <v>183354657621</v>
      </c>
      <c r="G310" s="6">
        <v>35813731</v>
      </c>
      <c r="H310" s="6">
        <v>19549992</v>
      </c>
      <c r="I310" s="6">
        <v>55232092953</v>
      </c>
      <c r="J310" s="6">
        <f t="shared" si="16"/>
        <v>13650.965089483581</v>
      </c>
      <c r="K310" s="6">
        <f t="shared" si="17"/>
        <v>1542.2043839274943</v>
      </c>
      <c r="L310" s="6">
        <f t="shared" si="18"/>
        <v>4219.8489753840959</v>
      </c>
      <c r="M310" s="6">
        <f t="shared" si="19"/>
        <v>2825.172151119039</v>
      </c>
    </row>
    <row r="311" spans="1:13" x14ac:dyDescent="0.3">
      <c r="A311" s="2" t="s">
        <v>24</v>
      </c>
      <c r="B311" s="3">
        <v>44895</v>
      </c>
      <c r="C311" s="2" t="s">
        <v>48</v>
      </c>
      <c r="D311" s="6">
        <v>43829</v>
      </c>
      <c r="E311" s="6">
        <v>113251</v>
      </c>
      <c r="F311" s="6">
        <v>363301917</v>
      </c>
      <c r="G311" s="6">
        <v>12394541</v>
      </c>
      <c r="H311" s="6">
        <v>2805389</v>
      </c>
      <c r="I311" s="6">
        <v>5610034252</v>
      </c>
      <c r="J311" s="6">
        <f t="shared" si="16"/>
        <v>8289.0761139884544</v>
      </c>
      <c r="K311" s="6">
        <f t="shared" si="17"/>
        <v>452.62138000915081</v>
      </c>
      <c r="L311" s="6">
        <f t="shared" si="18"/>
        <v>3207.9356208775198</v>
      </c>
      <c r="M311" s="6">
        <f t="shared" si="19"/>
        <v>1999.7348859641213</v>
      </c>
    </row>
    <row r="312" spans="1:13" x14ac:dyDescent="0.3">
      <c r="A312" s="2" t="s">
        <v>25</v>
      </c>
      <c r="B312" s="3">
        <v>44895</v>
      </c>
      <c r="C312" s="2" t="s">
        <v>48</v>
      </c>
      <c r="D312" s="6">
        <v>1292155</v>
      </c>
      <c r="E312" s="6">
        <v>3236919</v>
      </c>
      <c r="F312" s="6">
        <v>15583295451.12999</v>
      </c>
      <c r="G312" s="6">
        <v>5511906</v>
      </c>
      <c r="H312" s="6">
        <v>1583831</v>
      </c>
      <c r="I312" s="6">
        <v>4491877513.7000008</v>
      </c>
      <c r="J312" s="6">
        <f t="shared" si="16"/>
        <v>12059.927370269039</v>
      </c>
      <c r="K312" s="6">
        <f t="shared" si="17"/>
        <v>814.94087774718957</v>
      </c>
      <c r="L312" s="6">
        <f t="shared" si="18"/>
        <v>4814.2370727009202</v>
      </c>
      <c r="M312" s="6">
        <f t="shared" si="19"/>
        <v>2836.0838458774961</v>
      </c>
    </row>
    <row r="313" spans="1:13" x14ac:dyDescent="0.3">
      <c r="A313" s="2" t="s">
        <v>26</v>
      </c>
      <c r="B313" s="3">
        <v>44895</v>
      </c>
      <c r="C313" s="2" t="s">
        <v>48</v>
      </c>
      <c r="D313" s="6">
        <v>2018773</v>
      </c>
      <c r="E313" s="6">
        <v>5562159</v>
      </c>
      <c r="F313" s="6">
        <v>65039206045</v>
      </c>
      <c r="G313" s="6">
        <v>7893221</v>
      </c>
      <c r="H313" s="6">
        <v>2273020</v>
      </c>
      <c r="I313" s="6">
        <v>5858526991.8400002</v>
      </c>
      <c r="J313" s="6">
        <f t="shared" si="16"/>
        <v>32217.196309342358</v>
      </c>
      <c r="K313" s="6">
        <f t="shared" si="17"/>
        <v>742.22259731990277</v>
      </c>
      <c r="L313" s="6">
        <f t="shared" si="18"/>
        <v>11693.158366202764</v>
      </c>
      <c r="M313" s="6">
        <f t="shared" si="19"/>
        <v>2577.4199047258712</v>
      </c>
    </row>
    <row r="314" spans="1:13" x14ac:dyDescent="0.3">
      <c r="A314" s="2" t="s">
        <v>27</v>
      </c>
      <c r="B314" s="3">
        <v>44895</v>
      </c>
      <c r="C314" s="2" t="s">
        <v>48</v>
      </c>
      <c r="D314" s="6">
        <v>83903</v>
      </c>
      <c r="E314" s="6">
        <v>270429</v>
      </c>
      <c r="F314" s="6">
        <v>1399561087.25</v>
      </c>
      <c r="G314" s="6">
        <v>3728497</v>
      </c>
      <c r="H314" s="6">
        <v>4528733</v>
      </c>
      <c r="I314" s="6">
        <v>3929012666.6999998</v>
      </c>
      <c r="J314" s="6">
        <f t="shared" si="16"/>
        <v>16680.703756123141</v>
      </c>
      <c r="K314" s="6">
        <f t="shared" si="17"/>
        <v>1053.7792216810151</v>
      </c>
      <c r="L314" s="6">
        <f t="shared" si="18"/>
        <v>5175.336547670553</v>
      </c>
      <c r="M314" s="6">
        <f t="shared" si="19"/>
        <v>867.57436720159922</v>
      </c>
    </row>
    <row r="315" spans="1:13" x14ac:dyDescent="0.3">
      <c r="A315" s="2" t="s">
        <v>28</v>
      </c>
      <c r="B315" s="3">
        <v>44895</v>
      </c>
      <c r="C315" s="2" t="s">
        <v>48</v>
      </c>
      <c r="D315" s="6">
        <v>0</v>
      </c>
      <c r="E315" s="6">
        <v>0</v>
      </c>
      <c r="F315" s="6">
        <v>0</v>
      </c>
      <c r="G315" s="6">
        <v>5165032</v>
      </c>
      <c r="H315" s="6">
        <v>1930326</v>
      </c>
      <c r="I315" s="6">
        <v>2904511447</v>
      </c>
      <c r="J315" s="6">
        <v>0</v>
      </c>
      <c r="K315" s="6">
        <f t="shared" si="17"/>
        <v>562.34142344132624</v>
      </c>
      <c r="L315" s="6">
        <v>0</v>
      </c>
      <c r="M315" s="6">
        <f t="shared" si="19"/>
        <v>1504.6740535018437</v>
      </c>
    </row>
    <row r="316" spans="1:13" x14ac:dyDescent="0.3">
      <c r="A316" s="2" t="s">
        <v>29</v>
      </c>
      <c r="B316" s="3">
        <v>44895</v>
      </c>
      <c r="C316" s="2" t="s">
        <v>48</v>
      </c>
      <c r="D316" s="6">
        <v>10565</v>
      </c>
      <c r="E316" s="6">
        <v>33604</v>
      </c>
      <c r="F316" s="6">
        <v>248687355.31</v>
      </c>
      <c r="G316" s="6">
        <v>4113474</v>
      </c>
      <c r="H316" s="6">
        <v>1965982</v>
      </c>
      <c r="I316" s="6">
        <v>4497320023.0699997</v>
      </c>
      <c r="J316" s="6">
        <f t="shared" si="16"/>
        <v>23538.793687647893</v>
      </c>
      <c r="K316" s="6">
        <f t="shared" si="17"/>
        <v>1093.3143185224944</v>
      </c>
      <c r="L316" s="6">
        <f t="shared" si="18"/>
        <v>7400.5283689441731</v>
      </c>
      <c r="M316" s="6">
        <f t="shared" si="19"/>
        <v>2287.5692773738515</v>
      </c>
    </row>
    <row r="317" spans="1:13" x14ac:dyDescent="0.3">
      <c r="A317" s="2" t="s">
        <v>30</v>
      </c>
      <c r="B317" s="3">
        <v>44895</v>
      </c>
      <c r="C317" s="2" t="s">
        <v>48</v>
      </c>
      <c r="D317" s="6">
        <v>4597686</v>
      </c>
      <c r="E317" s="6">
        <v>8430231</v>
      </c>
      <c r="F317" s="6">
        <v>37502781246.529999</v>
      </c>
      <c r="G317" s="6">
        <v>26514365</v>
      </c>
      <c r="H317" s="6">
        <v>7100397</v>
      </c>
      <c r="I317" s="6">
        <v>14524163163.6</v>
      </c>
      <c r="J317" s="6">
        <f t="shared" si="16"/>
        <v>8156.8817980457989</v>
      </c>
      <c r="K317" s="6">
        <f t="shared" si="17"/>
        <v>547.78468817186456</v>
      </c>
      <c r="L317" s="6">
        <f t="shared" si="18"/>
        <v>4448.6065976756745</v>
      </c>
      <c r="M317" s="6">
        <f t="shared" si="19"/>
        <v>2045.5424060936311</v>
      </c>
    </row>
    <row r="318" spans="1:13" x14ac:dyDescent="0.3">
      <c r="A318" s="2" t="s">
        <v>44</v>
      </c>
      <c r="B318" s="3">
        <v>44895</v>
      </c>
      <c r="C318" s="2" t="s">
        <v>48</v>
      </c>
      <c r="D318" s="6">
        <v>0</v>
      </c>
      <c r="E318" s="6">
        <v>0</v>
      </c>
      <c r="F318" s="6">
        <v>0</v>
      </c>
      <c r="G318" s="6">
        <v>195401</v>
      </c>
      <c r="H318" s="6">
        <v>46090</v>
      </c>
      <c r="I318" s="6">
        <v>87451286.890000001</v>
      </c>
      <c r="J318" s="6">
        <v>0</v>
      </c>
      <c r="K318" s="6">
        <f t="shared" si="17"/>
        <v>447.54779601946768</v>
      </c>
      <c r="L318" s="6">
        <v>0</v>
      </c>
      <c r="M318" s="6">
        <f t="shared" si="19"/>
        <v>1897.4026229116946</v>
      </c>
    </row>
    <row r="319" spans="1:13" x14ac:dyDescent="0.3">
      <c r="A319" s="2" t="s">
        <v>31</v>
      </c>
      <c r="B319" s="3">
        <v>44895</v>
      </c>
      <c r="C319" s="2" t="s">
        <v>48</v>
      </c>
      <c r="D319" s="6">
        <v>4230404</v>
      </c>
      <c r="E319" s="6">
        <v>9787990</v>
      </c>
      <c r="F319" s="6">
        <v>49941062143</v>
      </c>
      <c r="G319" s="6">
        <v>1512891</v>
      </c>
      <c r="H319" s="6">
        <v>398050</v>
      </c>
      <c r="I319" s="6">
        <v>1037968948.85</v>
      </c>
      <c r="J319" s="6">
        <f t="shared" si="16"/>
        <v>11805.270168759296</v>
      </c>
      <c r="K319" s="6">
        <f t="shared" si="17"/>
        <v>686.08310106279964</v>
      </c>
      <c r="L319" s="6">
        <f t="shared" si="18"/>
        <v>5102.2796450548067</v>
      </c>
      <c r="M319" s="6">
        <f t="shared" si="19"/>
        <v>2607.6345907549303</v>
      </c>
    </row>
    <row r="320" spans="1:13" x14ac:dyDescent="0.3">
      <c r="A320" s="2" t="s">
        <v>32</v>
      </c>
      <c r="B320" s="3">
        <v>44895</v>
      </c>
      <c r="C320" s="2" t="s">
        <v>48</v>
      </c>
      <c r="D320" s="6">
        <v>169154</v>
      </c>
      <c r="E320" s="6">
        <v>785489</v>
      </c>
      <c r="F320" s="6">
        <v>3818322663</v>
      </c>
      <c r="G320" s="6">
        <v>3600077</v>
      </c>
      <c r="H320" s="6">
        <v>1960759</v>
      </c>
      <c r="I320" s="6">
        <v>3814107437.0999999</v>
      </c>
      <c r="J320" s="6">
        <f t="shared" si="16"/>
        <v>22573.055694810646</v>
      </c>
      <c r="K320" s="6">
        <f t="shared" si="17"/>
        <v>1059.4516275901876</v>
      </c>
      <c r="L320" s="6">
        <f t="shared" si="18"/>
        <v>4861.0771926787011</v>
      </c>
      <c r="M320" s="6">
        <f t="shared" si="19"/>
        <v>1945.2199057099826</v>
      </c>
    </row>
    <row r="321" spans="1:13" x14ac:dyDescent="0.3">
      <c r="A321" s="2" t="s">
        <v>33</v>
      </c>
      <c r="B321" s="3">
        <v>44895</v>
      </c>
      <c r="C321" s="2" t="s">
        <v>48</v>
      </c>
      <c r="D321" s="6">
        <v>40992</v>
      </c>
      <c r="E321" s="6">
        <v>78596</v>
      </c>
      <c r="F321" s="6">
        <v>350193254.22000003</v>
      </c>
      <c r="G321" s="6">
        <v>2150529</v>
      </c>
      <c r="H321" s="6">
        <v>528899</v>
      </c>
      <c r="I321" s="6">
        <v>1088307197.95</v>
      </c>
      <c r="J321" s="6">
        <f t="shared" si="16"/>
        <v>8542.9658035714292</v>
      </c>
      <c r="K321" s="6">
        <f t="shared" si="17"/>
        <v>506.06487889723877</v>
      </c>
      <c r="L321" s="6">
        <f t="shared" si="18"/>
        <v>4455.6116624255692</v>
      </c>
      <c r="M321" s="6">
        <f t="shared" si="19"/>
        <v>2057.6843555196738</v>
      </c>
    </row>
    <row r="322" spans="1:13" x14ac:dyDescent="0.3">
      <c r="A322" s="2" t="s">
        <v>34</v>
      </c>
      <c r="B322" s="3">
        <v>44895</v>
      </c>
      <c r="C322" s="2" t="s">
        <v>48</v>
      </c>
      <c r="D322" s="6">
        <v>1361789</v>
      </c>
      <c r="E322" s="6">
        <v>2753693</v>
      </c>
      <c r="F322" s="6">
        <v>12888541431.41</v>
      </c>
      <c r="G322" s="6">
        <v>4075864</v>
      </c>
      <c r="H322" s="6">
        <v>1652478</v>
      </c>
      <c r="I322" s="6">
        <v>3769474060.04</v>
      </c>
      <c r="J322" s="6">
        <f t="shared" si="16"/>
        <v>9464.4188133477364</v>
      </c>
      <c r="K322" s="6">
        <f t="shared" si="17"/>
        <v>924.82822293383686</v>
      </c>
      <c r="L322" s="6">
        <f t="shared" si="18"/>
        <v>4680.4569105597466</v>
      </c>
      <c r="M322" s="6">
        <f t="shared" si="19"/>
        <v>2281.1039300008833</v>
      </c>
    </row>
    <row r="323" spans="1:13" x14ac:dyDescent="0.3">
      <c r="A323" s="2" t="s">
        <v>35</v>
      </c>
      <c r="B323" s="3">
        <v>44895</v>
      </c>
      <c r="C323" s="2" t="s">
        <v>49</v>
      </c>
      <c r="D323" s="6">
        <v>1313008</v>
      </c>
      <c r="E323" s="6">
        <v>4015481</v>
      </c>
      <c r="F323" s="6">
        <v>32403930821</v>
      </c>
      <c r="G323" s="6">
        <v>0</v>
      </c>
      <c r="H323" s="6">
        <v>0</v>
      </c>
      <c r="I323" s="6">
        <v>0</v>
      </c>
      <c r="J323" s="6">
        <f t="shared" ref="J323:J385" si="20">F323/D323</f>
        <v>24679.157187922694</v>
      </c>
      <c r="K323" s="6">
        <v>0</v>
      </c>
      <c r="L323" s="6">
        <f t="shared" ref="L323:L385" si="21">F323/E323</f>
        <v>8069.7507524005223</v>
      </c>
      <c r="M323" s="6">
        <v>0</v>
      </c>
    </row>
    <row r="324" spans="1:13" x14ac:dyDescent="0.3">
      <c r="A324" s="2" t="s">
        <v>36</v>
      </c>
      <c r="B324" s="3">
        <v>44895</v>
      </c>
      <c r="C324" s="2" t="s">
        <v>49</v>
      </c>
      <c r="D324" s="6">
        <v>5159</v>
      </c>
      <c r="E324" s="6">
        <v>6792</v>
      </c>
      <c r="F324" s="6">
        <v>42442479.810000002</v>
      </c>
      <c r="G324" s="6">
        <v>0</v>
      </c>
      <c r="H324" s="6">
        <v>0</v>
      </c>
      <c r="I324" s="6">
        <v>0</v>
      </c>
      <c r="J324" s="6">
        <f t="shared" si="20"/>
        <v>8226.881141694128</v>
      </c>
      <c r="K324" s="6">
        <v>0</v>
      </c>
      <c r="L324" s="6">
        <f t="shared" si="21"/>
        <v>6248.8927871024734</v>
      </c>
      <c r="M324" s="6">
        <v>0</v>
      </c>
    </row>
    <row r="325" spans="1:13" x14ac:dyDescent="0.3">
      <c r="A325" s="2" t="s">
        <v>37</v>
      </c>
      <c r="B325" s="3">
        <v>44895</v>
      </c>
      <c r="C325" s="2" t="s">
        <v>49</v>
      </c>
      <c r="D325" s="6">
        <v>0</v>
      </c>
      <c r="E325" s="6">
        <v>0</v>
      </c>
      <c r="F325" s="6">
        <v>0</v>
      </c>
      <c r="G325" s="6">
        <v>903</v>
      </c>
      <c r="H325" s="6">
        <v>34</v>
      </c>
      <c r="I325" s="6">
        <v>355229.2</v>
      </c>
      <c r="J325" s="6">
        <v>0</v>
      </c>
      <c r="K325" s="6">
        <f t="shared" ref="K325:K386" si="22">I325/G325</f>
        <v>393.38781838316726</v>
      </c>
      <c r="L325" s="6">
        <v>0</v>
      </c>
      <c r="M325" s="6">
        <f t="shared" ref="M325:M386" si="23">I325/H325</f>
        <v>10447.917647058825</v>
      </c>
    </row>
    <row r="326" spans="1:13" x14ac:dyDescent="0.3">
      <c r="A326" s="2" t="s">
        <v>38</v>
      </c>
      <c r="B326" s="3">
        <v>44895</v>
      </c>
      <c r="C326" s="2" t="s">
        <v>49</v>
      </c>
      <c r="D326" s="6">
        <v>2482096</v>
      </c>
      <c r="E326" s="6">
        <v>11131011</v>
      </c>
      <c r="F326" s="6">
        <v>39534696736.349998</v>
      </c>
      <c r="G326" s="6">
        <v>1311767</v>
      </c>
      <c r="H326" s="6">
        <v>1510260</v>
      </c>
      <c r="I326" s="6">
        <v>4351751557.4300003</v>
      </c>
      <c r="J326" s="6">
        <f t="shared" si="20"/>
        <v>15927.948289006548</v>
      </c>
      <c r="K326" s="6">
        <f t="shared" si="22"/>
        <v>3317.4729638952654</v>
      </c>
      <c r="L326" s="6">
        <f t="shared" si="21"/>
        <v>3551.7615368765692</v>
      </c>
      <c r="M326" s="6">
        <f t="shared" si="23"/>
        <v>2881.4585286175893</v>
      </c>
    </row>
    <row r="327" spans="1:13" x14ac:dyDescent="0.3">
      <c r="A327" s="2" t="s">
        <v>39</v>
      </c>
      <c r="B327" s="3">
        <v>44895</v>
      </c>
      <c r="C327" s="2" t="s">
        <v>49</v>
      </c>
      <c r="D327" s="6">
        <v>118719</v>
      </c>
      <c r="E327" s="6">
        <v>215052</v>
      </c>
      <c r="F327" s="6">
        <v>1046647952.37</v>
      </c>
      <c r="G327" s="6">
        <v>1945944</v>
      </c>
      <c r="H327" s="6">
        <v>671482</v>
      </c>
      <c r="I327" s="6">
        <v>1139693225</v>
      </c>
      <c r="J327" s="6">
        <f t="shared" si="20"/>
        <v>8816.178980365401</v>
      </c>
      <c r="K327" s="6">
        <f t="shared" si="22"/>
        <v>585.67627074571521</v>
      </c>
      <c r="L327" s="6">
        <f t="shared" si="21"/>
        <v>4866.9528875341775</v>
      </c>
      <c r="M327" s="6">
        <f t="shared" si="23"/>
        <v>1697.2803813058281</v>
      </c>
    </row>
    <row r="328" spans="1:13" x14ac:dyDescent="0.3">
      <c r="A328" s="2" t="s">
        <v>40</v>
      </c>
      <c r="B328" s="3">
        <v>44895</v>
      </c>
      <c r="C328" s="2" t="s">
        <v>49</v>
      </c>
      <c r="D328" s="6">
        <v>0</v>
      </c>
      <c r="E328" s="6">
        <v>0</v>
      </c>
      <c r="F328" s="6">
        <v>0</v>
      </c>
      <c r="G328" s="6">
        <v>117513</v>
      </c>
      <c r="H328" s="6">
        <v>73091</v>
      </c>
      <c r="I328" s="6">
        <v>196608355.09999999</v>
      </c>
      <c r="J328" s="6">
        <v>0</v>
      </c>
      <c r="K328" s="6">
        <f t="shared" si="22"/>
        <v>1673.0774901500258</v>
      </c>
      <c r="L328" s="6">
        <v>0</v>
      </c>
      <c r="M328" s="6">
        <f t="shared" si="23"/>
        <v>2689.9119604328848</v>
      </c>
    </row>
    <row r="329" spans="1:13" x14ac:dyDescent="0.3">
      <c r="A329" s="2" t="s">
        <v>41</v>
      </c>
      <c r="B329" s="3">
        <v>44895</v>
      </c>
      <c r="C329" s="2" t="s">
        <v>49</v>
      </c>
      <c r="D329" s="6">
        <v>692840</v>
      </c>
      <c r="E329" s="6">
        <v>1623519</v>
      </c>
      <c r="F329" s="6">
        <v>6478995213.7799997</v>
      </c>
      <c r="G329" s="6">
        <v>562551</v>
      </c>
      <c r="H329" s="6">
        <v>254928</v>
      </c>
      <c r="I329" s="6">
        <v>921959898.5</v>
      </c>
      <c r="J329" s="6">
        <f t="shared" si="20"/>
        <v>9351.3584864903878</v>
      </c>
      <c r="K329" s="6">
        <f t="shared" si="22"/>
        <v>1638.8912267509968</v>
      </c>
      <c r="L329" s="6">
        <f t="shared" si="21"/>
        <v>3990.7110503665185</v>
      </c>
      <c r="M329" s="6">
        <f t="shared" si="23"/>
        <v>3616.5501572993157</v>
      </c>
    </row>
    <row r="330" spans="1:13" x14ac:dyDescent="0.3">
      <c r="A330" s="2" t="s">
        <v>42</v>
      </c>
      <c r="B330" s="3">
        <v>44895</v>
      </c>
      <c r="C330" s="2" t="s">
        <v>49</v>
      </c>
      <c r="D330" s="6">
        <v>1703964</v>
      </c>
      <c r="E330" s="6">
        <v>1689571</v>
      </c>
      <c r="F330" s="6">
        <v>8014805410</v>
      </c>
      <c r="G330" s="6">
        <v>404244</v>
      </c>
      <c r="H330" s="6">
        <v>62322</v>
      </c>
      <c r="I330" s="6">
        <v>152585006</v>
      </c>
      <c r="J330" s="6">
        <f t="shared" si="20"/>
        <v>4703.6236739743326</v>
      </c>
      <c r="K330" s="6">
        <f t="shared" si="22"/>
        <v>377.45768892055293</v>
      </c>
      <c r="L330" s="6">
        <f t="shared" si="21"/>
        <v>4743.6925763995714</v>
      </c>
      <c r="M330" s="6">
        <f t="shared" si="23"/>
        <v>2448.332948236578</v>
      </c>
    </row>
    <row r="331" spans="1:13" x14ac:dyDescent="0.3">
      <c r="A331" s="2" t="s">
        <v>43</v>
      </c>
      <c r="B331" s="3">
        <v>44895</v>
      </c>
      <c r="C331" s="2" t="s">
        <v>49</v>
      </c>
      <c r="D331" s="6">
        <v>1102760</v>
      </c>
      <c r="E331" s="6">
        <v>2717005</v>
      </c>
      <c r="F331" s="6">
        <v>10085057775</v>
      </c>
      <c r="G331" s="6">
        <v>1169240</v>
      </c>
      <c r="H331" s="6">
        <v>1239774</v>
      </c>
      <c r="I331" s="6">
        <v>3241836116</v>
      </c>
      <c r="J331" s="6">
        <f t="shared" si="20"/>
        <v>9145.2879819725058</v>
      </c>
      <c r="K331" s="6">
        <f t="shared" si="22"/>
        <v>2772.6011049912763</v>
      </c>
      <c r="L331" s="6">
        <f t="shared" si="21"/>
        <v>3711.8289348013714</v>
      </c>
      <c r="M331" s="6">
        <f t="shared" si="23"/>
        <v>2614.8605439378466</v>
      </c>
    </row>
    <row r="332" spans="1:13" x14ac:dyDescent="0.3">
      <c r="A332" s="2" t="s">
        <v>45</v>
      </c>
      <c r="B332" s="3">
        <v>44895</v>
      </c>
      <c r="C332" s="2" t="s">
        <v>49</v>
      </c>
      <c r="D332" s="6">
        <v>0</v>
      </c>
      <c r="E332" s="6">
        <v>0</v>
      </c>
      <c r="F332" s="6">
        <v>0</v>
      </c>
      <c r="G332" s="6">
        <v>1091</v>
      </c>
      <c r="H332" s="6">
        <v>6683</v>
      </c>
      <c r="I332" s="6">
        <v>20231884.300000001</v>
      </c>
      <c r="J332" s="6">
        <v>0</v>
      </c>
      <c r="K332" s="6">
        <f t="shared" si="22"/>
        <v>18544.348579285059</v>
      </c>
      <c r="L332" s="6">
        <v>0</v>
      </c>
      <c r="M332" s="6">
        <f t="shared" si="23"/>
        <v>3027.3655992817598</v>
      </c>
    </row>
    <row r="333" spans="1:13" x14ac:dyDescent="0.3">
      <c r="A333" s="2" t="s">
        <v>3</v>
      </c>
      <c r="B333" s="3">
        <v>44926</v>
      </c>
      <c r="C333" s="2" t="s">
        <v>47</v>
      </c>
      <c r="D333" s="6">
        <v>1752184</v>
      </c>
      <c r="E333" s="6">
        <v>4202560</v>
      </c>
      <c r="F333" s="6">
        <v>16673815494.209999</v>
      </c>
      <c r="G333" s="6">
        <v>80262159</v>
      </c>
      <c r="H333" s="6">
        <v>10109865</v>
      </c>
      <c r="I333" s="6">
        <v>20532816306.27993</v>
      </c>
      <c r="J333" s="6">
        <f t="shared" si="20"/>
        <v>9516.0185769359832</v>
      </c>
      <c r="K333" s="6">
        <f t="shared" si="22"/>
        <v>255.82187872967546</v>
      </c>
      <c r="L333" s="6">
        <f t="shared" si="21"/>
        <v>3967.5377613192909</v>
      </c>
      <c r="M333" s="6">
        <f t="shared" si="23"/>
        <v>2030.9683963415862</v>
      </c>
    </row>
    <row r="334" spans="1:13" x14ac:dyDescent="0.3">
      <c r="A334" s="2" t="s">
        <v>4</v>
      </c>
      <c r="B334" s="3">
        <v>44926</v>
      </c>
      <c r="C334" s="2" t="s">
        <v>47</v>
      </c>
      <c r="D334" s="6">
        <v>84378</v>
      </c>
      <c r="E334" s="6">
        <v>226898</v>
      </c>
      <c r="F334" s="6">
        <v>801110489.82999992</v>
      </c>
      <c r="G334" s="6">
        <v>46576513</v>
      </c>
      <c r="H334" s="6">
        <v>6217366</v>
      </c>
      <c r="I334" s="6">
        <v>10465676167.24</v>
      </c>
      <c r="J334" s="6">
        <f t="shared" si="20"/>
        <v>9494.3052671312416</v>
      </c>
      <c r="K334" s="6">
        <f t="shared" si="22"/>
        <v>224.6985764529002</v>
      </c>
      <c r="L334" s="6">
        <f t="shared" si="21"/>
        <v>3530.7075859196639</v>
      </c>
      <c r="M334" s="6">
        <f t="shared" si="23"/>
        <v>1683.2974232560862</v>
      </c>
    </row>
    <row r="335" spans="1:13" x14ac:dyDescent="0.3">
      <c r="A335" s="2" t="s">
        <v>5</v>
      </c>
      <c r="B335" s="3">
        <v>44926</v>
      </c>
      <c r="C335" s="2" t="s">
        <v>47</v>
      </c>
      <c r="D335" s="6">
        <v>42447</v>
      </c>
      <c r="E335" s="6">
        <v>83013</v>
      </c>
      <c r="F335" s="6">
        <v>358923713</v>
      </c>
      <c r="G335" s="6">
        <v>13196639</v>
      </c>
      <c r="H335" s="6">
        <v>2606530</v>
      </c>
      <c r="I335" s="6">
        <v>4046842821</v>
      </c>
      <c r="J335" s="6">
        <f t="shared" si="20"/>
        <v>8455.8087261761721</v>
      </c>
      <c r="K335" s="6">
        <f t="shared" si="22"/>
        <v>306.65708298908532</v>
      </c>
      <c r="L335" s="6">
        <f t="shared" si="21"/>
        <v>4323.7048775492995</v>
      </c>
      <c r="M335" s="6">
        <f t="shared" si="23"/>
        <v>1552.5786470901928</v>
      </c>
    </row>
    <row r="336" spans="1:13" x14ac:dyDescent="0.3">
      <c r="A336" s="2" t="s">
        <v>6</v>
      </c>
      <c r="B336" s="3">
        <v>44926</v>
      </c>
      <c r="C336" s="2" t="s">
        <v>47</v>
      </c>
      <c r="D336" s="6">
        <v>603490</v>
      </c>
      <c r="E336" s="6">
        <v>1083150</v>
      </c>
      <c r="F336" s="6">
        <v>3235899416</v>
      </c>
      <c r="G336" s="6">
        <v>49420963</v>
      </c>
      <c r="H336" s="6">
        <v>11505733</v>
      </c>
      <c r="I336" s="6">
        <v>24217056775</v>
      </c>
      <c r="J336" s="6">
        <f t="shared" si="20"/>
        <v>5361.9768612570215</v>
      </c>
      <c r="K336" s="6">
        <f t="shared" si="22"/>
        <v>490.01588202560924</v>
      </c>
      <c r="L336" s="6">
        <f t="shared" si="21"/>
        <v>2987.4896514794809</v>
      </c>
      <c r="M336" s="6">
        <f t="shared" si="23"/>
        <v>2104.7817444573066</v>
      </c>
    </row>
    <row r="337" spans="1:13" x14ac:dyDescent="0.3">
      <c r="A337" s="2" t="s">
        <v>7</v>
      </c>
      <c r="B337" s="3">
        <v>44926</v>
      </c>
      <c r="C337" s="2" t="s">
        <v>47</v>
      </c>
      <c r="D337" s="6">
        <v>0</v>
      </c>
      <c r="E337" s="6">
        <v>0</v>
      </c>
      <c r="F337" s="6">
        <v>0</v>
      </c>
      <c r="G337" s="6">
        <v>27742934</v>
      </c>
      <c r="H337" s="6">
        <v>3466794</v>
      </c>
      <c r="I337" s="6">
        <v>7568134670</v>
      </c>
      <c r="J337" s="6">
        <v>0</v>
      </c>
      <c r="K337" s="6">
        <f t="shared" si="22"/>
        <v>272.79503566565813</v>
      </c>
      <c r="L337" s="6">
        <v>0</v>
      </c>
      <c r="M337" s="6">
        <f t="shared" si="23"/>
        <v>2183.0355856159899</v>
      </c>
    </row>
    <row r="338" spans="1:13" x14ac:dyDescent="0.3">
      <c r="A338" s="2" t="s">
        <v>8</v>
      </c>
      <c r="B338" s="3">
        <v>44926</v>
      </c>
      <c r="C338" s="2" t="s">
        <v>47</v>
      </c>
      <c r="D338" s="6">
        <v>156120</v>
      </c>
      <c r="E338" s="6">
        <v>206629</v>
      </c>
      <c r="F338" s="6">
        <v>735037755</v>
      </c>
      <c r="G338" s="6">
        <v>29316010</v>
      </c>
      <c r="H338" s="6">
        <v>7265300</v>
      </c>
      <c r="I338" s="6">
        <v>13458992608</v>
      </c>
      <c r="J338" s="6">
        <f t="shared" si="20"/>
        <v>4708.1588201383547</v>
      </c>
      <c r="K338" s="6">
        <f t="shared" si="22"/>
        <v>459.10042355695742</v>
      </c>
      <c r="L338" s="6">
        <f t="shared" si="21"/>
        <v>3557.2826418363347</v>
      </c>
      <c r="M338" s="6">
        <f t="shared" si="23"/>
        <v>1852.5033526488926</v>
      </c>
    </row>
    <row r="339" spans="1:13" x14ac:dyDescent="0.3">
      <c r="A339" s="2" t="s">
        <v>9</v>
      </c>
      <c r="B339" s="3">
        <v>44926</v>
      </c>
      <c r="C339" s="2" t="s">
        <v>47</v>
      </c>
      <c r="D339" s="6">
        <v>75520</v>
      </c>
      <c r="E339" s="6">
        <v>99655</v>
      </c>
      <c r="F339" s="6">
        <v>255682717.65000001</v>
      </c>
      <c r="G339" s="6">
        <v>15959037</v>
      </c>
      <c r="H339" s="6">
        <v>4507980</v>
      </c>
      <c r="I339" s="6">
        <v>8203664961.3699999</v>
      </c>
      <c r="J339" s="6">
        <f t="shared" si="20"/>
        <v>3385.6292061705508</v>
      </c>
      <c r="K339" s="6">
        <f t="shared" si="22"/>
        <v>514.04511195569</v>
      </c>
      <c r="L339" s="6">
        <f t="shared" si="21"/>
        <v>2565.6787682504641</v>
      </c>
      <c r="M339" s="6">
        <f t="shared" si="23"/>
        <v>1819.8095291838029</v>
      </c>
    </row>
    <row r="340" spans="1:13" x14ac:dyDescent="0.3">
      <c r="A340" s="2" t="s">
        <v>10</v>
      </c>
      <c r="B340" s="3">
        <v>44926</v>
      </c>
      <c r="C340" s="2" t="s">
        <v>47</v>
      </c>
      <c r="D340" s="6">
        <v>0</v>
      </c>
      <c r="E340" s="6">
        <v>0</v>
      </c>
      <c r="F340" s="6">
        <v>0</v>
      </c>
      <c r="G340" s="6">
        <v>3606404</v>
      </c>
      <c r="H340" s="6">
        <v>804842</v>
      </c>
      <c r="I340" s="6">
        <v>1915079391.76</v>
      </c>
      <c r="J340" s="6">
        <v>0</v>
      </c>
      <c r="K340" s="6">
        <f t="shared" si="22"/>
        <v>531.02186880892987</v>
      </c>
      <c r="L340" s="6">
        <v>0</v>
      </c>
      <c r="M340" s="6">
        <f t="shared" si="23"/>
        <v>2379.4476329018617</v>
      </c>
    </row>
    <row r="341" spans="1:13" x14ac:dyDescent="0.3">
      <c r="A341" s="2" t="s">
        <v>11</v>
      </c>
      <c r="B341" s="3">
        <v>44926</v>
      </c>
      <c r="C341" s="2" t="s">
        <v>47</v>
      </c>
      <c r="D341" s="6">
        <v>317715</v>
      </c>
      <c r="E341" s="6">
        <v>683192</v>
      </c>
      <c r="F341" s="6">
        <v>2287414358.0300002</v>
      </c>
      <c r="G341" s="6">
        <v>41052957</v>
      </c>
      <c r="H341" s="6">
        <v>10423230</v>
      </c>
      <c r="I341" s="6">
        <v>22002650706.439999</v>
      </c>
      <c r="J341" s="6">
        <f t="shared" si="20"/>
        <v>7199.57936524873</v>
      </c>
      <c r="K341" s="6">
        <f t="shared" si="22"/>
        <v>535.95775589173752</v>
      </c>
      <c r="L341" s="6">
        <f t="shared" si="21"/>
        <v>3348.1281367902438</v>
      </c>
      <c r="M341" s="6">
        <f t="shared" si="23"/>
        <v>2110.9244165618525</v>
      </c>
    </row>
    <row r="342" spans="1:13" x14ac:dyDescent="0.3">
      <c r="A342" s="2" t="s">
        <v>12</v>
      </c>
      <c r="B342" s="3">
        <v>44926</v>
      </c>
      <c r="C342" s="2" t="s">
        <v>47</v>
      </c>
      <c r="D342" s="6">
        <v>15883906</v>
      </c>
      <c r="E342" s="6">
        <v>46163151</v>
      </c>
      <c r="F342" s="6">
        <v>237485627550.5802</v>
      </c>
      <c r="G342" s="6">
        <v>272999290</v>
      </c>
      <c r="H342" s="6">
        <v>75147649</v>
      </c>
      <c r="I342" s="6">
        <v>150904025694.94</v>
      </c>
      <c r="J342" s="6">
        <f t="shared" si="20"/>
        <v>14951.336752470092</v>
      </c>
      <c r="K342" s="6">
        <f t="shared" si="22"/>
        <v>552.7634364724538</v>
      </c>
      <c r="L342" s="6">
        <f t="shared" si="21"/>
        <v>5144.4847764092228</v>
      </c>
      <c r="M342" s="6">
        <f t="shared" si="23"/>
        <v>2008.1004223424209</v>
      </c>
    </row>
    <row r="343" spans="1:13" x14ac:dyDescent="0.3">
      <c r="A343" s="2" t="s">
        <v>13</v>
      </c>
      <c r="B343" s="3">
        <v>44926</v>
      </c>
      <c r="C343" s="2" t="s">
        <v>47</v>
      </c>
      <c r="D343" s="6">
        <v>0</v>
      </c>
      <c r="E343" s="6">
        <v>0</v>
      </c>
      <c r="F343" s="6">
        <v>0</v>
      </c>
      <c r="G343" s="6">
        <v>12163701</v>
      </c>
      <c r="H343" s="6">
        <v>2523571</v>
      </c>
      <c r="I343" s="6">
        <v>4938899512</v>
      </c>
      <c r="J343" s="6">
        <v>0</v>
      </c>
      <c r="K343" s="6">
        <f t="shared" si="22"/>
        <v>406.03591883753143</v>
      </c>
      <c r="L343" s="6">
        <v>0</v>
      </c>
      <c r="M343" s="6">
        <f t="shared" si="23"/>
        <v>1957.1074132647743</v>
      </c>
    </row>
    <row r="344" spans="1:13" x14ac:dyDescent="0.3">
      <c r="A344" s="2" t="s">
        <v>14</v>
      </c>
      <c r="B344" s="3">
        <v>44926</v>
      </c>
      <c r="C344" s="2" t="s">
        <v>47</v>
      </c>
      <c r="D344" s="6">
        <v>575846</v>
      </c>
      <c r="E344" s="6">
        <v>767802</v>
      </c>
      <c r="F344" s="6">
        <v>2799718452</v>
      </c>
      <c r="G344" s="6">
        <v>45693679</v>
      </c>
      <c r="H344" s="6">
        <v>14659458</v>
      </c>
      <c r="I344" s="6">
        <v>25559237402</v>
      </c>
      <c r="J344" s="6">
        <f t="shared" si="20"/>
        <v>4861.9222014219076</v>
      </c>
      <c r="K344" s="6">
        <f t="shared" si="22"/>
        <v>559.36046213306656</v>
      </c>
      <c r="L344" s="6">
        <f t="shared" si="21"/>
        <v>3646.4068236342182</v>
      </c>
      <c r="M344" s="6">
        <f t="shared" si="23"/>
        <v>1743.5322234969397</v>
      </c>
    </row>
    <row r="345" spans="1:13" x14ac:dyDescent="0.3">
      <c r="A345" s="2" t="s">
        <v>15</v>
      </c>
      <c r="B345" s="3">
        <v>44926</v>
      </c>
      <c r="C345" s="2" t="s">
        <v>48</v>
      </c>
      <c r="D345" s="6">
        <v>9443017</v>
      </c>
      <c r="E345" s="6">
        <v>31726634</v>
      </c>
      <c r="F345" s="6">
        <v>113517747345.92999</v>
      </c>
      <c r="G345" s="6">
        <v>28759959</v>
      </c>
      <c r="H345" s="6">
        <v>14225870</v>
      </c>
      <c r="I345" s="6">
        <v>37723164430.44001</v>
      </c>
      <c r="J345" s="6">
        <f t="shared" si="20"/>
        <v>12021.343109509386</v>
      </c>
      <c r="K345" s="6">
        <f t="shared" si="22"/>
        <v>1311.6557096079314</v>
      </c>
      <c r="L345" s="6">
        <f t="shared" si="21"/>
        <v>3577.9953002871339</v>
      </c>
      <c r="M345" s="6">
        <f t="shared" si="23"/>
        <v>2651.729871736492</v>
      </c>
    </row>
    <row r="346" spans="1:13" x14ac:dyDescent="0.3">
      <c r="A346" s="2" t="s">
        <v>16</v>
      </c>
      <c r="B346" s="3">
        <v>44926</v>
      </c>
      <c r="C346" s="2" t="s">
        <v>48</v>
      </c>
      <c r="D346" s="6">
        <v>0</v>
      </c>
      <c r="E346" s="6">
        <v>0</v>
      </c>
      <c r="F346" s="6">
        <v>0</v>
      </c>
      <c r="G346" s="6">
        <v>5267927</v>
      </c>
      <c r="H346" s="6">
        <v>714130</v>
      </c>
      <c r="I346" s="6">
        <v>1837281149.690001</v>
      </c>
      <c r="J346" s="6">
        <v>0</v>
      </c>
      <c r="K346" s="6">
        <f t="shared" si="22"/>
        <v>348.76738984613888</v>
      </c>
      <c r="L346" s="6">
        <v>0</v>
      </c>
      <c r="M346" s="6">
        <f t="shared" si="23"/>
        <v>2572.7544700404701</v>
      </c>
    </row>
    <row r="347" spans="1:13" x14ac:dyDescent="0.3">
      <c r="A347" s="2" t="s">
        <v>18</v>
      </c>
      <c r="B347" s="3">
        <v>44926</v>
      </c>
      <c r="C347" s="2" t="s">
        <v>48</v>
      </c>
      <c r="D347" s="6">
        <v>2588</v>
      </c>
      <c r="E347" s="6">
        <v>3216</v>
      </c>
      <c r="F347" s="6">
        <v>7766618.5</v>
      </c>
      <c r="G347" s="6">
        <v>2699516</v>
      </c>
      <c r="H347" s="6">
        <v>949563</v>
      </c>
      <c r="I347" s="6">
        <v>1896098441.4200001</v>
      </c>
      <c r="J347" s="6">
        <f t="shared" si="20"/>
        <v>3001.0117851622877</v>
      </c>
      <c r="K347" s="6">
        <f t="shared" si="22"/>
        <v>702.38459094889606</v>
      </c>
      <c r="L347" s="6">
        <f t="shared" si="21"/>
        <v>2414.993314676617</v>
      </c>
      <c r="M347" s="6">
        <f t="shared" si="23"/>
        <v>1996.8116295811865</v>
      </c>
    </row>
    <row r="348" spans="1:13" x14ac:dyDescent="0.3">
      <c r="A348" s="2" t="s">
        <v>17</v>
      </c>
      <c r="B348" s="3">
        <v>44926</v>
      </c>
      <c r="C348" s="2" t="s">
        <v>48</v>
      </c>
      <c r="D348" s="6">
        <v>158</v>
      </c>
      <c r="E348" s="6">
        <v>218</v>
      </c>
      <c r="F348" s="6">
        <v>253224.27000000011</v>
      </c>
      <c r="G348" s="6">
        <v>864160</v>
      </c>
      <c r="H348" s="6">
        <v>297667</v>
      </c>
      <c r="I348" s="6">
        <v>544940304.76999998</v>
      </c>
      <c r="J348" s="6">
        <f t="shared" si="20"/>
        <v>1602.6852531645577</v>
      </c>
      <c r="K348" s="6">
        <f t="shared" si="22"/>
        <v>630.60116734169594</v>
      </c>
      <c r="L348" s="6">
        <f t="shared" si="21"/>
        <v>1161.5792201834868</v>
      </c>
      <c r="M348" s="6">
        <f t="shared" si="23"/>
        <v>1830.7044609244558</v>
      </c>
    </row>
    <row r="349" spans="1:13" x14ac:dyDescent="0.3">
      <c r="A349" s="2" t="s">
        <v>19</v>
      </c>
      <c r="B349" s="3">
        <v>44926</v>
      </c>
      <c r="C349" s="2" t="s">
        <v>48</v>
      </c>
      <c r="D349" s="6">
        <v>0</v>
      </c>
      <c r="E349" s="6">
        <v>0</v>
      </c>
      <c r="F349" s="6">
        <v>0</v>
      </c>
      <c r="G349" s="6">
        <v>947232</v>
      </c>
      <c r="H349" s="6">
        <v>183472</v>
      </c>
      <c r="I349" s="6">
        <v>528216898</v>
      </c>
      <c r="J349" s="6">
        <v>0</v>
      </c>
      <c r="K349" s="6">
        <f t="shared" si="22"/>
        <v>557.64258175399482</v>
      </c>
      <c r="L349" s="6">
        <v>0</v>
      </c>
      <c r="M349" s="6">
        <f t="shared" si="23"/>
        <v>2879.0055049271823</v>
      </c>
    </row>
    <row r="350" spans="1:13" x14ac:dyDescent="0.3">
      <c r="A350" s="2" t="s">
        <v>20</v>
      </c>
      <c r="B350" s="3">
        <v>44926</v>
      </c>
      <c r="C350" s="2" t="s">
        <v>48</v>
      </c>
      <c r="D350" s="6">
        <v>8635</v>
      </c>
      <c r="E350" s="6">
        <v>27403</v>
      </c>
      <c r="F350" s="6">
        <v>62954185.589999989</v>
      </c>
      <c r="G350" s="6">
        <v>531589</v>
      </c>
      <c r="H350" s="6">
        <v>283716</v>
      </c>
      <c r="I350" s="6">
        <v>473694353.63999999</v>
      </c>
      <c r="J350" s="6">
        <f t="shared" si="20"/>
        <v>7290.5831603937449</v>
      </c>
      <c r="K350" s="6">
        <f t="shared" si="22"/>
        <v>891.09133868458525</v>
      </c>
      <c r="L350" s="6">
        <f t="shared" si="21"/>
        <v>2297.3464799474505</v>
      </c>
      <c r="M350" s="6">
        <f t="shared" si="23"/>
        <v>1669.6074724019793</v>
      </c>
    </row>
    <row r="351" spans="1:13" x14ac:dyDescent="0.3">
      <c r="A351" s="2" t="s">
        <v>21</v>
      </c>
      <c r="B351" s="3">
        <v>44926</v>
      </c>
      <c r="C351" s="2" t="s">
        <v>48</v>
      </c>
      <c r="D351" s="6">
        <v>452399</v>
      </c>
      <c r="E351" s="6">
        <v>2087027</v>
      </c>
      <c r="F351" s="6">
        <v>8936494714</v>
      </c>
      <c r="G351" s="6">
        <v>12017050</v>
      </c>
      <c r="H351" s="6">
        <v>6681557</v>
      </c>
      <c r="I351" s="6">
        <v>12974785437</v>
      </c>
      <c r="J351" s="6">
        <f t="shared" si="20"/>
        <v>19753.568672786634</v>
      </c>
      <c r="K351" s="6">
        <f t="shared" si="22"/>
        <v>1079.6980487723692</v>
      </c>
      <c r="L351" s="6">
        <f t="shared" si="21"/>
        <v>4281.9257795898184</v>
      </c>
      <c r="M351" s="6">
        <f t="shared" si="23"/>
        <v>1941.8805282960245</v>
      </c>
    </row>
    <row r="352" spans="1:13" x14ac:dyDescent="0.3">
      <c r="A352" s="2" t="s">
        <v>22</v>
      </c>
      <c r="B352" s="3">
        <v>44926</v>
      </c>
      <c r="C352" s="2" t="s">
        <v>48</v>
      </c>
      <c r="D352" s="6">
        <v>17012255</v>
      </c>
      <c r="E352" s="6">
        <v>62741390</v>
      </c>
      <c r="F352" s="6">
        <v>356949339616.09998</v>
      </c>
      <c r="G352" s="6">
        <v>49483219</v>
      </c>
      <c r="H352" s="6">
        <v>37812153</v>
      </c>
      <c r="I352" s="6">
        <v>102796867558</v>
      </c>
      <c r="J352" s="6">
        <f t="shared" si="20"/>
        <v>20981.894499941365</v>
      </c>
      <c r="K352" s="6">
        <f t="shared" si="22"/>
        <v>2077.4086576299737</v>
      </c>
      <c r="L352" s="6">
        <f t="shared" si="21"/>
        <v>5689.2163150370106</v>
      </c>
      <c r="M352" s="6">
        <f t="shared" si="23"/>
        <v>2718.6197929009754</v>
      </c>
    </row>
    <row r="353" spans="1:13" x14ac:dyDescent="0.3">
      <c r="A353" s="2" t="s">
        <v>23</v>
      </c>
      <c r="B353" s="3">
        <v>44926</v>
      </c>
      <c r="C353" s="2" t="s">
        <v>48</v>
      </c>
      <c r="D353" s="6">
        <v>13527648</v>
      </c>
      <c r="E353" s="6">
        <v>47705484</v>
      </c>
      <c r="F353" s="6">
        <v>206920241108</v>
      </c>
      <c r="G353" s="6">
        <v>32505167</v>
      </c>
      <c r="H353" s="6">
        <v>20269966</v>
      </c>
      <c r="I353" s="6">
        <v>60456046069</v>
      </c>
      <c r="J353" s="6">
        <f t="shared" si="20"/>
        <v>15296.098856800532</v>
      </c>
      <c r="K353" s="6">
        <f t="shared" si="22"/>
        <v>1859.8903389421134</v>
      </c>
      <c r="L353" s="6">
        <f t="shared" si="21"/>
        <v>4337.4518767695554</v>
      </c>
      <c r="M353" s="6">
        <f t="shared" si="23"/>
        <v>2982.5430426967664</v>
      </c>
    </row>
    <row r="354" spans="1:13" x14ac:dyDescent="0.3">
      <c r="A354" s="2" t="s">
        <v>24</v>
      </c>
      <c r="B354" s="3">
        <v>44926</v>
      </c>
      <c r="C354" s="2" t="s">
        <v>48</v>
      </c>
      <c r="D354" s="6">
        <v>44038</v>
      </c>
      <c r="E354" s="6">
        <v>117598</v>
      </c>
      <c r="F354" s="6">
        <v>381838183</v>
      </c>
      <c r="G354" s="6">
        <v>12816401</v>
      </c>
      <c r="H354" s="6">
        <v>2849746</v>
      </c>
      <c r="I354" s="6">
        <v>5801920037</v>
      </c>
      <c r="J354" s="6">
        <f t="shared" si="20"/>
        <v>8670.652232163131</v>
      </c>
      <c r="K354" s="6">
        <f t="shared" si="22"/>
        <v>452.69495211643266</v>
      </c>
      <c r="L354" s="6">
        <f t="shared" si="21"/>
        <v>3246.9785455534957</v>
      </c>
      <c r="M354" s="6">
        <f t="shared" si="23"/>
        <v>2035.9428654343228</v>
      </c>
    </row>
    <row r="355" spans="1:13" x14ac:dyDescent="0.3">
      <c r="A355" s="2" t="s">
        <v>25</v>
      </c>
      <c r="B355" s="3">
        <v>44926</v>
      </c>
      <c r="C355" s="2" t="s">
        <v>48</v>
      </c>
      <c r="D355" s="6">
        <v>1365384</v>
      </c>
      <c r="E355" s="6">
        <v>3656748</v>
      </c>
      <c r="F355" s="6">
        <v>17705846350</v>
      </c>
      <c r="G355" s="6">
        <v>5751063</v>
      </c>
      <c r="H355" s="6">
        <v>1554798</v>
      </c>
      <c r="I355" s="6">
        <v>4016809221</v>
      </c>
      <c r="J355" s="6">
        <f t="shared" si="20"/>
        <v>12967.6679600757</v>
      </c>
      <c r="K355" s="6">
        <f t="shared" si="22"/>
        <v>698.44639521424131</v>
      </c>
      <c r="L355" s="6">
        <f t="shared" si="21"/>
        <v>4841.9651422520774</v>
      </c>
      <c r="M355" s="6">
        <f t="shared" si="23"/>
        <v>2583.4926601397738</v>
      </c>
    </row>
    <row r="356" spans="1:13" x14ac:dyDescent="0.3">
      <c r="A356" s="2" t="s">
        <v>26</v>
      </c>
      <c r="B356" s="3">
        <v>44926</v>
      </c>
      <c r="C356" s="2" t="s">
        <v>48</v>
      </c>
      <c r="D356" s="6">
        <v>2068093</v>
      </c>
      <c r="E356" s="6">
        <v>5851293</v>
      </c>
      <c r="F356" s="6">
        <v>68821032677</v>
      </c>
      <c r="G356" s="6">
        <v>7938791</v>
      </c>
      <c r="H356" s="6">
        <v>2344242</v>
      </c>
      <c r="I356" s="6">
        <v>6307329481.5200005</v>
      </c>
      <c r="J356" s="6">
        <f t="shared" si="20"/>
        <v>33277.532817431325</v>
      </c>
      <c r="K356" s="6">
        <f t="shared" si="22"/>
        <v>794.49496548277943</v>
      </c>
      <c r="L356" s="6">
        <f t="shared" si="21"/>
        <v>11761.679457343873</v>
      </c>
      <c r="M356" s="6">
        <f t="shared" si="23"/>
        <v>2690.5624425805872</v>
      </c>
    </row>
    <row r="357" spans="1:13" x14ac:dyDescent="0.3">
      <c r="A357" s="2" t="s">
        <v>27</v>
      </c>
      <c r="B357" s="3">
        <v>44926</v>
      </c>
      <c r="C357" s="2" t="s">
        <v>48</v>
      </c>
      <c r="D357" s="6">
        <v>86146</v>
      </c>
      <c r="E357" s="6">
        <v>285242</v>
      </c>
      <c r="F357" s="6">
        <v>1459734797.1500001</v>
      </c>
      <c r="G357" s="6">
        <v>3740540</v>
      </c>
      <c r="H357" s="6">
        <v>4236046</v>
      </c>
      <c r="I357" s="6">
        <v>4212215952.4200001</v>
      </c>
      <c r="J357" s="6">
        <f t="shared" si="20"/>
        <v>16944.893519722333</v>
      </c>
      <c r="K357" s="6">
        <f t="shared" si="22"/>
        <v>1126.0983581033754</v>
      </c>
      <c r="L357" s="6">
        <f t="shared" si="21"/>
        <v>5117.5310688818618</v>
      </c>
      <c r="M357" s="6">
        <f t="shared" si="23"/>
        <v>994.37445967772783</v>
      </c>
    </row>
    <row r="358" spans="1:13" x14ac:dyDescent="0.3">
      <c r="A358" s="2" t="s">
        <v>28</v>
      </c>
      <c r="B358" s="3">
        <v>44926</v>
      </c>
      <c r="C358" s="2" t="s">
        <v>48</v>
      </c>
      <c r="D358" s="6">
        <v>0</v>
      </c>
      <c r="E358" s="6">
        <v>0</v>
      </c>
      <c r="F358" s="6">
        <v>0</v>
      </c>
      <c r="G358" s="6">
        <v>5137671</v>
      </c>
      <c r="H358" s="6">
        <v>1901922</v>
      </c>
      <c r="I358" s="6">
        <v>2982075020</v>
      </c>
      <c r="J358" s="6">
        <v>0</v>
      </c>
      <c r="K358" s="6">
        <f t="shared" si="22"/>
        <v>580.43323910775916</v>
      </c>
      <c r="L358" s="6">
        <v>0</v>
      </c>
      <c r="M358" s="6">
        <f t="shared" si="23"/>
        <v>1567.9270863894524</v>
      </c>
    </row>
    <row r="359" spans="1:13" x14ac:dyDescent="0.3">
      <c r="A359" s="2" t="s">
        <v>29</v>
      </c>
      <c r="B359" s="3">
        <v>44926</v>
      </c>
      <c r="C359" s="2" t="s">
        <v>48</v>
      </c>
      <c r="D359" s="6">
        <v>9665</v>
      </c>
      <c r="E359" s="6">
        <v>39196</v>
      </c>
      <c r="F359" s="6">
        <v>285009484</v>
      </c>
      <c r="G359" s="6">
        <v>4164315</v>
      </c>
      <c r="H359" s="6">
        <v>2065516</v>
      </c>
      <c r="I359" s="6">
        <v>4768321375</v>
      </c>
      <c r="J359" s="6">
        <f t="shared" si="20"/>
        <v>29488.824004138645</v>
      </c>
      <c r="K359" s="6">
        <f t="shared" si="22"/>
        <v>1145.0433924907218</v>
      </c>
      <c r="L359" s="6">
        <f t="shared" si="21"/>
        <v>7271.3920808245739</v>
      </c>
      <c r="M359" s="6">
        <f t="shared" si="23"/>
        <v>2308.5376123932228</v>
      </c>
    </row>
    <row r="360" spans="1:13" x14ac:dyDescent="0.3">
      <c r="A360" s="2" t="s">
        <v>30</v>
      </c>
      <c r="B360" s="3">
        <v>44926</v>
      </c>
      <c r="C360" s="2" t="s">
        <v>48</v>
      </c>
      <c r="D360" s="6">
        <v>4736952</v>
      </c>
      <c r="E360" s="6">
        <v>9281272</v>
      </c>
      <c r="F360" s="6">
        <v>41488255874.330002</v>
      </c>
      <c r="G360" s="6">
        <v>27097025</v>
      </c>
      <c r="H360" s="6">
        <v>7421904</v>
      </c>
      <c r="I360" s="6">
        <v>15510299827.57</v>
      </c>
      <c r="J360" s="6">
        <f t="shared" si="20"/>
        <v>8758.4286001483651</v>
      </c>
      <c r="K360" s="6">
        <f t="shared" si="22"/>
        <v>572.39862411353272</v>
      </c>
      <c r="L360" s="6">
        <f t="shared" si="21"/>
        <v>4470.1045152356273</v>
      </c>
      <c r="M360" s="6">
        <f t="shared" si="23"/>
        <v>2089.8006532515105</v>
      </c>
    </row>
    <row r="361" spans="1:13" x14ac:dyDescent="0.3">
      <c r="A361" s="2" t="s">
        <v>44</v>
      </c>
      <c r="B361" s="3">
        <v>44926</v>
      </c>
      <c r="C361" s="2" t="s">
        <v>48</v>
      </c>
      <c r="D361" s="6">
        <v>0</v>
      </c>
      <c r="E361" s="6">
        <v>0</v>
      </c>
      <c r="F361" s="6">
        <v>0</v>
      </c>
      <c r="G361" s="6">
        <v>198232</v>
      </c>
      <c r="H361" s="6">
        <v>45764</v>
      </c>
      <c r="I361" s="6">
        <v>86820352.329999998</v>
      </c>
      <c r="J361" s="6">
        <v>0</v>
      </c>
      <c r="K361" s="6">
        <f t="shared" si="22"/>
        <v>437.97344692077968</v>
      </c>
      <c r="L361" s="6">
        <v>0</v>
      </c>
      <c r="M361" s="6">
        <f t="shared" si="23"/>
        <v>1897.1320760860065</v>
      </c>
    </row>
    <row r="362" spans="1:13" x14ac:dyDescent="0.3">
      <c r="A362" s="2" t="s">
        <v>31</v>
      </c>
      <c r="B362" s="3">
        <v>44926</v>
      </c>
      <c r="C362" s="2" t="s">
        <v>48</v>
      </c>
      <c r="D362" s="6">
        <v>4237024</v>
      </c>
      <c r="E362" s="6">
        <v>10338293</v>
      </c>
      <c r="F362" s="6">
        <v>54087653123.149986</v>
      </c>
      <c r="G362" s="6">
        <v>1537173</v>
      </c>
      <c r="H362" s="6">
        <v>418315</v>
      </c>
      <c r="I362" s="6">
        <v>1108145277.259994</v>
      </c>
      <c r="J362" s="6">
        <f t="shared" si="20"/>
        <v>12765.481886142252</v>
      </c>
      <c r="K362" s="6">
        <f t="shared" si="22"/>
        <v>720.89821852191915</v>
      </c>
      <c r="L362" s="6">
        <f t="shared" si="21"/>
        <v>5231.7779272796761</v>
      </c>
      <c r="M362" s="6">
        <f t="shared" si="23"/>
        <v>2649.0689486630745</v>
      </c>
    </row>
    <row r="363" spans="1:13" x14ac:dyDescent="0.3">
      <c r="A363" s="2" t="s">
        <v>32</v>
      </c>
      <c r="B363" s="3">
        <v>44926</v>
      </c>
      <c r="C363" s="2" t="s">
        <v>48</v>
      </c>
      <c r="D363" s="6">
        <v>186575</v>
      </c>
      <c r="E363" s="6">
        <v>940963</v>
      </c>
      <c r="F363" s="6">
        <v>4516214953.04</v>
      </c>
      <c r="G363" s="6">
        <v>3545940</v>
      </c>
      <c r="H363" s="6">
        <v>2152896</v>
      </c>
      <c r="I363" s="6">
        <v>4377091832.8800001</v>
      </c>
      <c r="J363" s="6">
        <f t="shared" si="20"/>
        <v>24205.895500683371</v>
      </c>
      <c r="K363" s="6">
        <f t="shared" si="22"/>
        <v>1234.3953459110983</v>
      </c>
      <c r="L363" s="6">
        <f t="shared" si="21"/>
        <v>4799.5669893927816</v>
      </c>
      <c r="M363" s="6">
        <f t="shared" si="23"/>
        <v>2033.1181036520111</v>
      </c>
    </row>
    <row r="364" spans="1:13" x14ac:dyDescent="0.3">
      <c r="A364" s="2" t="s">
        <v>33</v>
      </c>
      <c r="B364" s="3">
        <v>44926</v>
      </c>
      <c r="C364" s="2" t="s">
        <v>48</v>
      </c>
      <c r="D364" s="6">
        <v>40997</v>
      </c>
      <c r="E364" s="6">
        <v>70356</v>
      </c>
      <c r="F364" s="6">
        <v>329619954.87</v>
      </c>
      <c r="G364" s="6">
        <v>2161226</v>
      </c>
      <c r="H364" s="6">
        <v>581832</v>
      </c>
      <c r="I364" s="6">
        <v>1245008375.1099999</v>
      </c>
      <c r="J364" s="6">
        <f t="shared" si="20"/>
        <v>8040.099394345928</v>
      </c>
      <c r="K364" s="6">
        <f t="shared" si="22"/>
        <v>576.06579557621455</v>
      </c>
      <c r="L364" s="6">
        <f t="shared" si="21"/>
        <v>4685.0297752856895</v>
      </c>
      <c r="M364" s="6">
        <f t="shared" si="23"/>
        <v>2139.8073242963601</v>
      </c>
    </row>
    <row r="365" spans="1:13" x14ac:dyDescent="0.3">
      <c r="A365" s="2" t="s">
        <v>34</v>
      </c>
      <c r="B365" s="3">
        <v>44926</v>
      </c>
      <c r="C365" s="2" t="s">
        <v>48</v>
      </c>
      <c r="D365" s="6">
        <v>1399164</v>
      </c>
      <c r="E365" s="6">
        <v>3033945</v>
      </c>
      <c r="F365" s="6">
        <v>14454375979.68</v>
      </c>
      <c r="G365" s="6">
        <v>4160833</v>
      </c>
      <c r="H365" s="6">
        <v>1678545</v>
      </c>
      <c r="I365" s="6">
        <v>3913264817.3699999</v>
      </c>
      <c r="J365" s="6">
        <f t="shared" si="20"/>
        <v>10330.723188761289</v>
      </c>
      <c r="K365" s="6">
        <f t="shared" si="22"/>
        <v>940.50033187344934</v>
      </c>
      <c r="L365" s="6">
        <f t="shared" si="21"/>
        <v>4764.2181976535503</v>
      </c>
      <c r="M365" s="6">
        <f t="shared" si="23"/>
        <v>2331.3434059676683</v>
      </c>
    </row>
    <row r="366" spans="1:13" x14ac:dyDescent="0.3">
      <c r="A366" s="2" t="s">
        <v>35</v>
      </c>
      <c r="B366" s="3">
        <v>44926</v>
      </c>
      <c r="C366" s="2" t="s">
        <v>49</v>
      </c>
      <c r="D366" s="6">
        <v>1317153</v>
      </c>
      <c r="E366" s="6">
        <v>4324138</v>
      </c>
      <c r="F366" s="6">
        <v>34196278601</v>
      </c>
      <c r="G366" s="6">
        <v>0</v>
      </c>
      <c r="H366" s="6">
        <v>0</v>
      </c>
      <c r="I366" s="6">
        <v>0</v>
      </c>
      <c r="J366" s="6">
        <f t="shared" si="20"/>
        <v>25962.267558134856</v>
      </c>
      <c r="K366" s="6">
        <v>0</v>
      </c>
      <c r="L366" s="6">
        <f t="shared" si="21"/>
        <v>7908.2301723488008</v>
      </c>
      <c r="M366" s="6">
        <v>0</v>
      </c>
    </row>
    <row r="367" spans="1:13" x14ac:dyDescent="0.3">
      <c r="A367" s="2" t="s">
        <v>36</v>
      </c>
      <c r="B367" s="3">
        <v>44926</v>
      </c>
      <c r="C367" s="2" t="s">
        <v>49</v>
      </c>
      <c r="D367" s="6">
        <v>0</v>
      </c>
      <c r="E367" s="6">
        <v>2211</v>
      </c>
      <c r="F367" s="6">
        <v>12619333.619999999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</row>
    <row r="368" spans="1:13" x14ac:dyDescent="0.3">
      <c r="A368" s="2" t="s">
        <v>37</v>
      </c>
      <c r="B368" s="3">
        <v>44926</v>
      </c>
      <c r="C368" s="2" t="s">
        <v>49</v>
      </c>
      <c r="D368" s="6">
        <v>0</v>
      </c>
      <c r="E368" s="6">
        <v>0</v>
      </c>
      <c r="F368" s="6">
        <v>0</v>
      </c>
      <c r="G368" s="6">
        <v>893</v>
      </c>
      <c r="H368" s="6">
        <v>36</v>
      </c>
      <c r="I368" s="6">
        <v>494453.5</v>
      </c>
      <c r="J368" s="6">
        <v>0</v>
      </c>
      <c r="K368" s="6">
        <f t="shared" si="22"/>
        <v>553.69932810750277</v>
      </c>
      <c r="L368" s="6">
        <v>0</v>
      </c>
      <c r="M368" s="6">
        <f t="shared" si="23"/>
        <v>13734.819444444445</v>
      </c>
    </row>
    <row r="369" spans="1:13" x14ac:dyDescent="0.3">
      <c r="A369" s="2" t="s">
        <v>38</v>
      </c>
      <c r="B369" s="3">
        <v>44926</v>
      </c>
      <c r="C369" s="2" t="s">
        <v>49</v>
      </c>
      <c r="D369" s="6">
        <v>2487796</v>
      </c>
      <c r="E369" s="6">
        <v>11979137</v>
      </c>
      <c r="F369" s="6">
        <v>42918532566.019997</v>
      </c>
      <c r="G369" s="6">
        <v>1282384</v>
      </c>
      <c r="H369" s="6">
        <v>1682725</v>
      </c>
      <c r="I369" s="6">
        <v>5205657842.5100002</v>
      </c>
      <c r="J369" s="6">
        <f t="shared" si="20"/>
        <v>17251.628576466879</v>
      </c>
      <c r="K369" s="6">
        <f t="shared" si="22"/>
        <v>4059.3596321460655</v>
      </c>
      <c r="L369" s="6">
        <f t="shared" si="21"/>
        <v>3582.773330501187</v>
      </c>
      <c r="M369" s="6">
        <f t="shared" si="23"/>
        <v>3093.5879852679436</v>
      </c>
    </row>
    <row r="370" spans="1:13" x14ac:dyDescent="0.3">
      <c r="A370" s="2" t="s">
        <v>39</v>
      </c>
      <c r="B370" s="3">
        <v>44926</v>
      </c>
      <c r="C370" s="2" t="s">
        <v>49</v>
      </c>
      <c r="D370" s="6">
        <v>146293</v>
      </c>
      <c r="E370" s="6">
        <v>289432</v>
      </c>
      <c r="F370" s="6">
        <v>1603787604.3500011</v>
      </c>
      <c r="G370" s="6">
        <v>1793087</v>
      </c>
      <c r="H370" s="6">
        <v>634790</v>
      </c>
      <c r="I370" s="6">
        <v>1121868067.3800001</v>
      </c>
      <c r="J370" s="6">
        <f t="shared" si="20"/>
        <v>10962.845825500886</v>
      </c>
      <c r="K370" s="6">
        <f t="shared" si="22"/>
        <v>625.66293067765264</v>
      </c>
      <c r="L370" s="6">
        <f t="shared" si="21"/>
        <v>5541.1551049987602</v>
      </c>
      <c r="M370" s="6">
        <f t="shared" si="23"/>
        <v>1767.3058292978783</v>
      </c>
    </row>
    <row r="371" spans="1:13" x14ac:dyDescent="0.3">
      <c r="A371" s="2" t="s">
        <v>40</v>
      </c>
      <c r="B371" s="3">
        <v>44926</v>
      </c>
      <c r="C371" s="2" t="s">
        <v>49</v>
      </c>
      <c r="D371" s="6">
        <v>0</v>
      </c>
      <c r="E371" s="6">
        <v>0</v>
      </c>
      <c r="F371" s="6">
        <v>0</v>
      </c>
      <c r="G371" s="6">
        <v>116949</v>
      </c>
      <c r="H371" s="6">
        <v>82541</v>
      </c>
      <c r="I371" s="6">
        <v>230501415.3099975</v>
      </c>
      <c r="J371" s="6">
        <v>0</v>
      </c>
      <c r="K371" s="6">
        <f t="shared" si="22"/>
        <v>1970.956701724662</v>
      </c>
      <c r="L371" s="6">
        <v>0</v>
      </c>
      <c r="M371" s="6">
        <f t="shared" si="23"/>
        <v>2792.5687271779784</v>
      </c>
    </row>
    <row r="372" spans="1:13" x14ac:dyDescent="0.3">
      <c r="A372" s="2" t="s">
        <v>41</v>
      </c>
      <c r="B372" s="3">
        <v>44926</v>
      </c>
      <c r="C372" s="2" t="s">
        <v>49</v>
      </c>
      <c r="D372" s="6">
        <v>695122</v>
      </c>
      <c r="E372" s="6">
        <v>1875752</v>
      </c>
      <c r="F372" s="6">
        <v>7281904817</v>
      </c>
      <c r="G372" s="6">
        <v>562758</v>
      </c>
      <c r="H372" s="6">
        <v>361025</v>
      </c>
      <c r="I372" s="6">
        <v>1110492423</v>
      </c>
      <c r="J372" s="6">
        <f t="shared" si="20"/>
        <v>10475.721984054597</v>
      </c>
      <c r="K372" s="6">
        <f t="shared" si="22"/>
        <v>1973.3036633863935</v>
      </c>
      <c r="L372" s="6">
        <f t="shared" si="21"/>
        <v>3882.1255779015564</v>
      </c>
      <c r="M372" s="6">
        <f t="shared" si="23"/>
        <v>3075.9432809362233</v>
      </c>
    </row>
    <row r="373" spans="1:13" x14ac:dyDescent="0.3">
      <c r="A373" s="2" t="s">
        <v>42</v>
      </c>
      <c r="B373" s="3">
        <v>44926</v>
      </c>
      <c r="C373" s="2" t="s">
        <v>49</v>
      </c>
      <c r="D373" s="6">
        <v>968018</v>
      </c>
      <c r="E373" s="6">
        <v>1551479</v>
      </c>
      <c r="F373" s="6">
        <v>5880837155</v>
      </c>
      <c r="G373" s="6">
        <v>470671</v>
      </c>
      <c r="H373" s="6">
        <v>77913</v>
      </c>
      <c r="I373" s="6">
        <v>184592370</v>
      </c>
      <c r="J373" s="6">
        <f t="shared" si="20"/>
        <v>6075.1320275036205</v>
      </c>
      <c r="K373" s="6">
        <f t="shared" si="22"/>
        <v>392.18980986718958</v>
      </c>
      <c r="L373" s="6">
        <f t="shared" si="21"/>
        <v>3790.4716435091937</v>
      </c>
      <c r="M373" s="6">
        <f t="shared" si="23"/>
        <v>2369.2114281313775</v>
      </c>
    </row>
    <row r="374" spans="1:13" x14ac:dyDescent="0.3">
      <c r="A374" s="2" t="s">
        <v>43</v>
      </c>
      <c r="B374" s="3">
        <v>44926</v>
      </c>
      <c r="C374" s="2" t="s">
        <v>49</v>
      </c>
      <c r="D374" s="6">
        <v>1073904</v>
      </c>
      <c r="E374" s="6">
        <v>2984844</v>
      </c>
      <c r="F374" s="6">
        <v>11399955729</v>
      </c>
      <c r="G374" s="6">
        <v>1154130</v>
      </c>
      <c r="H374" s="6">
        <v>1215038</v>
      </c>
      <c r="I374" s="6">
        <v>2992456006</v>
      </c>
      <c r="J374" s="6">
        <f t="shared" si="20"/>
        <v>10615.432784494704</v>
      </c>
      <c r="K374" s="6">
        <f t="shared" si="22"/>
        <v>2592.8240371535271</v>
      </c>
      <c r="L374" s="6">
        <f t="shared" si="21"/>
        <v>3819.2802468068685</v>
      </c>
      <c r="M374" s="6">
        <f t="shared" si="23"/>
        <v>2462.8497265106112</v>
      </c>
    </row>
    <row r="375" spans="1:13" x14ac:dyDescent="0.3">
      <c r="A375" s="2" t="s">
        <v>45</v>
      </c>
      <c r="B375" s="3">
        <v>44926</v>
      </c>
      <c r="C375" s="2" t="s">
        <v>49</v>
      </c>
      <c r="D375" s="6">
        <v>0</v>
      </c>
      <c r="E375" s="6">
        <v>0</v>
      </c>
      <c r="F375" s="6">
        <v>0</v>
      </c>
      <c r="G375" s="6">
        <v>1121</v>
      </c>
      <c r="H375" s="6">
        <v>6732</v>
      </c>
      <c r="I375" s="6">
        <v>21084633.559999999</v>
      </c>
      <c r="J375" s="6">
        <v>0</v>
      </c>
      <c r="K375" s="6">
        <f t="shared" si="22"/>
        <v>18808.772132024977</v>
      </c>
      <c r="L375" s="6">
        <v>0</v>
      </c>
      <c r="M375" s="6">
        <f t="shared" si="23"/>
        <v>3132.0014200831847</v>
      </c>
    </row>
    <row r="376" spans="1:13" x14ac:dyDescent="0.3">
      <c r="A376" s="2" t="s">
        <v>3</v>
      </c>
      <c r="B376" s="3">
        <v>44957</v>
      </c>
      <c r="C376" s="2" t="s">
        <v>47</v>
      </c>
      <c r="D376" s="6">
        <v>1824299</v>
      </c>
      <c r="E376" s="6">
        <v>4363678</v>
      </c>
      <c r="F376" s="6">
        <v>17130715428</v>
      </c>
      <c r="G376" s="6">
        <v>80696087</v>
      </c>
      <c r="H376" s="6">
        <v>8874197</v>
      </c>
      <c r="I376" s="6">
        <v>18828325110</v>
      </c>
      <c r="J376" s="6">
        <f t="shared" si="20"/>
        <v>9390.3002895906866</v>
      </c>
      <c r="K376" s="6">
        <f t="shared" si="22"/>
        <v>233.32389227249644</v>
      </c>
      <c r="L376" s="6">
        <f t="shared" si="21"/>
        <v>3925.7514940378278</v>
      </c>
      <c r="M376" s="6">
        <f t="shared" si="23"/>
        <v>2121.6933892722914</v>
      </c>
    </row>
    <row r="377" spans="1:13" x14ac:dyDescent="0.3">
      <c r="A377" s="2" t="s">
        <v>4</v>
      </c>
      <c r="B377" s="3">
        <v>44957</v>
      </c>
      <c r="C377" s="2" t="s">
        <v>47</v>
      </c>
      <c r="D377" s="6">
        <v>84722</v>
      </c>
      <c r="E377" s="6">
        <v>231092</v>
      </c>
      <c r="F377" s="6">
        <v>806309521.18000007</v>
      </c>
      <c r="G377" s="6">
        <v>46824899</v>
      </c>
      <c r="H377" s="6">
        <v>5960644</v>
      </c>
      <c r="I377" s="6">
        <v>10215057834.9</v>
      </c>
      <c r="J377" s="6">
        <f t="shared" si="20"/>
        <v>9517.1209506385603</v>
      </c>
      <c r="K377" s="6">
        <f t="shared" si="22"/>
        <v>218.1544018899005</v>
      </c>
      <c r="L377" s="6">
        <f t="shared" si="21"/>
        <v>3489.1277983660189</v>
      </c>
      <c r="M377" s="6">
        <f t="shared" si="23"/>
        <v>1713.7507012497306</v>
      </c>
    </row>
    <row r="378" spans="1:13" x14ac:dyDescent="0.3">
      <c r="A378" s="2" t="s">
        <v>5</v>
      </c>
      <c r="B378" s="3">
        <v>44957</v>
      </c>
      <c r="C378" s="2" t="s">
        <v>47</v>
      </c>
      <c r="D378" s="6">
        <v>33716</v>
      </c>
      <c r="E378" s="6">
        <v>83834</v>
      </c>
      <c r="F378" s="6">
        <v>355592930.40001369</v>
      </c>
      <c r="G378" s="6">
        <v>13271463</v>
      </c>
      <c r="H378" s="6">
        <v>2540119</v>
      </c>
      <c r="I378" s="6">
        <v>4026304642.8499999</v>
      </c>
      <c r="J378" s="6">
        <f t="shared" si="20"/>
        <v>10546.711662119282</v>
      </c>
      <c r="K378" s="6">
        <f t="shared" si="22"/>
        <v>303.3806177095924</v>
      </c>
      <c r="L378" s="6">
        <f t="shared" si="21"/>
        <v>4241.6314430900793</v>
      </c>
      <c r="M378" s="6">
        <f t="shared" si="23"/>
        <v>1585.0850463501906</v>
      </c>
    </row>
    <row r="379" spans="1:13" x14ac:dyDescent="0.3">
      <c r="A379" s="2" t="s">
        <v>6</v>
      </c>
      <c r="B379" s="3">
        <v>44957</v>
      </c>
      <c r="C379" s="2" t="s">
        <v>47</v>
      </c>
      <c r="D379" s="6">
        <v>610068</v>
      </c>
      <c r="E379" s="6">
        <v>1090150</v>
      </c>
      <c r="F379" s="6">
        <v>3365775920</v>
      </c>
      <c r="G379" s="6">
        <v>49589295</v>
      </c>
      <c r="H379" s="6">
        <v>11078054</v>
      </c>
      <c r="I379" s="6">
        <v>23807178931</v>
      </c>
      <c r="J379" s="6">
        <f t="shared" si="20"/>
        <v>5517.0504271654963</v>
      </c>
      <c r="K379" s="6">
        <f t="shared" si="22"/>
        <v>480.08706175395315</v>
      </c>
      <c r="L379" s="6">
        <f t="shared" si="21"/>
        <v>3087.4429390450855</v>
      </c>
      <c r="M379" s="6">
        <f t="shared" si="23"/>
        <v>2149.0397980547846</v>
      </c>
    </row>
    <row r="380" spans="1:13" x14ac:dyDescent="0.3">
      <c r="A380" s="2" t="s">
        <v>7</v>
      </c>
      <c r="B380" s="3">
        <v>44957</v>
      </c>
      <c r="C380" s="2" t="s">
        <v>47</v>
      </c>
      <c r="D380" s="6">
        <v>0</v>
      </c>
      <c r="E380" s="6">
        <v>0</v>
      </c>
      <c r="F380" s="6">
        <v>0</v>
      </c>
      <c r="G380" s="6">
        <v>28029550</v>
      </c>
      <c r="H380" s="6">
        <v>3312765</v>
      </c>
      <c r="I380" s="6">
        <v>7383159089</v>
      </c>
      <c r="J380" s="6">
        <v>0</v>
      </c>
      <c r="K380" s="6">
        <f t="shared" si="22"/>
        <v>263.40626549480817</v>
      </c>
      <c r="L380" s="6">
        <v>0</v>
      </c>
      <c r="M380" s="6">
        <f t="shared" si="23"/>
        <v>2228.6999195536055</v>
      </c>
    </row>
    <row r="381" spans="1:13" x14ac:dyDescent="0.3">
      <c r="A381" s="2" t="s">
        <v>8</v>
      </c>
      <c r="B381" s="3">
        <v>44957</v>
      </c>
      <c r="C381" s="2" t="s">
        <v>47</v>
      </c>
      <c r="D381" s="6">
        <v>154234</v>
      </c>
      <c r="E381" s="6">
        <v>205955</v>
      </c>
      <c r="F381" s="6">
        <v>741977302</v>
      </c>
      <c r="G381" s="6">
        <v>29042234</v>
      </c>
      <c r="H381" s="6">
        <v>7109806</v>
      </c>
      <c r="I381" s="6">
        <v>13594364471</v>
      </c>
      <c r="J381" s="6">
        <f t="shared" si="20"/>
        <v>4810.7246262173057</v>
      </c>
      <c r="K381" s="6">
        <f t="shared" si="22"/>
        <v>468.08948894909395</v>
      </c>
      <c r="L381" s="6">
        <f t="shared" si="21"/>
        <v>3602.618542885582</v>
      </c>
      <c r="M381" s="6">
        <f t="shared" si="23"/>
        <v>1912.0584262074099</v>
      </c>
    </row>
    <row r="382" spans="1:13" x14ac:dyDescent="0.3">
      <c r="A382" s="2" t="s">
        <v>9</v>
      </c>
      <c r="B382" s="3">
        <v>44957</v>
      </c>
      <c r="C382" s="2" t="s">
        <v>47</v>
      </c>
      <c r="D382" s="6">
        <v>77361</v>
      </c>
      <c r="E382" s="6">
        <v>96817</v>
      </c>
      <c r="F382" s="6">
        <v>250950085.88999999</v>
      </c>
      <c r="G382" s="6">
        <v>16102621</v>
      </c>
      <c r="H382" s="6">
        <v>4310759</v>
      </c>
      <c r="I382" s="6">
        <v>8070447661.8600006</v>
      </c>
      <c r="J382" s="6">
        <f t="shared" si="20"/>
        <v>3243.8836867413811</v>
      </c>
      <c r="K382" s="6">
        <f t="shared" si="22"/>
        <v>501.18845012001464</v>
      </c>
      <c r="L382" s="6">
        <f t="shared" si="21"/>
        <v>2592.0043576024868</v>
      </c>
      <c r="M382" s="6">
        <f t="shared" si="23"/>
        <v>1872.1639650604454</v>
      </c>
    </row>
    <row r="383" spans="1:13" x14ac:dyDescent="0.3">
      <c r="A383" s="2" t="s">
        <v>10</v>
      </c>
      <c r="B383" s="3">
        <v>44957</v>
      </c>
      <c r="C383" s="2" t="s">
        <v>47</v>
      </c>
      <c r="D383" s="6">
        <v>0</v>
      </c>
      <c r="E383" s="6">
        <v>0</v>
      </c>
      <c r="F383" s="6">
        <v>0</v>
      </c>
      <c r="G383" s="6">
        <v>3633066</v>
      </c>
      <c r="H383" s="6">
        <v>759766</v>
      </c>
      <c r="I383" s="6">
        <v>1838982952.73</v>
      </c>
      <c r="J383" s="6">
        <v>0</v>
      </c>
      <c r="K383" s="6">
        <f t="shared" si="22"/>
        <v>506.17934073589635</v>
      </c>
      <c r="L383" s="6">
        <v>0</v>
      </c>
      <c r="M383" s="6">
        <f t="shared" si="23"/>
        <v>2420.4596582763643</v>
      </c>
    </row>
    <row r="384" spans="1:13" x14ac:dyDescent="0.3">
      <c r="A384" s="2" t="s">
        <v>11</v>
      </c>
      <c r="B384" s="3">
        <v>44957</v>
      </c>
      <c r="C384" s="2" t="s">
        <v>47</v>
      </c>
      <c r="D384" s="6">
        <v>324010</v>
      </c>
      <c r="E384" s="6">
        <v>681833</v>
      </c>
      <c r="F384" s="6">
        <v>2311226121.6300001</v>
      </c>
      <c r="G384" s="6">
        <v>41657959</v>
      </c>
      <c r="H384" s="6">
        <v>10061304</v>
      </c>
      <c r="I384" s="6">
        <v>21924620843.200001</v>
      </c>
      <c r="J384" s="6">
        <f t="shared" si="20"/>
        <v>7133.1937953458228</v>
      </c>
      <c r="K384" s="6">
        <f t="shared" si="22"/>
        <v>526.30088870172449</v>
      </c>
      <c r="L384" s="6">
        <f t="shared" si="21"/>
        <v>3389.7246417084539</v>
      </c>
      <c r="M384" s="6">
        <f t="shared" si="23"/>
        <v>2179.1033093921028</v>
      </c>
    </row>
    <row r="385" spans="1:13" x14ac:dyDescent="0.3">
      <c r="A385" s="2" t="s">
        <v>12</v>
      </c>
      <c r="B385" s="3">
        <v>44957</v>
      </c>
      <c r="C385" s="2" t="s">
        <v>47</v>
      </c>
      <c r="D385" s="6">
        <v>16210142</v>
      </c>
      <c r="E385" s="6">
        <v>47503990</v>
      </c>
      <c r="F385" s="6">
        <v>242971903335</v>
      </c>
      <c r="G385" s="6">
        <v>273051248</v>
      </c>
      <c r="H385" s="6">
        <v>71416623</v>
      </c>
      <c r="I385" s="6">
        <v>144657102842.42999</v>
      </c>
      <c r="J385" s="6">
        <f t="shared" si="20"/>
        <v>14988.881857728329</v>
      </c>
      <c r="K385" s="6">
        <f t="shared" si="22"/>
        <v>529.78004642714541</v>
      </c>
      <c r="L385" s="6">
        <f t="shared" si="21"/>
        <v>5114.7683244081181</v>
      </c>
      <c r="M385" s="6">
        <f t="shared" si="23"/>
        <v>2025.5382677843784</v>
      </c>
    </row>
    <row r="386" spans="1:13" x14ac:dyDescent="0.3">
      <c r="A386" s="2" t="s">
        <v>13</v>
      </c>
      <c r="B386" s="3">
        <v>44957</v>
      </c>
      <c r="C386" s="2" t="s">
        <v>47</v>
      </c>
      <c r="D386" s="6">
        <v>0</v>
      </c>
      <c r="E386" s="6">
        <v>0</v>
      </c>
      <c r="F386" s="6">
        <v>0</v>
      </c>
      <c r="G386" s="6">
        <v>12318323</v>
      </c>
      <c r="H386" s="6">
        <v>2421718</v>
      </c>
      <c r="I386" s="6">
        <v>4831425210.8299999</v>
      </c>
      <c r="J386" s="6">
        <v>0</v>
      </c>
      <c r="K386" s="6">
        <f t="shared" si="22"/>
        <v>392.21452553484755</v>
      </c>
      <c r="L386" s="6">
        <v>0</v>
      </c>
      <c r="M386" s="6">
        <f t="shared" si="23"/>
        <v>1995.0403848961769</v>
      </c>
    </row>
    <row r="387" spans="1:13" x14ac:dyDescent="0.3">
      <c r="A387" s="2" t="s">
        <v>14</v>
      </c>
      <c r="B387" s="3">
        <v>44957</v>
      </c>
      <c r="C387" s="2" t="s">
        <v>47</v>
      </c>
      <c r="D387" s="6">
        <v>601682</v>
      </c>
      <c r="E387" s="6">
        <v>960595</v>
      </c>
      <c r="F387" s="6">
        <v>3377208960</v>
      </c>
      <c r="G387" s="6">
        <v>46762427</v>
      </c>
      <c r="H387" s="6">
        <v>12975249</v>
      </c>
      <c r="I387" s="6">
        <v>22867941404</v>
      </c>
      <c r="J387" s="6">
        <f t="shared" ref="J387:J450" si="24">F387/D387</f>
        <v>5612.946639587024</v>
      </c>
      <c r="K387" s="6">
        <f t="shared" ref="K387:K450" si="25">I387/G387</f>
        <v>489.02383539673849</v>
      </c>
      <c r="L387" s="6">
        <f t="shared" ref="L387:L450" si="26">F387/E387</f>
        <v>3515.7469693263029</v>
      </c>
      <c r="M387" s="6">
        <f t="shared" ref="M387:M450" si="27">I387/H387</f>
        <v>1762.4279429242551</v>
      </c>
    </row>
    <row r="388" spans="1:13" x14ac:dyDescent="0.3">
      <c r="A388" s="2" t="s">
        <v>15</v>
      </c>
      <c r="B388" s="3">
        <v>44957</v>
      </c>
      <c r="C388" s="2" t="s">
        <v>48</v>
      </c>
      <c r="D388" s="6">
        <v>9585255</v>
      </c>
      <c r="E388" s="6">
        <v>32547184</v>
      </c>
      <c r="F388" s="6">
        <v>117634067037.46001</v>
      </c>
      <c r="G388" s="6">
        <v>28890599</v>
      </c>
      <c r="H388" s="6">
        <v>13334632</v>
      </c>
      <c r="I388" s="6">
        <v>36129336521.220001</v>
      </c>
      <c r="J388" s="6">
        <f t="shared" si="24"/>
        <v>12272.398286478556</v>
      </c>
      <c r="K388" s="6">
        <f t="shared" si="25"/>
        <v>1250.5568514249221</v>
      </c>
      <c r="L388" s="6">
        <f t="shared" si="26"/>
        <v>3614.262513078244</v>
      </c>
      <c r="M388" s="6">
        <f t="shared" si="27"/>
        <v>2709.4363399919848</v>
      </c>
    </row>
    <row r="389" spans="1:13" x14ac:dyDescent="0.3">
      <c r="A389" s="2" t="s">
        <v>16</v>
      </c>
      <c r="B389" s="3">
        <v>44957</v>
      </c>
      <c r="C389" s="2" t="s">
        <v>48</v>
      </c>
      <c r="D389" s="6">
        <v>0</v>
      </c>
      <c r="E389" s="6">
        <v>0</v>
      </c>
      <c r="F389" s="6">
        <v>0</v>
      </c>
      <c r="G389" s="6">
        <v>5329042</v>
      </c>
      <c r="H389" s="6">
        <v>692468</v>
      </c>
      <c r="I389" s="6">
        <v>1818037055.6099999</v>
      </c>
      <c r="J389" s="6">
        <v>0</v>
      </c>
      <c r="K389" s="6">
        <f t="shared" si="25"/>
        <v>341.15645093620952</v>
      </c>
      <c r="L389" s="6">
        <v>0</v>
      </c>
      <c r="M389" s="6">
        <f t="shared" si="27"/>
        <v>2625.4455882582297</v>
      </c>
    </row>
    <row r="390" spans="1:13" x14ac:dyDescent="0.3">
      <c r="A390" s="2" t="s">
        <v>46</v>
      </c>
      <c r="B390" s="3">
        <v>44957</v>
      </c>
      <c r="C390" s="2" t="s">
        <v>48</v>
      </c>
      <c r="D390" s="6">
        <v>4199</v>
      </c>
      <c r="E390" s="6">
        <v>10624</v>
      </c>
      <c r="F390" s="6">
        <v>30904844.399999999</v>
      </c>
      <c r="G390" s="6">
        <v>2715112</v>
      </c>
      <c r="H390" s="6">
        <v>916973</v>
      </c>
      <c r="I390" s="6">
        <v>1899354943.9200001</v>
      </c>
      <c r="J390" s="6">
        <f t="shared" si="24"/>
        <v>7360.0486782567277</v>
      </c>
      <c r="K390" s="6">
        <f t="shared" si="25"/>
        <v>699.54939019826804</v>
      </c>
      <c r="L390" s="6">
        <f t="shared" si="26"/>
        <v>2908.9650225903615</v>
      </c>
      <c r="M390" s="6">
        <f t="shared" si="27"/>
        <v>2071.3313739008672</v>
      </c>
    </row>
    <row r="391" spans="1:13" x14ac:dyDescent="0.3">
      <c r="A391" s="2" t="s">
        <v>17</v>
      </c>
      <c r="B391" s="3">
        <v>44957</v>
      </c>
      <c r="C391" s="2" t="s">
        <v>48</v>
      </c>
      <c r="D391" s="6">
        <v>1400</v>
      </c>
      <c r="E391" s="6">
        <v>4056</v>
      </c>
      <c r="F391" s="6">
        <v>32774277.399999999</v>
      </c>
      <c r="G391" s="6">
        <v>871705</v>
      </c>
      <c r="H391" s="6">
        <v>278443</v>
      </c>
      <c r="I391" s="6">
        <v>510326184.83999997</v>
      </c>
      <c r="J391" s="6">
        <f t="shared" si="24"/>
        <v>23410.198142857142</v>
      </c>
      <c r="K391" s="6">
        <f t="shared" si="25"/>
        <v>585.43450460878387</v>
      </c>
      <c r="L391" s="6">
        <f t="shared" si="26"/>
        <v>8080.4431459566067</v>
      </c>
      <c r="M391" s="6">
        <f t="shared" si="27"/>
        <v>1832.7851116386478</v>
      </c>
    </row>
    <row r="392" spans="1:13" x14ac:dyDescent="0.3">
      <c r="A392" s="2" t="s">
        <v>19</v>
      </c>
      <c r="B392" s="3">
        <v>44957</v>
      </c>
      <c r="C392" s="2" t="s">
        <v>48</v>
      </c>
      <c r="D392" s="6">
        <v>0</v>
      </c>
      <c r="E392" s="6">
        <v>0</v>
      </c>
      <c r="F392" s="6">
        <v>0</v>
      </c>
      <c r="G392" s="6">
        <v>942892</v>
      </c>
      <c r="H392" s="6">
        <v>174957</v>
      </c>
      <c r="I392" s="6">
        <v>494017984</v>
      </c>
      <c r="J392" s="6">
        <v>0</v>
      </c>
      <c r="K392" s="6">
        <f t="shared" si="25"/>
        <v>523.93909800910387</v>
      </c>
      <c r="L392" s="6">
        <v>0</v>
      </c>
      <c r="M392" s="6">
        <f t="shared" si="27"/>
        <v>2823.6537206284975</v>
      </c>
    </row>
    <row r="393" spans="1:13" x14ac:dyDescent="0.3">
      <c r="A393" s="2" t="s">
        <v>20</v>
      </c>
      <c r="B393" s="3">
        <v>44957</v>
      </c>
      <c r="C393" s="2" t="s">
        <v>48</v>
      </c>
      <c r="D393" s="6">
        <v>8781</v>
      </c>
      <c r="E393" s="6">
        <v>28258</v>
      </c>
      <c r="F393" s="6">
        <v>65778215.840000004</v>
      </c>
      <c r="G393" s="6">
        <v>533066</v>
      </c>
      <c r="H393" s="6">
        <v>270447</v>
      </c>
      <c r="I393" s="6">
        <v>456271830.10999972</v>
      </c>
      <c r="J393" s="6">
        <f t="shared" si="24"/>
        <v>7490.970941806173</v>
      </c>
      <c r="K393" s="6">
        <f t="shared" si="25"/>
        <v>855.93872074002036</v>
      </c>
      <c r="L393" s="6">
        <f t="shared" si="26"/>
        <v>2327.7732266968646</v>
      </c>
      <c r="M393" s="6">
        <f t="shared" si="27"/>
        <v>1687.1025750331848</v>
      </c>
    </row>
    <row r="394" spans="1:13" x14ac:dyDescent="0.3">
      <c r="A394" s="2" t="s">
        <v>21</v>
      </c>
      <c r="B394" s="3">
        <v>44957</v>
      </c>
      <c r="C394" s="2" t="s">
        <v>48</v>
      </c>
      <c r="D394" s="6">
        <v>491928</v>
      </c>
      <c r="E394" s="6">
        <v>2196832</v>
      </c>
      <c r="F394" s="6">
        <v>9234382769.7200012</v>
      </c>
      <c r="G394" s="6">
        <v>12092975</v>
      </c>
      <c r="H394" s="6">
        <v>6716727</v>
      </c>
      <c r="I394" s="6">
        <v>13595890384.92</v>
      </c>
      <c r="J394" s="6">
        <f t="shared" si="24"/>
        <v>18771.817765445354</v>
      </c>
      <c r="K394" s="6">
        <f t="shared" si="25"/>
        <v>1124.2800373704567</v>
      </c>
      <c r="L394" s="6">
        <f t="shared" si="26"/>
        <v>4203.4997531536328</v>
      </c>
      <c r="M394" s="6">
        <f t="shared" si="27"/>
        <v>2024.183859924633</v>
      </c>
    </row>
    <row r="395" spans="1:13" x14ac:dyDescent="0.3">
      <c r="A395" s="2" t="s">
        <v>22</v>
      </c>
      <c r="B395" s="3">
        <v>44957</v>
      </c>
      <c r="C395" s="2" t="s">
        <v>48</v>
      </c>
      <c r="D395" s="6">
        <v>17235273</v>
      </c>
      <c r="E395" s="6">
        <v>62967476</v>
      </c>
      <c r="F395" s="6">
        <v>352316771169.83002</v>
      </c>
      <c r="G395" s="6">
        <v>50135874</v>
      </c>
      <c r="H395" s="6">
        <v>34754866</v>
      </c>
      <c r="I395" s="6">
        <v>95255905763</v>
      </c>
      <c r="J395" s="6">
        <f t="shared" si="24"/>
        <v>20441.612451965804</v>
      </c>
      <c r="K395" s="6">
        <f t="shared" si="25"/>
        <v>1899.9550254773658</v>
      </c>
      <c r="L395" s="6">
        <f t="shared" si="26"/>
        <v>5595.218254735667</v>
      </c>
      <c r="M395" s="6">
        <f t="shared" si="27"/>
        <v>2740.7933543176373</v>
      </c>
    </row>
    <row r="396" spans="1:13" x14ac:dyDescent="0.3">
      <c r="A396" s="2" t="s">
        <v>23</v>
      </c>
      <c r="B396" s="3">
        <v>44957</v>
      </c>
      <c r="C396" s="2" t="s">
        <v>48</v>
      </c>
      <c r="D396" s="6">
        <v>13655812</v>
      </c>
      <c r="E396" s="6">
        <v>48188644</v>
      </c>
      <c r="F396" s="6">
        <v>217975306951</v>
      </c>
      <c r="G396" s="6">
        <v>32681104</v>
      </c>
      <c r="H396" s="6">
        <v>18733064</v>
      </c>
      <c r="I396" s="6">
        <v>56259779061</v>
      </c>
      <c r="J396" s="6">
        <f t="shared" si="24"/>
        <v>15962.090496778954</v>
      </c>
      <c r="K396" s="6">
        <f t="shared" si="25"/>
        <v>1721.4773118129669</v>
      </c>
      <c r="L396" s="6">
        <f t="shared" si="26"/>
        <v>4523.3749874970545</v>
      </c>
      <c r="M396" s="6">
        <f t="shared" si="27"/>
        <v>3003.2342312501573</v>
      </c>
    </row>
    <row r="397" spans="1:13" x14ac:dyDescent="0.3">
      <c r="A397" s="2" t="s">
        <v>24</v>
      </c>
      <c r="B397" s="3">
        <v>44957</v>
      </c>
      <c r="C397" s="2" t="s">
        <v>48</v>
      </c>
      <c r="D397" s="6">
        <v>44023</v>
      </c>
      <c r="E397" s="6">
        <v>121117</v>
      </c>
      <c r="F397" s="6">
        <v>388124469</v>
      </c>
      <c r="G397" s="6">
        <v>12262322</v>
      </c>
      <c r="H397" s="6">
        <v>2571693</v>
      </c>
      <c r="I397" s="6">
        <v>5303745452</v>
      </c>
      <c r="J397" s="6">
        <f t="shared" si="24"/>
        <v>8816.4020852736066</v>
      </c>
      <c r="K397" s="6">
        <f t="shared" si="25"/>
        <v>432.52374648129449</v>
      </c>
      <c r="L397" s="6">
        <f t="shared" si="26"/>
        <v>3204.5416332967297</v>
      </c>
      <c r="M397" s="6">
        <f t="shared" si="27"/>
        <v>2062.3555968772321</v>
      </c>
    </row>
    <row r="398" spans="1:13" x14ac:dyDescent="0.3">
      <c r="A398" s="2" t="s">
        <v>25</v>
      </c>
      <c r="B398" s="3">
        <v>44957</v>
      </c>
      <c r="C398" s="2" t="s">
        <v>48</v>
      </c>
      <c r="D398" s="6">
        <v>1420664</v>
      </c>
      <c r="E398" s="6">
        <v>3800617</v>
      </c>
      <c r="F398" s="6">
        <v>17864395414</v>
      </c>
      <c r="G398" s="6">
        <v>5969226</v>
      </c>
      <c r="H398" s="6">
        <v>1440705</v>
      </c>
      <c r="I398" s="6">
        <v>3880094291</v>
      </c>
      <c r="J398" s="6">
        <f t="shared" si="24"/>
        <v>12574.680159418413</v>
      </c>
      <c r="K398" s="6">
        <f t="shared" si="25"/>
        <v>650.01631551561286</v>
      </c>
      <c r="L398" s="6">
        <f t="shared" si="26"/>
        <v>4700.3934924250461</v>
      </c>
      <c r="M398" s="6">
        <f t="shared" si="27"/>
        <v>2693.1913826911132</v>
      </c>
    </row>
    <row r="399" spans="1:13" x14ac:dyDescent="0.3">
      <c r="A399" s="2" t="s">
        <v>26</v>
      </c>
      <c r="B399" s="3">
        <v>44957</v>
      </c>
      <c r="C399" s="2" t="s">
        <v>48</v>
      </c>
      <c r="D399" s="6">
        <v>2117950</v>
      </c>
      <c r="E399" s="6">
        <v>6012525</v>
      </c>
      <c r="F399" s="6">
        <v>64650935391</v>
      </c>
      <c r="G399" s="6">
        <v>8137752</v>
      </c>
      <c r="H399" s="6">
        <v>2225731</v>
      </c>
      <c r="I399" s="6">
        <v>6022458839.1700001</v>
      </c>
      <c r="J399" s="6">
        <f t="shared" si="24"/>
        <v>30525.241573691543</v>
      </c>
      <c r="K399" s="6">
        <f t="shared" si="25"/>
        <v>740.06418961526481</v>
      </c>
      <c r="L399" s="6">
        <f t="shared" si="26"/>
        <v>10752.709617174149</v>
      </c>
      <c r="M399" s="6">
        <f t="shared" si="27"/>
        <v>2705.8341008729267</v>
      </c>
    </row>
    <row r="400" spans="1:13" x14ac:dyDescent="0.3">
      <c r="A400" s="2" t="s">
        <v>27</v>
      </c>
      <c r="B400" s="3">
        <v>44957</v>
      </c>
      <c r="C400" s="2" t="s">
        <v>48</v>
      </c>
      <c r="D400" s="6">
        <v>87500</v>
      </c>
      <c r="E400" s="6">
        <v>297310</v>
      </c>
      <c r="F400" s="6">
        <v>1425968079.24</v>
      </c>
      <c r="G400" s="6">
        <v>3772532</v>
      </c>
      <c r="H400" s="6">
        <v>4387608</v>
      </c>
      <c r="I400" s="6">
        <v>4080202555.52</v>
      </c>
      <c r="J400" s="6">
        <f t="shared" si="24"/>
        <v>16296.778048457143</v>
      </c>
      <c r="K400" s="6">
        <f t="shared" si="25"/>
        <v>1081.5554528152445</v>
      </c>
      <c r="L400" s="6">
        <f t="shared" si="26"/>
        <v>4796.2331547542972</v>
      </c>
      <c r="M400" s="6">
        <f t="shared" si="27"/>
        <v>929.93780563806069</v>
      </c>
    </row>
    <row r="401" spans="1:13" x14ac:dyDescent="0.3">
      <c r="A401" s="2" t="s">
        <v>28</v>
      </c>
      <c r="B401" s="3">
        <v>44957</v>
      </c>
      <c r="C401" s="2" t="s">
        <v>48</v>
      </c>
      <c r="D401" s="6">
        <v>0</v>
      </c>
      <c r="E401" s="6">
        <v>0</v>
      </c>
      <c r="F401" s="6">
        <v>0</v>
      </c>
      <c r="G401" s="6">
        <v>5178073</v>
      </c>
      <c r="H401" s="6">
        <v>1784325</v>
      </c>
      <c r="I401" s="6">
        <v>2831002058</v>
      </c>
      <c r="J401" s="6">
        <v>0</v>
      </c>
      <c r="K401" s="6">
        <f t="shared" si="25"/>
        <v>546.72888118804042</v>
      </c>
      <c r="L401" s="6">
        <v>0</v>
      </c>
      <c r="M401" s="6">
        <f t="shared" si="27"/>
        <v>1586.5955237975145</v>
      </c>
    </row>
    <row r="402" spans="1:13" x14ac:dyDescent="0.3">
      <c r="A402" s="2" t="s">
        <v>29</v>
      </c>
      <c r="B402" s="3">
        <v>44957</v>
      </c>
      <c r="C402" s="2" t="s">
        <v>48</v>
      </c>
      <c r="D402" s="6">
        <v>9965</v>
      </c>
      <c r="E402" s="6">
        <v>39483</v>
      </c>
      <c r="F402" s="6">
        <v>288515258.70999998</v>
      </c>
      <c r="G402" s="6">
        <v>4207271</v>
      </c>
      <c r="H402" s="6">
        <v>2052446</v>
      </c>
      <c r="I402" s="6">
        <v>4814133620.2399998</v>
      </c>
      <c r="J402" s="6">
        <f t="shared" si="24"/>
        <v>28952.860884094327</v>
      </c>
      <c r="K402" s="6">
        <f t="shared" si="25"/>
        <v>1144.2413907352295</v>
      </c>
      <c r="L402" s="6">
        <f t="shared" si="26"/>
        <v>7307.3286910822371</v>
      </c>
      <c r="M402" s="6">
        <f t="shared" si="27"/>
        <v>2345.5592109317367</v>
      </c>
    </row>
    <row r="403" spans="1:13" x14ac:dyDescent="0.3">
      <c r="A403" s="2" t="s">
        <v>30</v>
      </c>
      <c r="B403" s="3">
        <v>44957</v>
      </c>
      <c r="C403" s="2" t="s">
        <v>48</v>
      </c>
      <c r="D403" s="6">
        <v>4809780</v>
      </c>
      <c r="E403" s="6">
        <v>9583894</v>
      </c>
      <c r="F403" s="6">
        <v>43341918216.699997</v>
      </c>
      <c r="G403" s="6">
        <v>27626811</v>
      </c>
      <c r="H403" s="6">
        <v>7043402</v>
      </c>
      <c r="I403" s="6">
        <v>14767506374.23</v>
      </c>
      <c r="J403" s="6">
        <f t="shared" si="24"/>
        <v>9011.2059629962278</v>
      </c>
      <c r="K403" s="6">
        <f t="shared" si="25"/>
        <v>534.53532419033093</v>
      </c>
      <c r="L403" s="6">
        <f t="shared" si="26"/>
        <v>4522.3703660224119</v>
      </c>
      <c r="M403" s="6">
        <f t="shared" si="27"/>
        <v>2096.643976054469</v>
      </c>
    </row>
    <row r="404" spans="1:13" x14ac:dyDescent="0.3">
      <c r="A404" s="2" t="s">
        <v>44</v>
      </c>
      <c r="B404" s="3">
        <v>44957</v>
      </c>
      <c r="C404" s="2" t="s">
        <v>48</v>
      </c>
      <c r="D404" s="6">
        <v>0</v>
      </c>
      <c r="E404" s="6">
        <v>0</v>
      </c>
      <c r="F404" s="6">
        <v>0</v>
      </c>
      <c r="G404" s="6">
        <v>200911</v>
      </c>
      <c r="H404" s="6">
        <v>44728</v>
      </c>
      <c r="I404" s="6">
        <v>86508505.699999988</v>
      </c>
      <c r="J404" s="6">
        <v>0</v>
      </c>
      <c r="K404" s="6">
        <f t="shared" si="25"/>
        <v>430.58123099282761</v>
      </c>
      <c r="L404" s="6">
        <v>0</v>
      </c>
      <c r="M404" s="6">
        <f t="shared" si="27"/>
        <v>1934.1018087104271</v>
      </c>
    </row>
    <row r="405" spans="1:13" x14ac:dyDescent="0.3">
      <c r="A405" s="2" t="s">
        <v>31</v>
      </c>
      <c r="B405" s="3">
        <v>44957</v>
      </c>
      <c r="C405" s="2" t="s">
        <v>48</v>
      </c>
      <c r="D405" s="6">
        <v>4319355</v>
      </c>
      <c r="E405" s="6">
        <v>10407743</v>
      </c>
      <c r="F405" s="6">
        <v>53849718052</v>
      </c>
      <c r="G405" s="6">
        <v>1558896</v>
      </c>
      <c r="H405" s="6">
        <v>394575</v>
      </c>
      <c r="I405" s="6">
        <v>1087638161.99</v>
      </c>
      <c r="J405" s="6">
        <f t="shared" si="24"/>
        <v>12467.073915434134</v>
      </c>
      <c r="K405" s="6">
        <f t="shared" si="25"/>
        <v>697.69770529272</v>
      </c>
      <c r="L405" s="6">
        <f t="shared" si="26"/>
        <v>5174.0053585104861</v>
      </c>
      <c r="M405" s="6">
        <f t="shared" si="27"/>
        <v>2756.4801672432363</v>
      </c>
    </row>
    <row r="406" spans="1:13" x14ac:dyDescent="0.3">
      <c r="A406" s="2" t="s">
        <v>32</v>
      </c>
      <c r="B406" s="3">
        <v>44957</v>
      </c>
      <c r="C406" s="2" t="s">
        <v>48</v>
      </c>
      <c r="D406" s="6">
        <v>195708</v>
      </c>
      <c r="E406" s="6">
        <v>965025</v>
      </c>
      <c r="F406" s="6">
        <v>4516757958</v>
      </c>
      <c r="G406" s="6">
        <v>3723175</v>
      </c>
      <c r="H406" s="6">
        <v>2002136</v>
      </c>
      <c r="I406" s="6">
        <v>4148688855.3000002</v>
      </c>
      <c r="J406" s="6">
        <f t="shared" si="24"/>
        <v>23079.06655834202</v>
      </c>
      <c r="K406" s="6">
        <f t="shared" si="25"/>
        <v>1114.2879008641819</v>
      </c>
      <c r="L406" s="6">
        <f t="shared" si="26"/>
        <v>4680.4569394575274</v>
      </c>
      <c r="M406" s="6">
        <f t="shared" si="27"/>
        <v>2072.131391324066</v>
      </c>
    </row>
    <row r="407" spans="1:13" x14ac:dyDescent="0.3">
      <c r="A407" s="2" t="s">
        <v>33</v>
      </c>
      <c r="B407" s="3">
        <v>44957</v>
      </c>
      <c r="C407" s="2" t="s">
        <v>48</v>
      </c>
      <c r="D407" s="6">
        <v>40939</v>
      </c>
      <c r="E407" s="6">
        <v>70661</v>
      </c>
      <c r="F407" s="6">
        <v>317831412.30000001</v>
      </c>
      <c r="G407" s="6">
        <v>2169669</v>
      </c>
      <c r="H407" s="6">
        <v>552824</v>
      </c>
      <c r="I407" s="6">
        <v>1206448697</v>
      </c>
      <c r="J407" s="6">
        <f t="shared" si="24"/>
        <v>7763.536293021325</v>
      </c>
      <c r="K407" s="6">
        <f t="shared" si="25"/>
        <v>556.05195861672905</v>
      </c>
      <c r="L407" s="6">
        <f t="shared" si="26"/>
        <v>4497.9750116754649</v>
      </c>
      <c r="M407" s="6">
        <f t="shared" si="27"/>
        <v>2182.3377729621002</v>
      </c>
    </row>
    <row r="408" spans="1:13" x14ac:dyDescent="0.3">
      <c r="A408" s="2" t="s">
        <v>34</v>
      </c>
      <c r="B408" s="3">
        <v>44957</v>
      </c>
      <c r="C408" s="2" t="s">
        <v>48</v>
      </c>
      <c r="D408" s="6">
        <v>1354214</v>
      </c>
      <c r="E408" s="6">
        <v>3063901</v>
      </c>
      <c r="F408" s="6">
        <v>14440670209.969999</v>
      </c>
      <c r="G408" s="6">
        <v>4221468</v>
      </c>
      <c r="H408" s="6">
        <v>1563968</v>
      </c>
      <c r="I408" s="6">
        <v>3741403328.04</v>
      </c>
      <c r="J408" s="6">
        <f t="shared" si="24"/>
        <v>10663.506809093687</v>
      </c>
      <c r="K408" s="6">
        <f t="shared" si="25"/>
        <v>886.28015847567713</v>
      </c>
      <c r="L408" s="6">
        <f t="shared" si="26"/>
        <v>4713.1647562927128</v>
      </c>
      <c r="M408" s="6">
        <f t="shared" si="27"/>
        <v>2392.250562696935</v>
      </c>
    </row>
    <row r="409" spans="1:13" x14ac:dyDescent="0.3">
      <c r="A409" s="2" t="s">
        <v>35</v>
      </c>
      <c r="B409" s="3">
        <v>44957</v>
      </c>
      <c r="C409" s="2" t="s">
        <v>49</v>
      </c>
      <c r="D409" s="6">
        <v>1326051</v>
      </c>
      <c r="E409" s="6">
        <v>4189773</v>
      </c>
      <c r="F409" s="6">
        <v>31712092219</v>
      </c>
      <c r="G409" s="6">
        <v>0</v>
      </c>
      <c r="H409" s="6">
        <v>0</v>
      </c>
      <c r="I409" s="6">
        <v>0</v>
      </c>
      <c r="J409" s="6">
        <f t="shared" si="24"/>
        <v>23914.685196119906</v>
      </c>
      <c r="K409" s="6">
        <v>0</v>
      </c>
      <c r="L409" s="6">
        <f t="shared" si="26"/>
        <v>7568.9284882498405</v>
      </c>
      <c r="M409" s="6">
        <v>0</v>
      </c>
    </row>
    <row r="410" spans="1:13" x14ac:dyDescent="0.3">
      <c r="A410" s="2" t="s">
        <v>36</v>
      </c>
      <c r="B410" s="3">
        <v>44957</v>
      </c>
      <c r="C410" s="2" t="s">
        <v>49</v>
      </c>
      <c r="D410" s="6">
        <v>3</v>
      </c>
      <c r="E410" s="6">
        <v>0</v>
      </c>
      <c r="F410" s="6">
        <v>0</v>
      </c>
      <c r="G410" s="6">
        <v>0</v>
      </c>
      <c r="H410" s="6">
        <v>0</v>
      </c>
      <c r="I410" s="6">
        <v>0</v>
      </c>
      <c r="J410" s="6">
        <f t="shared" si="24"/>
        <v>0</v>
      </c>
      <c r="K410" s="6">
        <v>0</v>
      </c>
      <c r="L410" s="6">
        <v>0</v>
      </c>
      <c r="M410" s="6">
        <v>0</v>
      </c>
    </row>
    <row r="411" spans="1:13" x14ac:dyDescent="0.3">
      <c r="A411" s="2" t="s">
        <v>37</v>
      </c>
      <c r="B411" s="3">
        <v>44957</v>
      </c>
      <c r="C411" s="2" t="s">
        <v>49</v>
      </c>
      <c r="D411" s="6">
        <v>0</v>
      </c>
      <c r="E411" s="6">
        <v>0</v>
      </c>
      <c r="F411" s="6">
        <v>0</v>
      </c>
      <c r="G411" s="6">
        <v>890</v>
      </c>
      <c r="H411" s="6">
        <v>19</v>
      </c>
      <c r="I411" s="6">
        <v>155979.94</v>
      </c>
      <c r="J411" s="6">
        <v>0</v>
      </c>
      <c r="K411" s="6">
        <f t="shared" si="25"/>
        <v>175.25835955056181</v>
      </c>
      <c r="L411" s="6">
        <v>0</v>
      </c>
      <c r="M411" s="6">
        <f t="shared" si="27"/>
        <v>8209.4705263157903</v>
      </c>
    </row>
    <row r="412" spans="1:13" x14ac:dyDescent="0.3">
      <c r="A412" s="2" t="s">
        <v>38</v>
      </c>
      <c r="B412" s="3">
        <v>44957</v>
      </c>
      <c r="C412" s="2" t="s">
        <v>49</v>
      </c>
      <c r="D412" s="6">
        <v>2477654</v>
      </c>
      <c r="E412" s="6">
        <v>11652064</v>
      </c>
      <c r="F412" s="6">
        <v>41796137578.75</v>
      </c>
      <c r="G412" s="6">
        <v>1237591</v>
      </c>
      <c r="H412" s="6">
        <v>1493683</v>
      </c>
      <c r="I412" s="6">
        <v>4542214065.6900005</v>
      </c>
      <c r="J412" s="6">
        <f t="shared" si="24"/>
        <v>16869.239037714709</v>
      </c>
      <c r="K412" s="6">
        <f t="shared" si="25"/>
        <v>3670.2061227740023</v>
      </c>
      <c r="L412" s="6">
        <f t="shared" si="26"/>
        <v>3587.015792116315</v>
      </c>
      <c r="M412" s="6">
        <f t="shared" si="27"/>
        <v>3040.9491610268046</v>
      </c>
    </row>
    <row r="413" spans="1:13" x14ac:dyDescent="0.3">
      <c r="A413" s="2" t="s">
        <v>39</v>
      </c>
      <c r="B413" s="3">
        <v>44957</v>
      </c>
      <c r="C413" s="2" t="s">
        <v>49</v>
      </c>
      <c r="D413" s="6">
        <v>171575</v>
      </c>
      <c r="E413" s="6">
        <v>322871</v>
      </c>
      <c r="F413" s="6">
        <v>1781998421.6199729</v>
      </c>
      <c r="G413" s="6">
        <v>1841460</v>
      </c>
      <c r="H413" s="6">
        <v>616088</v>
      </c>
      <c r="I413" s="6">
        <v>1105829327.3099999</v>
      </c>
      <c r="J413" s="6">
        <f t="shared" si="24"/>
        <v>10386.119315867538</v>
      </c>
      <c r="K413" s="6">
        <f t="shared" si="25"/>
        <v>600.51770188328828</v>
      </c>
      <c r="L413" s="6">
        <f t="shared" si="26"/>
        <v>5519.2272505736746</v>
      </c>
      <c r="M413" s="6">
        <f t="shared" si="27"/>
        <v>1794.9210621047641</v>
      </c>
    </row>
    <row r="414" spans="1:13" x14ac:dyDescent="0.3">
      <c r="A414" s="2" t="s">
        <v>40</v>
      </c>
      <c r="B414" s="3">
        <v>44957</v>
      </c>
      <c r="C414" s="2" t="s">
        <v>49</v>
      </c>
      <c r="D414" s="6">
        <v>0</v>
      </c>
      <c r="E414" s="6">
        <v>0</v>
      </c>
      <c r="F414" s="6">
        <v>0</v>
      </c>
      <c r="G414" s="6">
        <v>116575</v>
      </c>
      <c r="H414" s="6">
        <v>71854</v>
      </c>
      <c r="I414" s="6">
        <v>198796630.30000001</v>
      </c>
      <c r="J414" s="6">
        <v>0</v>
      </c>
      <c r="K414" s="6">
        <f t="shared" si="25"/>
        <v>1705.3110040746301</v>
      </c>
      <c r="L414" s="6">
        <v>0</v>
      </c>
      <c r="M414" s="6">
        <f t="shared" si="27"/>
        <v>2766.6745108135942</v>
      </c>
    </row>
    <row r="415" spans="1:13" x14ac:dyDescent="0.3">
      <c r="A415" s="2" t="s">
        <v>41</v>
      </c>
      <c r="B415" s="3">
        <v>44957</v>
      </c>
      <c r="C415" s="2" t="s">
        <v>49</v>
      </c>
      <c r="D415" s="6">
        <v>684237</v>
      </c>
      <c r="E415" s="6">
        <v>1784430</v>
      </c>
      <c r="F415" s="6">
        <v>7342465547.9097939</v>
      </c>
      <c r="G415" s="6">
        <v>574279</v>
      </c>
      <c r="H415" s="6">
        <v>320258</v>
      </c>
      <c r="I415" s="6">
        <v>989933317.38999462</v>
      </c>
      <c r="J415" s="6">
        <f t="shared" si="24"/>
        <v>10730.880598257319</v>
      </c>
      <c r="K415" s="6">
        <f t="shared" si="25"/>
        <v>1723.7846367183802</v>
      </c>
      <c r="L415" s="6">
        <f t="shared" si="26"/>
        <v>4114.7400278575196</v>
      </c>
      <c r="M415" s="6">
        <f t="shared" si="27"/>
        <v>3091.0494582180449</v>
      </c>
    </row>
    <row r="416" spans="1:13" x14ac:dyDescent="0.3">
      <c r="A416" s="2" t="s">
        <v>42</v>
      </c>
      <c r="B416" s="3">
        <v>44957</v>
      </c>
      <c r="C416" s="2" t="s">
        <v>49</v>
      </c>
      <c r="D416" s="6">
        <v>1003949</v>
      </c>
      <c r="E416" s="6">
        <v>1657782</v>
      </c>
      <c r="F416" s="6">
        <v>5830355061</v>
      </c>
      <c r="G416" s="6">
        <v>535402</v>
      </c>
      <c r="H416" s="6">
        <v>81658</v>
      </c>
      <c r="I416" s="6">
        <v>188813141</v>
      </c>
      <c r="J416" s="6">
        <f t="shared" si="24"/>
        <v>5807.4215532860735</v>
      </c>
      <c r="K416" s="6">
        <f t="shared" si="25"/>
        <v>352.65677192091175</v>
      </c>
      <c r="L416" s="6">
        <f t="shared" si="26"/>
        <v>3516.9612536509626</v>
      </c>
      <c r="M416" s="6">
        <f t="shared" si="27"/>
        <v>2312.2430257904921</v>
      </c>
    </row>
    <row r="417" spans="1:13" x14ac:dyDescent="0.3">
      <c r="A417" s="2" t="s">
        <v>43</v>
      </c>
      <c r="B417" s="3">
        <v>44957</v>
      </c>
      <c r="C417" s="2" t="s">
        <v>49</v>
      </c>
      <c r="D417" s="6">
        <v>1066900</v>
      </c>
      <c r="E417" s="6">
        <v>2909420</v>
      </c>
      <c r="F417" s="6">
        <v>11042345303</v>
      </c>
      <c r="G417" s="6">
        <v>1153786</v>
      </c>
      <c r="H417" s="6">
        <v>1085390</v>
      </c>
      <c r="I417" s="6">
        <v>2665784515</v>
      </c>
      <c r="J417" s="6">
        <f t="shared" si="24"/>
        <v>10349.934673352704</v>
      </c>
      <c r="K417" s="6">
        <f t="shared" si="25"/>
        <v>2310.4670320146024</v>
      </c>
      <c r="L417" s="6">
        <f t="shared" si="26"/>
        <v>3795.3768459005573</v>
      </c>
      <c r="M417" s="6">
        <f t="shared" si="27"/>
        <v>2456.0614295322421</v>
      </c>
    </row>
    <row r="418" spans="1:13" x14ac:dyDescent="0.3">
      <c r="A418" s="2" t="s">
        <v>45</v>
      </c>
      <c r="B418" s="3">
        <v>44957</v>
      </c>
      <c r="C418" s="2" t="s">
        <v>49</v>
      </c>
      <c r="D418" s="6">
        <v>0</v>
      </c>
      <c r="E418" s="6">
        <v>0</v>
      </c>
      <c r="F418" s="6">
        <v>0</v>
      </c>
      <c r="G418" s="6">
        <v>949</v>
      </c>
      <c r="H418" s="6">
        <v>5909</v>
      </c>
      <c r="I418" s="6">
        <v>18221005.260000002</v>
      </c>
      <c r="J418" s="6">
        <v>0</v>
      </c>
      <c r="K418" s="6">
        <f t="shared" si="25"/>
        <v>19200.216290832457</v>
      </c>
      <c r="L418" s="6">
        <v>0</v>
      </c>
      <c r="M418" s="6">
        <f t="shared" si="27"/>
        <v>3083.602176341175</v>
      </c>
    </row>
    <row r="419" spans="1:13" x14ac:dyDescent="0.3">
      <c r="A419" s="2" t="s">
        <v>3</v>
      </c>
      <c r="B419" s="3">
        <v>44985</v>
      </c>
      <c r="C419" s="2" t="s">
        <v>47</v>
      </c>
      <c r="D419" s="6">
        <v>1888684</v>
      </c>
      <c r="E419" s="6">
        <v>3892795</v>
      </c>
      <c r="F419" s="6">
        <v>15988540233.49</v>
      </c>
      <c r="G419" s="6">
        <v>81510140</v>
      </c>
      <c r="H419" s="6">
        <v>7770905</v>
      </c>
      <c r="I419" s="6">
        <v>16631001220.99984</v>
      </c>
      <c r="J419" s="6">
        <f t="shared" si="24"/>
        <v>8465.4395512907395</v>
      </c>
      <c r="K419" s="6">
        <f t="shared" si="25"/>
        <v>204.03597909413281</v>
      </c>
      <c r="L419" s="6">
        <f t="shared" si="26"/>
        <v>4107.2135145801412</v>
      </c>
      <c r="M419" s="6">
        <f t="shared" si="27"/>
        <v>2140.1627250622469</v>
      </c>
    </row>
    <row r="420" spans="1:13" x14ac:dyDescent="0.3">
      <c r="A420" s="2" t="s">
        <v>4</v>
      </c>
      <c r="B420" s="3">
        <v>44985</v>
      </c>
      <c r="C420" s="2" t="s">
        <v>47</v>
      </c>
      <c r="D420" s="6">
        <v>84801</v>
      </c>
      <c r="E420" s="6">
        <v>204588</v>
      </c>
      <c r="F420" s="6">
        <v>732296643.93999982</v>
      </c>
      <c r="G420" s="6">
        <v>47251202</v>
      </c>
      <c r="H420" s="6">
        <v>5387328</v>
      </c>
      <c r="I420" s="6">
        <v>9331765735.9099998</v>
      </c>
      <c r="J420" s="6">
        <f t="shared" si="24"/>
        <v>8635.4717979740781</v>
      </c>
      <c r="K420" s="6">
        <f t="shared" si="25"/>
        <v>197.49266348631724</v>
      </c>
      <c r="L420" s="6">
        <f t="shared" si="26"/>
        <v>3579.3724164662631</v>
      </c>
      <c r="M420" s="6">
        <f t="shared" si="27"/>
        <v>1732.1695905484128</v>
      </c>
    </row>
    <row r="421" spans="1:13" x14ac:dyDescent="0.3">
      <c r="A421" s="2" t="s">
        <v>5</v>
      </c>
      <c r="B421" s="3">
        <v>44985</v>
      </c>
      <c r="C421" s="2" t="s">
        <v>47</v>
      </c>
      <c r="D421" s="6">
        <v>33639</v>
      </c>
      <c r="E421" s="6">
        <v>72969</v>
      </c>
      <c r="F421" s="6">
        <v>318750330.59001303</v>
      </c>
      <c r="G421" s="6">
        <v>13296825</v>
      </c>
      <c r="H421" s="6">
        <v>2265380</v>
      </c>
      <c r="I421" s="6">
        <v>3583695805.4400001</v>
      </c>
      <c r="J421" s="6">
        <f t="shared" si="24"/>
        <v>9475.6184960912342</v>
      </c>
      <c r="K421" s="6">
        <f t="shared" si="25"/>
        <v>269.51515158242665</v>
      </c>
      <c r="L421" s="6">
        <f t="shared" si="26"/>
        <v>4368.297915416314</v>
      </c>
      <c r="M421" s="6">
        <f t="shared" si="27"/>
        <v>1581.9402508365042</v>
      </c>
    </row>
    <row r="422" spans="1:13" x14ac:dyDescent="0.3">
      <c r="A422" s="2" t="s">
        <v>6</v>
      </c>
      <c r="B422" s="3">
        <v>44985</v>
      </c>
      <c r="C422" s="2" t="s">
        <v>47</v>
      </c>
      <c r="D422" s="6">
        <v>615427</v>
      </c>
      <c r="E422" s="6">
        <v>992550</v>
      </c>
      <c r="F422" s="6">
        <v>3183396052.9499998</v>
      </c>
      <c r="G422" s="6">
        <v>50582378</v>
      </c>
      <c r="H422" s="6">
        <v>9925724</v>
      </c>
      <c r="I422" s="6">
        <v>21287381746.450001</v>
      </c>
      <c r="J422" s="6">
        <f t="shared" si="24"/>
        <v>5172.6623189265338</v>
      </c>
      <c r="K422" s="6">
        <f t="shared" si="25"/>
        <v>420.84580812807974</v>
      </c>
      <c r="L422" s="6">
        <f t="shared" si="26"/>
        <v>3207.290366178026</v>
      </c>
      <c r="M422" s="6">
        <f t="shared" si="27"/>
        <v>2144.6679100134156</v>
      </c>
    </row>
    <row r="423" spans="1:13" x14ac:dyDescent="0.3">
      <c r="A423" s="2" t="s">
        <v>7</v>
      </c>
      <c r="B423" s="3">
        <v>44985</v>
      </c>
      <c r="C423" s="2" t="s">
        <v>47</v>
      </c>
      <c r="D423" s="6">
        <v>0</v>
      </c>
      <c r="E423" s="6">
        <v>0</v>
      </c>
      <c r="F423" s="6">
        <v>0</v>
      </c>
      <c r="G423" s="6">
        <v>28316825</v>
      </c>
      <c r="H423" s="6">
        <v>2973953</v>
      </c>
      <c r="I423" s="6">
        <v>6603870804</v>
      </c>
      <c r="J423" s="6">
        <v>0</v>
      </c>
      <c r="K423" s="6">
        <f t="shared" si="25"/>
        <v>233.21367434378678</v>
      </c>
      <c r="L423" s="6">
        <v>0</v>
      </c>
      <c r="M423" s="6">
        <f t="shared" si="27"/>
        <v>2220.5699969031116</v>
      </c>
    </row>
    <row r="424" spans="1:13" x14ac:dyDescent="0.3">
      <c r="A424" s="2" t="s">
        <v>8</v>
      </c>
      <c r="B424" s="3">
        <v>44985</v>
      </c>
      <c r="C424" s="2" t="s">
        <v>47</v>
      </c>
      <c r="D424" s="6">
        <v>159407</v>
      </c>
      <c r="E424" s="6">
        <v>182484</v>
      </c>
      <c r="F424" s="6">
        <v>666482842</v>
      </c>
      <c r="G424" s="6">
        <v>31055145</v>
      </c>
      <c r="H424" s="6">
        <v>6272470</v>
      </c>
      <c r="I424" s="6">
        <v>11892200282.25</v>
      </c>
      <c r="J424" s="6">
        <f t="shared" si="24"/>
        <v>4181.0136443192587</v>
      </c>
      <c r="K424" s="6">
        <f t="shared" si="25"/>
        <v>382.93816635697561</v>
      </c>
      <c r="L424" s="6">
        <f t="shared" si="26"/>
        <v>3652.2809780583502</v>
      </c>
      <c r="M424" s="6">
        <f t="shared" si="27"/>
        <v>1895.9357768550508</v>
      </c>
    </row>
    <row r="425" spans="1:13" x14ac:dyDescent="0.3">
      <c r="A425" s="2" t="s">
        <v>9</v>
      </c>
      <c r="B425" s="3">
        <v>44985</v>
      </c>
      <c r="C425" s="2" t="s">
        <v>47</v>
      </c>
      <c r="D425" s="6">
        <v>79323</v>
      </c>
      <c r="E425" s="6">
        <v>90284</v>
      </c>
      <c r="F425" s="6">
        <v>239404435.83000001</v>
      </c>
      <c r="G425" s="6">
        <v>16291382</v>
      </c>
      <c r="H425" s="6">
        <v>3837900</v>
      </c>
      <c r="I425" s="6">
        <v>7157668920.8899994</v>
      </c>
      <c r="J425" s="6">
        <f t="shared" si="24"/>
        <v>3018.096086002799</v>
      </c>
      <c r="K425" s="6">
        <f t="shared" si="25"/>
        <v>439.35308378933104</v>
      </c>
      <c r="L425" s="6">
        <f t="shared" si="26"/>
        <v>2651.6817578973018</v>
      </c>
      <c r="M425" s="6">
        <f t="shared" si="27"/>
        <v>1864.9962012793453</v>
      </c>
    </row>
    <row r="426" spans="1:13" x14ac:dyDescent="0.3">
      <c r="A426" s="2" t="s">
        <v>10</v>
      </c>
      <c r="B426" s="3">
        <v>44985</v>
      </c>
      <c r="C426" s="2" t="s">
        <v>47</v>
      </c>
      <c r="D426" s="6">
        <v>0</v>
      </c>
      <c r="E426" s="6">
        <v>0</v>
      </c>
      <c r="F426" s="6">
        <v>0</v>
      </c>
      <c r="G426" s="6">
        <v>3688282</v>
      </c>
      <c r="H426" s="6">
        <v>711782</v>
      </c>
      <c r="I426" s="6">
        <v>1711347131.21</v>
      </c>
      <c r="J426" s="6">
        <v>0</v>
      </c>
      <c r="K426" s="6">
        <f t="shared" si="25"/>
        <v>463.99573872334059</v>
      </c>
      <c r="L426" s="6">
        <v>0</v>
      </c>
      <c r="M426" s="6">
        <f t="shared" si="27"/>
        <v>2404.3135836674714</v>
      </c>
    </row>
    <row r="427" spans="1:13" x14ac:dyDescent="0.3">
      <c r="A427" s="2" t="s">
        <v>11</v>
      </c>
      <c r="B427" s="3">
        <v>44985</v>
      </c>
      <c r="C427" s="2" t="s">
        <v>47</v>
      </c>
      <c r="D427" s="6">
        <v>330596</v>
      </c>
      <c r="E427" s="6">
        <v>623763</v>
      </c>
      <c r="F427" s="6">
        <v>2211891252.5799999</v>
      </c>
      <c r="G427" s="6">
        <v>41106028</v>
      </c>
      <c r="H427" s="6">
        <v>9076940</v>
      </c>
      <c r="I427" s="6">
        <v>19883990531.27</v>
      </c>
      <c r="J427" s="6">
        <f t="shared" si="24"/>
        <v>6690.6171054096239</v>
      </c>
      <c r="K427" s="6">
        <f t="shared" si="25"/>
        <v>483.72444380347332</v>
      </c>
      <c r="L427" s="6">
        <f t="shared" si="26"/>
        <v>3546.0443350759824</v>
      </c>
      <c r="M427" s="6">
        <f t="shared" si="27"/>
        <v>2190.6050421474638</v>
      </c>
    </row>
    <row r="428" spans="1:13" x14ac:dyDescent="0.3">
      <c r="A428" s="2" t="s">
        <v>12</v>
      </c>
      <c r="B428" s="3">
        <v>44985</v>
      </c>
      <c r="C428" s="2" t="s">
        <v>47</v>
      </c>
      <c r="D428" s="6">
        <v>16505981</v>
      </c>
      <c r="E428" s="6">
        <v>42448060</v>
      </c>
      <c r="F428" s="6">
        <v>220391056445.32001</v>
      </c>
      <c r="G428" s="6">
        <v>273547554</v>
      </c>
      <c r="H428" s="6">
        <v>65815805</v>
      </c>
      <c r="I428" s="6">
        <v>131204907742.13</v>
      </c>
      <c r="J428" s="6">
        <f t="shared" si="24"/>
        <v>13352.193756028195</v>
      </c>
      <c r="K428" s="6">
        <f t="shared" si="25"/>
        <v>479.64204330677364</v>
      </c>
      <c r="L428" s="6">
        <f t="shared" si="26"/>
        <v>5192.0171721704128</v>
      </c>
      <c r="M428" s="6">
        <f t="shared" si="27"/>
        <v>1993.5167205222212</v>
      </c>
    </row>
    <row r="429" spans="1:13" x14ac:dyDescent="0.3">
      <c r="A429" s="2" t="s">
        <v>13</v>
      </c>
      <c r="B429" s="3">
        <v>44985</v>
      </c>
      <c r="C429" s="2" t="s">
        <v>47</v>
      </c>
      <c r="D429" s="6">
        <v>0</v>
      </c>
      <c r="E429" s="6">
        <v>0</v>
      </c>
      <c r="F429" s="6">
        <v>0</v>
      </c>
      <c r="G429" s="6">
        <v>12402099</v>
      </c>
      <c r="H429" s="6">
        <v>2204596</v>
      </c>
      <c r="I429" s="6">
        <v>4416044643.1399994</v>
      </c>
      <c r="J429" s="6">
        <v>0</v>
      </c>
      <c r="K429" s="6">
        <f t="shared" si="25"/>
        <v>356.07235864993493</v>
      </c>
      <c r="L429" s="6">
        <v>0</v>
      </c>
      <c r="M429" s="6">
        <f t="shared" si="27"/>
        <v>2003.1083441773455</v>
      </c>
    </row>
    <row r="430" spans="1:13" x14ac:dyDescent="0.3">
      <c r="A430" s="2" t="s">
        <v>14</v>
      </c>
      <c r="B430" s="3">
        <v>44985</v>
      </c>
      <c r="C430" s="2" t="s">
        <v>47</v>
      </c>
      <c r="D430" s="6">
        <v>633323</v>
      </c>
      <c r="E430" s="6">
        <v>934629</v>
      </c>
      <c r="F430" s="6">
        <v>3438330473.2800002</v>
      </c>
      <c r="G430" s="6">
        <v>47402239</v>
      </c>
      <c r="H430" s="6">
        <v>13003457</v>
      </c>
      <c r="I430" s="6">
        <v>20339103613</v>
      </c>
      <c r="J430" s="6">
        <f t="shared" si="24"/>
        <v>5429.0314314812504</v>
      </c>
      <c r="K430" s="6">
        <f t="shared" si="25"/>
        <v>429.07474503472292</v>
      </c>
      <c r="L430" s="6">
        <f t="shared" si="26"/>
        <v>3678.8185186635556</v>
      </c>
      <c r="M430" s="6">
        <f t="shared" si="27"/>
        <v>1564.1304933757231</v>
      </c>
    </row>
    <row r="431" spans="1:13" x14ac:dyDescent="0.3">
      <c r="A431" s="2" t="s">
        <v>15</v>
      </c>
      <c r="B431" s="3">
        <v>44985</v>
      </c>
      <c r="C431" s="2" t="s">
        <v>48</v>
      </c>
      <c r="D431" s="6">
        <v>9785800</v>
      </c>
      <c r="E431" s="6">
        <v>29289020</v>
      </c>
      <c r="F431" s="6">
        <v>106844286640.5</v>
      </c>
      <c r="G431" s="6">
        <v>29083053</v>
      </c>
      <c r="H431" s="6">
        <v>11728951</v>
      </c>
      <c r="I431" s="6">
        <v>31947167492.639999</v>
      </c>
      <c r="J431" s="6">
        <f t="shared" si="24"/>
        <v>10918.298620501135</v>
      </c>
      <c r="K431" s="6">
        <f t="shared" si="25"/>
        <v>1098.4805306595563</v>
      </c>
      <c r="L431" s="6">
        <f t="shared" si="26"/>
        <v>3647.9297238521467</v>
      </c>
      <c r="M431" s="6">
        <f t="shared" si="27"/>
        <v>2723.7872758305493</v>
      </c>
    </row>
    <row r="432" spans="1:13" x14ac:dyDescent="0.3">
      <c r="A432" s="2" t="s">
        <v>16</v>
      </c>
      <c r="B432" s="3">
        <v>44985</v>
      </c>
      <c r="C432" s="2" t="s">
        <v>48</v>
      </c>
      <c r="D432" s="6">
        <v>0</v>
      </c>
      <c r="E432" s="6">
        <v>0</v>
      </c>
      <c r="F432" s="6">
        <v>0</v>
      </c>
      <c r="G432" s="6">
        <v>5372087</v>
      </c>
      <c r="H432" s="6">
        <v>614583</v>
      </c>
      <c r="I432" s="6">
        <v>1675421288.8900001</v>
      </c>
      <c r="J432" s="6">
        <v>0</v>
      </c>
      <c r="K432" s="6">
        <f t="shared" si="25"/>
        <v>311.87530821634124</v>
      </c>
      <c r="L432" s="6">
        <v>0</v>
      </c>
      <c r="M432" s="6">
        <f t="shared" si="27"/>
        <v>2726.1106943895293</v>
      </c>
    </row>
    <row r="433" spans="1:13" x14ac:dyDescent="0.3">
      <c r="A433" s="2" t="s">
        <v>18</v>
      </c>
      <c r="B433" s="3">
        <v>44985</v>
      </c>
      <c r="C433" s="2" t="s">
        <v>48</v>
      </c>
      <c r="D433" s="6">
        <v>4602</v>
      </c>
      <c r="E433" s="6">
        <v>9291</v>
      </c>
      <c r="F433" s="6">
        <v>24135670.59</v>
      </c>
      <c r="G433" s="6">
        <v>2730473</v>
      </c>
      <c r="H433" s="6">
        <v>800290</v>
      </c>
      <c r="I433" s="6">
        <v>1665678230.8599999</v>
      </c>
      <c r="J433" s="6">
        <f t="shared" si="24"/>
        <v>5244.6046479791394</v>
      </c>
      <c r="K433" s="6">
        <f t="shared" si="25"/>
        <v>610.03285176597603</v>
      </c>
      <c r="L433" s="6">
        <f t="shared" si="26"/>
        <v>2597.7473458185341</v>
      </c>
      <c r="M433" s="6">
        <f t="shared" si="27"/>
        <v>2081.3433016281597</v>
      </c>
    </row>
    <row r="434" spans="1:13" x14ac:dyDescent="0.3">
      <c r="A434" s="2" t="s">
        <v>17</v>
      </c>
      <c r="B434" s="3">
        <v>44985</v>
      </c>
      <c r="C434" s="2" t="s">
        <v>48</v>
      </c>
      <c r="D434" s="6">
        <v>3421</v>
      </c>
      <c r="E434" s="6">
        <v>8481</v>
      </c>
      <c r="F434" s="6">
        <v>68706289.650000006</v>
      </c>
      <c r="G434" s="6">
        <v>878379</v>
      </c>
      <c r="H434" s="6">
        <v>245632</v>
      </c>
      <c r="I434" s="6">
        <v>445302489.75999999</v>
      </c>
      <c r="J434" s="6">
        <f t="shared" si="24"/>
        <v>20083.685954399301</v>
      </c>
      <c r="K434" s="6">
        <f t="shared" si="25"/>
        <v>506.95939880165622</v>
      </c>
      <c r="L434" s="6">
        <f t="shared" si="26"/>
        <v>8101.2014679872664</v>
      </c>
      <c r="M434" s="6">
        <f t="shared" si="27"/>
        <v>1812.8846801719644</v>
      </c>
    </row>
    <row r="435" spans="1:13" x14ac:dyDescent="0.3">
      <c r="A435" s="2" t="s">
        <v>19</v>
      </c>
      <c r="B435" s="3">
        <v>44985</v>
      </c>
      <c r="C435" s="2" t="s">
        <v>48</v>
      </c>
      <c r="D435" s="6">
        <v>0</v>
      </c>
      <c r="E435" s="6">
        <v>0</v>
      </c>
      <c r="F435" s="6">
        <v>0</v>
      </c>
      <c r="G435" s="6">
        <v>944720</v>
      </c>
      <c r="H435" s="6">
        <v>154436</v>
      </c>
      <c r="I435" s="6">
        <v>437453007.22000003</v>
      </c>
      <c r="J435" s="6">
        <v>0</v>
      </c>
      <c r="K435" s="6">
        <f t="shared" si="25"/>
        <v>463.05043528241174</v>
      </c>
      <c r="L435" s="6">
        <v>0</v>
      </c>
      <c r="M435" s="6">
        <f t="shared" si="27"/>
        <v>2832.5844182703518</v>
      </c>
    </row>
    <row r="436" spans="1:13" x14ac:dyDescent="0.3">
      <c r="A436" s="2" t="s">
        <v>20</v>
      </c>
      <c r="B436" s="3">
        <v>44985</v>
      </c>
      <c r="C436" s="2" t="s">
        <v>48</v>
      </c>
      <c r="D436" s="6">
        <v>8973</v>
      </c>
      <c r="E436" s="6">
        <v>24268</v>
      </c>
      <c r="F436" s="6">
        <v>57419129.219999999</v>
      </c>
      <c r="G436" s="6">
        <v>532329</v>
      </c>
      <c r="H436" s="6">
        <v>244014</v>
      </c>
      <c r="I436" s="6">
        <v>411419213.35000008</v>
      </c>
      <c r="J436" s="6">
        <f t="shared" si="24"/>
        <v>6399.1005483116014</v>
      </c>
      <c r="K436" s="6">
        <f t="shared" si="25"/>
        <v>772.86642912559728</v>
      </c>
      <c r="L436" s="6">
        <f t="shared" si="26"/>
        <v>2366.0429050601615</v>
      </c>
      <c r="M436" s="6">
        <f t="shared" si="27"/>
        <v>1686.0475765734757</v>
      </c>
    </row>
    <row r="437" spans="1:13" x14ac:dyDescent="0.3">
      <c r="A437" s="2" t="s">
        <v>21</v>
      </c>
      <c r="B437" s="3">
        <v>44985</v>
      </c>
      <c r="C437" s="2" t="s">
        <v>48</v>
      </c>
      <c r="D437" s="6">
        <v>523742</v>
      </c>
      <c r="E437" s="6">
        <v>2009134</v>
      </c>
      <c r="F437" s="6">
        <v>8596285397</v>
      </c>
      <c r="G437" s="6">
        <v>13154220</v>
      </c>
      <c r="H437" s="6">
        <v>6020328</v>
      </c>
      <c r="I437" s="6">
        <v>11680400442.540001</v>
      </c>
      <c r="J437" s="6">
        <f t="shared" si="24"/>
        <v>16413.206114842804</v>
      </c>
      <c r="K437" s="6">
        <f t="shared" si="25"/>
        <v>887.95842266132092</v>
      </c>
      <c r="L437" s="6">
        <f t="shared" si="26"/>
        <v>4278.6023216968106</v>
      </c>
      <c r="M437" s="6">
        <f t="shared" si="27"/>
        <v>1940.1601445203651</v>
      </c>
    </row>
    <row r="438" spans="1:13" x14ac:dyDescent="0.3">
      <c r="A438" s="2" t="s">
        <v>22</v>
      </c>
      <c r="B438" s="3">
        <v>44985</v>
      </c>
      <c r="C438" s="2" t="s">
        <v>48</v>
      </c>
      <c r="D438" s="6">
        <v>17299140</v>
      </c>
      <c r="E438" s="6">
        <v>56480435</v>
      </c>
      <c r="F438" s="6">
        <v>328168065010.40002</v>
      </c>
      <c r="G438" s="6">
        <v>50793102</v>
      </c>
      <c r="H438" s="6">
        <v>30539478</v>
      </c>
      <c r="I438" s="6">
        <v>84011558685.080017</v>
      </c>
      <c r="J438" s="6">
        <f t="shared" si="24"/>
        <v>18970.195339791459</v>
      </c>
      <c r="K438" s="6">
        <f t="shared" si="25"/>
        <v>1653.9954319994085</v>
      </c>
      <c r="L438" s="6">
        <f t="shared" si="26"/>
        <v>5810.2963443960734</v>
      </c>
      <c r="M438" s="6">
        <f t="shared" si="27"/>
        <v>2750.9166556507616</v>
      </c>
    </row>
    <row r="439" spans="1:13" x14ac:dyDescent="0.3">
      <c r="A439" s="2" t="s">
        <v>23</v>
      </c>
      <c r="B439" s="3">
        <v>44985</v>
      </c>
      <c r="C439" s="2" t="s">
        <v>48</v>
      </c>
      <c r="D439" s="6">
        <v>13738355</v>
      </c>
      <c r="E439" s="6">
        <v>42466916</v>
      </c>
      <c r="F439" s="6">
        <v>198467714709.48071</v>
      </c>
      <c r="G439" s="6">
        <v>32622979</v>
      </c>
      <c r="H439" s="6">
        <v>16243882</v>
      </c>
      <c r="I439" s="6">
        <v>48542845459.400146</v>
      </c>
      <c r="J439" s="6">
        <f t="shared" si="24"/>
        <v>14446.250275923188</v>
      </c>
      <c r="K439" s="6">
        <f t="shared" si="25"/>
        <v>1487.9954850046081</v>
      </c>
      <c r="L439" s="6">
        <f t="shared" si="26"/>
        <v>4673.4666277504284</v>
      </c>
      <c r="M439" s="6">
        <f t="shared" si="27"/>
        <v>2988.3771292724327</v>
      </c>
    </row>
    <row r="440" spans="1:13" x14ac:dyDescent="0.3">
      <c r="A440" s="2" t="s">
        <v>24</v>
      </c>
      <c r="B440" s="3">
        <v>44985</v>
      </c>
      <c r="C440" s="2" t="s">
        <v>48</v>
      </c>
      <c r="D440" s="6">
        <v>44360</v>
      </c>
      <c r="E440" s="6">
        <v>106597</v>
      </c>
      <c r="F440" s="6">
        <v>349339182.27999997</v>
      </c>
      <c r="G440" s="6">
        <v>11433773</v>
      </c>
      <c r="H440" s="6">
        <v>2307350</v>
      </c>
      <c r="I440" s="6">
        <v>4795235117.6499977</v>
      </c>
      <c r="J440" s="6">
        <f t="shared" si="24"/>
        <v>7875.0942804328215</v>
      </c>
      <c r="K440" s="6">
        <f t="shared" si="25"/>
        <v>419.39219168073373</v>
      </c>
      <c r="L440" s="6">
        <f t="shared" si="26"/>
        <v>3277.1952520239779</v>
      </c>
      <c r="M440" s="6">
        <f t="shared" si="27"/>
        <v>2078.2434904327465</v>
      </c>
    </row>
    <row r="441" spans="1:13" x14ac:dyDescent="0.3">
      <c r="A441" s="2" t="s">
        <v>25</v>
      </c>
      <c r="B441" s="3">
        <v>44985</v>
      </c>
      <c r="C441" s="2" t="s">
        <v>48</v>
      </c>
      <c r="D441" s="6">
        <v>1480696</v>
      </c>
      <c r="E441" s="6">
        <v>3458763</v>
      </c>
      <c r="F441" s="6">
        <v>16797418267.960011</v>
      </c>
      <c r="G441" s="6">
        <v>6110755</v>
      </c>
      <c r="H441" s="6">
        <v>1359825</v>
      </c>
      <c r="I441" s="6">
        <v>3631460499.1100001</v>
      </c>
      <c r="J441" s="6">
        <f t="shared" si="24"/>
        <v>11344.272063921298</v>
      </c>
      <c r="K441" s="6">
        <f t="shared" si="25"/>
        <v>594.27362070807942</v>
      </c>
      <c r="L441" s="6">
        <f t="shared" si="26"/>
        <v>4856.4814264406123</v>
      </c>
      <c r="M441" s="6">
        <f t="shared" si="27"/>
        <v>2670.5351785045873</v>
      </c>
    </row>
    <row r="442" spans="1:13" x14ac:dyDescent="0.3">
      <c r="A442" s="2" t="s">
        <v>26</v>
      </c>
      <c r="B442" s="3">
        <v>44985</v>
      </c>
      <c r="C442" s="2" t="s">
        <v>48</v>
      </c>
      <c r="D442" s="6">
        <v>2169062</v>
      </c>
      <c r="E442" s="6">
        <v>5487479</v>
      </c>
      <c r="F442" s="6">
        <v>64503675097</v>
      </c>
      <c r="G442" s="6">
        <v>8266884</v>
      </c>
      <c r="H442" s="6">
        <v>2027276</v>
      </c>
      <c r="I442" s="6">
        <v>5609817258.9200001</v>
      </c>
      <c r="J442" s="6">
        <f t="shared" si="24"/>
        <v>29738.050409347452</v>
      </c>
      <c r="K442" s="6">
        <f t="shared" si="25"/>
        <v>678.58908615628332</v>
      </c>
      <c r="L442" s="6">
        <f t="shared" si="26"/>
        <v>11754.701037944747</v>
      </c>
      <c r="M442" s="6">
        <f t="shared" si="27"/>
        <v>2767.1699654709078</v>
      </c>
    </row>
    <row r="443" spans="1:13" x14ac:dyDescent="0.3">
      <c r="A443" s="2" t="s">
        <v>27</v>
      </c>
      <c r="B443" s="3">
        <v>44985</v>
      </c>
      <c r="C443" s="2" t="s">
        <v>48</v>
      </c>
      <c r="D443" s="6">
        <v>83312</v>
      </c>
      <c r="E443" s="6">
        <v>278602</v>
      </c>
      <c r="F443" s="6">
        <v>1461267924.6300001</v>
      </c>
      <c r="G443" s="6">
        <v>3817331</v>
      </c>
      <c r="H443" s="6">
        <v>3723114</v>
      </c>
      <c r="I443" s="6">
        <v>3972925747.1100001</v>
      </c>
      <c r="J443" s="6">
        <f t="shared" si="24"/>
        <v>17539.705260106588</v>
      </c>
      <c r="K443" s="6">
        <f t="shared" si="25"/>
        <v>1040.7600879017302</v>
      </c>
      <c r="L443" s="6">
        <f t="shared" si="26"/>
        <v>5245.0015600390525</v>
      </c>
      <c r="M443" s="6">
        <f t="shared" si="27"/>
        <v>1067.0975283351518</v>
      </c>
    </row>
    <row r="444" spans="1:13" x14ac:dyDescent="0.3">
      <c r="A444" s="2" t="s">
        <v>28</v>
      </c>
      <c r="B444" s="3">
        <v>44985</v>
      </c>
      <c r="C444" s="2" t="s">
        <v>48</v>
      </c>
      <c r="D444" s="6">
        <v>0</v>
      </c>
      <c r="E444" s="6">
        <v>0</v>
      </c>
      <c r="F444" s="6">
        <v>0</v>
      </c>
      <c r="G444" s="6">
        <v>5189151</v>
      </c>
      <c r="H444" s="6">
        <v>1576989</v>
      </c>
      <c r="I444" s="6">
        <v>2548440013.1500001</v>
      </c>
      <c r="J444" s="6">
        <v>0</v>
      </c>
      <c r="K444" s="6">
        <f t="shared" si="25"/>
        <v>491.10924179119093</v>
      </c>
      <c r="L444" s="6">
        <v>0</v>
      </c>
      <c r="M444" s="6">
        <f t="shared" si="27"/>
        <v>1616.0163534114697</v>
      </c>
    </row>
    <row r="445" spans="1:13" x14ac:dyDescent="0.3">
      <c r="A445" s="2" t="s">
        <v>29</v>
      </c>
      <c r="B445" s="3">
        <v>44985</v>
      </c>
      <c r="C445" s="2" t="s">
        <v>48</v>
      </c>
      <c r="D445" s="6">
        <v>10453</v>
      </c>
      <c r="E445" s="6">
        <v>36231</v>
      </c>
      <c r="F445" s="6">
        <v>275179037.96999878</v>
      </c>
      <c r="G445" s="6">
        <v>4247580</v>
      </c>
      <c r="H445" s="6">
        <v>1794643</v>
      </c>
      <c r="I445" s="6">
        <v>4305417306.1100035</v>
      </c>
      <c r="J445" s="6">
        <f t="shared" si="24"/>
        <v>26325.364772792382</v>
      </c>
      <c r="K445" s="6">
        <f t="shared" si="25"/>
        <v>1013.616531321365</v>
      </c>
      <c r="L445" s="6">
        <f t="shared" si="26"/>
        <v>7595.1267690651312</v>
      </c>
      <c r="M445" s="6">
        <f t="shared" si="27"/>
        <v>2399.0383079587436</v>
      </c>
    </row>
    <row r="446" spans="1:13" x14ac:dyDescent="0.3">
      <c r="A446" s="2" t="s">
        <v>30</v>
      </c>
      <c r="B446" s="3">
        <v>44985</v>
      </c>
      <c r="C446" s="2" t="s">
        <v>48</v>
      </c>
      <c r="D446" s="6">
        <v>4885328</v>
      </c>
      <c r="E446" s="6">
        <v>8775886</v>
      </c>
      <c r="F446" s="6">
        <v>42576883757.710007</v>
      </c>
      <c r="G446" s="6">
        <v>28037247</v>
      </c>
      <c r="H446" s="6">
        <v>6453366</v>
      </c>
      <c r="I446" s="6">
        <v>13180886589.879999</v>
      </c>
      <c r="J446" s="6">
        <f t="shared" si="24"/>
        <v>8715.2559168412045</v>
      </c>
      <c r="K446" s="6">
        <f t="shared" si="25"/>
        <v>470.12057174800361</v>
      </c>
      <c r="L446" s="6">
        <f t="shared" si="26"/>
        <v>4851.5766678954133</v>
      </c>
      <c r="M446" s="6">
        <f t="shared" si="27"/>
        <v>2042.4824176840425</v>
      </c>
    </row>
    <row r="447" spans="1:13" x14ac:dyDescent="0.3">
      <c r="A447" s="2" t="s">
        <v>44</v>
      </c>
      <c r="B447" s="3">
        <v>44985</v>
      </c>
      <c r="C447" s="2" t="s">
        <v>48</v>
      </c>
      <c r="D447" s="6">
        <v>0</v>
      </c>
      <c r="E447" s="6">
        <v>0</v>
      </c>
      <c r="F447" s="6">
        <v>0</v>
      </c>
      <c r="G447" s="6">
        <v>203344</v>
      </c>
      <c r="H447" s="6">
        <v>39303</v>
      </c>
      <c r="I447" s="6">
        <v>77114060.550000012</v>
      </c>
      <c r="J447" s="6">
        <v>0</v>
      </c>
      <c r="K447" s="6">
        <f t="shared" si="25"/>
        <v>379.22958410378476</v>
      </c>
      <c r="L447" s="6">
        <v>0</v>
      </c>
      <c r="M447" s="6">
        <f t="shared" si="27"/>
        <v>1962.0400618273418</v>
      </c>
    </row>
    <row r="448" spans="1:13" x14ac:dyDescent="0.3">
      <c r="A448" s="2" t="s">
        <v>31</v>
      </c>
      <c r="B448" s="3">
        <v>44985</v>
      </c>
      <c r="C448" s="2" t="s">
        <v>48</v>
      </c>
      <c r="D448" s="6">
        <v>4364662</v>
      </c>
      <c r="E448" s="6">
        <v>9438933</v>
      </c>
      <c r="F448" s="6">
        <v>51458513722.919998</v>
      </c>
      <c r="G448" s="6">
        <v>1581303</v>
      </c>
      <c r="H448" s="6">
        <v>339525</v>
      </c>
      <c r="I448" s="6">
        <v>983693411.28999615</v>
      </c>
      <c r="J448" s="6">
        <f t="shared" si="24"/>
        <v>11789.804966093594</v>
      </c>
      <c r="K448" s="6">
        <f t="shared" si="25"/>
        <v>622.07774935606653</v>
      </c>
      <c r="L448" s="6">
        <f t="shared" si="26"/>
        <v>5451.7299490228397</v>
      </c>
      <c r="M448" s="6">
        <f t="shared" si="27"/>
        <v>2897.2635631838484</v>
      </c>
    </row>
    <row r="449" spans="1:13" x14ac:dyDescent="0.3">
      <c r="A449" s="2" t="s">
        <v>32</v>
      </c>
      <c r="B449" s="3">
        <v>44985</v>
      </c>
      <c r="C449" s="2" t="s">
        <v>48</v>
      </c>
      <c r="D449" s="6">
        <v>198707</v>
      </c>
      <c r="E449" s="6">
        <v>847472</v>
      </c>
      <c r="F449" s="6">
        <v>4116907437.1300001</v>
      </c>
      <c r="G449" s="6">
        <v>3647979</v>
      </c>
      <c r="H449" s="6">
        <v>1788595</v>
      </c>
      <c r="I449" s="6">
        <v>3603829162.6100001</v>
      </c>
      <c r="J449" s="6">
        <f t="shared" si="24"/>
        <v>20718.482172897784</v>
      </c>
      <c r="K449" s="6">
        <f t="shared" si="25"/>
        <v>987.89745297601769</v>
      </c>
      <c r="L449" s="6">
        <f t="shared" si="26"/>
        <v>4857.8683863655669</v>
      </c>
      <c r="M449" s="6">
        <f t="shared" si="27"/>
        <v>2014.8939042153199</v>
      </c>
    </row>
    <row r="450" spans="1:13" x14ac:dyDescent="0.3">
      <c r="A450" s="2" t="s">
        <v>33</v>
      </c>
      <c r="B450" s="3">
        <v>44985</v>
      </c>
      <c r="C450" s="2" t="s">
        <v>48</v>
      </c>
      <c r="D450" s="6">
        <v>40979</v>
      </c>
      <c r="E450" s="6">
        <v>61439</v>
      </c>
      <c r="F450" s="6">
        <v>298212895.67000002</v>
      </c>
      <c r="G450" s="6">
        <v>2173879</v>
      </c>
      <c r="H450" s="6">
        <v>481315</v>
      </c>
      <c r="I450" s="6">
        <v>1046511866.74</v>
      </c>
      <c r="J450" s="6">
        <f t="shared" si="24"/>
        <v>7277.2126130457063</v>
      </c>
      <c r="K450" s="6">
        <f t="shared" si="25"/>
        <v>481.40299747134043</v>
      </c>
      <c r="L450" s="6">
        <f t="shared" si="26"/>
        <v>4853.8045161867867</v>
      </c>
      <c r="M450" s="6">
        <f t="shared" si="27"/>
        <v>2174.2764441997447</v>
      </c>
    </row>
    <row r="451" spans="1:13" x14ac:dyDescent="0.3">
      <c r="A451" s="2" t="s">
        <v>34</v>
      </c>
      <c r="B451" s="3">
        <v>44985</v>
      </c>
      <c r="C451" s="2" t="s">
        <v>48</v>
      </c>
      <c r="D451" s="6">
        <v>1395685</v>
      </c>
      <c r="E451" s="6">
        <v>2819775</v>
      </c>
      <c r="F451" s="6">
        <v>14242357335.620001</v>
      </c>
      <c r="G451" s="6">
        <v>4339149</v>
      </c>
      <c r="H451" s="6">
        <v>1381503</v>
      </c>
      <c r="I451" s="6">
        <v>3311135125.4699721</v>
      </c>
      <c r="J451" s="6">
        <f t="shared" ref="J451:J503" si="28">F451/D451</f>
        <v>10204.564307576567</v>
      </c>
      <c r="K451" s="6">
        <f t="shared" ref="K451:K504" si="29">I451/G451</f>
        <v>763.08398846639568</v>
      </c>
      <c r="L451" s="6">
        <f t="shared" ref="L451:L503" si="30">F451/E451</f>
        <v>5050.8843207773671</v>
      </c>
      <c r="M451" s="6">
        <f t="shared" ref="M451:M504" si="31">I451/H451</f>
        <v>2396.7628919155241</v>
      </c>
    </row>
    <row r="452" spans="1:13" x14ac:dyDescent="0.3">
      <c r="A452" s="2" t="s">
        <v>35</v>
      </c>
      <c r="B452" s="3">
        <v>44985</v>
      </c>
      <c r="C452" s="2" t="s">
        <v>49</v>
      </c>
      <c r="D452" s="6">
        <v>1334755</v>
      </c>
      <c r="E452" s="6">
        <v>4006726</v>
      </c>
      <c r="F452" s="6">
        <v>32334310614</v>
      </c>
      <c r="G452" s="6">
        <v>0</v>
      </c>
      <c r="H452" s="6">
        <v>0</v>
      </c>
      <c r="I452" s="6">
        <v>0</v>
      </c>
      <c r="J452" s="6">
        <f t="shared" si="28"/>
        <v>24224.903157508306</v>
      </c>
      <c r="K452" s="6">
        <v>0</v>
      </c>
      <c r="L452" s="6">
        <f t="shared" si="30"/>
        <v>8070.0079351570339</v>
      </c>
      <c r="M452" s="6">
        <v>0</v>
      </c>
    </row>
    <row r="453" spans="1:13" x14ac:dyDescent="0.3">
      <c r="A453" s="2" t="s">
        <v>36</v>
      </c>
      <c r="B453" s="3">
        <v>44985</v>
      </c>
      <c r="C453" s="2" t="s">
        <v>49</v>
      </c>
      <c r="D453" s="6">
        <v>0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</row>
    <row r="454" spans="1:13" x14ac:dyDescent="0.3">
      <c r="A454" s="2" t="s">
        <v>37</v>
      </c>
      <c r="B454" s="3">
        <v>44985</v>
      </c>
      <c r="C454" s="2" t="s">
        <v>49</v>
      </c>
      <c r="D454" s="6">
        <v>0</v>
      </c>
      <c r="E454" s="6">
        <v>0</v>
      </c>
      <c r="F454" s="6">
        <v>0</v>
      </c>
      <c r="G454" s="6">
        <v>889</v>
      </c>
      <c r="H454" s="6">
        <v>11</v>
      </c>
      <c r="I454" s="6">
        <v>79747.199999999997</v>
      </c>
      <c r="J454" s="6">
        <v>0</v>
      </c>
      <c r="K454" s="6">
        <f t="shared" si="29"/>
        <v>89.704386951631037</v>
      </c>
      <c r="L454" s="6">
        <v>0</v>
      </c>
      <c r="M454" s="6">
        <f t="shared" si="31"/>
        <v>7249.7454545454539</v>
      </c>
    </row>
    <row r="455" spans="1:13" x14ac:dyDescent="0.3">
      <c r="A455" s="2" t="s">
        <v>38</v>
      </c>
      <c r="B455" s="3">
        <v>44985</v>
      </c>
      <c r="C455" s="2" t="s">
        <v>49</v>
      </c>
      <c r="D455" s="6">
        <v>2217801</v>
      </c>
      <c r="E455" s="6">
        <v>9911532</v>
      </c>
      <c r="F455" s="6">
        <v>36744704390.809929</v>
      </c>
      <c r="G455" s="6">
        <v>981783</v>
      </c>
      <c r="H455" s="6">
        <v>1280479</v>
      </c>
      <c r="I455" s="6">
        <v>3816584313.75</v>
      </c>
      <c r="J455" s="6">
        <f t="shared" si="28"/>
        <v>16568.079999427329</v>
      </c>
      <c r="K455" s="6">
        <f t="shared" si="29"/>
        <v>3887.4010995810681</v>
      </c>
      <c r="L455" s="6">
        <f t="shared" si="30"/>
        <v>3707.2678967096035</v>
      </c>
      <c r="M455" s="6">
        <f t="shared" si="31"/>
        <v>2980.5911020407207</v>
      </c>
    </row>
    <row r="456" spans="1:13" x14ac:dyDescent="0.3">
      <c r="A456" s="2" t="s">
        <v>39</v>
      </c>
      <c r="B456" s="3">
        <v>44985</v>
      </c>
      <c r="C456" s="2" t="s">
        <v>49</v>
      </c>
      <c r="D456" s="6">
        <v>196282</v>
      </c>
      <c r="E456" s="6">
        <v>307531</v>
      </c>
      <c r="F456" s="6">
        <v>1745495608.529969</v>
      </c>
      <c r="G456" s="6">
        <v>1854342</v>
      </c>
      <c r="H456" s="6">
        <v>549471</v>
      </c>
      <c r="I456" s="6">
        <v>997605464.79999995</v>
      </c>
      <c r="J456" s="6">
        <f t="shared" si="28"/>
        <v>8892.7951036262566</v>
      </c>
      <c r="K456" s="6">
        <f t="shared" si="29"/>
        <v>537.98353529176381</v>
      </c>
      <c r="L456" s="6">
        <f t="shared" si="30"/>
        <v>5675.8362848947554</v>
      </c>
      <c r="M456" s="6">
        <f t="shared" si="31"/>
        <v>1815.5743702579389</v>
      </c>
    </row>
    <row r="457" spans="1:13" x14ac:dyDescent="0.3">
      <c r="A457" s="2" t="s">
        <v>40</v>
      </c>
      <c r="B457" s="3">
        <v>44985</v>
      </c>
      <c r="C457" s="2" t="s">
        <v>49</v>
      </c>
      <c r="D457" s="6">
        <v>0</v>
      </c>
      <c r="E457" s="6">
        <v>0</v>
      </c>
      <c r="F457" s="6">
        <v>0</v>
      </c>
      <c r="G457" s="6">
        <v>117661</v>
      </c>
      <c r="H457" s="6">
        <v>63733</v>
      </c>
      <c r="I457" s="6">
        <v>173632759.91000021</v>
      </c>
      <c r="J457" s="6">
        <v>0</v>
      </c>
      <c r="K457" s="6">
        <f t="shared" si="29"/>
        <v>1475.7035883597812</v>
      </c>
      <c r="L457" s="6">
        <v>0</v>
      </c>
      <c r="M457" s="6">
        <f t="shared" si="31"/>
        <v>2724.3776365462195</v>
      </c>
    </row>
    <row r="458" spans="1:13" x14ac:dyDescent="0.3">
      <c r="A458" s="2" t="s">
        <v>41</v>
      </c>
      <c r="B458" s="3">
        <v>44985</v>
      </c>
      <c r="C458" s="2" t="s">
        <v>49</v>
      </c>
      <c r="D458" s="6">
        <v>691183</v>
      </c>
      <c r="E458" s="6">
        <v>1615800</v>
      </c>
      <c r="F458" s="6">
        <v>6538703382.9501371</v>
      </c>
      <c r="G458" s="6">
        <v>572083</v>
      </c>
      <c r="H458" s="6">
        <v>291532</v>
      </c>
      <c r="I458" s="6">
        <v>899481802.67999721</v>
      </c>
      <c r="J458" s="6">
        <f t="shared" si="28"/>
        <v>9460.1623346496326</v>
      </c>
      <c r="K458" s="6">
        <f t="shared" si="29"/>
        <v>1572.2924867195795</v>
      </c>
      <c r="L458" s="6">
        <f t="shared" si="30"/>
        <v>4046.7281736292471</v>
      </c>
      <c r="M458" s="6">
        <f t="shared" si="31"/>
        <v>3085.3621649767338</v>
      </c>
    </row>
    <row r="459" spans="1:13" x14ac:dyDescent="0.3">
      <c r="A459" s="2" t="s">
        <v>42</v>
      </c>
      <c r="B459" s="3">
        <v>44985</v>
      </c>
      <c r="C459" s="2" t="s">
        <v>49</v>
      </c>
      <c r="D459" s="6">
        <v>1032427</v>
      </c>
      <c r="E459" s="6">
        <v>1573153</v>
      </c>
      <c r="F459" s="6">
        <v>5979531458.8399773</v>
      </c>
      <c r="G459" s="6">
        <v>568106</v>
      </c>
      <c r="H459" s="6">
        <v>66996</v>
      </c>
      <c r="I459" s="6">
        <v>140568317.46000001</v>
      </c>
      <c r="J459" s="6">
        <f t="shared" si="28"/>
        <v>5791.7232490432516</v>
      </c>
      <c r="K459" s="6">
        <f t="shared" si="29"/>
        <v>247.43325622331045</v>
      </c>
      <c r="L459" s="6">
        <f t="shared" si="30"/>
        <v>3800.9853198258384</v>
      </c>
      <c r="M459" s="6">
        <f t="shared" si="31"/>
        <v>2098.1598522299842</v>
      </c>
    </row>
    <row r="460" spans="1:13" x14ac:dyDescent="0.3">
      <c r="A460" s="2" t="s">
        <v>43</v>
      </c>
      <c r="B460" s="3">
        <v>44985</v>
      </c>
      <c r="C460" s="2" t="s">
        <v>49</v>
      </c>
      <c r="D460" s="6">
        <v>1067422</v>
      </c>
      <c r="E460" s="6">
        <v>2556525</v>
      </c>
      <c r="F460" s="6">
        <v>10006562431.28063</v>
      </c>
      <c r="G460" s="6">
        <v>1157081</v>
      </c>
      <c r="H460" s="6">
        <v>953755</v>
      </c>
      <c r="I460" s="6">
        <v>2355754166.3599958</v>
      </c>
      <c r="J460" s="6">
        <f t="shared" si="28"/>
        <v>9374.5139516335894</v>
      </c>
      <c r="K460" s="6">
        <f t="shared" si="29"/>
        <v>2035.9457690170316</v>
      </c>
      <c r="L460" s="6">
        <f t="shared" si="30"/>
        <v>3914.1265707476477</v>
      </c>
      <c r="M460" s="6">
        <f t="shared" si="31"/>
        <v>2469.9783134662421</v>
      </c>
    </row>
    <row r="461" spans="1:13" x14ac:dyDescent="0.3">
      <c r="A461" s="2" t="s">
        <v>45</v>
      </c>
      <c r="B461" s="3">
        <v>44985</v>
      </c>
      <c r="C461" s="2" t="s">
        <v>49</v>
      </c>
      <c r="D461" s="6">
        <v>0</v>
      </c>
      <c r="E461" s="6">
        <v>0</v>
      </c>
      <c r="F461" s="6">
        <v>0</v>
      </c>
      <c r="G461" s="6">
        <v>960</v>
      </c>
      <c r="H461" s="6">
        <v>5497</v>
      </c>
      <c r="I461" s="6">
        <v>16773804.609999999</v>
      </c>
      <c r="J461" s="6">
        <v>0</v>
      </c>
      <c r="K461" s="6">
        <f t="shared" si="29"/>
        <v>17472.713135416667</v>
      </c>
      <c r="L461" s="6">
        <v>0</v>
      </c>
      <c r="M461" s="6">
        <f t="shared" si="31"/>
        <v>3051.4470820447514</v>
      </c>
    </row>
    <row r="462" spans="1:13" x14ac:dyDescent="0.3">
      <c r="A462" s="2" t="s">
        <v>3</v>
      </c>
      <c r="B462" s="3">
        <v>45016</v>
      </c>
      <c r="C462" s="2" t="s">
        <v>47</v>
      </c>
      <c r="D462" s="6">
        <v>1947283</v>
      </c>
      <c r="E462" s="6">
        <v>4252199</v>
      </c>
      <c r="F462" s="6">
        <v>18065166805.09</v>
      </c>
      <c r="G462" s="6">
        <v>82585036</v>
      </c>
      <c r="H462" s="6">
        <v>8164394</v>
      </c>
      <c r="I462" s="6">
        <v>17692575242.27</v>
      </c>
      <c r="J462" s="6">
        <f t="shared" si="28"/>
        <v>9277.1142176509529</v>
      </c>
      <c r="K462" s="6">
        <f t="shared" si="29"/>
        <v>214.23463740174432</v>
      </c>
      <c r="L462" s="6">
        <f t="shared" si="30"/>
        <v>4248.4292962511872</v>
      </c>
      <c r="M462" s="6">
        <f t="shared" si="31"/>
        <v>2167.0408412761558</v>
      </c>
    </row>
    <row r="463" spans="1:13" x14ac:dyDescent="0.3">
      <c r="A463" s="2" t="s">
        <v>4</v>
      </c>
      <c r="B463" s="3">
        <v>45016</v>
      </c>
      <c r="C463" s="2" t="s">
        <v>47</v>
      </c>
      <c r="D463" s="6">
        <v>77101</v>
      </c>
      <c r="E463" s="6">
        <v>224626</v>
      </c>
      <c r="F463" s="6">
        <v>803581116.88</v>
      </c>
      <c r="G463" s="6">
        <v>47125002</v>
      </c>
      <c r="H463" s="6">
        <v>5747485</v>
      </c>
      <c r="I463" s="6">
        <v>9915356170.3999996</v>
      </c>
      <c r="J463" s="6">
        <f t="shared" si="28"/>
        <v>10422.447398607022</v>
      </c>
      <c r="K463" s="6">
        <f t="shared" si="29"/>
        <v>210.40542704698453</v>
      </c>
      <c r="L463" s="6">
        <f t="shared" si="30"/>
        <v>3577.4180944325235</v>
      </c>
      <c r="M463" s="6">
        <f t="shared" si="31"/>
        <v>1725.164340646387</v>
      </c>
    </row>
    <row r="464" spans="1:13" x14ac:dyDescent="0.3">
      <c r="A464" s="2" t="s">
        <v>5</v>
      </c>
      <c r="B464" s="3">
        <v>45016</v>
      </c>
      <c r="C464" s="2" t="s">
        <v>47</v>
      </c>
      <c r="D464" s="6">
        <v>33493</v>
      </c>
      <c r="E464" s="6">
        <v>82261</v>
      </c>
      <c r="F464" s="6">
        <v>372663523.01000011</v>
      </c>
      <c r="G464" s="6">
        <v>13377060</v>
      </c>
      <c r="H464" s="6">
        <v>2409298</v>
      </c>
      <c r="I464" s="6">
        <v>3892498988.8800001</v>
      </c>
      <c r="J464" s="6">
        <f t="shared" si="28"/>
        <v>11126.609232078348</v>
      </c>
      <c r="K464" s="6">
        <f t="shared" si="29"/>
        <v>290.9831449421622</v>
      </c>
      <c r="L464" s="6">
        <f t="shared" si="30"/>
        <v>4530.2576313198251</v>
      </c>
      <c r="M464" s="6">
        <f t="shared" si="31"/>
        <v>1615.6154153118462</v>
      </c>
    </row>
    <row r="465" spans="1:13" x14ac:dyDescent="0.3">
      <c r="A465" s="2" t="s">
        <v>6</v>
      </c>
      <c r="B465" s="3">
        <v>45016</v>
      </c>
      <c r="C465" s="2" t="s">
        <v>47</v>
      </c>
      <c r="D465" s="6">
        <v>624417</v>
      </c>
      <c r="E465" s="6">
        <v>1102235</v>
      </c>
      <c r="F465" s="6">
        <v>3618639953.6100001</v>
      </c>
      <c r="G465" s="6">
        <v>51324626</v>
      </c>
      <c r="H465" s="6">
        <v>10583093</v>
      </c>
      <c r="I465" s="6">
        <v>23066687064.700001</v>
      </c>
      <c r="J465" s="6">
        <f t="shared" si="28"/>
        <v>5795.2297160551361</v>
      </c>
      <c r="K465" s="6">
        <f t="shared" si="29"/>
        <v>449.4272800877302</v>
      </c>
      <c r="L465" s="6">
        <f t="shared" si="30"/>
        <v>3283.0022214954161</v>
      </c>
      <c r="M465" s="6">
        <f t="shared" si="31"/>
        <v>2179.5789817494756</v>
      </c>
    </row>
    <row r="466" spans="1:13" x14ac:dyDescent="0.3">
      <c r="A466" s="2" t="s">
        <v>7</v>
      </c>
      <c r="B466" s="3">
        <v>45016</v>
      </c>
      <c r="C466" s="2" t="s">
        <v>47</v>
      </c>
      <c r="D466" s="6">
        <v>0</v>
      </c>
      <c r="E466" s="6">
        <v>0</v>
      </c>
      <c r="F466" s="6">
        <v>0</v>
      </c>
      <c r="G466" s="6">
        <v>28360519</v>
      </c>
      <c r="H466" s="6">
        <v>2751326</v>
      </c>
      <c r="I466" s="6">
        <v>5987091250</v>
      </c>
      <c r="J466" s="6">
        <v>0</v>
      </c>
      <c r="K466" s="6">
        <f t="shared" si="29"/>
        <v>211.10654745070073</v>
      </c>
      <c r="L466" s="6">
        <v>0</v>
      </c>
      <c r="M466" s="6">
        <f t="shared" si="31"/>
        <v>2176.0748271924158</v>
      </c>
    </row>
    <row r="467" spans="1:13" x14ac:dyDescent="0.3">
      <c r="A467" s="2" t="s">
        <v>8</v>
      </c>
      <c r="B467" s="3">
        <v>45016</v>
      </c>
      <c r="C467" s="2" t="s">
        <v>47</v>
      </c>
      <c r="D467" s="6">
        <v>170304</v>
      </c>
      <c r="E467" s="6">
        <v>203833</v>
      </c>
      <c r="F467" s="6">
        <v>773579714</v>
      </c>
      <c r="G467" s="6">
        <v>31414438</v>
      </c>
      <c r="H467" s="6">
        <v>6794914</v>
      </c>
      <c r="I467" s="6">
        <v>12916830497.65</v>
      </c>
      <c r="J467" s="6">
        <f t="shared" si="28"/>
        <v>4542.3461222284859</v>
      </c>
      <c r="K467" s="6">
        <f t="shared" si="29"/>
        <v>411.17496667137573</v>
      </c>
      <c r="L467" s="6">
        <f t="shared" si="30"/>
        <v>3795.1642472023668</v>
      </c>
      <c r="M467" s="6">
        <f t="shared" si="31"/>
        <v>1900.955699755729</v>
      </c>
    </row>
    <row r="468" spans="1:13" x14ac:dyDescent="0.3">
      <c r="A468" s="2" t="s">
        <v>9</v>
      </c>
      <c r="B468" s="3">
        <v>45016</v>
      </c>
      <c r="C468" s="2" t="s">
        <v>47</v>
      </c>
      <c r="D468" s="6">
        <v>79819</v>
      </c>
      <c r="E468" s="6">
        <v>102329</v>
      </c>
      <c r="F468" s="6">
        <v>274469661.07999998</v>
      </c>
      <c r="G468" s="6">
        <v>16460769</v>
      </c>
      <c r="H468" s="6">
        <v>4117307</v>
      </c>
      <c r="I468" s="6">
        <v>7718176373.3199997</v>
      </c>
      <c r="J468" s="6">
        <f t="shared" si="28"/>
        <v>3438.6507107330331</v>
      </c>
      <c r="K468" s="6">
        <f t="shared" si="29"/>
        <v>468.88309855511608</v>
      </c>
      <c r="L468" s="6">
        <f t="shared" si="30"/>
        <v>2682.2275315892853</v>
      </c>
      <c r="M468" s="6">
        <f t="shared" si="31"/>
        <v>1874.5690747180133</v>
      </c>
    </row>
    <row r="469" spans="1:13" x14ac:dyDescent="0.3">
      <c r="A469" s="2" t="s">
        <v>10</v>
      </c>
      <c r="B469" s="3">
        <v>45016</v>
      </c>
      <c r="C469" s="2" t="s">
        <v>47</v>
      </c>
      <c r="D469" s="6">
        <v>0</v>
      </c>
      <c r="E469" s="6">
        <v>0</v>
      </c>
      <c r="F469" s="6">
        <v>0</v>
      </c>
      <c r="G469" s="6">
        <v>3749801</v>
      </c>
      <c r="H469" s="6">
        <v>779299</v>
      </c>
      <c r="I469" s="6">
        <v>1826175635.5899999</v>
      </c>
      <c r="J469" s="6">
        <v>0</v>
      </c>
      <c r="K469" s="6">
        <f t="shared" si="29"/>
        <v>487.00601327643784</v>
      </c>
      <c r="L469" s="6">
        <v>0</v>
      </c>
      <c r="M469" s="6">
        <f t="shared" si="31"/>
        <v>2343.3568317038776</v>
      </c>
    </row>
    <row r="470" spans="1:13" x14ac:dyDescent="0.3">
      <c r="A470" s="2" t="s">
        <v>11</v>
      </c>
      <c r="B470" s="3">
        <v>45016</v>
      </c>
      <c r="C470" s="2" t="s">
        <v>47</v>
      </c>
      <c r="D470" s="6">
        <v>316860</v>
      </c>
      <c r="E470" s="6">
        <v>694301</v>
      </c>
      <c r="F470" s="6">
        <v>2535827501.7800002</v>
      </c>
      <c r="G470" s="6">
        <v>40691768</v>
      </c>
      <c r="H470" s="6">
        <v>10125547</v>
      </c>
      <c r="I470" s="6">
        <v>21643968162.830002</v>
      </c>
      <c r="J470" s="6">
        <f t="shared" si="28"/>
        <v>8002.990285236383</v>
      </c>
      <c r="K470" s="6">
        <f t="shared" si="29"/>
        <v>531.90041196612549</v>
      </c>
      <c r="L470" s="6">
        <f t="shared" si="30"/>
        <v>3652.3460311593967</v>
      </c>
      <c r="M470" s="6">
        <f t="shared" si="31"/>
        <v>2137.5603868936664</v>
      </c>
    </row>
    <row r="471" spans="1:13" x14ac:dyDescent="0.3">
      <c r="A471" s="2" t="s">
        <v>12</v>
      </c>
      <c r="B471" s="3">
        <v>45016</v>
      </c>
      <c r="C471" s="2" t="s">
        <v>47</v>
      </c>
      <c r="D471" s="6">
        <v>16762444</v>
      </c>
      <c r="E471" s="6">
        <v>47528500</v>
      </c>
      <c r="F471" s="6">
        <v>246327264102</v>
      </c>
      <c r="G471" s="6">
        <v>273903638</v>
      </c>
      <c r="H471" s="6">
        <v>68859662</v>
      </c>
      <c r="I471" s="6">
        <v>138376270202.56</v>
      </c>
      <c r="J471" s="6">
        <f t="shared" si="28"/>
        <v>14695.18789157476</v>
      </c>
      <c r="K471" s="6">
        <f t="shared" si="29"/>
        <v>505.20055598005604</v>
      </c>
      <c r="L471" s="6">
        <f t="shared" si="30"/>
        <v>5182.7275024879809</v>
      </c>
      <c r="M471" s="6">
        <f t="shared" si="31"/>
        <v>2009.5403634505205</v>
      </c>
    </row>
    <row r="472" spans="1:13" x14ac:dyDescent="0.3">
      <c r="A472" s="2" t="s">
        <v>13</v>
      </c>
      <c r="B472" s="3">
        <v>45016</v>
      </c>
      <c r="C472" s="2" t="s">
        <v>47</v>
      </c>
      <c r="D472" s="6">
        <v>0</v>
      </c>
      <c r="E472" s="6">
        <v>0</v>
      </c>
      <c r="F472" s="6">
        <v>0</v>
      </c>
      <c r="G472" s="6">
        <v>12526099</v>
      </c>
      <c r="H472" s="6">
        <v>2388066</v>
      </c>
      <c r="I472" s="6">
        <v>4715762900.8199997</v>
      </c>
      <c r="J472" s="6">
        <v>0</v>
      </c>
      <c r="K472" s="6">
        <f t="shared" si="29"/>
        <v>376.47498242030497</v>
      </c>
      <c r="L472" s="6">
        <v>0</v>
      </c>
      <c r="M472" s="6">
        <f t="shared" si="31"/>
        <v>1974.7205063930392</v>
      </c>
    </row>
    <row r="473" spans="1:13" x14ac:dyDescent="0.3">
      <c r="A473" s="2" t="s">
        <v>14</v>
      </c>
      <c r="B473" s="3">
        <v>45016</v>
      </c>
      <c r="C473" s="2" t="s">
        <v>47</v>
      </c>
      <c r="D473" s="6">
        <v>645447</v>
      </c>
      <c r="E473" s="6">
        <v>904213</v>
      </c>
      <c r="F473" s="6">
        <v>3382499059.96</v>
      </c>
      <c r="G473" s="6">
        <v>50134669</v>
      </c>
      <c r="H473" s="6">
        <v>12342933</v>
      </c>
      <c r="I473" s="6">
        <v>21625503267</v>
      </c>
      <c r="J473" s="6">
        <f t="shared" si="28"/>
        <v>5240.5527641463977</v>
      </c>
      <c r="K473" s="6">
        <f t="shared" si="29"/>
        <v>431.34828050824473</v>
      </c>
      <c r="L473" s="6">
        <f t="shared" si="30"/>
        <v>3740.8210896768792</v>
      </c>
      <c r="M473" s="6">
        <f t="shared" si="31"/>
        <v>1752.0554690688186</v>
      </c>
    </row>
    <row r="474" spans="1:13" x14ac:dyDescent="0.3">
      <c r="A474" s="2" t="s">
        <v>15</v>
      </c>
      <c r="B474" s="3">
        <v>45016</v>
      </c>
      <c r="C474" s="2" t="s">
        <v>48</v>
      </c>
      <c r="D474" s="6">
        <v>12127172</v>
      </c>
      <c r="E474" s="6">
        <v>44509001</v>
      </c>
      <c r="F474" s="6">
        <v>164497034972.34</v>
      </c>
      <c r="G474" s="6">
        <v>30241706</v>
      </c>
      <c r="H474" s="6">
        <v>13657435</v>
      </c>
      <c r="I474" s="6">
        <v>38809906716.649986</v>
      </c>
      <c r="J474" s="6">
        <f t="shared" si="28"/>
        <v>13564.335936881245</v>
      </c>
      <c r="K474" s="6">
        <f t="shared" si="29"/>
        <v>1283.3239869685258</v>
      </c>
      <c r="L474" s="6">
        <f t="shared" si="30"/>
        <v>3695.8150323872692</v>
      </c>
      <c r="M474" s="6">
        <f t="shared" si="31"/>
        <v>2841.6687845594715</v>
      </c>
    </row>
    <row r="475" spans="1:13" x14ac:dyDescent="0.3">
      <c r="A475" s="2" t="s">
        <v>16</v>
      </c>
      <c r="B475" s="3">
        <v>45016</v>
      </c>
      <c r="C475" s="2" t="s">
        <v>48</v>
      </c>
      <c r="D475" s="6">
        <v>0</v>
      </c>
      <c r="E475" s="6">
        <v>0</v>
      </c>
      <c r="F475" s="6">
        <v>0</v>
      </c>
      <c r="G475" s="6">
        <v>5361293</v>
      </c>
      <c r="H475" s="6">
        <v>652763</v>
      </c>
      <c r="I475" s="6">
        <v>1814965727.6600001</v>
      </c>
      <c r="J475" s="6">
        <v>0</v>
      </c>
      <c r="K475" s="6">
        <f t="shared" si="29"/>
        <v>338.53134452080872</v>
      </c>
      <c r="L475" s="6">
        <v>0</v>
      </c>
      <c r="M475" s="6">
        <f t="shared" si="31"/>
        <v>2780.4359739446018</v>
      </c>
    </row>
    <row r="476" spans="1:13" x14ac:dyDescent="0.3">
      <c r="A476" s="2" t="s">
        <v>46</v>
      </c>
      <c r="B476" s="3">
        <v>45016</v>
      </c>
      <c r="C476" s="2" t="s">
        <v>48</v>
      </c>
      <c r="D476" s="6">
        <v>6059</v>
      </c>
      <c r="E476" s="6">
        <v>14125</v>
      </c>
      <c r="F476" s="6">
        <v>62458950.400000013</v>
      </c>
      <c r="G476" s="6">
        <v>2745671</v>
      </c>
      <c r="H476" s="6">
        <v>841014</v>
      </c>
      <c r="I476" s="6">
        <v>1747953761.1600001</v>
      </c>
      <c r="J476" s="6">
        <f t="shared" si="28"/>
        <v>10308.458557517744</v>
      </c>
      <c r="K476" s="6">
        <f t="shared" si="29"/>
        <v>636.62170783025351</v>
      </c>
      <c r="L476" s="6">
        <f t="shared" si="30"/>
        <v>4421.8725946902669</v>
      </c>
      <c r="M476" s="6">
        <f t="shared" si="31"/>
        <v>2078.3884229751229</v>
      </c>
    </row>
    <row r="477" spans="1:13" x14ac:dyDescent="0.3">
      <c r="A477" s="2" t="s">
        <v>17</v>
      </c>
      <c r="B477" s="3">
        <v>45016</v>
      </c>
      <c r="C477" s="2" t="s">
        <v>48</v>
      </c>
      <c r="D477" s="6">
        <v>6460</v>
      </c>
      <c r="E477" s="6">
        <v>29912</v>
      </c>
      <c r="F477" s="6">
        <v>207808365.48999831</v>
      </c>
      <c r="G477" s="6">
        <v>886810</v>
      </c>
      <c r="H477" s="6">
        <v>265528</v>
      </c>
      <c r="I477" s="6">
        <v>490314205.94</v>
      </c>
      <c r="J477" s="6">
        <f t="shared" si="28"/>
        <v>32168.477630030698</v>
      </c>
      <c r="K477" s="6">
        <f t="shared" si="29"/>
        <v>552.89656853215456</v>
      </c>
      <c r="L477" s="6">
        <f t="shared" si="30"/>
        <v>6947.3243343807944</v>
      </c>
      <c r="M477" s="6">
        <f t="shared" si="31"/>
        <v>1846.5630966978999</v>
      </c>
    </row>
    <row r="478" spans="1:13" x14ac:dyDescent="0.3">
      <c r="A478" s="2" t="s">
        <v>19</v>
      </c>
      <c r="B478" s="3">
        <v>45016</v>
      </c>
      <c r="C478" s="2" t="s">
        <v>48</v>
      </c>
      <c r="D478" s="6">
        <v>0</v>
      </c>
      <c r="E478" s="6">
        <v>0</v>
      </c>
      <c r="F478" s="6">
        <v>0</v>
      </c>
      <c r="G478" s="6">
        <v>951516</v>
      </c>
      <c r="H478" s="6">
        <v>159970</v>
      </c>
      <c r="I478" s="6">
        <v>475226398.91000003</v>
      </c>
      <c r="J478" s="6">
        <v>0</v>
      </c>
      <c r="K478" s="6">
        <f t="shared" si="29"/>
        <v>499.44131145456305</v>
      </c>
      <c r="L478" s="6">
        <v>0</v>
      </c>
      <c r="M478" s="6">
        <f t="shared" si="31"/>
        <v>2970.7220035631681</v>
      </c>
    </row>
    <row r="479" spans="1:13" x14ac:dyDescent="0.3">
      <c r="A479" s="2" t="s">
        <v>20</v>
      </c>
      <c r="B479" s="3">
        <v>45016</v>
      </c>
      <c r="C479" s="2" t="s">
        <v>48</v>
      </c>
      <c r="D479" s="6">
        <v>9124</v>
      </c>
      <c r="E479" s="6">
        <v>27665</v>
      </c>
      <c r="F479" s="6">
        <v>66942360.690000013</v>
      </c>
      <c r="G479" s="6">
        <v>538487</v>
      </c>
      <c r="H479" s="6">
        <v>261313</v>
      </c>
      <c r="I479" s="6">
        <v>436872639.03000021</v>
      </c>
      <c r="J479" s="6">
        <f t="shared" si="28"/>
        <v>7336.9531663743983</v>
      </c>
      <c r="K479" s="6">
        <f t="shared" si="29"/>
        <v>811.29653831940277</v>
      </c>
      <c r="L479" s="6">
        <f t="shared" si="30"/>
        <v>2419.7491664558111</v>
      </c>
      <c r="M479" s="6">
        <f t="shared" si="31"/>
        <v>1671.836606024194</v>
      </c>
    </row>
    <row r="480" spans="1:13" x14ac:dyDescent="0.3">
      <c r="A480" s="2" t="s">
        <v>21</v>
      </c>
      <c r="B480" s="3">
        <v>45016</v>
      </c>
      <c r="C480" s="2" t="s">
        <v>48</v>
      </c>
      <c r="D480" s="6">
        <v>552275</v>
      </c>
      <c r="E480" s="6">
        <v>2310738</v>
      </c>
      <c r="F480" s="6">
        <v>10912885968.49</v>
      </c>
      <c r="G480" s="6">
        <v>13060322</v>
      </c>
      <c r="H480" s="6">
        <v>6400532</v>
      </c>
      <c r="I480" s="6">
        <v>13061769266</v>
      </c>
      <c r="J480" s="6">
        <f t="shared" si="28"/>
        <v>19759.876815879768</v>
      </c>
      <c r="K480" s="6">
        <f t="shared" si="29"/>
        <v>1000.1108139600234</v>
      </c>
      <c r="L480" s="6">
        <f t="shared" si="30"/>
        <v>4722.6842543334642</v>
      </c>
      <c r="M480" s="6">
        <f t="shared" si="31"/>
        <v>2040.7318119806291</v>
      </c>
    </row>
    <row r="481" spans="1:13" x14ac:dyDescent="0.3">
      <c r="A481" s="2" t="s">
        <v>22</v>
      </c>
      <c r="B481" s="3">
        <v>45016</v>
      </c>
      <c r="C481" s="2" t="s">
        <v>48</v>
      </c>
      <c r="D481" s="6">
        <v>17535910</v>
      </c>
      <c r="E481" s="6">
        <v>63288449</v>
      </c>
      <c r="F481" s="6">
        <v>376398237896.52002</v>
      </c>
      <c r="G481" s="6">
        <v>50744860</v>
      </c>
      <c r="H481" s="6">
        <v>32799244</v>
      </c>
      <c r="I481" s="6">
        <v>94057814377.969986</v>
      </c>
      <c r="J481" s="6">
        <f t="shared" si="28"/>
        <v>21464.425735335095</v>
      </c>
      <c r="K481" s="6">
        <f t="shared" si="29"/>
        <v>1853.5436766988812</v>
      </c>
      <c r="L481" s="6">
        <f t="shared" si="30"/>
        <v>5947.3449554202225</v>
      </c>
      <c r="M481" s="6">
        <f t="shared" si="31"/>
        <v>2867.6823885931635</v>
      </c>
    </row>
    <row r="482" spans="1:13" x14ac:dyDescent="0.3">
      <c r="A482" s="2" t="s">
        <v>23</v>
      </c>
      <c r="B482" s="3">
        <v>45016</v>
      </c>
      <c r="C482" s="2" t="s">
        <v>48</v>
      </c>
      <c r="D482" s="6">
        <v>14458594</v>
      </c>
      <c r="E482" s="6">
        <v>49891338</v>
      </c>
      <c r="F482" s="6">
        <v>239703334731.80029</v>
      </c>
      <c r="G482" s="6">
        <v>32750633</v>
      </c>
      <c r="H482" s="6">
        <v>17087742</v>
      </c>
      <c r="I482" s="6">
        <v>52579071766.060211</v>
      </c>
      <c r="J482" s="6">
        <f t="shared" si="28"/>
        <v>16578.6061031799</v>
      </c>
      <c r="K482" s="6">
        <f t="shared" si="29"/>
        <v>1605.4368099102148</v>
      </c>
      <c r="L482" s="6">
        <f t="shared" si="30"/>
        <v>4804.5080436968901</v>
      </c>
      <c r="M482" s="6">
        <f t="shared" si="31"/>
        <v>3077.0052454010724</v>
      </c>
    </row>
    <row r="483" spans="1:13" x14ac:dyDescent="0.3">
      <c r="A483" s="2" t="s">
        <v>24</v>
      </c>
      <c r="B483" s="3">
        <v>45016</v>
      </c>
      <c r="C483" s="2" t="s">
        <v>48</v>
      </c>
      <c r="D483" s="6">
        <v>43961</v>
      </c>
      <c r="E483" s="6">
        <v>119232</v>
      </c>
      <c r="F483" s="6">
        <v>402817377.00999999</v>
      </c>
      <c r="G483" s="6">
        <v>11384081</v>
      </c>
      <c r="H483" s="6">
        <v>2510277</v>
      </c>
      <c r="I483" s="6">
        <v>5205454277.0701323</v>
      </c>
      <c r="J483" s="6">
        <f t="shared" si="28"/>
        <v>9163.062191715384</v>
      </c>
      <c r="K483" s="6">
        <f t="shared" si="29"/>
        <v>457.25731194903938</v>
      </c>
      <c r="L483" s="6">
        <f t="shared" si="30"/>
        <v>3378.4334491579439</v>
      </c>
      <c r="M483" s="6">
        <f t="shared" si="31"/>
        <v>2073.6573203156991</v>
      </c>
    </row>
    <row r="484" spans="1:13" x14ac:dyDescent="0.3">
      <c r="A484" s="2" t="s">
        <v>25</v>
      </c>
      <c r="B484" s="3">
        <v>45016</v>
      </c>
      <c r="C484" s="2" t="s">
        <v>48</v>
      </c>
      <c r="D484" s="6">
        <v>1543860</v>
      </c>
      <c r="E484" s="6">
        <v>3964479</v>
      </c>
      <c r="F484" s="6">
        <v>19828628104.780022</v>
      </c>
      <c r="G484" s="6">
        <v>6272188</v>
      </c>
      <c r="H484" s="6">
        <v>1409186</v>
      </c>
      <c r="I484" s="6">
        <v>4085484247.3000002</v>
      </c>
      <c r="J484" s="6">
        <f t="shared" si="28"/>
        <v>12843.540285246085</v>
      </c>
      <c r="K484" s="6">
        <f t="shared" si="29"/>
        <v>651.36508141975344</v>
      </c>
      <c r="L484" s="6">
        <f t="shared" si="30"/>
        <v>5001.5722380620564</v>
      </c>
      <c r="M484" s="6">
        <f t="shared" si="31"/>
        <v>2899.1802695314886</v>
      </c>
    </row>
    <row r="485" spans="1:13" x14ac:dyDescent="0.3">
      <c r="A485" s="2" t="s">
        <v>26</v>
      </c>
      <c r="B485" s="3">
        <v>45016</v>
      </c>
      <c r="C485" s="2" t="s">
        <v>48</v>
      </c>
      <c r="D485" s="6">
        <v>2224570</v>
      </c>
      <c r="E485" s="6">
        <v>6052310</v>
      </c>
      <c r="F485" s="6">
        <v>69073484866.470001</v>
      </c>
      <c r="G485" s="6">
        <v>8377229</v>
      </c>
      <c r="H485" s="6">
        <v>2160486</v>
      </c>
      <c r="I485" s="6">
        <v>6427388987.5799999</v>
      </c>
      <c r="J485" s="6">
        <f t="shared" si="28"/>
        <v>31050.263586432433</v>
      </c>
      <c r="K485" s="6">
        <f t="shared" si="29"/>
        <v>767.24522960754678</v>
      </c>
      <c r="L485" s="6">
        <f t="shared" si="30"/>
        <v>11412.747342166875</v>
      </c>
      <c r="M485" s="6">
        <f t="shared" si="31"/>
        <v>2974.9736807273916</v>
      </c>
    </row>
    <row r="486" spans="1:13" x14ac:dyDescent="0.3">
      <c r="A486" s="2" t="s">
        <v>27</v>
      </c>
      <c r="B486" s="3">
        <v>45016</v>
      </c>
      <c r="C486" s="2" t="s">
        <v>48</v>
      </c>
      <c r="D486" s="6">
        <v>77297</v>
      </c>
      <c r="E486" s="6">
        <v>289236</v>
      </c>
      <c r="F486" s="6">
        <v>1596962106.02</v>
      </c>
      <c r="G486" s="6">
        <v>3858936</v>
      </c>
      <c r="H486" s="6">
        <v>3719272</v>
      </c>
      <c r="I486" s="6">
        <v>3866887171.9200001</v>
      </c>
      <c r="J486" s="6">
        <f t="shared" si="28"/>
        <v>20660.078735526604</v>
      </c>
      <c r="K486" s="6">
        <f t="shared" si="29"/>
        <v>1002.0604570586297</v>
      </c>
      <c r="L486" s="6">
        <f t="shared" si="30"/>
        <v>5521.3116832621108</v>
      </c>
      <c r="M486" s="6">
        <f t="shared" si="31"/>
        <v>1039.6892649744359</v>
      </c>
    </row>
    <row r="487" spans="1:13" x14ac:dyDescent="0.3">
      <c r="A487" s="2" t="s">
        <v>28</v>
      </c>
      <c r="B487" s="3">
        <v>45016</v>
      </c>
      <c r="C487" s="2" t="s">
        <v>48</v>
      </c>
      <c r="D487" s="6">
        <v>0</v>
      </c>
      <c r="E487" s="6">
        <v>0</v>
      </c>
      <c r="F487" s="6">
        <v>0</v>
      </c>
      <c r="G487" s="6">
        <v>5180946</v>
      </c>
      <c r="H487" s="6">
        <v>1572382</v>
      </c>
      <c r="I487" s="6">
        <v>2794136576.04</v>
      </c>
      <c r="J487" s="6">
        <v>0</v>
      </c>
      <c r="K487" s="6">
        <f t="shared" si="29"/>
        <v>539.31011364333847</v>
      </c>
      <c r="L487" s="6">
        <v>0</v>
      </c>
      <c r="M487" s="6">
        <f t="shared" si="31"/>
        <v>1777.0087523515278</v>
      </c>
    </row>
    <row r="488" spans="1:13" x14ac:dyDescent="0.3">
      <c r="A488" s="2" t="s">
        <v>29</v>
      </c>
      <c r="B488" s="3">
        <v>45016</v>
      </c>
      <c r="C488" s="2" t="s">
        <v>48</v>
      </c>
      <c r="D488" s="6">
        <v>10423</v>
      </c>
      <c r="E488" s="6">
        <v>40611</v>
      </c>
      <c r="F488" s="6">
        <v>317484139.80999857</v>
      </c>
      <c r="G488" s="6">
        <v>4283734</v>
      </c>
      <c r="H488" s="6">
        <v>1919001</v>
      </c>
      <c r="I488" s="6">
        <v>4688943320.619997</v>
      </c>
      <c r="J488" s="6">
        <f t="shared" si="28"/>
        <v>30459.957767437259</v>
      </c>
      <c r="K488" s="6">
        <f t="shared" si="29"/>
        <v>1094.5925495420577</v>
      </c>
      <c r="L488" s="6">
        <f t="shared" si="30"/>
        <v>7817.6883063701598</v>
      </c>
      <c r="M488" s="6">
        <f t="shared" si="31"/>
        <v>2443.429326310928</v>
      </c>
    </row>
    <row r="489" spans="1:13" x14ac:dyDescent="0.3">
      <c r="A489" s="2" t="s">
        <v>30</v>
      </c>
      <c r="B489" s="3">
        <v>45016</v>
      </c>
      <c r="C489" s="2" t="s">
        <v>48</v>
      </c>
      <c r="D489" s="6">
        <v>4917023</v>
      </c>
      <c r="E489" s="6">
        <v>9891413</v>
      </c>
      <c r="F489" s="6">
        <v>50185179912.519997</v>
      </c>
      <c r="G489" s="6">
        <v>28291903</v>
      </c>
      <c r="H489" s="6">
        <v>6891863</v>
      </c>
      <c r="I489" s="6">
        <v>14732728754.66</v>
      </c>
      <c r="J489" s="6">
        <f t="shared" si="28"/>
        <v>10206.415530803903</v>
      </c>
      <c r="K489" s="6">
        <f t="shared" si="29"/>
        <v>520.74011262727709</v>
      </c>
      <c r="L489" s="6">
        <f t="shared" si="30"/>
        <v>5073.61080894307</v>
      </c>
      <c r="M489" s="6">
        <f t="shared" si="31"/>
        <v>2137.6990161673266</v>
      </c>
    </row>
    <row r="490" spans="1:13" x14ac:dyDescent="0.3">
      <c r="A490" s="2" t="s">
        <v>44</v>
      </c>
      <c r="B490" s="3">
        <v>45016</v>
      </c>
      <c r="C490" s="2" t="s">
        <v>48</v>
      </c>
      <c r="D490" s="6">
        <v>0</v>
      </c>
      <c r="E490" s="6">
        <v>0</v>
      </c>
      <c r="F490" s="6">
        <v>0</v>
      </c>
      <c r="G490" s="6">
        <v>206055</v>
      </c>
      <c r="H490" s="6">
        <v>42513</v>
      </c>
      <c r="I490" s="6">
        <v>84432155.439999998</v>
      </c>
      <c r="J490" s="6">
        <v>0</v>
      </c>
      <c r="K490" s="6">
        <f t="shared" si="29"/>
        <v>409.7554315110043</v>
      </c>
      <c r="L490" s="6">
        <v>0</v>
      </c>
      <c r="M490" s="6">
        <f t="shared" si="31"/>
        <v>1986.0314595535483</v>
      </c>
    </row>
    <row r="491" spans="1:13" x14ac:dyDescent="0.3">
      <c r="A491" s="2" t="s">
        <v>31</v>
      </c>
      <c r="B491" s="3">
        <v>45016</v>
      </c>
      <c r="C491" s="2" t="s">
        <v>48</v>
      </c>
      <c r="D491" s="6">
        <v>4410550</v>
      </c>
      <c r="E491" s="6">
        <v>10547890</v>
      </c>
      <c r="F491" s="6">
        <v>60424560861.5</v>
      </c>
      <c r="G491" s="6">
        <v>1602547</v>
      </c>
      <c r="H491" s="6">
        <v>375124</v>
      </c>
      <c r="I491" s="6">
        <v>1158653826.98</v>
      </c>
      <c r="J491" s="6">
        <f t="shared" si="28"/>
        <v>13700.005863554432</v>
      </c>
      <c r="K491" s="6">
        <f t="shared" si="29"/>
        <v>723.00770397373685</v>
      </c>
      <c r="L491" s="6">
        <f t="shared" si="30"/>
        <v>5728.5922456055196</v>
      </c>
      <c r="M491" s="6">
        <f t="shared" si="31"/>
        <v>3088.7222011388235</v>
      </c>
    </row>
    <row r="492" spans="1:13" x14ac:dyDescent="0.3">
      <c r="A492" s="2" t="s">
        <v>32</v>
      </c>
      <c r="B492" s="3">
        <v>45016</v>
      </c>
      <c r="C492" s="2" t="s">
        <v>48</v>
      </c>
      <c r="D492" s="6">
        <v>203295</v>
      </c>
      <c r="E492" s="6">
        <v>899478</v>
      </c>
      <c r="F492" s="6">
        <v>4710295606.8800001</v>
      </c>
      <c r="G492" s="6">
        <v>3664965</v>
      </c>
      <c r="H492" s="6">
        <v>1862171</v>
      </c>
      <c r="I492" s="6">
        <v>3903290018.0799999</v>
      </c>
      <c r="J492" s="6">
        <f t="shared" si="28"/>
        <v>23169.756299367913</v>
      </c>
      <c r="K492" s="6">
        <f t="shared" si="29"/>
        <v>1065.0279110659992</v>
      </c>
      <c r="L492" s="6">
        <f t="shared" si="30"/>
        <v>5236.6990708833346</v>
      </c>
      <c r="M492" s="6">
        <f t="shared" si="31"/>
        <v>2096.0964476839131</v>
      </c>
    </row>
    <row r="493" spans="1:13" x14ac:dyDescent="0.3">
      <c r="A493" s="2" t="s">
        <v>33</v>
      </c>
      <c r="B493" s="3">
        <v>45016</v>
      </c>
      <c r="C493" s="2" t="s">
        <v>48</v>
      </c>
      <c r="D493" s="6">
        <v>40895</v>
      </c>
      <c r="E493" s="6">
        <v>66974</v>
      </c>
      <c r="F493" s="6">
        <v>327317668.50999999</v>
      </c>
      <c r="G493" s="6">
        <v>2176364</v>
      </c>
      <c r="H493" s="6">
        <v>522890</v>
      </c>
      <c r="I493" s="6">
        <v>1164272409.3199999</v>
      </c>
      <c r="J493" s="6">
        <f t="shared" si="28"/>
        <v>8003.8554471206744</v>
      </c>
      <c r="K493" s="6">
        <f t="shared" si="29"/>
        <v>534.96217053764906</v>
      </c>
      <c r="L493" s="6">
        <f t="shared" si="30"/>
        <v>4887.2348748768181</v>
      </c>
      <c r="M493" s="6">
        <f t="shared" si="31"/>
        <v>2226.6105860123544</v>
      </c>
    </row>
    <row r="494" spans="1:13" x14ac:dyDescent="0.3">
      <c r="A494" s="2" t="s">
        <v>34</v>
      </c>
      <c r="B494" s="3">
        <v>45016</v>
      </c>
      <c r="C494" s="2" t="s">
        <v>48</v>
      </c>
      <c r="D494" s="6">
        <v>1419422</v>
      </c>
      <c r="E494" s="6">
        <v>3146294</v>
      </c>
      <c r="F494" s="6">
        <v>16663115600.49</v>
      </c>
      <c r="G494" s="6">
        <v>4425818</v>
      </c>
      <c r="H494" s="6">
        <v>1462080</v>
      </c>
      <c r="I494" s="6">
        <v>3638682489.1300001</v>
      </c>
      <c r="J494" s="6">
        <f t="shared" si="28"/>
        <v>11739.366869394726</v>
      </c>
      <c r="K494" s="6">
        <f t="shared" si="29"/>
        <v>822.14914601775308</v>
      </c>
      <c r="L494" s="6">
        <f t="shared" si="30"/>
        <v>5296.1088825424449</v>
      </c>
      <c r="M494" s="6">
        <f t="shared" si="31"/>
        <v>2488.7027311296238</v>
      </c>
    </row>
    <row r="495" spans="1:13" x14ac:dyDescent="0.3">
      <c r="A495" s="2" t="s">
        <v>35</v>
      </c>
      <c r="B495" s="3">
        <v>45016</v>
      </c>
      <c r="C495" s="2" t="s">
        <v>49</v>
      </c>
      <c r="D495" s="6">
        <v>1336775</v>
      </c>
      <c r="E495" s="6">
        <v>4576980</v>
      </c>
      <c r="F495" s="6">
        <v>39353499857</v>
      </c>
      <c r="G495" s="6">
        <v>0</v>
      </c>
      <c r="H495" s="6">
        <v>0</v>
      </c>
      <c r="I495" s="6">
        <v>0</v>
      </c>
      <c r="J495" s="6">
        <f t="shared" si="28"/>
        <v>29439.135125208057</v>
      </c>
      <c r="K495" s="6">
        <v>0</v>
      </c>
      <c r="L495" s="6">
        <f t="shared" si="30"/>
        <v>8598.1367314255258</v>
      </c>
      <c r="M495" s="6">
        <v>0</v>
      </c>
    </row>
    <row r="496" spans="1:13" x14ac:dyDescent="0.3">
      <c r="A496" s="2" t="s">
        <v>36</v>
      </c>
      <c r="B496" s="3">
        <v>45016</v>
      </c>
      <c r="C496" s="2" t="s">
        <v>49</v>
      </c>
      <c r="D496" s="6">
        <v>0</v>
      </c>
      <c r="E496" s="6">
        <v>0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  <c r="K496" s="6">
        <v>0</v>
      </c>
      <c r="L496" s="6">
        <v>0</v>
      </c>
      <c r="M496" s="6">
        <v>0</v>
      </c>
    </row>
    <row r="497" spans="1:13" x14ac:dyDescent="0.3">
      <c r="A497" s="2" t="s">
        <v>37</v>
      </c>
      <c r="B497" s="3">
        <v>45016</v>
      </c>
      <c r="C497" s="2" t="s">
        <v>49</v>
      </c>
      <c r="D497" s="6">
        <v>0</v>
      </c>
      <c r="E497" s="6">
        <v>0</v>
      </c>
      <c r="F497" s="6">
        <v>0</v>
      </c>
      <c r="G497" s="6">
        <v>908</v>
      </c>
      <c r="H497" s="6">
        <v>29</v>
      </c>
      <c r="I497" s="6">
        <v>50475.1</v>
      </c>
      <c r="J497" s="6">
        <v>0</v>
      </c>
      <c r="K497" s="6">
        <f t="shared" si="29"/>
        <v>55.589317180616739</v>
      </c>
      <c r="L497" s="6">
        <v>0</v>
      </c>
      <c r="M497" s="6">
        <f t="shared" si="31"/>
        <v>1740.5206896551724</v>
      </c>
    </row>
    <row r="498" spans="1:13" x14ac:dyDescent="0.3">
      <c r="A498" s="2" t="s">
        <v>38</v>
      </c>
      <c r="B498" s="3">
        <v>45016</v>
      </c>
      <c r="C498" s="2" t="s">
        <v>49</v>
      </c>
      <c r="D498" s="6">
        <v>162478</v>
      </c>
      <c r="E498" s="6">
        <v>317881</v>
      </c>
      <c r="F498" s="6">
        <v>3586084245.5700102</v>
      </c>
      <c r="G498" s="6">
        <v>0</v>
      </c>
      <c r="H498" s="6">
        <v>0</v>
      </c>
      <c r="I498" s="6">
        <v>0</v>
      </c>
      <c r="J498" s="6">
        <f t="shared" si="28"/>
        <v>22071.198842735696</v>
      </c>
      <c r="K498" s="6">
        <v>0</v>
      </c>
      <c r="L498" s="6">
        <f t="shared" si="30"/>
        <v>11281.216070070279</v>
      </c>
      <c r="M498" s="6">
        <v>0</v>
      </c>
    </row>
    <row r="499" spans="1:13" x14ac:dyDescent="0.3">
      <c r="A499" s="2" t="s">
        <v>39</v>
      </c>
      <c r="B499" s="3">
        <v>45016</v>
      </c>
      <c r="C499" s="2" t="s">
        <v>49</v>
      </c>
      <c r="D499" s="6">
        <v>222375</v>
      </c>
      <c r="E499" s="6">
        <v>379163</v>
      </c>
      <c r="F499" s="6">
        <v>2259726957.489748</v>
      </c>
      <c r="G499" s="6">
        <v>1871842</v>
      </c>
      <c r="H499" s="6">
        <v>584124</v>
      </c>
      <c r="I499" s="6">
        <v>1112584457.22</v>
      </c>
      <c r="J499" s="6">
        <f t="shared" si="28"/>
        <v>10161.785081460363</v>
      </c>
      <c r="K499" s="6">
        <f t="shared" si="29"/>
        <v>594.37947071387441</v>
      </c>
      <c r="L499" s="6">
        <f t="shared" si="30"/>
        <v>5959.7770813337484</v>
      </c>
      <c r="M499" s="6">
        <f t="shared" si="31"/>
        <v>1904.7059480863652</v>
      </c>
    </row>
    <row r="500" spans="1:13" x14ac:dyDescent="0.3">
      <c r="A500" s="2" t="s">
        <v>40</v>
      </c>
      <c r="B500" s="3">
        <v>45016</v>
      </c>
      <c r="C500" s="2" t="s">
        <v>49</v>
      </c>
      <c r="D500" s="6">
        <v>0</v>
      </c>
      <c r="E500" s="6">
        <v>0</v>
      </c>
      <c r="F500" s="6">
        <v>0</v>
      </c>
      <c r="G500" s="6">
        <v>115898</v>
      </c>
      <c r="H500" s="6">
        <v>68213</v>
      </c>
      <c r="I500" s="6">
        <v>199336866.74999931</v>
      </c>
      <c r="J500" s="6">
        <v>0</v>
      </c>
      <c r="K500" s="6">
        <f t="shared" si="29"/>
        <v>1719.9336205111331</v>
      </c>
      <c r="L500" s="6">
        <v>0</v>
      </c>
      <c r="M500" s="6">
        <f t="shared" si="31"/>
        <v>2922.2709270959981</v>
      </c>
    </row>
    <row r="501" spans="1:13" x14ac:dyDescent="0.3">
      <c r="A501" s="2" t="s">
        <v>41</v>
      </c>
      <c r="B501" s="3">
        <v>45016</v>
      </c>
      <c r="C501" s="2" t="s">
        <v>49</v>
      </c>
      <c r="D501" s="6">
        <v>699170</v>
      </c>
      <c r="E501" s="6">
        <v>1799629</v>
      </c>
      <c r="F501" s="6">
        <v>7722864005.6699152</v>
      </c>
      <c r="G501" s="6">
        <v>582108</v>
      </c>
      <c r="H501" s="6">
        <v>313749</v>
      </c>
      <c r="I501" s="6">
        <v>1033024518.849995</v>
      </c>
      <c r="J501" s="6">
        <f t="shared" si="28"/>
        <v>11045.759980648361</v>
      </c>
      <c r="K501" s="6">
        <f t="shared" si="29"/>
        <v>1774.6269057460042</v>
      </c>
      <c r="L501" s="6">
        <f t="shared" si="30"/>
        <v>4291.3645010554483</v>
      </c>
      <c r="M501" s="6">
        <f t="shared" si="31"/>
        <v>3292.5189206977393</v>
      </c>
    </row>
    <row r="502" spans="1:13" x14ac:dyDescent="0.3">
      <c r="A502" s="2" t="s">
        <v>42</v>
      </c>
      <c r="B502" s="3">
        <v>45016</v>
      </c>
      <c r="C502" s="2" t="s">
        <v>49</v>
      </c>
      <c r="D502" s="6">
        <v>1072764</v>
      </c>
      <c r="E502" s="6">
        <v>1743598</v>
      </c>
      <c r="F502" s="6">
        <v>6294124047.079977</v>
      </c>
      <c r="G502" s="6">
        <v>602345</v>
      </c>
      <c r="H502" s="6">
        <v>59817</v>
      </c>
      <c r="I502" s="6">
        <v>130868222.3</v>
      </c>
      <c r="J502" s="6">
        <f t="shared" si="28"/>
        <v>5867.2028955855876</v>
      </c>
      <c r="K502" s="6">
        <f t="shared" si="29"/>
        <v>217.26456150544954</v>
      </c>
      <c r="L502" s="6">
        <f t="shared" si="30"/>
        <v>3609.8481686030709</v>
      </c>
      <c r="M502" s="6">
        <f t="shared" si="31"/>
        <v>2187.8098584014579</v>
      </c>
    </row>
    <row r="503" spans="1:13" x14ac:dyDescent="0.3">
      <c r="A503" s="2" t="s">
        <v>43</v>
      </c>
      <c r="B503" s="3">
        <v>45016</v>
      </c>
      <c r="C503" s="2" t="s">
        <v>49</v>
      </c>
      <c r="D503" s="6">
        <v>1061075</v>
      </c>
      <c r="E503" s="6">
        <v>2855918</v>
      </c>
      <c r="F503" s="6">
        <v>12057682359.319229</v>
      </c>
      <c r="G503" s="6">
        <v>1137359</v>
      </c>
      <c r="H503" s="6">
        <v>1007368</v>
      </c>
      <c r="I503" s="6">
        <v>2604378231.869998</v>
      </c>
      <c r="J503" s="6">
        <f t="shared" si="28"/>
        <v>11363.647583176711</v>
      </c>
      <c r="K503" s="6">
        <f t="shared" si="29"/>
        <v>2289.847121155236</v>
      </c>
      <c r="L503" s="6">
        <f t="shared" si="30"/>
        <v>4221.9987966458521</v>
      </c>
      <c r="M503" s="6">
        <f t="shared" si="31"/>
        <v>2585.3295239376257</v>
      </c>
    </row>
    <row r="504" spans="1:13" x14ac:dyDescent="0.3">
      <c r="A504" s="2" t="s">
        <v>45</v>
      </c>
      <c r="B504" s="3">
        <v>45016</v>
      </c>
      <c r="C504" s="2" t="s">
        <v>49</v>
      </c>
      <c r="D504" s="6">
        <v>0</v>
      </c>
      <c r="E504" s="6">
        <v>0</v>
      </c>
      <c r="F504" s="6">
        <v>0</v>
      </c>
      <c r="G504" s="6">
        <v>977</v>
      </c>
      <c r="H504" s="6">
        <v>5706</v>
      </c>
      <c r="I504" s="6">
        <v>17331425.77</v>
      </c>
      <c r="J504" s="6">
        <v>0</v>
      </c>
      <c r="K504" s="6">
        <f t="shared" si="29"/>
        <v>17739.432722620266</v>
      </c>
      <c r="L504" s="6">
        <v>0</v>
      </c>
      <c r="M504" s="6">
        <f t="shared" si="31"/>
        <v>3037.4037451805116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Pivot Table</vt:lpstr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Ananth</cp:lastModifiedBy>
  <dcterms:created xsi:type="dcterms:W3CDTF">2023-08-01T18:05:30Z</dcterms:created>
  <dcterms:modified xsi:type="dcterms:W3CDTF">2023-08-08T11:48:44Z</dcterms:modified>
</cp:coreProperties>
</file>