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</definedName>
  </definedNames>
  <calcPr calcId="144525"/>
</workbook>
</file>

<file path=xl/calcChain.xml><?xml version="1.0" encoding="utf-8"?>
<calcChain xmlns="http://schemas.openxmlformats.org/spreadsheetml/2006/main">
  <c r="G8" i="1" l="1"/>
  <c r="I3" i="1" l="1"/>
  <c r="I4" i="1"/>
  <c r="I5" i="1"/>
  <c r="I6" i="1"/>
  <c r="I7" i="1"/>
  <c r="I8" i="1"/>
  <c r="I9" i="1"/>
  <c r="I2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2" i="1"/>
  <c r="J2" i="1" s="1"/>
  <c r="F3" i="1" l="1"/>
  <c r="F4" i="1"/>
  <c r="F5" i="1"/>
  <c r="F6" i="1"/>
  <c r="F7" i="1"/>
  <c r="F8" i="1"/>
  <c r="F9" i="1"/>
  <c r="F2" i="1"/>
  <c r="E3" i="1"/>
  <c r="G3" i="1" s="1"/>
  <c r="K3" i="1" s="1"/>
  <c r="E4" i="1"/>
  <c r="G4" i="1" s="1"/>
  <c r="K4" i="1" s="1"/>
  <c r="E5" i="1"/>
  <c r="G5" i="1" s="1"/>
  <c r="K5" i="1" s="1"/>
  <c r="E6" i="1"/>
  <c r="G6" i="1" s="1"/>
  <c r="K6" i="1" s="1"/>
  <c r="E7" i="1"/>
  <c r="E8" i="1"/>
  <c r="K8" i="1" s="1"/>
  <c r="E9" i="1"/>
  <c r="G9" i="1" s="1"/>
  <c r="K9" i="1" s="1"/>
  <c r="E2" i="1"/>
  <c r="G2" i="1" s="1"/>
  <c r="K2" i="1" s="1"/>
  <c r="G7" i="1" l="1"/>
  <c r="K7" i="1" s="1"/>
</calcChain>
</file>

<file path=xl/sharedStrings.xml><?xml version="1.0" encoding="utf-8"?>
<sst xmlns="http://schemas.openxmlformats.org/spreadsheetml/2006/main" count="31" uniqueCount="28">
  <si>
    <t>EMPLY NAME</t>
  </si>
  <si>
    <t>DEP</t>
  </si>
  <si>
    <t>BASIC PAY</t>
  </si>
  <si>
    <t>DA</t>
  </si>
  <si>
    <t>HRA</t>
  </si>
  <si>
    <t>TA</t>
  </si>
  <si>
    <t>GROSS SALARY</t>
  </si>
  <si>
    <t>LIC</t>
  </si>
  <si>
    <t>PF</t>
  </si>
  <si>
    <t>TOTAL DEDUCTION</t>
  </si>
  <si>
    <t>NET SALARY</t>
  </si>
  <si>
    <t>A</t>
  </si>
  <si>
    <t>B</t>
  </si>
  <si>
    <t>C</t>
  </si>
  <si>
    <t>F</t>
  </si>
  <si>
    <t>E</t>
  </si>
  <si>
    <t>G</t>
  </si>
  <si>
    <t>H</t>
  </si>
  <si>
    <t>sales</t>
  </si>
  <si>
    <t>purchase</t>
  </si>
  <si>
    <t>testing</t>
  </si>
  <si>
    <t>Q&amp;A</t>
  </si>
  <si>
    <t>drafting</t>
  </si>
  <si>
    <t>HRA=30% BS</t>
  </si>
  <si>
    <t>TA=6%</t>
  </si>
  <si>
    <t>PF=9%</t>
  </si>
  <si>
    <t>LIC=5%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</si>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</sst>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12" sqref="G12"/>
    </sheetView>
  </sheetViews>
  <sheetFormatPr defaultRowHeight="14.5" x14ac:dyDescent="0.35"/>
  <cols>
    <col min="1" max="1" width="13.90625" customWidth="1"/>
    <col min="7" max="7" width="13.453125" customWidth="1"/>
    <col min="9" max="9" width="18.1796875" customWidth="1"/>
    <col min="10" max="10" width="22.36328125" customWidth="1"/>
    <col min="11" max="11" width="10.72656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35">
      <c r="A2" t="s">
        <v>11</v>
      </c>
      <c r="B2" t="s">
        <v>18</v>
      </c>
      <c r="C2">
        <v>30000</v>
      </c>
      <c r="D2">
        <v>3000</v>
      </c>
      <c r="E2">
        <f>C2*30%</f>
        <v>9000</v>
      </c>
      <c r="F2">
        <f>C2*6%</f>
        <v>1800</v>
      </c>
      <c r="G2">
        <f>C2+D2+E2+F2</f>
        <v>43800</v>
      </c>
      <c r="H2">
        <f>C2*5%</f>
        <v>1500</v>
      </c>
      <c r="I2">
        <f>C2*9%</f>
        <v>2700</v>
      </c>
      <c r="J2">
        <f>H2+I2</f>
        <v>4200</v>
      </c>
      <c r="K2">
        <f>G2-J2</f>
        <v>39600</v>
      </c>
    </row>
    <row r="3" spans="1:12" x14ac:dyDescent="0.35">
      <c r="A3" t="s">
        <v>12</v>
      </c>
      <c r="B3" t="s">
        <v>19</v>
      </c>
      <c r="C3">
        <v>27000</v>
      </c>
      <c r="D3">
        <v>2700</v>
      </c>
      <c r="E3">
        <f t="shared" ref="E3:E9" si="0">C3*30%</f>
        <v>8100</v>
      </c>
      <c r="F3">
        <f t="shared" ref="F3:F9" si="1">C3*6%</f>
        <v>1620</v>
      </c>
      <c r="G3">
        <f t="shared" ref="G3:G9" si="2">C3+D3+E3+F3</f>
        <v>39420</v>
      </c>
      <c r="H3">
        <f t="shared" ref="H3:H9" si="3">C3*5%</f>
        <v>1350</v>
      </c>
      <c r="I3">
        <f t="shared" ref="I3:I9" si="4">C3*9%</f>
        <v>2430</v>
      </c>
      <c r="J3">
        <f t="shared" ref="J3:J9" si="5">H3+I3</f>
        <v>3780</v>
      </c>
      <c r="K3">
        <f t="shared" ref="K3:K9" si="6">G3-J3</f>
        <v>35640</v>
      </c>
    </row>
    <row r="4" spans="1:12" x14ac:dyDescent="0.35">
      <c r="A4" t="s">
        <v>13</v>
      </c>
      <c r="B4" t="s">
        <v>20</v>
      </c>
      <c r="C4">
        <v>10000</v>
      </c>
      <c r="D4">
        <v>1000</v>
      </c>
      <c r="E4">
        <f t="shared" si="0"/>
        <v>3000</v>
      </c>
      <c r="F4">
        <f t="shared" si="1"/>
        <v>600</v>
      </c>
      <c r="G4">
        <f t="shared" si="2"/>
        <v>14600</v>
      </c>
      <c r="H4">
        <f t="shared" si="3"/>
        <v>500</v>
      </c>
      <c r="I4">
        <f t="shared" si="4"/>
        <v>900</v>
      </c>
      <c r="J4">
        <f t="shared" si="5"/>
        <v>1400</v>
      </c>
      <c r="K4">
        <f t="shared" si="6"/>
        <v>13200</v>
      </c>
    </row>
    <row r="5" spans="1:12" x14ac:dyDescent="0.35">
      <c r="A5" t="s">
        <v>27</v>
      </c>
      <c r="B5" t="s">
        <v>21</v>
      </c>
      <c r="C5">
        <v>8000</v>
      </c>
      <c r="D5">
        <v>800</v>
      </c>
      <c r="E5">
        <f t="shared" si="0"/>
        <v>2400</v>
      </c>
      <c r="F5">
        <f t="shared" si="1"/>
        <v>480</v>
      </c>
      <c r="G5">
        <f t="shared" si="2"/>
        <v>11680</v>
      </c>
      <c r="H5">
        <f t="shared" si="3"/>
        <v>400</v>
      </c>
      <c r="I5">
        <f t="shared" si="4"/>
        <v>720</v>
      </c>
      <c r="J5">
        <f t="shared" si="5"/>
        <v>1120</v>
      </c>
      <c r="K5">
        <f t="shared" si="6"/>
        <v>10560</v>
      </c>
    </row>
    <row r="6" spans="1:12" x14ac:dyDescent="0.35">
      <c r="A6" t="s">
        <v>15</v>
      </c>
      <c r="B6" t="s">
        <v>22</v>
      </c>
      <c r="C6">
        <v>14000</v>
      </c>
      <c r="D6">
        <v>1400</v>
      </c>
      <c r="E6">
        <f t="shared" si="0"/>
        <v>4200</v>
      </c>
      <c r="F6">
        <f t="shared" si="1"/>
        <v>840</v>
      </c>
      <c r="G6">
        <f t="shared" si="2"/>
        <v>20440</v>
      </c>
      <c r="H6">
        <f t="shared" si="3"/>
        <v>700</v>
      </c>
      <c r="I6">
        <f t="shared" si="4"/>
        <v>1260</v>
      </c>
      <c r="J6">
        <f t="shared" si="5"/>
        <v>1960</v>
      </c>
      <c r="K6">
        <f t="shared" si="6"/>
        <v>18480</v>
      </c>
    </row>
    <row r="7" spans="1:12" x14ac:dyDescent="0.35">
      <c r="A7" t="s">
        <v>14</v>
      </c>
      <c r="B7" t="s">
        <v>19</v>
      </c>
      <c r="C7">
        <v>9000</v>
      </c>
      <c r="D7">
        <v>900</v>
      </c>
      <c r="E7">
        <f t="shared" si="0"/>
        <v>2700</v>
      </c>
      <c r="F7">
        <f t="shared" si="1"/>
        <v>540</v>
      </c>
      <c r="G7">
        <f t="shared" si="2"/>
        <v>13140</v>
      </c>
      <c r="H7">
        <f t="shared" si="3"/>
        <v>450</v>
      </c>
      <c r="I7">
        <f t="shared" si="4"/>
        <v>810</v>
      </c>
      <c r="J7">
        <f t="shared" si="5"/>
        <v>1260</v>
      </c>
      <c r="K7">
        <f t="shared" si="6"/>
        <v>11880</v>
      </c>
    </row>
    <row r="8" spans="1:12" x14ac:dyDescent="0.35">
      <c r="A8" t="s">
        <v>16</v>
      </c>
      <c r="B8" t="s">
        <v>20</v>
      </c>
      <c r="C8">
        <v>10000</v>
      </c>
      <c r="D8">
        <v>1000</v>
      </c>
      <c r="E8">
        <f t="shared" si="0"/>
        <v>3000</v>
      </c>
      <c r="F8">
        <f t="shared" si="1"/>
        <v>600</v>
      </c>
      <c r="G8">
        <f t="shared" si="2"/>
        <v>14600</v>
      </c>
      <c r="H8">
        <f t="shared" si="3"/>
        <v>500</v>
      </c>
      <c r="I8">
        <f t="shared" si="4"/>
        <v>900</v>
      </c>
      <c r="J8">
        <f t="shared" si="5"/>
        <v>1400</v>
      </c>
      <c r="K8">
        <f t="shared" si="6"/>
        <v>13200</v>
      </c>
    </row>
    <row r="9" spans="1:12" x14ac:dyDescent="0.35">
      <c r="A9" t="s">
        <v>17</v>
      </c>
      <c r="B9" t="s">
        <v>21</v>
      </c>
      <c r="C9" s="1">
        <v>31000</v>
      </c>
      <c r="D9">
        <v>3100</v>
      </c>
      <c r="E9">
        <f t="shared" si="0"/>
        <v>9300</v>
      </c>
      <c r="F9">
        <f t="shared" si="1"/>
        <v>1860</v>
      </c>
      <c r="G9">
        <f t="shared" si="2"/>
        <v>45260</v>
      </c>
      <c r="H9">
        <f t="shared" si="3"/>
        <v>1550</v>
      </c>
      <c r="I9">
        <f t="shared" si="4"/>
        <v>2790</v>
      </c>
      <c r="J9">
        <f t="shared" si="5"/>
        <v>4340</v>
      </c>
      <c r="K9">
        <f t="shared" si="6"/>
        <v>40920</v>
      </c>
    </row>
    <row r="17" spans="12:12" x14ac:dyDescent="0.35">
      <c r="L17" t="s">
        <v>23</v>
      </c>
    </row>
    <row r="18" spans="12:12" x14ac:dyDescent="0.35">
      <c r="L18" t="s">
        <v>24</v>
      </c>
    </row>
    <row r="19" spans="12:12" x14ac:dyDescent="0.35">
      <c r="L19" t="s">
        <v>25</v>
      </c>
    </row>
    <row r="20" spans="12:12" x14ac:dyDescent="0.35">
      <c r="L20" t="s">
        <v>26</v>
      </c>
    </row>
  </sheetData>
  <autoFilter ref="A1:K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2023-04-18T05:07:16Z</dcterms:created>
  <dcterms:modified xsi:type="dcterms:W3CDTF">2023-04-19T10:15:41Z</dcterms:modified>
</cp:coreProperties>
</file>