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nant Jain\Desktop\"/>
    </mc:Choice>
  </mc:AlternateContent>
  <xr:revisionPtr revIDLastSave="0" documentId="13_ncr:1_{30251867-049C-4071-A329-837C093A3849}" xr6:coauthVersionLast="47" xr6:coauthVersionMax="47" xr10:uidLastSave="{00000000-0000-0000-0000-000000000000}"/>
  <bookViews>
    <workbookView xWindow="-120" yWindow="-120" windowWidth="20730" windowHeight="11160" xr2:uid="{294C44FB-6E8F-4F78-839D-E31874A26B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</calcChain>
</file>

<file path=xl/sharedStrings.xml><?xml version="1.0" encoding="utf-8"?>
<sst xmlns="http://schemas.openxmlformats.org/spreadsheetml/2006/main" count="21" uniqueCount="21">
  <si>
    <t>Model</t>
  </si>
  <si>
    <t>In-line reject unit</t>
  </si>
  <si>
    <t>Percentage</t>
  </si>
  <si>
    <t>Acc.</t>
  </si>
  <si>
    <t>RJ- 3004</t>
  </si>
  <si>
    <t>RC-3004</t>
  </si>
  <si>
    <t>RJ- 1501</t>
  </si>
  <si>
    <t>RC-1501</t>
  </si>
  <si>
    <t>RJ-0801</t>
  </si>
  <si>
    <t>FTC-100 ml</t>
  </si>
  <si>
    <t>FTC-02</t>
  </si>
  <si>
    <t>FTC-06</t>
  </si>
  <si>
    <t>FTC-28 ml</t>
  </si>
  <si>
    <t>BT-204</t>
  </si>
  <si>
    <t>FB-101</t>
  </si>
  <si>
    <t>FB-501</t>
  </si>
  <si>
    <t>SB-031</t>
  </si>
  <si>
    <t>RB-503</t>
  </si>
  <si>
    <t>Others</t>
  </si>
  <si>
    <t>In-line(k-unit)</t>
  </si>
  <si>
    <t>In-line rejection based on part produced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</si>
</sst>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7">
    <xf numFmtId="0" fontId="0" fillId="0" borderId="0" xfId="0"/>
    <xf numFmtId="0" fontId="1" fillId="3" borderId="0" xfId="2"/>
    <xf numFmtId="0" fontId="1" fillId="4" borderId="1" xfId="3" applyBorder="1"/>
    <xf numFmtId="164" fontId="1" fillId="3" borderId="0" xfId="2" applyNumberFormat="1"/>
    <xf numFmtId="0" fontId="0" fillId="4" borderId="1" xfId="3" applyFont="1" applyBorder="1"/>
    <xf numFmtId="0" fontId="0" fillId="3" borderId="0" xfId="2" applyFont="1"/>
    <xf numFmtId="0" fontId="2" fillId="2" borderId="0" xfId="1" applyAlignment="1">
      <alignment horizontal="center"/>
    </xf>
  </cellXfs>
  <cellStyles count="4">
    <cellStyle name="20% - Accent1" xfId="2" builtinId="30"/>
    <cellStyle name="40% - Accent1" xfId="3" builtinId="31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In-line(k-unit)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Sheet1!$B$4:$B$18</c:f>
              <c:strCache>
                <c:ptCount val="15"/>
                <c:pt idx="0">
                  <c:v>RJ- 3004</c:v>
                </c:pt>
                <c:pt idx="1">
                  <c:v>RC-3004</c:v>
                </c:pt>
                <c:pt idx="2">
                  <c:v>RJ- 1501</c:v>
                </c:pt>
                <c:pt idx="3">
                  <c:v>RC-1501</c:v>
                </c:pt>
                <c:pt idx="4">
                  <c:v>RJ-0801</c:v>
                </c:pt>
                <c:pt idx="5">
                  <c:v>FTC-100 ml</c:v>
                </c:pt>
                <c:pt idx="6">
                  <c:v>FTC-02</c:v>
                </c:pt>
                <c:pt idx="7">
                  <c:v>FTC-06</c:v>
                </c:pt>
                <c:pt idx="8">
                  <c:v>FTC-28 ml</c:v>
                </c:pt>
                <c:pt idx="9">
                  <c:v>BT-204</c:v>
                </c:pt>
                <c:pt idx="10">
                  <c:v>FB-101</c:v>
                </c:pt>
                <c:pt idx="11">
                  <c:v>FB-501</c:v>
                </c:pt>
                <c:pt idx="12">
                  <c:v>SB-031</c:v>
                </c:pt>
                <c:pt idx="13">
                  <c:v>RB-503</c:v>
                </c:pt>
                <c:pt idx="14">
                  <c:v>Others</c:v>
                </c:pt>
              </c:strCache>
            </c:strRef>
          </c:cat>
          <c:val>
            <c:numRef>
              <c:f>Sheet1!$D$4:$D$18</c:f>
              <c:numCache>
                <c:formatCode>General</c:formatCode>
                <c:ptCount val="15"/>
                <c:pt idx="0">
                  <c:v>2.2839999999999998</c:v>
                </c:pt>
                <c:pt idx="1">
                  <c:v>1.0329999999999999</c:v>
                </c:pt>
                <c:pt idx="2">
                  <c:v>0.89500000000000002</c:v>
                </c:pt>
                <c:pt idx="3">
                  <c:v>0.371</c:v>
                </c:pt>
                <c:pt idx="4">
                  <c:v>0.33800000000000002</c:v>
                </c:pt>
                <c:pt idx="5">
                  <c:v>0.23899999999999999</c:v>
                </c:pt>
                <c:pt idx="6">
                  <c:v>0.23100000000000001</c:v>
                </c:pt>
                <c:pt idx="7">
                  <c:v>0.20200000000000001</c:v>
                </c:pt>
                <c:pt idx="8">
                  <c:v>0.186</c:v>
                </c:pt>
                <c:pt idx="9">
                  <c:v>0.17699999999999999</c:v>
                </c:pt>
                <c:pt idx="10">
                  <c:v>0.17499999999999999</c:v>
                </c:pt>
                <c:pt idx="11">
                  <c:v>9.1999999999999998E-2</c:v>
                </c:pt>
                <c:pt idx="12">
                  <c:v>8.4000000000000005E-2</c:v>
                </c:pt>
                <c:pt idx="13">
                  <c:v>7.1999999999999995E-2</c:v>
                </c:pt>
                <c:pt idx="14">
                  <c:v>0.54300000000000004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0-4637-BCE8-B7D0CC92A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9610192"/>
        <c:axId val="1068031776"/>
      </c:barChart>
      <c:lineChart>
        <c:grouping val="standard"/>
        <c:varyColors val="0"/>
        <c:ser>
          <c:idx val="1"/>
          <c:order val="1"/>
          <c:tx>
            <c:strRef>
              <c:f>Sheet1!$F$3</c:f>
              <c:strCache>
                <c:ptCount val="1"/>
                <c:pt idx="0">
                  <c:v>Acc.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Sheet1!$B$4:$B$18</c:f>
              <c:strCache>
                <c:ptCount val="15"/>
                <c:pt idx="0">
                  <c:v>RJ- 3004</c:v>
                </c:pt>
                <c:pt idx="1">
                  <c:v>RC-3004</c:v>
                </c:pt>
                <c:pt idx="2">
                  <c:v>RJ- 1501</c:v>
                </c:pt>
                <c:pt idx="3">
                  <c:v>RC-1501</c:v>
                </c:pt>
                <c:pt idx="4">
                  <c:v>RJ-0801</c:v>
                </c:pt>
                <c:pt idx="5">
                  <c:v>FTC-100 ml</c:v>
                </c:pt>
                <c:pt idx="6">
                  <c:v>FTC-02</c:v>
                </c:pt>
                <c:pt idx="7">
                  <c:v>FTC-06</c:v>
                </c:pt>
                <c:pt idx="8">
                  <c:v>FTC-28 ml</c:v>
                </c:pt>
                <c:pt idx="9">
                  <c:v>BT-204</c:v>
                </c:pt>
                <c:pt idx="10">
                  <c:v>FB-101</c:v>
                </c:pt>
                <c:pt idx="11">
                  <c:v>FB-501</c:v>
                </c:pt>
                <c:pt idx="12">
                  <c:v>SB-031</c:v>
                </c:pt>
                <c:pt idx="13">
                  <c:v>RB-503</c:v>
                </c:pt>
                <c:pt idx="14">
                  <c:v>Others</c:v>
                </c:pt>
              </c:strCache>
            </c:strRef>
          </c:cat>
          <c:val>
            <c:numRef>
              <c:f>Sheet1!$F$4:$F$18</c:f>
              <c:numCache>
                <c:formatCode>0.0</c:formatCode>
                <c:ptCount val="15"/>
                <c:pt idx="0" formatCode="General">
                  <c:v>33.01</c:v>
                </c:pt>
                <c:pt idx="1">
                  <c:v>47.933432533949727</c:v>
                </c:pt>
                <c:pt idx="2">
                  <c:v>60.863221612250797</c:v>
                </c:pt>
                <c:pt idx="3">
                  <c:v>66.222944235770015</c:v>
                </c:pt>
                <c:pt idx="4">
                  <c:v>71.10592603293847</c:v>
                </c:pt>
                <c:pt idx="5">
                  <c:v>74.558685351054621</c:v>
                </c:pt>
                <c:pt idx="6">
                  <c:v>77.895871135509978</c:v>
                </c:pt>
                <c:pt idx="7">
                  <c:v>80.814102860444962</c:v>
                </c:pt>
                <c:pt idx="8">
                  <c:v>83.501187518058373</c:v>
                </c:pt>
                <c:pt idx="9">
                  <c:v>86.058251950303386</c:v>
                </c:pt>
                <c:pt idx="10">
                  <c:v>88.586422999133205</c:v>
                </c:pt>
                <c:pt idx="11">
                  <c:v>89.915518636232306</c:v>
                </c:pt>
                <c:pt idx="12">
                  <c:v>91.129040739670614</c:v>
                </c:pt>
                <c:pt idx="13">
                  <c:v>92.169202542617739</c:v>
                </c:pt>
                <c:pt idx="14">
                  <c:v>100.01375613984398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A0-4637-BCE8-B7D0CC92A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190304"/>
        <c:axId val="1257189824"/>
      </c:lineChart>
      <c:catAx>
        <c:axId val="115961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31776"/>
        <c:auto val="1"/>
        <c:lblAlgn val="ctr"/>
        <c:lblOffset val="100"/>
        <c:noMultiLvlLbl val="0"/>
      </c:catAx>
      <c:valAx>
        <c:axId val="10680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610192"/>
        <c:crossBetween val="between"/>
      </c:valAx>
      <c:valAx>
        <c:axId val="125718982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190304"/>
        <c:crosses val="max"/>
        <c:crossBetween val="between"/>
      </c:valAx>
      <c:catAx>
        <c:axId val="1257190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571898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365034</xdr:colOff>
      <xdr:row>10</xdr:row>
      <xdr:rowOff>102392</xdr:rowOff>
    </xdr:from>
    <xdr:ext cx="300788" cy="1847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9D8DC45-3B14-5241-4CF9-EB04BDB179E3}"/>
            </a:ext>
          </a:extLst>
        </xdr:cNvPr>
        <xdr:cNvSpPr txBox="1"/>
      </xdr:nvSpPr>
      <xdr:spPr>
        <a:xfrm rot="5400000">
          <a:off x="10662437" y="2149389"/>
          <a:ext cx="184731" cy="3007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400"/>
        </a:p>
      </xdr:txBody>
    </xdr:sp>
    <xdr:clientData/>
  </xdr:oneCellAnchor>
  <xdr:twoCellAnchor>
    <xdr:from>
      <xdr:col>7</xdr:col>
      <xdr:colOff>4761</xdr:colOff>
      <xdr:row>2</xdr:row>
      <xdr:rowOff>214312</xdr:rowOff>
    </xdr:from>
    <xdr:to>
      <xdr:col>14</xdr:col>
      <xdr:colOff>0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7F8F6-12B9-B7AA-392B-69B134AC9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666BB-FC16-4AB3-9DA7-ABED35B2D090}">
  <dimension ref="B2:F18"/>
  <sheetViews>
    <sheetView tabSelected="1" workbookViewId="0">
      <selection activeCell="P13" sqref="P13"/>
    </sheetView>
  </sheetViews>
  <sheetFormatPr defaultRowHeight="16.5" x14ac:dyDescent="0.3"/>
  <cols>
    <col min="2" max="2" width="8.25" customWidth="1"/>
    <col min="3" max="3" width="16" customWidth="1"/>
    <col min="4" max="4" width="12.625" customWidth="1"/>
    <col min="5" max="5" width="11.125" customWidth="1"/>
    <col min="6" max="6" width="5.375" customWidth="1"/>
  </cols>
  <sheetData>
    <row r="2" spans="2:6" x14ac:dyDescent="0.3">
      <c r="B2" s="6" t="s">
        <v>20</v>
      </c>
      <c r="C2" s="6"/>
      <c r="D2" s="6"/>
      <c r="E2" s="6"/>
      <c r="F2" s="6"/>
    </row>
    <row r="3" spans="2:6" ht="17.25" customHeight="1" thickBot="1" x14ac:dyDescent="0.35">
      <c r="B3" s="2" t="s">
        <v>0</v>
      </c>
      <c r="C3" s="2" t="s">
        <v>1</v>
      </c>
      <c r="D3" s="4" t="s">
        <v>19</v>
      </c>
      <c r="E3" s="2" t="s">
        <v>2</v>
      </c>
      <c r="F3" s="2" t="s">
        <v>3</v>
      </c>
    </row>
    <row r="4" spans="2:6" x14ac:dyDescent="0.3">
      <c r="B4" s="5" t="s">
        <v>4</v>
      </c>
      <c r="C4" s="1">
        <v>2284</v>
      </c>
      <c r="D4" s="1">
        <f>C4/1000</f>
        <v>2.2839999999999998</v>
      </c>
      <c r="E4" s="3">
        <f>C4/SUM(C4:C18)*100</f>
        <v>32.996243860156021</v>
      </c>
      <c r="F4" s="1">
        <v>33.01</v>
      </c>
    </row>
    <row r="5" spans="2:6" x14ac:dyDescent="0.3">
      <c r="B5" s="1" t="s">
        <v>5</v>
      </c>
      <c r="C5" s="1">
        <v>1033</v>
      </c>
      <c r="D5" s="1">
        <f t="shared" ref="D5:D18" si="0">C5/1000</f>
        <v>1.0329999999999999</v>
      </c>
      <c r="E5" s="3">
        <f>C5/SUM(C4:C18)*100</f>
        <v>14.923432533949727</v>
      </c>
      <c r="F5" s="3">
        <f>SUM(F4,E5)</f>
        <v>47.933432533949727</v>
      </c>
    </row>
    <row r="6" spans="2:6" x14ac:dyDescent="0.3">
      <c r="B6" s="1" t="s">
        <v>6</v>
      </c>
      <c r="C6" s="1">
        <v>895</v>
      </c>
      <c r="D6" s="1">
        <f t="shared" si="0"/>
        <v>0.89500000000000002</v>
      </c>
      <c r="E6" s="3">
        <f>C6/SUM(C4:C18)*100</f>
        <v>12.929789078301068</v>
      </c>
      <c r="F6" s="3">
        <f t="shared" ref="F6:F18" si="1">SUM(F5,E6)</f>
        <v>60.863221612250797</v>
      </c>
    </row>
    <row r="7" spans="2:6" x14ac:dyDescent="0.3">
      <c r="B7" s="1" t="s">
        <v>7</v>
      </c>
      <c r="C7" s="1">
        <v>371</v>
      </c>
      <c r="D7" s="1">
        <f t="shared" si="0"/>
        <v>0.371</v>
      </c>
      <c r="E7" s="3">
        <f>C7/SUM(C4:C18)*100</f>
        <v>5.3597226235192146</v>
      </c>
      <c r="F7" s="3">
        <f t="shared" si="1"/>
        <v>66.222944235770015</v>
      </c>
    </row>
    <row r="8" spans="2:6" x14ac:dyDescent="0.3">
      <c r="B8" s="1" t="s">
        <v>8</v>
      </c>
      <c r="C8" s="1">
        <v>338</v>
      </c>
      <c r="D8" s="1">
        <f t="shared" si="0"/>
        <v>0.33800000000000002</v>
      </c>
      <c r="E8" s="3">
        <f>C8/SUM(C4:C18)*100</f>
        <v>4.8829817971684486</v>
      </c>
      <c r="F8" s="3">
        <f t="shared" si="1"/>
        <v>71.10592603293847</v>
      </c>
    </row>
    <row r="9" spans="2:6" x14ac:dyDescent="0.3">
      <c r="B9" s="1" t="s">
        <v>9</v>
      </c>
      <c r="C9" s="1">
        <v>239</v>
      </c>
      <c r="D9" s="1">
        <f t="shared" si="0"/>
        <v>0.23899999999999999</v>
      </c>
      <c r="E9" s="3">
        <f>C9/SUM(C4:C18)*100</f>
        <v>3.4527593181161511</v>
      </c>
      <c r="F9" s="3">
        <f t="shared" si="1"/>
        <v>74.558685351054621</v>
      </c>
    </row>
    <row r="10" spans="2:6" x14ac:dyDescent="0.3">
      <c r="B10" s="1" t="s">
        <v>10</v>
      </c>
      <c r="C10" s="1">
        <v>231</v>
      </c>
      <c r="D10" s="1">
        <f t="shared" si="0"/>
        <v>0.23100000000000001</v>
      </c>
      <c r="E10" s="3">
        <f>C10/SUM(C4:C18)*100</f>
        <v>3.3371857844553601</v>
      </c>
      <c r="F10" s="3">
        <f t="shared" si="1"/>
        <v>77.895871135509978</v>
      </c>
    </row>
    <row r="11" spans="2:6" x14ac:dyDescent="0.3">
      <c r="B11" s="1" t="s">
        <v>11</v>
      </c>
      <c r="C11" s="1">
        <v>202</v>
      </c>
      <c r="D11" s="1">
        <f t="shared" si="0"/>
        <v>0.20200000000000001</v>
      </c>
      <c r="E11" s="3">
        <f>C11/SUM(C4:C18)*100</f>
        <v>2.9182317249349898</v>
      </c>
      <c r="F11" s="3">
        <f t="shared" si="1"/>
        <v>80.814102860444962</v>
      </c>
    </row>
    <row r="12" spans="2:6" x14ac:dyDescent="0.3">
      <c r="B12" s="1" t="s">
        <v>12</v>
      </c>
      <c r="C12" s="1">
        <v>186</v>
      </c>
      <c r="D12" s="1">
        <f t="shared" si="0"/>
        <v>0.186</v>
      </c>
      <c r="E12" s="3">
        <f>C12/SUM(C4:C18)*100</f>
        <v>2.6870846576134064</v>
      </c>
      <c r="F12" s="3">
        <f t="shared" si="1"/>
        <v>83.501187518058373</v>
      </c>
    </row>
    <row r="13" spans="2:6" x14ac:dyDescent="0.3">
      <c r="B13" s="1" t="s">
        <v>13</v>
      </c>
      <c r="C13" s="1">
        <v>177</v>
      </c>
      <c r="D13" s="1">
        <f t="shared" si="0"/>
        <v>0.17699999999999999</v>
      </c>
      <c r="E13" s="3">
        <f>C13/SUM(C4:C18)*100</f>
        <v>2.5570644322450162</v>
      </c>
      <c r="F13" s="3">
        <f t="shared" si="1"/>
        <v>86.058251950303386</v>
      </c>
    </row>
    <row r="14" spans="2:6" x14ac:dyDescent="0.3">
      <c r="B14" s="1" t="s">
        <v>14</v>
      </c>
      <c r="C14" s="1">
        <v>175</v>
      </c>
      <c r="D14" s="1">
        <f t="shared" si="0"/>
        <v>0.17499999999999999</v>
      </c>
      <c r="E14" s="3">
        <f>C14/SUM(C4:C18)*100</f>
        <v>2.5281710488298179</v>
      </c>
      <c r="F14" s="3">
        <f t="shared" si="1"/>
        <v>88.586422999133205</v>
      </c>
    </row>
    <row r="15" spans="2:6" x14ac:dyDescent="0.3">
      <c r="B15" s="1" t="s">
        <v>15</v>
      </c>
      <c r="C15" s="1">
        <v>92</v>
      </c>
      <c r="D15" s="1">
        <f t="shared" si="0"/>
        <v>9.1999999999999998E-2</v>
      </c>
      <c r="E15" s="3">
        <f>C15/SUM(C4:C18)*100</f>
        <v>1.3290956370991043</v>
      </c>
      <c r="F15" s="3">
        <f t="shared" si="1"/>
        <v>89.915518636232306</v>
      </c>
    </row>
    <row r="16" spans="2:6" x14ac:dyDescent="0.3">
      <c r="B16" s="1" t="s">
        <v>16</v>
      </c>
      <c r="C16" s="1">
        <v>84</v>
      </c>
      <c r="D16" s="1">
        <f t="shared" si="0"/>
        <v>8.4000000000000005E-2</v>
      </c>
      <c r="E16" s="3">
        <f>C16/SUM(C4:C18)*100</f>
        <v>1.2135221034383126</v>
      </c>
      <c r="F16" s="3">
        <f t="shared" si="1"/>
        <v>91.129040739670614</v>
      </c>
    </row>
    <row r="17" spans="2:6" x14ac:dyDescent="0.3">
      <c r="B17" s="1" t="s">
        <v>17</v>
      </c>
      <c r="C17" s="1">
        <v>72</v>
      </c>
      <c r="D17" s="1">
        <f t="shared" si="0"/>
        <v>7.1999999999999995E-2</v>
      </c>
      <c r="E17" s="3">
        <f>C17/SUM(C4:C18)*100</f>
        <v>1.0401618029471251</v>
      </c>
      <c r="F17" s="3">
        <f t="shared" si="1"/>
        <v>92.169202542617739</v>
      </c>
    </row>
    <row r="18" spans="2:6" x14ac:dyDescent="0.3">
      <c r="B18" s="1" t="s">
        <v>18</v>
      </c>
      <c r="C18" s="1">
        <v>543</v>
      </c>
      <c r="D18" s="1">
        <f t="shared" si="0"/>
        <v>0.54300000000000004</v>
      </c>
      <c r="E18" s="3">
        <f>C18/SUM(C4:C18)*100</f>
        <v>7.844553597226235</v>
      </c>
      <c r="F18" s="3">
        <f t="shared" si="1"/>
        <v>100.01375613984398</v>
      </c>
    </row>
  </sheetData>
  <mergeCells count="1">
    <mergeCell ref="B2:F2"/>
  </mergeCells>
  <conditionalFormatting sqref="D4:D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{736EEDC4-D908-4A63-8346-FC4FC43F9D95}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6EEDC4-D908-4A63-8346-FC4FC43F9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Jain</dc:creator>
  <cp:lastModifiedBy>Anant Jain</cp:lastModifiedBy>
  <dcterms:created xsi:type="dcterms:W3CDTF">2023-12-14T18:27:59Z</dcterms:created>
  <dcterms:modified xsi:type="dcterms:W3CDTF">2023-12-14T21:33:32Z</dcterms:modified>
</cp:coreProperties>
</file>