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D:\Powerbi projects\SQL Project\"/>
    </mc:Choice>
  </mc:AlternateContent>
  <xr:revisionPtr revIDLastSave="0" documentId="8_{DD61A34F-7A2D-416F-9C14-5DE94ADFD8A1}" xr6:coauthVersionLast="47" xr6:coauthVersionMax="47" xr10:uidLastSave="{00000000-0000-0000-0000-000000000000}"/>
  <bookViews>
    <workbookView xWindow="-110" yWindow="-110" windowWidth="19420" windowHeight="10300" xr2:uid="{898BC839-F2CA-4348-948C-D75AD4BD2CFC}"/>
  </bookViews>
  <sheets>
    <sheet name="Pivot Table" sheetId="3" r:id="rId1"/>
    <sheet name="Data" sheetId="1" r:id="rId2"/>
    <sheet name="Dashboard" sheetId="4" r:id="rId3"/>
  </sheets>
  <definedNames>
    <definedName name="_xlchart.v5.0" hidden="1">'Pivot Table'!$Q$10:$Q$26</definedName>
    <definedName name="_xlchart.v5.1" hidden="1">'Pivot Table'!$Q$9</definedName>
    <definedName name="_xlchart.v5.2" hidden="1">'Pivot Table'!$R$10:$R$26</definedName>
    <definedName name="_xlchart.v5.3" hidden="1">'Pivot Table'!$R$9</definedName>
    <definedName name="_xlchart.v5.4" hidden="1">'Pivot Table'!$Q$10:$Q$26</definedName>
    <definedName name="_xlchart.v5.5" hidden="1">'Pivot Table'!$Q$9</definedName>
    <definedName name="_xlchart.v5.6" hidden="1">'Pivot Table'!$R$10:$R$26</definedName>
    <definedName name="_xlchart.v5.7" hidden="1">'Pivot Table'!$R$9</definedName>
    <definedName name="_xlcn.WorksheetConnection_ExcelSalesDashboard.xlsxSalesDataTable1" hidden="1">SalesDataTable[]</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298" r:id="rId4"/>
    <pivotCache cacheId="276" r:id="rId5"/>
    <pivotCache cacheId="281" r:id="rId6"/>
    <pivotCache cacheId="292" r:id="rId7"/>
    <pivotCache cacheId="294" r:id="rId8"/>
    <pivotCache cacheId="296" r:id="rId9"/>
    <pivotCache cacheId="279" r:id="rId10"/>
    <pivotCache cacheId="284" r:id="rId11"/>
    <pivotCache cacheId="287" r:id="rId12"/>
    <pivotCache cacheId="361" r:id="rId13"/>
  </pivotCaches>
  <extLst>
    <ext xmlns:x14="http://schemas.microsoft.com/office/spreadsheetml/2009/9/main" uri="{876F7934-8845-4945-9796-88D515C7AA90}">
      <x14:pivotCaches>
        <pivotCache cacheId="112"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DataTable" name="SalesDataTable" connection="WorksheetConnection_Excel Sales Dashboard.xlsx!SalesDataTab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10" i="3" l="1"/>
  <c r="R11" i="3"/>
  <c r="R12" i="3"/>
  <c r="R13" i="3"/>
  <c r="R14" i="3"/>
  <c r="R15" i="3"/>
  <c r="R16" i="3"/>
  <c r="R17" i="3"/>
  <c r="R18" i="3"/>
  <c r="R19" i="3"/>
  <c r="R20" i="3"/>
  <c r="R21" i="3"/>
  <c r="R22" i="3"/>
  <c r="R23" i="3"/>
  <c r="R24" i="3"/>
  <c r="R25" i="3"/>
  <c r="R26" i="3"/>
  <c r="R9" i="3"/>
  <c r="Q10" i="3"/>
  <c r="Q11" i="3"/>
  <c r="Q12" i="3"/>
  <c r="Q13" i="3"/>
  <c r="Q14" i="3"/>
  <c r="Q15" i="3"/>
  <c r="Q16" i="3"/>
  <c r="Q17" i="3"/>
  <c r="Q18" i="3"/>
  <c r="Q19" i="3"/>
  <c r="Q20" i="3"/>
  <c r="Q21" i="3"/>
  <c r="Q22" i="3"/>
  <c r="Q23" i="3"/>
  <c r="Q24" i="3"/>
  <c r="Q25" i="3"/>
  <c r="Q26" i="3"/>
  <c r="Q9" i="3"/>
  <c r="E4" i="3"/>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S2708" i="1" s="1"/>
  <c r="T2708" i="1" s="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S2702" i="1" s="1"/>
  <c r="T2702" i="1" s="1"/>
  <c r="R2701" i="1"/>
  <c r="Q2701" i="1"/>
  <c r="S2701" i="1" s="1"/>
  <c r="T2701" i="1" s="1"/>
  <c r="R2700" i="1"/>
  <c r="Q2700" i="1"/>
  <c r="S2700" i="1" s="1"/>
  <c r="T2700" i="1" s="1"/>
  <c r="R2699" i="1"/>
  <c r="Q2699" i="1"/>
  <c r="S2699" i="1" s="1"/>
  <c r="T2699" i="1" s="1"/>
  <c r="R2698" i="1"/>
  <c r="Q2698" i="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R2686" i="1"/>
  <c r="Q2686" i="1"/>
  <c r="S2686" i="1" s="1"/>
  <c r="T2686" i="1" s="1"/>
  <c r="R2685" i="1"/>
  <c r="Q2685" i="1"/>
  <c r="S2685" i="1" s="1"/>
  <c r="T2685" i="1" s="1"/>
  <c r="R2684" i="1"/>
  <c r="Q2684" i="1"/>
  <c r="S2684" i="1" s="1"/>
  <c r="T2684" i="1" s="1"/>
  <c r="R2683" i="1"/>
  <c r="Q2683" i="1"/>
  <c r="S2683" i="1" s="1"/>
  <c r="T2683" i="1" s="1"/>
  <c r="R2682" i="1"/>
  <c r="Q2682" i="1"/>
  <c r="S2682" i="1" s="1"/>
  <c r="T2682" i="1" s="1"/>
  <c r="R2681" i="1"/>
  <c r="Q2681" i="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S2670" i="1" s="1"/>
  <c r="T2670" i="1" s="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S2656" i="1" s="1"/>
  <c r="T2656" i="1" s="1"/>
  <c r="R2655" i="1"/>
  <c r="Q2655" i="1"/>
  <c r="S2655" i="1" s="1"/>
  <c r="T2655" i="1" s="1"/>
  <c r="R2654" i="1"/>
  <c r="Q2654" i="1"/>
  <c r="R2653" i="1"/>
  <c r="Q2653" i="1"/>
  <c r="S2653" i="1" s="1"/>
  <c r="T2653" i="1" s="1"/>
  <c r="R2652" i="1"/>
  <c r="Q2652" i="1"/>
  <c r="S2652" i="1" s="1"/>
  <c r="T2652" i="1" s="1"/>
  <c r="R2651" i="1"/>
  <c r="Q2651" i="1"/>
  <c r="S2651" i="1" s="1"/>
  <c r="T2651" i="1" s="1"/>
  <c r="R2650" i="1"/>
  <c r="Q2650" i="1"/>
  <c r="S2650" i="1" s="1"/>
  <c r="T2650" i="1" s="1"/>
  <c r="R2649" i="1"/>
  <c r="Q2649" i="1"/>
  <c r="S2649" i="1" s="1"/>
  <c r="T2649" i="1" s="1"/>
  <c r="R2648" i="1"/>
  <c r="Q2648" i="1"/>
  <c r="S2648" i="1" s="1"/>
  <c r="T2648" i="1" s="1"/>
  <c r="R2647" i="1"/>
  <c r="Q2647" i="1"/>
  <c r="S2647" i="1" s="1"/>
  <c r="T2647" i="1" s="1"/>
  <c r="R2646" i="1"/>
  <c r="Q2646" i="1"/>
  <c r="R2645" i="1"/>
  <c r="Q2645" i="1"/>
  <c r="S2645" i="1" s="1"/>
  <c r="T2645" i="1" s="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S2635" i="1" s="1"/>
  <c r="T2635" i="1" s="1"/>
  <c r="R2634" i="1"/>
  <c r="Q2634" i="1"/>
  <c r="S2634" i="1" s="1"/>
  <c r="T2634" i="1" s="1"/>
  <c r="R2633" i="1"/>
  <c r="Q2633" i="1"/>
  <c r="S2633" i="1" s="1"/>
  <c r="T2633" i="1" s="1"/>
  <c r="R2632" i="1"/>
  <c r="Q2632" i="1"/>
  <c r="S2632" i="1" s="1"/>
  <c r="T2632" i="1" s="1"/>
  <c r="R2631" i="1"/>
  <c r="Q2631" i="1"/>
  <c r="S2631" i="1" s="1"/>
  <c r="T2631" i="1" s="1"/>
  <c r="R2630" i="1"/>
  <c r="Q2630" i="1"/>
  <c r="S2630" i="1" s="1"/>
  <c r="T2630" i="1" s="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S2621" i="1" s="1"/>
  <c r="T2621" i="1" s="1"/>
  <c r="R2620" i="1"/>
  <c r="Q2620" i="1"/>
  <c r="S2620" i="1" s="1"/>
  <c r="T2620" i="1" s="1"/>
  <c r="R2619" i="1"/>
  <c r="Q2619" i="1"/>
  <c r="S2619" i="1" s="1"/>
  <c r="T2619" i="1" s="1"/>
  <c r="R2618" i="1"/>
  <c r="Q2618" i="1"/>
  <c r="S2618" i="1" s="1"/>
  <c r="T2618" i="1" s="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S2604" i="1" s="1"/>
  <c r="T2604" i="1" s="1"/>
  <c r="R2603" i="1"/>
  <c r="Q2603" i="1"/>
  <c r="R2602" i="1"/>
  <c r="Q2602" i="1"/>
  <c r="S2602" i="1" s="1"/>
  <c r="T2602" i="1" s="1"/>
  <c r="R2601" i="1"/>
  <c r="Q2601" i="1"/>
  <c r="S2601" i="1" s="1"/>
  <c r="T2601" i="1" s="1"/>
  <c r="R2600" i="1"/>
  <c r="Q2600" i="1"/>
  <c r="S2600" i="1" s="1"/>
  <c r="T2600" i="1" s="1"/>
  <c r="R2599" i="1"/>
  <c r="Q2599" i="1"/>
  <c r="S2599" i="1" s="1"/>
  <c r="T2599" i="1" s="1"/>
  <c r="R2598" i="1"/>
  <c r="Q2598" i="1"/>
  <c r="S2598" i="1" s="1"/>
  <c r="T2598" i="1" s="1"/>
  <c r="R2597" i="1"/>
  <c r="Q2597" i="1"/>
  <c r="S2597" i="1" s="1"/>
  <c r="T2597" i="1" s="1"/>
  <c r="R2596" i="1"/>
  <c r="Q2596" i="1"/>
  <c r="S2596" i="1" s="1"/>
  <c r="T2596" i="1" s="1"/>
  <c r="R2595" i="1"/>
  <c r="Q2595" i="1"/>
  <c r="S2595" i="1" s="1"/>
  <c r="T2595" i="1" s="1"/>
  <c r="R2594" i="1"/>
  <c r="Q2594" i="1"/>
  <c r="S2594" i="1" s="1"/>
  <c r="T2594" i="1" s="1"/>
  <c r="R2593" i="1"/>
  <c r="Q2593" i="1"/>
  <c r="S2593" i="1" s="1"/>
  <c r="T2593" i="1" s="1"/>
  <c r="R2592" i="1"/>
  <c r="Q2592" i="1"/>
  <c r="S2592" i="1" s="1"/>
  <c r="T2592" i="1" s="1"/>
  <c r="R2591" i="1"/>
  <c r="Q2591" i="1"/>
  <c r="S2591" i="1" s="1"/>
  <c r="T2591" i="1" s="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S2582" i="1" s="1"/>
  <c r="T2582" i="1" s="1"/>
  <c r="R2581" i="1"/>
  <c r="Q2581" i="1"/>
  <c r="R2580" i="1"/>
  <c r="Q2580" i="1"/>
  <c r="S2580" i="1" s="1"/>
  <c r="T2580" i="1" s="1"/>
  <c r="R2579" i="1"/>
  <c r="Q2579" i="1"/>
  <c r="S2579" i="1" s="1"/>
  <c r="T2579" i="1" s="1"/>
  <c r="R2578" i="1"/>
  <c r="Q2578" i="1"/>
  <c r="S2578" i="1" s="1"/>
  <c r="T2578" i="1" s="1"/>
  <c r="R2577" i="1"/>
  <c r="Q2577" i="1"/>
  <c r="S2577" i="1" s="1"/>
  <c r="T2577" i="1" s="1"/>
  <c r="R2576" i="1"/>
  <c r="Q2576" i="1"/>
  <c r="S2576" i="1" s="1"/>
  <c r="T2576" i="1" s="1"/>
  <c r="R2575" i="1"/>
  <c r="Q2575" i="1"/>
  <c r="S2575" i="1" s="1"/>
  <c r="T2575" i="1" s="1"/>
  <c r="R2574" i="1"/>
  <c r="Q2574" i="1"/>
  <c r="S2574" i="1" s="1"/>
  <c r="T2574" i="1" s="1"/>
  <c r="R2573" i="1"/>
  <c r="Q2573" i="1"/>
  <c r="S2573" i="1" s="1"/>
  <c r="T2573" i="1" s="1"/>
  <c r="R2572" i="1"/>
  <c r="Q2572" i="1"/>
  <c r="R2571" i="1"/>
  <c r="Q2571" i="1"/>
  <c r="S2571" i="1" s="1"/>
  <c r="T2571" i="1" s="1"/>
  <c r="R2570" i="1"/>
  <c r="Q2570" i="1"/>
  <c r="S2570" i="1" s="1"/>
  <c r="T2570" i="1" s="1"/>
  <c r="R2569" i="1"/>
  <c r="Q2569" i="1"/>
  <c r="S2569" i="1" s="1"/>
  <c r="T2569" i="1" s="1"/>
  <c r="R2568" i="1"/>
  <c r="Q2568" i="1"/>
  <c r="S2568" i="1" s="1"/>
  <c r="T2568" i="1" s="1"/>
  <c r="R2567" i="1"/>
  <c r="Q2567" i="1"/>
  <c r="S2567" i="1" s="1"/>
  <c r="T2567" i="1" s="1"/>
  <c r="R2566" i="1"/>
  <c r="Q2566" i="1"/>
  <c r="S2566" i="1" s="1"/>
  <c r="T2566" i="1" s="1"/>
  <c r="R2565" i="1"/>
  <c r="Q2565" i="1"/>
  <c r="S2565" i="1" s="1"/>
  <c r="T2565" i="1" s="1"/>
  <c r="R2564" i="1"/>
  <c r="Q2564" i="1"/>
  <c r="S2564" i="1" s="1"/>
  <c r="T2564" i="1" s="1"/>
  <c r="R2563" i="1"/>
  <c r="Q2563" i="1"/>
  <c r="S2563" i="1" s="1"/>
  <c r="T2563" i="1" s="1"/>
  <c r="R2562" i="1"/>
  <c r="Q2562" i="1"/>
  <c r="R2561" i="1"/>
  <c r="Q2561" i="1"/>
  <c r="S2561" i="1" s="1"/>
  <c r="T2561" i="1" s="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S2555" i="1" s="1"/>
  <c r="T2555" i="1" s="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S2547" i="1" s="1"/>
  <c r="T2547" i="1" s="1"/>
  <c r="R2546" i="1"/>
  <c r="Q2546" i="1"/>
  <c r="S2546" i="1" s="1"/>
  <c r="T2546" i="1" s="1"/>
  <c r="R2545" i="1"/>
  <c r="Q2545" i="1"/>
  <c r="S2545" i="1" s="1"/>
  <c r="T2545" i="1" s="1"/>
  <c r="R2544" i="1"/>
  <c r="Q2544" i="1"/>
  <c r="S2544" i="1" s="1"/>
  <c r="T2544" i="1" s="1"/>
  <c r="R2543" i="1"/>
  <c r="Q2543" i="1"/>
  <c r="S2543" i="1" s="1"/>
  <c r="T2543" i="1" s="1"/>
  <c r="R2542" i="1"/>
  <c r="Q2542" i="1"/>
  <c r="S2542" i="1" s="1"/>
  <c r="T2542" i="1" s="1"/>
  <c r="R2541" i="1"/>
  <c r="Q2541" i="1"/>
  <c r="S2541" i="1" s="1"/>
  <c r="T2541" i="1" s="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S2535" i="1" s="1"/>
  <c r="T2535" i="1" s="1"/>
  <c r="R2534" i="1"/>
  <c r="Q2534" i="1"/>
  <c r="S2534" i="1" s="1"/>
  <c r="T2534" i="1" s="1"/>
  <c r="R2533" i="1"/>
  <c r="Q2533" i="1"/>
  <c r="R2532" i="1"/>
  <c r="Q2532" i="1"/>
  <c r="S2532" i="1" s="1"/>
  <c r="T2532" i="1" s="1"/>
  <c r="R2531" i="1"/>
  <c r="Q2531" i="1"/>
  <c r="S2531" i="1" s="1"/>
  <c r="T2531" i="1" s="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S2524" i="1" s="1"/>
  <c r="T2524" i="1" s="1"/>
  <c r="R2523" i="1"/>
  <c r="Q2523" i="1"/>
  <c r="R2522" i="1"/>
  <c r="Q2522" i="1"/>
  <c r="S2522" i="1" s="1"/>
  <c r="T2522" i="1" s="1"/>
  <c r="R2521" i="1"/>
  <c r="Q2521" i="1"/>
  <c r="S2521" i="1" s="1"/>
  <c r="T2521" i="1" s="1"/>
  <c r="R2520" i="1"/>
  <c r="Q2520" i="1"/>
  <c r="R2519" i="1"/>
  <c r="Q2519" i="1"/>
  <c r="R2518" i="1"/>
  <c r="Q2518" i="1"/>
  <c r="S2518" i="1" s="1"/>
  <c r="T2518" i="1" s="1"/>
  <c r="R2517" i="1"/>
  <c r="Q2517" i="1"/>
  <c r="S2517" i="1" s="1"/>
  <c r="T2517" i="1" s="1"/>
  <c r="R2516" i="1"/>
  <c r="Q2516" i="1"/>
  <c r="S2516" i="1" s="1"/>
  <c r="T2516" i="1" s="1"/>
  <c r="R2515" i="1"/>
  <c r="Q2515" i="1"/>
  <c r="S2515" i="1" s="1"/>
  <c r="T2515" i="1" s="1"/>
  <c r="R2514" i="1"/>
  <c r="Q2514" i="1"/>
  <c r="R2513" i="1"/>
  <c r="Q2513" i="1"/>
  <c r="S2513" i="1" s="1"/>
  <c r="T2513" i="1" s="1"/>
  <c r="R2512" i="1"/>
  <c r="Q2512" i="1"/>
  <c r="S2512" i="1" s="1"/>
  <c r="T2512" i="1" s="1"/>
  <c r="R2511" i="1"/>
  <c r="Q2511" i="1"/>
  <c r="S2511" i="1" s="1"/>
  <c r="T2511" i="1" s="1"/>
  <c r="R2510" i="1"/>
  <c r="Q2510" i="1"/>
  <c r="S2510" i="1" s="1"/>
  <c r="T2510" i="1" s="1"/>
  <c r="R2509" i="1"/>
  <c r="Q2509" i="1"/>
  <c r="S2509" i="1" s="1"/>
  <c r="T2509" i="1" s="1"/>
  <c r="R2508" i="1"/>
  <c r="Q2508" i="1"/>
  <c r="S2508" i="1" s="1"/>
  <c r="T2508" i="1" s="1"/>
  <c r="R2507" i="1"/>
  <c r="Q2507" i="1"/>
  <c r="S2507" i="1" s="1"/>
  <c r="T2507" i="1" s="1"/>
  <c r="R2506" i="1"/>
  <c r="Q2506" i="1"/>
  <c r="S2506" i="1" s="1"/>
  <c r="T2506" i="1" s="1"/>
  <c r="R2505" i="1"/>
  <c r="Q2505" i="1"/>
  <c r="S2505" i="1" s="1"/>
  <c r="T2505" i="1" s="1"/>
  <c r="R2504" i="1"/>
  <c r="Q2504" i="1"/>
  <c r="S2504" i="1" s="1"/>
  <c r="T2504" i="1" s="1"/>
  <c r="R2503" i="1"/>
  <c r="Q2503" i="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S2492" i="1" s="1"/>
  <c r="T2492" i="1" s="1"/>
  <c r="R2491" i="1"/>
  <c r="Q2491" i="1"/>
  <c r="R2490" i="1"/>
  <c r="Q2490" i="1"/>
  <c r="S2490" i="1" s="1"/>
  <c r="T2490" i="1" s="1"/>
  <c r="R2489" i="1"/>
  <c r="Q2489" i="1"/>
  <c r="R2488" i="1"/>
  <c r="Q2488" i="1"/>
  <c r="S2488" i="1" s="1"/>
  <c r="T2488" i="1" s="1"/>
  <c r="R2487" i="1"/>
  <c r="Q2487" i="1"/>
  <c r="S2487" i="1" s="1"/>
  <c r="T2487" i="1" s="1"/>
  <c r="R2486" i="1"/>
  <c r="Q2486" i="1"/>
  <c r="S2486" i="1" s="1"/>
  <c r="T2486" i="1" s="1"/>
  <c r="R2485" i="1"/>
  <c r="Q2485" i="1"/>
  <c r="S2485" i="1" s="1"/>
  <c r="T2485" i="1" s="1"/>
  <c r="R2484" i="1"/>
  <c r="Q2484" i="1"/>
  <c r="S2484" i="1" s="1"/>
  <c r="T2484" i="1" s="1"/>
  <c r="R2483" i="1"/>
  <c r="Q2483" i="1"/>
  <c r="R2482" i="1"/>
  <c r="Q2482" i="1"/>
  <c r="S2482" i="1" s="1"/>
  <c r="T2482" i="1" s="1"/>
  <c r="R2481" i="1"/>
  <c r="Q2481" i="1"/>
  <c r="S2481" i="1" s="1"/>
  <c r="T2481" i="1" s="1"/>
  <c r="R2480" i="1"/>
  <c r="Q2480" i="1"/>
  <c r="S2480" i="1" s="1"/>
  <c r="T2480" i="1" s="1"/>
  <c r="R2479" i="1"/>
  <c r="Q2479" i="1"/>
  <c r="S2479" i="1" s="1"/>
  <c r="T2479" i="1" s="1"/>
  <c r="R2478" i="1"/>
  <c r="Q2478" i="1"/>
  <c r="S2478" i="1" s="1"/>
  <c r="T2478" i="1" s="1"/>
  <c r="R2477" i="1"/>
  <c r="Q2477" i="1"/>
  <c r="S2477" i="1" s="1"/>
  <c r="T2477" i="1" s="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S2470" i="1" s="1"/>
  <c r="T2470" i="1" s="1"/>
  <c r="R2469" i="1"/>
  <c r="Q2469" i="1"/>
  <c r="S2469" i="1" s="1"/>
  <c r="T2469" i="1" s="1"/>
  <c r="R2468" i="1"/>
  <c r="Q2468" i="1"/>
  <c r="R2467" i="1"/>
  <c r="Q2467" i="1"/>
  <c r="S2467" i="1" s="1"/>
  <c r="T2467" i="1" s="1"/>
  <c r="R2466" i="1"/>
  <c r="Q2466" i="1"/>
  <c r="S2466" i="1" s="1"/>
  <c r="T2466" i="1" s="1"/>
  <c r="R2465" i="1"/>
  <c r="Q2465" i="1"/>
  <c r="S2465" i="1" s="1"/>
  <c r="T2465" i="1" s="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S2444" i="1" s="1"/>
  <c r="T2444" i="1" s="1"/>
  <c r="R2443" i="1"/>
  <c r="Q2443" i="1"/>
  <c r="S2443" i="1" s="1"/>
  <c r="T2443" i="1" s="1"/>
  <c r="R2442" i="1"/>
  <c r="Q2442" i="1"/>
  <c r="S2442" i="1" s="1"/>
  <c r="T2442" i="1" s="1"/>
  <c r="R2441" i="1"/>
  <c r="Q2441" i="1"/>
  <c r="R2440" i="1"/>
  <c r="Q2440" i="1"/>
  <c r="S2440" i="1" s="1"/>
  <c r="T2440" i="1" s="1"/>
  <c r="R2439" i="1"/>
  <c r="Q2439" i="1"/>
  <c r="S2439" i="1" s="1"/>
  <c r="T2439" i="1" s="1"/>
  <c r="R2438" i="1"/>
  <c r="Q2438" i="1"/>
  <c r="S2438" i="1" s="1"/>
  <c r="T2438" i="1" s="1"/>
  <c r="R2437" i="1"/>
  <c r="Q2437" i="1"/>
  <c r="R2436" i="1"/>
  <c r="Q2436" i="1"/>
  <c r="S2436" i="1" s="1"/>
  <c r="T2436" i="1" s="1"/>
  <c r="R2435" i="1"/>
  <c r="Q2435" i="1"/>
  <c r="S2435" i="1" s="1"/>
  <c r="T2435" i="1" s="1"/>
  <c r="R2434" i="1"/>
  <c r="Q2434" i="1"/>
  <c r="S2434" i="1" s="1"/>
  <c r="T2434" i="1" s="1"/>
  <c r="R2433" i="1"/>
  <c r="Q2433" i="1"/>
  <c r="R2432" i="1"/>
  <c r="Q2432" i="1"/>
  <c r="S2432" i="1" s="1"/>
  <c r="T2432" i="1" s="1"/>
  <c r="R2431" i="1"/>
  <c r="Q2431" i="1"/>
  <c r="S2431" i="1" s="1"/>
  <c r="T2431" i="1" s="1"/>
  <c r="R2430" i="1"/>
  <c r="Q2430" i="1"/>
  <c r="S2430" i="1" s="1"/>
  <c r="T2430" i="1" s="1"/>
  <c r="R2429" i="1"/>
  <c r="Q2429" i="1"/>
  <c r="S2429" i="1" s="1"/>
  <c r="T2429" i="1" s="1"/>
  <c r="R2428" i="1"/>
  <c r="Q2428" i="1"/>
  <c r="S2428" i="1" s="1"/>
  <c r="T2428" i="1" s="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S2420" i="1" s="1"/>
  <c r="T2420" i="1" s="1"/>
  <c r="R2419" i="1"/>
  <c r="Q2419" i="1"/>
  <c r="S2419" i="1" s="1"/>
  <c r="T2419" i="1" s="1"/>
  <c r="R2418" i="1"/>
  <c r="Q2418" i="1"/>
  <c r="S2418" i="1" s="1"/>
  <c r="T2418" i="1" s="1"/>
  <c r="R2417" i="1"/>
  <c r="Q2417" i="1"/>
  <c r="S2417" i="1" s="1"/>
  <c r="T2417" i="1" s="1"/>
  <c r="R2416" i="1"/>
  <c r="Q2416" i="1"/>
  <c r="S2416" i="1" s="1"/>
  <c r="T2416" i="1" s="1"/>
  <c r="R2415" i="1"/>
  <c r="Q2415" i="1"/>
  <c r="S2415" i="1" s="1"/>
  <c r="T2415" i="1" s="1"/>
  <c r="R2414" i="1"/>
  <c r="Q2414" i="1"/>
  <c r="S2414" i="1" s="1"/>
  <c r="T2414" i="1" s="1"/>
  <c r="R2413" i="1"/>
  <c r="Q2413" i="1"/>
  <c r="S2413" i="1" s="1"/>
  <c r="T2413" i="1" s="1"/>
  <c r="R2412" i="1"/>
  <c r="Q2412" i="1"/>
  <c r="R2411" i="1"/>
  <c r="Q2411" i="1"/>
  <c r="S2411" i="1" s="1"/>
  <c r="T2411" i="1" s="1"/>
  <c r="R2410" i="1"/>
  <c r="Q2410" i="1"/>
  <c r="S2410" i="1" s="1"/>
  <c r="T2410" i="1" s="1"/>
  <c r="R2409" i="1"/>
  <c r="Q2409" i="1"/>
  <c r="R2408" i="1"/>
  <c r="Q2408" i="1"/>
  <c r="S2408" i="1" s="1"/>
  <c r="T2408" i="1" s="1"/>
  <c r="R2407" i="1"/>
  <c r="Q2407" i="1"/>
  <c r="S2407" i="1" s="1"/>
  <c r="T2407" i="1" s="1"/>
  <c r="R2406" i="1"/>
  <c r="Q2406" i="1"/>
  <c r="S2406" i="1" s="1"/>
  <c r="T2406" i="1" s="1"/>
  <c r="R2405" i="1"/>
  <c r="Q2405" i="1"/>
  <c r="S2405" i="1" s="1"/>
  <c r="T2405" i="1" s="1"/>
  <c r="R2404" i="1"/>
  <c r="Q2404" i="1"/>
  <c r="S2404" i="1" s="1"/>
  <c r="T2404" i="1" s="1"/>
  <c r="R2403" i="1"/>
  <c r="Q2403" i="1"/>
  <c r="S2403" i="1" s="1"/>
  <c r="T2403" i="1" s="1"/>
  <c r="R2402" i="1"/>
  <c r="Q2402" i="1"/>
  <c r="S2402" i="1" s="1"/>
  <c r="T2402" i="1" s="1"/>
  <c r="R2401" i="1"/>
  <c r="Q2401" i="1"/>
  <c r="S2401" i="1" s="1"/>
  <c r="T2401" i="1" s="1"/>
  <c r="R2400" i="1"/>
  <c r="Q2400" i="1"/>
  <c r="S2400" i="1" s="1"/>
  <c r="T2400" i="1" s="1"/>
  <c r="R2399" i="1"/>
  <c r="Q2399" i="1"/>
  <c r="S2399" i="1" s="1"/>
  <c r="T2399" i="1" s="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S2393" i="1" s="1"/>
  <c r="T2393" i="1" s="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S2383" i="1" s="1"/>
  <c r="T2383" i="1" s="1"/>
  <c r="R2382" i="1"/>
  <c r="Q2382" i="1"/>
  <c r="S2382" i="1" s="1"/>
  <c r="T2382" i="1" s="1"/>
  <c r="R2381" i="1"/>
  <c r="Q2381" i="1"/>
  <c r="S2381" i="1" s="1"/>
  <c r="T2381" i="1" s="1"/>
  <c r="R2380" i="1"/>
  <c r="Q2380" i="1"/>
  <c r="S2380" i="1" s="1"/>
  <c r="T2380" i="1" s="1"/>
  <c r="R2379" i="1"/>
  <c r="Q2379" i="1"/>
  <c r="S2379" i="1" s="1"/>
  <c r="T2379" i="1" s="1"/>
  <c r="R2378" i="1"/>
  <c r="Q2378" i="1"/>
  <c r="S2378" i="1" s="1"/>
  <c r="T2378" i="1" s="1"/>
  <c r="R2377" i="1"/>
  <c r="Q2377" i="1"/>
  <c r="S2377" i="1" s="1"/>
  <c r="T2377" i="1" s="1"/>
  <c r="R2376" i="1"/>
  <c r="Q2376" i="1"/>
  <c r="S2376" i="1" s="1"/>
  <c r="T2376" i="1" s="1"/>
  <c r="R2375" i="1"/>
  <c r="Q2375" i="1"/>
  <c r="S2375" i="1" s="1"/>
  <c r="T2375" i="1" s="1"/>
  <c r="R2374" i="1"/>
  <c r="Q2374" i="1"/>
  <c r="S2374" i="1" s="1"/>
  <c r="T2374" i="1" s="1"/>
  <c r="R2373" i="1"/>
  <c r="Q2373" i="1"/>
  <c r="S2373" i="1" s="1"/>
  <c r="T2373" i="1" s="1"/>
  <c r="R2372" i="1"/>
  <c r="Q2372" i="1"/>
  <c r="S2372" i="1" s="1"/>
  <c r="T2372" i="1" s="1"/>
  <c r="R2371" i="1"/>
  <c r="Q2371" i="1"/>
  <c r="S2371" i="1" s="1"/>
  <c r="T2371" i="1" s="1"/>
  <c r="R2370" i="1"/>
  <c r="Q2370" i="1"/>
  <c r="S2370" i="1" s="1"/>
  <c r="T2370" i="1" s="1"/>
  <c r="R2369" i="1"/>
  <c r="Q2369" i="1"/>
  <c r="S2369" i="1" s="1"/>
  <c r="T2369" i="1" s="1"/>
  <c r="R2368" i="1"/>
  <c r="Q2368" i="1"/>
  <c r="S2368" i="1" s="1"/>
  <c r="T2368" i="1" s="1"/>
  <c r="R2367" i="1"/>
  <c r="Q2367" i="1"/>
  <c r="S2367" i="1" s="1"/>
  <c r="T2367" i="1" s="1"/>
  <c r="R2366" i="1"/>
  <c r="Q2366" i="1"/>
  <c r="S2366" i="1" s="1"/>
  <c r="T2366" i="1" s="1"/>
  <c r="R2365" i="1"/>
  <c r="Q2365" i="1"/>
  <c r="S2365" i="1" s="1"/>
  <c r="T2365" i="1" s="1"/>
  <c r="R2364" i="1"/>
  <c r="Q2364" i="1"/>
  <c r="S2364" i="1" s="1"/>
  <c r="T2364" i="1" s="1"/>
  <c r="R2363" i="1"/>
  <c r="Q2363" i="1"/>
  <c r="S2363" i="1" s="1"/>
  <c r="T2363" i="1" s="1"/>
  <c r="R2362" i="1"/>
  <c r="Q2362" i="1"/>
  <c r="S2362" i="1" s="1"/>
  <c r="T2362" i="1" s="1"/>
  <c r="R2361" i="1"/>
  <c r="Q2361" i="1"/>
  <c r="S2361" i="1" s="1"/>
  <c r="T2361" i="1" s="1"/>
  <c r="R2360" i="1"/>
  <c r="Q2360" i="1"/>
  <c r="S2360" i="1" s="1"/>
  <c r="T2360" i="1" s="1"/>
  <c r="R2359" i="1"/>
  <c r="Q2359" i="1"/>
  <c r="S2359" i="1" s="1"/>
  <c r="T2359" i="1" s="1"/>
  <c r="R2358" i="1"/>
  <c r="Q2358" i="1"/>
  <c r="S2358" i="1" s="1"/>
  <c r="T2358" i="1" s="1"/>
  <c r="R2357" i="1"/>
  <c r="Q2357" i="1"/>
  <c r="S2357" i="1" s="1"/>
  <c r="T2357" i="1" s="1"/>
  <c r="R2356" i="1"/>
  <c r="Q2356" i="1"/>
  <c r="S2356" i="1" s="1"/>
  <c r="T2356" i="1" s="1"/>
  <c r="R2355" i="1"/>
  <c r="Q2355" i="1"/>
  <c r="S2355" i="1" s="1"/>
  <c r="T2355" i="1" s="1"/>
  <c r="R2354" i="1"/>
  <c r="Q2354" i="1"/>
  <c r="S2354" i="1" s="1"/>
  <c r="T2354" i="1" s="1"/>
  <c r="R2353" i="1"/>
  <c r="Q2353" i="1"/>
  <c r="R2352" i="1"/>
  <c r="Q2352" i="1"/>
  <c r="S2352" i="1" s="1"/>
  <c r="T2352" i="1" s="1"/>
  <c r="R2351" i="1"/>
  <c r="Q2351" i="1"/>
  <c r="S2351" i="1" s="1"/>
  <c r="T2351" i="1" s="1"/>
  <c r="R2350" i="1"/>
  <c r="Q2350" i="1"/>
  <c r="S2350" i="1" s="1"/>
  <c r="T2350" i="1" s="1"/>
  <c r="R2349" i="1"/>
  <c r="Q2349" i="1"/>
  <c r="R2348" i="1"/>
  <c r="Q2348" i="1"/>
  <c r="S2348" i="1" s="1"/>
  <c r="T2348" i="1" s="1"/>
  <c r="R2347" i="1"/>
  <c r="Q2347" i="1"/>
  <c r="S2347" i="1" s="1"/>
  <c r="T2347" i="1" s="1"/>
  <c r="R2346" i="1"/>
  <c r="Q2346" i="1"/>
  <c r="S2346" i="1" s="1"/>
  <c r="T2346" i="1" s="1"/>
  <c r="R2345" i="1"/>
  <c r="Q2345" i="1"/>
  <c r="S2345" i="1" s="1"/>
  <c r="T2345" i="1" s="1"/>
  <c r="R2344" i="1"/>
  <c r="Q2344" i="1"/>
  <c r="S2344" i="1" s="1"/>
  <c r="T2344" i="1" s="1"/>
  <c r="R2343" i="1"/>
  <c r="Q2343" i="1"/>
  <c r="S2343" i="1" s="1"/>
  <c r="T2343" i="1" s="1"/>
  <c r="R2342" i="1"/>
  <c r="Q2342" i="1"/>
  <c r="S2342" i="1" s="1"/>
  <c r="T2342" i="1" s="1"/>
  <c r="R2341" i="1"/>
  <c r="Q2341" i="1"/>
  <c r="S2341" i="1" s="1"/>
  <c r="T2341" i="1" s="1"/>
  <c r="R2340" i="1"/>
  <c r="Q2340" i="1"/>
  <c r="S2340" i="1" s="1"/>
  <c r="T2340" i="1" s="1"/>
  <c r="R2339" i="1"/>
  <c r="Q2339" i="1"/>
  <c r="S2339" i="1" s="1"/>
  <c r="T2339" i="1" s="1"/>
  <c r="R2338" i="1"/>
  <c r="Q2338" i="1"/>
  <c r="S2338" i="1" s="1"/>
  <c r="T2338" i="1" s="1"/>
  <c r="R2337" i="1"/>
  <c r="Q2337" i="1"/>
  <c r="S2337" i="1" s="1"/>
  <c r="T2337" i="1" s="1"/>
  <c r="R2336" i="1"/>
  <c r="Q2336" i="1"/>
  <c r="S2336" i="1" s="1"/>
  <c r="T2336" i="1" s="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S2329" i="1" s="1"/>
  <c r="T2329" i="1" s="1"/>
  <c r="R2328" i="1"/>
  <c r="Q2328" i="1"/>
  <c r="R2327" i="1"/>
  <c r="Q2327" i="1"/>
  <c r="S2327" i="1" s="1"/>
  <c r="T2327" i="1" s="1"/>
  <c r="R2326" i="1"/>
  <c r="Q2326" i="1"/>
  <c r="S2326" i="1" s="1"/>
  <c r="T2326" i="1" s="1"/>
  <c r="R2325" i="1"/>
  <c r="Q2325" i="1"/>
  <c r="S2325" i="1" s="1"/>
  <c r="T2325" i="1" s="1"/>
  <c r="R2324" i="1"/>
  <c r="Q2324" i="1"/>
  <c r="S2324" i="1" s="1"/>
  <c r="T2324" i="1" s="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S2317" i="1" s="1"/>
  <c r="T2317" i="1" s="1"/>
  <c r="R2316" i="1"/>
  <c r="Q2316" i="1"/>
  <c r="R2315" i="1"/>
  <c r="Q2315" i="1"/>
  <c r="S2315" i="1" s="1"/>
  <c r="T2315" i="1" s="1"/>
  <c r="R2314" i="1"/>
  <c r="Q2314" i="1"/>
  <c r="S2314" i="1" s="1"/>
  <c r="T2314" i="1" s="1"/>
  <c r="R2313" i="1"/>
  <c r="Q2313" i="1"/>
  <c r="S2313" i="1" s="1"/>
  <c r="T2313" i="1" s="1"/>
  <c r="R2312" i="1"/>
  <c r="Q2312" i="1"/>
  <c r="S2312" i="1" s="1"/>
  <c r="T2312" i="1" s="1"/>
  <c r="R2311" i="1"/>
  <c r="Q2311" i="1"/>
  <c r="R2310" i="1"/>
  <c r="Q2310" i="1"/>
  <c r="R2309" i="1"/>
  <c r="Q2309" i="1"/>
  <c r="S2309" i="1" s="1"/>
  <c r="T2309" i="1" s="1"/>
  <c r="R2308" i="1"/>
  <c r="Q2308" i="1"/>
  <c r="S2308" i="1" s="1"/>
  <c r="T2308" i="1" s="1"/>
  <c r="R2307" i="1"/>
  <c r="Q2307" i="1"/>
  <c r="S2307" i="1" s="1"/>
  <c r="T2307" i="1" s="1"/>
  <c r="R2306" i="1"/>
  <c r="Q2306" i="1"/>
  <c r="S2306" i="1" s="1"/>
  <c r="T2306" i="1" s="1"/>
  <c r="R2305" i="1"/>
  <c r="Q2305" i="1"/>
  <c r="S2305" i="1" s="1"/>
  <c r="T2305" i="1" s="1"/>
  <c r="R2304" i="1"/>
  <c r="Q2304" i="1"/>
  <c r="S2304" i="1" s="1"/>
  <c r="T2304" i="1" s="1"/>
  <c r="R2303" i="1"/>
  <c r="Q2303" i="1"/>
  <c r="S2303" i="1" s="1"/>
  <c r="T2303" i="1" s="1"/>
  <c r="R2302" i="1"/>
  <c r="Q2302" i="1"/>
  <c r="S2302" i="1" s="1"/>
  <c r="T2302" i="1" s="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S2296" i="1" s="1"/>
  <c r="T2296" i="1" s="1"/>
  <c r="R2295" i="1"/>
  <c r="Q2295" i="1"/>
  <c r="S2295" i="1" s="1"/>
  <c r="T2295" i="1" s="1"/>
  <c r="R2294" i="1"/>
  <c r="Q2294" i="1"/>
  <c r="S2294" i="1" s="1"/>
  <c r="T2294" i="1" s="1"/>
  <c r="R2293" i="1"/>
  <c r="Q2293" i="1"/>
  <c r="S2293" i="1" s="1"/>
  <c r="T2293" i="1" s="1"/>
  <c r="R2292" i="1"/>
  <c r="Q2292" i="1"/>
  <c r="R2291" i="1"/>
  <c r="Q2291" i="1"/>
  <c r="R2290" i="1"/>
  <c r="Q2290" i="1"/>
  <c r="S2290" i="1" s="1"/>
  <c r="T2290" i="1" s="1"/>
  <c r="R2289" i="1"/>
  <c r="Q2289" i="1"/>
  <c r="S2289" i="1" s="1"/>
  <c r="T2289" i="1" s="1"/>
  <c r="R2288" i="1"/>
  <c r="Q2288" i="1"/>
  <c r="S2288" i="1" s="1"/>
  <c r="T2288" i="1" s="1"/>
  <c r="R2287" i="1"/>
  <c r="Q2287" i="1"/>
  <c r="S2287" i="1" s="1"/>
  <c r="T2287" i="1" s="1"/>
  <c r="R2286" i="1"/>
  <c r="Q2286" i="1"/>
  <c r="S2286" i="1" s="1"/>
  <c r="T2286" i="1" s="1"/>
  <c r="R2285" i="1"/>
  <c r="Q2285" i="1"/>
  <c r="S2285" i="1" s="1"/>
  <c r="T2285" i="1" s="1"/>
  <c r="R2284" i="1"/>
  <c r="Q2284" i="1"/>
  <c r="S2284" i="1" s="1"/>
  <c r="T2284" i="1" s="1"/>
  <c r="R2283" i="1"/>
  <c r="Q2283" i="1"/>
  <c r="S2283" i="1" s="1"/>
  <c r="T2283" i="1" s="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S2267" i="1" s="1"/>
  <c r="T2267" i="1" s="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S2260" i="1" s="1"/>
  <c r="T2260" i="1" s="1"/>
  <c r="R2259" i="1"/>
  <c r="Q2259" i="1"/>
  <c r="S2259" i="1" s="1"/>
  <c r="T2259" i="1" s="1"/>
  <c r="R2258" i="1"/>
  <c r="Q2258" i="1"/>
  <c r="R2257" i="1"/>
  <c r="Q2257" i="1"/>
  <c r="S2257" i="1" s="1"/>
  <c r="T2257" i="1" s="1"/>
  <c r="R2256" i="1"/>
  <c r="Q2256" i="1"/>
  <c r="S2256" i="1" s="1"/>
  <c r="T2256" i="1" s="1"/>
  <c r="R2255" i="1"/>
  <c r="Q2255" i="1"/>
  <c r="S2255" i="1" s="1"/>
  <c r="T2255" i="1" s="1"/>
  <c r="R2254" i="1"/>
  <c r="Q2254" i="1"/>
  <c r="S2254" i="1" s="1"/>
  <c r="T2254" i="1" s="1"/>
  <c r="R2253" i="1"/>
  <c r="Q2253" i="1"/>
  <c r="S2253" i="1" s="1"/>
  <c r="T2253" i="1" s="1"/>
  <c r="R2252" i="1"/>
  <c r="Q2252" i="1"/>
  <c r="S2252" i="1" s="1"/>
  <c r="T2252" i="1" s="1"/>
  <c r="R2251" i="1"/>
  <c r="Q2251" i="1"/>
  <c r="S2251" i="1" s="1"/>
  <c r="T2251" i="1" s="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S2235" i="1" s="1"/>
  <c r="T2235" i="1" s="1"/>
  <c r="R2234" i="1"/>
  <c r="Q2234" i="1"/>
  <c r="S2234" i="1" s="1"/>
  <c r="T2234" i="1" s="1"/>
  <c r="R2233" i="1"/>
  <c r="Q2233" i="1"/>
  <c r="S2233" i="1" s="1"/>
  <c r="T2233" i="1" s="1"/>
  <c r="R2232" i="1"/>
  <c r="Q2232" i="1"/>
  <c r="S2232" i="1" s="1"/>
  <c r="T2232" i="1" s="1"/>
  <c r="R2231" i="1"/>
  <c r="Q2231" i="1"/>
  <c r="R2230" i="1"/>
  <c r="Q2230" i="1"/>
  <c r="S2230" i="1" s="1"/>
  <c r="T2230" i="1" s="1"/>
  <c r="R2229" i="1"/>
  <c r="Q2229" i="1"/>
  <c r="R2228" i="1"/>
  <c r="Q2228" i="1"/>
  <c r="R2227" i="1"/>
  <c r="Q2227" i="1"/>
  <c r="S2227" i="1" s="1"/>
  <c r="T2227" i="1" s="1"/>
  <c r="R2226" i="1"/>
  <c r="Q2226" i="1"/>
  <c r="S2226" i="1" s="1"/>
  <c r="T2226" i="1" s="1"/>
  <c r="R2225" i="1"/>
  <c r="Q2225" i="1"/>
  <c r="R2224" i="1"/>
  <c r="Q2224" i="1"/>
  <c r="S2224" i="1" s="1"/>
  <c r="T2224" i="1" s="1"/>
  <c r="R2223" i="1"/>
  <c r="Q2223" i="1"/>
  <c r="S2223" i="1" s="1"/>
  <c r="T2223" i="1" s="1"/>
  <c r="R2222" i="1"/>
  <c r="Q2222" i="1"/>
  <c r="S2222" i="1" s="1"/>
  <c r="T2222" i="1" s="1"/>
  <c r="R2221" i="1"/>
  <c r="Q2221" i="1"/>
  <c r="S2221" i="1" s="1"/>
  <c r="T2221" i="1" s="1"/>
  <c r="R2220" i="1"/>
  <c r="Q2220" i="1"/>
  <c r="S2220" i="1" s="1"/>
  <c r="T2220" i="1" s="1"/>
  <c r="R2219" i="1"/>
  <c r="Q2219" i="1"/>
  <c r="S2219" i="1" s="1"/>
  <c r="T2219" i="1" s="1"/>
  <c r="R2218" i="1"/>
  <c r="Q2218" i="1"/>
  <c r="S2218" i="1" s="1"/>
  <c r="T2218" i="1" s="1"/>
  <c r="R2217" i="1"/>
  <c r="Q2217" i="1"/>
  <c r="S2217" i="1" s="1"/>
  <c r="T2217" i="1" s="1"/>
  <c r="R2216" i="1"/>
  <c r="Q2216" i="1"/>
  <c r="R2215" i="1"/>
  <c r="Q2215" i="1"/>
  <c r="R2214" i="1"/>
  <c r="Q2214" i="1"/>
  <c r="S2214" i="1" s="1"/>
  <c r="T2214" i="1" s="1"/>
  <c r="R2213" i="1"/>
  <c r="Q2213" i="1"/>
  <c r="S2213" i="1" s="1"/>
  <c r="T2213" i="1" s="1"/>
  <c r="R2212" i="1"/>
  <c r="Q2212" i="1"/>
  <c r="S2212" i="1" s="1"/>
  <c r="T2212" i="1" s="1"/>
  <c r="R2211" i="1"/>
  <c r="Q2211" i="1"/>
  <c r="S2211" i="1" s="1"/>
  <c r="T2211" i="1" s="1"/>
  <c r="R2210" i="1"/>
  <c r="Q2210" i="1"/>
  <c r="S2210" i="1" s="1"/>
  <c r="T2210" i="1" s="1"/>
  <c r="R2209" i="1"/>
  <c r="Q2209" i="1"/>
  <c r="S2209" i="1" s="1"/>
  <c r="T2209" i="1" s="1"/>
  <c r="R2208" i="1"/>
  <c r="Q2208" i="1"/>
  <c r="S2208" i="1" s="1"/>
  <c r="T2208" i="1" s="1"/>
  <c r="R2207" i="1"/>
  <c r="Q2207" i="1"/>
  <c r="S2207" i="1" s="1"/>
  <c r="T2207" i="1" s="1"/>
  <c r="R2206" i="1"/>
  <c r="Q2206" i="1"/>
  <c r="S2206" i="1" s="1"/>
  <c r="T2206" i="1" s="1"/>
  <c r="R2205" i="1"/>
  <c r="Q2205" i="1"/>
  <c r="S2205" i="1" s="1"/>
  <c r="T2205" i="1" s="1"/>
  <c r="R2204" i="1"/>
  <c r="Q2204" i="1"/>
  <c r="S2204" i="1" s="1"/>
  <c r="T2204" i="1" s="1"/>
  <c r="R2203" i="1"/>
  <c r="Q2203" i="1"/>
  <c r="S2203" i="1" s="1"/>
  <c r="T2203" i="1" s="1"/>
  <c r="R2202" i="1"/>
  <c r="Q2202" i="1"/>
  <c r="S2202" i="1" s="1"/>
  <c r="T2202" i="1" s="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S2194" i="1" s="1"/>
  <c r="T2194" i="1" s="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S2181" i="1" s="1"/>
  <c r="T2181" i="1" s="1"/>
  <c r="R2180" i="1"/>
  <c r="Q2180" i="1"/>
  <c r="S2180" i="1" s="1"/>
  <c r="T2180" i="1" s="1"/>
  <c r="R2179" i="1"/>
  <c r="Q2179" i="1"/>
  <c r="S2179" i="1" s="1"/>
  <c r="T2179" i="1" s="1"/>
  <c r="R2178" i="1"/>
  <c r="Q2178" i="1"/>
  <c r="S2178" i="1" s="1"/>
  <c r="T2178" i="1" s="1"/>
  <c r="R2177" i="1"/>
  <c r="Q2177" i="1"/>
  <c r="S2177" i="1" s="1"/>
  <c r="T2177" i="1" s="1"/>
  <c r="R2176" i="1"/>
  <c r="Q2176" i="1"/>
  <c r="S2176" i="1" s="1"/>
  <c r="T2176" i="1" s="1"/>
  <c r="R2175" i="1"/>
  <c r="Q2175" i="1"/>
  <c r="S2175" i="1" s="1"/>
  <c r="T2175" i="1" s="1"/>
  <c r="R2174" i="1"/>
  <c r="Q2174" i="1"/>
  <c r="S2174" i="1" s="1"/>
  <c r="T2174" i="1" s="1"/>
  <c r="R2173" i="1"/>
  <c r="Q2173" i="1"/>
  <c r="S2173" i="1" s="1"/>
  <c r="T2173" i="1" s="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S2159" i="1" s="1"/>
  <c r="T2159" i="1" s="1"/>
  <c r="R2158" i="1"/>
  <c r="Q2158" i="1"/>
  <c r="R2157" i="1"/>
  <c r="Q2157" i="1"/>
  <c r="S2157" i="1" s="1"/>
  <c r="T2157" i="1" s="1"/>
  <c r="R2156" i="1"/>
  <c r="Q2156" i="1"/>
  <c r="S2156" i="1" s="1"/>
  <c r="T2156" i="1" s="1"/>
  <c r="R2155" i="1"/>
  <c r="Q2155" i="1"/>
  <c r="S2155" i="1" s="1"/>
  <c r="T2155" i="1" s="1"/>
  <c r="R2154" i="1"/>
  <c r="Q2154" i="1"/>
  <c r="S2154" i="1" s="1"/>
  <c r="T2154" i="1" s="1"/>
  <c r="R2153" i="1"/>
  <c r="Q2153" i="1"/>
  <c r="S2153" i="1" s="1"/>
  <c r="T2153" i="1" s="1"/>
  <c r="R2152" i="1"/>
  <c r="Q2152" i="1"/>
  <c r="S2152" i="1" s="1"/>
  <c r="T2152" i="1" s="1"/>
  <c r="R2151" i="1"/>
  <c r="Q2151" i="1"/>
  <c r="S2151" i="1" s="1"/>
  <c r="T2151" i="1" s="1"/>
  <c r="R2150" i="1"/>
  <c r="Q2150" i="1"/>
  <c r="R2149" i="1"/>
  <c r="Q2149" i="1"/>
  <c r="S2149" i="1" s="1"/>
  <c r="T2149" i="1" s="1"/>
  <c r="R2148" i="1"/>
  <c r="Q2148" i="1"/>
  <c r="S2148" i="1" s="1"/>
  <c r="T2148" i="1" s="1"/>
  <c r="R2147" i="1"/>
  <c r="Q2147" i="1"/>
  <c r="S2147" i="1" s="1"/>
  <c r="T2147" i="1" s="1"/>
  <c r="R2146" i="1"/>
  <c r="Q2146" i="1"/>
  <c r="R2145" i="1"/>
  <c r="Q2145" i="1"/>
  <c r="S2145" i="1" s="1"/>
  <c r="T2145" i="1" s="1"/>
  <c r="R2144" i="1"/>
  <c r="Q2144" i="1"/>
  <c r="S2144" i="1" s="1"/>
  <c r="T2144" i="1" s="1"/>
  <c r="R2143" i="1"/>
  <c r="Q2143" i="1"/>
  <c r="S2143" i="1" s="1"/>
  <c r="T2143" i="1" s="1"/>
  <c r="R2142" i="1"/>
  <c r="Q2142" i="1"/>
  <c r="S2142" i="1" s="1"/>
  <c r="T2142" i="1" s="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S2131" i="1" s="1"/>
  <c r="T2131" i="1" s="1"/>
  <c r="R2130" i="1"/>
  <c r="Q2130" i="1"/>
  <c r="S2130" i="1" s="1"/>
  <c r="T2130" i="1" s="1"/>
  <c r="R2129" i="1"/>
  <c r="Q2129" i="1"/>
  <c r="S2129" i="1" s="1"/>
  <c r="T2129" i="1" s="1"/>
  <c r="R2128" i="1"/>
  <c r="Q2128" i="1"/>
  <c r="S2128" i="1" s="1"/>
  <c r="T2128" i="1" s="1"/>
  <c r="R2127" i="1"/>
  <c r="Q2127" i="1"/>
  <c r="R2126" i="1"/>
  <c r="Q2126" i="1"/>
  <c r="S2126" i="1" s="1"/>
  <c r="T2126" i="1" s="1"/>
  <c r="R2125" i="1"/>
  <c r="Q2125" i="1"/>
  <c r="S2125" i="1" s="1"/>
  <c r="T2125" i="1" s="1"/>
  <c r="R2124" i="1"/>
  <c r="Q2124" i="1"/>
  <c r="S2124" i="1" s="1"/>
  <c r="T2124" i="1" s="1"/>
  <c r="R2123" i="1"/>
  <c r="Q2123" i="1"/>
  <c r="S2123" i="1" s="1"/>
  <c r="T2123" i="1" s="1"/>
  <c r="R2122" i="1"/>
  <c r="Q2122" i="1"/>
  <c r="S2122" i="1" s="1"/>
  <c r="T2122" i="1" s="1"/>
  <c r="R2121" i="1"/>
  <c r="Q2121" i="1"/>
  <c r="S2121" i="1" s="1"/>
  <c r="T2121" i="1" s="1"/>
  <c r="R2120" i="1"/>
  <c r="Q2120" i="1"/>
  <c r="S2120" i="1" s="1"/>
  <c r="T2120" i="1" s="1"/>
  <c r="R2119" i="1"/>
  <c r="Q2119" i="1"/>
  <c r="S2119" i="1" s="1"/>
  <c r="T2119" i="1" s="1"/>
  <c r="R2118" i="1"/>
  <c r="Q2118" i="1"/>
  <c r="S2118" i="1" s="1"/>
  <c r="T2118" i="1" s="1"/>
  <c r="R2117" i="1"/>
  <c r="Q2117" i="1"/>
  <c r="S2117" i="1" s="1"/>
  <c r="T2117" i="1" s="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S2107" i="1" s="1"/>
  <c r="T2107" i="1" s="1"/>
  <c r="R2106" i="1"/>
  <c r="Q2106" i="1"/>
  <c r="S2106" i="1" s="1"/>
  <c r="T2106" i="1" s="1"/>
  <c r="R2105" i="1"/>
  <c r="Q2105" i="1"/>
  <c r="S2105" i="1" s="1"/>
  <c r="T2105" i="1" s="1"/>
  <c r="R2104" i="1"/>
  <c r="Q2104" i="1"/>
  <c r="S2104" i="1" s="1"/>
  <c r="T2104" i="1" s="1"/>
  <c r="R2103" i="1"/>
  <c r="Q2103" i="1"/>
  <c r="S2103" i="1" s="1"/>
  <c r="T2103" i="1" s="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S2096" i="1" s="1"/>
  <c r="T2096" i="1" s="1"/>
  <c r="R2095" i="1"/>
  <c r="Q2095" i="1"/>
  <c r="S2095" i="1" s="1"/>
  <c r="T2095" i="1" s="1"/>
  <c r="R2094" i="1"/>
  <c r="Q2094" i="1"/>
  <c r="S2094" i="1" s="1"/>
  <c r="T2094" i="1" s="1"/>
  <c r="R2093" i="1"/>
  <c r="Q2093" i="1"/>
  <c r="S2093" i="1" s="1"/>
  <c r="T2093" i="1" s="1"/>
  <c r="R2092" i="1"/>
  <c r="Q2092" i="1"/>
  <c r="S2092" i="1" s="1"/>
  <c r="T2092" i="1" s="1"/>
  <c r="R2091" i="1"/>
  <c r="Q2091" i="1"/>
  <c r="S2091" i="1" s="1"/>
  <c r="T2091" i="1" s="1"/>
  <c r="R2090" i="1"/>
  <c r="Q2090" i="1"/>
  <c r="S2090" i="1" s="1"/>
  <c r="T2090" i="1" s="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S2074" i="1" s="1"/>
  <c r="T2074" i="1" s="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S2065" i="1" s="1"/>
  <c r="T2065" i="1" s="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S2052" i="1" s="1"/>
  <c r="T2052" i="1" s="1"/>
  <c r="R2051" i="1"/>
  <c r="Q2051" i="1"/>
  <c r="S2051" i="1" s="1"/>
  <c r="T2051" i="1" s="1"/>
  <c r="R2050" i="1"/>
  <c r="Q2050" i="1"/>
  <c r="S2050" i="1" s="1"/>
  <c r="T2050" i="1" s="1"/>
  <c r="R2049" i="1"/>
  <c r="Q2049" i="1"/>
  <c r="S2049" i="1" s="1"/>
  <c r="T2049" i="1" s="1"/>
  <c r="R2048" i="1"/>
  <c r="Q2048" i="1"/>
  <c r="S2048" i="1" s="1"/>
  <c r="T2048" i="1" s="1"/>
  <c r="R2047" i="1"/>
  <c r="Q2047" i="1"/>
  <c r="S2047" i="1" s="1"/>
  <c r="T2047" i="1" s="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S2040" i="1" s="1"/>
  <c r="T2040" i="1" s="1"/>
  <c r="R2039" i="1"/>
  <c r="Q2039" i="1"/>
  <c r="S2039" i="1" s="1"/>
  <c r="T2039" i="1" s="1"/>
  <c r="R2038" i="1"/>
  <c r="Q2038" i="1"/>
  <c r="S2038" i="1" s="1"/>
  <c r="T2038" i="1" s="1"/>
  <c r="R2037" i="1"/>
  <c r="Q2037" i="1"/>
  <c r="S2037" i="1" s="1"/>
  <c r="T2037" i="1" s="1"/>
  <c r="R2036" i="1"/>
  <c r="Q2036" i="1"/>
  <c r="S2036" i="1" s="1"/>
  <c r="T2036" i="1" s="1"/>
  <c r="R2035" i="1"/>
  <c r="Q2035" i="1"/>
  <c r="S2035" i="1" s="1"/>
  <c r="T2035" i="1" s="1"/>
  <c r="R2034" i="1"/>
  <c r="Q2034" i="1"/>
  <c r="S2034" i="1" s="1"/>
  <c r="T2034" i="1" s="1"/>
  <c r="R2033" i="1"/>
  <c r="Q2033" i="1"/>
  <c r="S2033" i="1" s="1"/>
  <c r="T2033" i="1" s="1"/>
  <c r="R2032" i="1"/>
  <c r="Q2032" i="1"/>
  <c r="S2032" i="1" s="1"/>
  <c r="T2032" i="1" s="1"/>
  <c r="R2031" i="1"/>
  <c r="Q2031" i="1"/>
  <c r="S2031" i="1" s="1"/>
  <c r="T2031" i="1" s="1"/>
  <c r="R2030" i="1"/>
  <c r="Q2030" i="1"/>
  <c r="S2030" i="1" s="1"/>
  <c r="T2030" i="1" s="1"/>
  <c r="R2029" i="1"/>
  <c r="Q2029" i="1"/>
  <c r="S2029" i="1" s="1"/>
  <c r="T2029" i="1" s="1"/>
  <c r="R2028" i="1"/>
  <c r="Q2028" i="1"/>
  <c r="S2028" i="1" s="1"/>
  <c r="T2028" i="1" s="1"/>
  <c r="R2027" i="1"/>
  <c r="Q2027" i="1"/>
  <c r="S2027" i="1" s="1"/>
  <c r="T2027" i="1" s="1"/>
  <c r="R2026" i="1"/>
  <c r="Q2026" i="1"/>
  <c r="S2026" i="1" s="1"/>
  <c r="T2026" i="1" s="1"/>
  <c r="R2025" i="1"/>
  <c r="Q2025" i="1"/>
  <c r="S2025" i="1" s="1"/>
  <c r="T2025" i="1" s="1"/>
  <c r="R2024" i="1"/>
  <c r="Q2024" i="1"/>
  <c r="S2024" i="1" s="1"/>
  <c r="T2024" i="1" s="1"/>
  <c r="R2023" i="1"/>
  <c r="Q2023" i="1"/>
  <c r="S2023" i="1" s="1"/>
  <c r="T2023" i="1" s="1"/>
  <c r="R2022" i="1"/>
  <c r="Q2022" i="1"/>
  <c r="S2022" i="1" s="1"/>
  <c r="T2022" i="1" s="1"/>
  <c r="R2021" i="1"/>
  <c r="Q2021" i="1"/>
  <c r="S2021" i="1" s="1"/>
  <c r="T2021" i="1" s="1"/>
  <c r="R2020" i="1"/>
  <c r="Q2020" i="1"/>
  <c r="S2020" i="1" s="1"/>
  <c r="T2020" i="1" s="1"/>
  <c r="R2019" i="1"/>
  <c r="Q2019" i="1"/>
  <c r="R2018" i="1"/>
  <c r="Q2018" i="1"/>
  <c r="S2018" i="1" s="1"/>
  <c r="T2018" i="1" s="1"/>
  <c r="R2017" i="1"/>
  <c r="Q2017" i="1"/>
  <c r="S2017" i="1" s="1"/>
  <c r="T2017" i="1" s="1"/>
  <c r="R2016" i="1"/>
  <c r="Q2016" i="1"/>
  <c r="S2016" i="1" s="1"/>
  <c r="T2016" i="1" s="1"/>
  <c r="R2015" i="1"/>
  <c r="Q2015" i="1"/>
  <c r="R2014" i="1"/>
  <c r="Q2014" i="1"/>
  <c r="S2014" i="1" s="1"/>
  <c r="T2014" i="1" s="1"/>
  <c r="R2013" i="1"/>
  <c r="Q2013" i="1"/>
  <c r="S2013" i="1" s="1"/>
  <c r="T2013" i="1" s="1"/>
  <c r="R2012" i="1"/>
  <c r="Q2012" i="1"/>
  <c r="S2012" i="1" s="1"/>
  <c r="T2012" i="1" s="1"/>
  <c r="R2011" i="1"/>
  <c r="Q2011" i="1"/>
  <c r="S2011" i="1" s="1"/>
  <c r="T2011" i="1" s="1"/>
  <c r="R2010" i="1"/>
  <c r="Q2010" i="1"/>
  <c r="S2010" i="1" s="1"/>
  <c r="T2010" i="1" s="1"/>
  <c r="R2009" i="1"/>
  <c r="Q2009" i="1"/>
  <c r="S2009" i="1" s="1"/>
  <c r="T2009" i="1" s="1"/>
  <c r="R2008" i="1"/>
  <c r="Q2008" i="1"/>
  <c r="R2007" i="1"/>
  <c r="Q2007" i="1"/>
  <c r="S2007" i="1" s="1"/>
  <c r="T2007" i="1" s="1"/>
  <c r="R2006" i="1"/>
  <c r="Q2006" i="1"/>
  <c r="S2006" i="1" s="1"/>
  <c r="T2006" i="1" s="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S1997" i="1" s="1"/>
  <c r="T1997" i="1" s="1"/>
  <c r="R1996" i="1"/>
  <c r="Q1996" i="1"/>
  <c r="S1996" i="1" s="1"/>
  <c r="T1996" i="1" s="1"/>
  <c r="R1995" i="1"/>
  <c r="Q1995" i="1"/>
  <c r="S1995" i="1" s="1"/>
  <c r="T1995" i="1" s="1"/>
  <c r="R1994" i="1"/>
  <c r="Q1994" i="1"/>
  <c r="S1994" i="1" s="1"/>
  <c r="T1994" i="1" s="1"/>
  <c r="R1993" i="1"/>
  <c r="Q1993" i="1"/>
  <c r="S1993" i="1" s="1"/>
  <c r="T1993" i="1" s="1"/>
  <c r="R1992" i="1"/>
  <c r="Q1992" i="1"/>
  <c r="S1992" i="1" s="1"/>
  <c r="T1992" i="1" s="1"/>
  <c r="R1991" i="1"/>
  <c r="Q1991" i="1"/>
  <c r="S1991" i="1" s="1"/>
  <c r="T1991" i="1" s="1"/>
  <c r="R1990" i="1"/>
  <c r="Q1990" i="1"/>
  <c r="S1990" i="1" s="1"/>
  <c r="T1990" i="1" s="1"/>
  <c r="R1989" i="1"/>
  <c r="Q1989" i="1"/>
  <c r="S1989" i="1" s="1"/>
  <c r="T1989" i="1" s="1"/>
  <c r="R1988" i="1"/>
  <c r="Q1988" i="1"/>
  <c r="S1988" i="1" s="1"/>
  <c r="T1988" i="1" s="1"/>
  <c r="R1987" i="1"/>
  <c r="Q1987" i="1"/>
  <c r="S1987" i="1" s="1"/>
  <c r="T1987" i="1" s="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S1979" i="1" s="1"/>
  <c r="T1979" i="1" s="1"/>
  <c r="R1978" i="1"/>
  <c r="Q1978" i="1"/>
  <c r="S1978" i="1" s="1"/>
  <c r="T1978" i="1" s="1"/>
  <c r="R1977" i="1"/>
  <c r="Q1977" i="1"/>
  <c r="S1977" i="1" s="1"/>
  <c r="T1977" i="1" s="1"/>
  <c r="R1976" i="1"/>
  <c r="Q1976" i="1"/>
  <c r="S1976" i="1" s="1"/>
  <c r="T1976" i="1" s="1"/>
  <c r="R1975" i="1"/>
  <c r="Q1975" i="1"/>
  <c r="S1975" i="1" s="1"/>
  <c r="T1975" i="1" s="1"/>
  <c r="R1974" i="1"/>
  <c r="Q1974" i="1"/>
  <c r="S1974" i="1" s="1"/>
  <c r="T1974" i="1" s="1"/>
  <c r="R1973" i="1"/>
  <c r="Q1973" i="1"/>
  <c r="S1973" i="1" s="1"/>
  <c r="T1973" i="1" s="1"/>
  <c r="R1972" i="1"/>
  <c r="Q1972" i="1"/>
  <c r="S1972" i="1" s="1"/>
  <c r="T1972" i="1" s="1"/>
  <c r="R1971" i="1"/>
  <c r="Q1971" i="1"/>
  <c r="S1971" i="1" s="1"/>
  <c r="T1971" i="1" s="1"/>
  <c r="R1970" i="1"/>
  <c r="Q1970" i="1"/>
  <c r="S1970" i="1" s="1"/>
  <c r="T1970" i="1" s="1"/>
  <c r="R1969" i="1"/>
  <c r="Q1969" i="1"/>
  <c r="S1969" i="1" s="1"/>
  <c r="T1969" i="1" s="1"/>
  <c r="R1968" i="1"/>
  <c r="Q1968" i="1"/>
  <c r="S1968" i="1" s="1"/>
  <c r="T1968" i="1" s="1"/>
  <c r="R1967" i="1"/>
  <c r="Q1967" i="1"/>
  <c r="S1967" i="1" s="1"/>
  <c r="T1967" i="1" s="1"/>
  <c r="R1966" i="1"/>
  <c r="Q1966" i="1"/>
  <c r="S1966" i="1" s="1"/>
  <c r="T1966" i="1" s="1"/>
  <c r="R1965" i="1"/>
  <c r="Q1965" i="1"/>
  <c r="S1965" i="1" s="1"/>
  <c r="T1965" i="1" s="1"/>
  <c r="R1964" i="1"/>
  <c r="Q1964" i="1"/>
  <c r="R1963" i="1"/>
  <c r="Q1963" i="1"/>
  <c r="S1963" i="1" s="1"/>
  <c r="T1963" i="1" s="1"/>
  <c r="R1962" i="1"/>
  <c r="Q1962" i="1"/>
  <c r="S1962" i="1" s="1"/>
  <c r="T1962" i="1" s="1"/>
  <c r="R1961" i="1"/>
  <c r="Q1961" i="1"/>
  <c r="S1961" i="1" s="1"/>
  <c r="T1961" i="1" s="1"/>
  <c r="R1960" i="1"/>
  <c r="Q1960" i="1"/>
  <c r="S1960" i="1" s="1"/>
  <c r="T1960" i="1" s="1"/>
  <c r="R1959" i="1"/>
  <c r="Q1959" i="1"/>
  <c r="S1959" i="1" s="1"/>
  <c r="T1959" i="1" s="1"/>
  <c r="R1958" i="1"/>
  <c r="Q1958" i="1"/>
  <c r="S1958" i="1" s="1"/>
  <c r="T1958" i="1" s="1"/>
  <c r="R1957" i="1"/>
  <c r="Q1957" i="1"/>
  <c r="R1956" i="1"/>
  <c r="Q1956" i="1"/>
  <c r="S1956" i="1" s="1"/>
  <c r="T1956" i="1" s="1"/>
  <c r="R1955" i="1"/>
  <c r="Q1955" i="1"/>
  <c r="R1954" i="1"/>
  <c r="Q1954" i="1"/>
  <c r="S1954" i="1" s="1"/>
  <c r="T1954" i="1" s="1"/>
  <c r="R1953" i="1"/>
  <c r="Q1953" i="1"/>
  <c r="S1953" i="1" s="1"/>
  <c r="T1953" i="1" s="1"/>
  <c r="R1952" i="1"/>
  <c r="Q1952" i="1"/>
  <c r="R1951" i="1"/>
  <c r="Q1951" i="1"/>
  <c r="R1950" i="1"/>
  <c r="Q1950" i="1"/>
  <c r="R1949" i="1"/>
  <c r="Q1949" i="1"/>
  <c r="S1949" i="1" s="1"/>
  <c r="T1949" i="1" s="1"/>
  <c r="R1948" i="1"/>
  <c r="Q1948" i="1"/>
  <c r="S1948" i="1" s="1"/>
  <c r="T1948" i="1" s="1"/>
  <c r="R1947" i="1"/>
  <c r="Q1947" i="1"/>
  <c r="S1947" i="1" s="1"/>
  <c r="T1947" i="1" s="1"/>
  <c r="R1946" i="1"/>
  <c r="Q1946" i="1"/>
  <c r="S1946" i="1" s="1"/>
  <c r="T1946" i="1" s="1"/>
  <c r="R1945" i="1"/>
  <c r="Q1945" i="1"/>
  <c r="S1945" i="1" s="1"/>
  <c r="T1945" i="1" s="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S1932" i="1" s="1"/>
  <c r="T1932" i="1" s="1"/>
  <c r="R1931" i="1"/>
  <c r="Q1931" i="1"/>
  <c r="S1931" i="1" s="1"/>
  <c r="T1931" i="1" s="1"/>
  <c r="R1930" i="1"/>
  <c r="Q1930" i="1"/>
  <c r="S1930" i="1" s="1"/>
  <c r="T1930" i="1" s="1"/>
  <c r="R1929" i="1"/>
  <c r="Q1929" i="1"/>
  <c r="R1928" i="1"/>
  <c r="Q1928" i="1"/>
  <c r="S1928" i="1" s="1"/>
  <c r="T1928" i="1" s="1"/>
  <c r="R1927" i="1"/>
  <c r="Q1927" i="1"/>
  <c r="S1927" i="1" s="1"/>
  <c r="T1927" i="1" s="1"/>
  <c r="R1926" i="1"/>
  <c r="Q1926" i="1"/>
  <c r="R1925" i="1"/>
  <c r="Q1925" i="1"/>
  <c r="S1925" i="1" s="1"/>
  <c r="T1925" i="1" s="1"/>
  <c r="R1924" i="1"/>
  <c r="Q1924" i="1"/>
  <c r="S1924" i="1" s="1"/>
  <c r="T1924" i="1" s="1"/>
  <c r="R1923" i="1"/>
  <c r="Q1923" i="1"/>
  <c r="S1923" i="1" s="1"/>
  <c r="T1923" i="1" s="1"/>
  <c r="R1922" i="1"/>
  <c r="Q1922" i="1"/>
  <c r="S1922" i="1" s="1"/>
  <c r="T1922" i="1" s="1"/>
  <c r="R1921" i="1"/>
  <c r="Q1921" i="1"/>
  <c r="S1921" i="1" s="1"/>
  <c r="T1921" i="1" s="1"/>
  <c r="R1920" i="1"/>
  <c r="Q1920" i="1"/>
  <c r="S1920" i="1" s="1"/>
  <c r="T1920" i="1" s="1"/>
  <c r="R1919" i="1"/>
  <c r="Q1919" i="1"/>
  <c r="S1919" i="1" s="1"/>
  <c r="T1919" i="1" s="1"/>
  <c r="R1918" i="1"/>
  <c r="Q1918" i="1"/>
  <c r="S1918" i="1" s="1"/>
  <c r="T1918" i="1" s="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S1907" i="1" s="1"/>
  <c r="T1907" i="1" s="1"/>
  <c r="R1906" i="1"/>
  <c r="Q1906" i="1"/>
  <c r="S1906" i="1" s="1"/>
  <c r="T1906" i="1" s="1"/>
  <c r="R1905" i="1"/>
  <c r="Q1905" i="1"/>
  <c r="S1905" i="1" s="1"/>
  <c r="T1905" i="1" s="1"/>
  <c r="R1904" i="1"/>
  <c r="Q1904" i="1"/>
  <c r="S1904" i="1" s="1"/>
  <c r="T1904" i="1" s="1"/>
  <c r="R1903" i="1"/>
  <c r="Q1903" i="1"/>
  <c r="R1902" i="1"/>
  <c r="Q1902" i="1"/>
  <c r="S1902" i="1" s="1"/>
  <c r="T1902" i="1" s="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S1893" i="1" s="1"/>
  <c r="T1893" i="1" s="1"/>
  <c r="R1892" i="1"/>
  <c r="Q1892" i="1"/>
  <c r="S1892" i="1" s="1"/>
  <c r="T1892" i="1" s="1"/>
  <c r="R1891" i="1"/>
  <c r="Q1891" i="1"/>
  <c r="S1891" i="1" s="1"/>
  <c r="T1891" i="1" s="1"/>
  <c r="R1890" i="1"/>
  <c r="Q1890" i="1"/>
  <c r="S1890" i="1" s="1"/>
  <c r="T1890" i="1" s="1"/>
  <c r="R1889" i="1"/>
  <c r="Q1889" i="1"/>
  <c r="S1889" i="1" s="1"/>
  <c r="T1889" i="1" s="1"/>
  <c r="R1888" i="1"/>
  <c r="Q1888" i="1"/>
  <c r="R1887" i="1"/>
  <c r="Q1887" i="1"/>
  <c r="R1886" i="1"/>
  <c r="Q1886" i="1"/>
  <c r="S1886" i="1" s="1"/>
  <c r="T1886" i="1" s="1"/>
  <c r="R1885" i="1"/>
  <c r="Q1885" i="1"/>
  <c r="S1885" i="1" s="1"/>
  <c r="T1885" i="1" s="1"/>
  <c r="R1884" i="1"/>
  <c r="Q1884" i="1"/>
  <c r="S1884" i="1" s="1"/>
  <c r="T1884" i="1" s="1"/>
  <c r="R1883" i="1"/>
  <c r="Q1883" i="1"/>
  <c r="S1883" i="1" s="1"/>
  <c r="T1883" i="1" s="1"/>
  <c r="R1882" i="1"/>
  <c r="Q1882" i="1"/>
  <c r="S1882" i="1" s="1"/>
  <c r="T1882" i="1" s="1"/>
  <c r="R1881" i="1"/>
  <c r="Q1881" i="1"/>
  <c r="R1880" i="1"/>
  <c r="Q1880" i="1"/>
  <c r="R1879" i="1"/>
  <c r="Q1879" i="1"/>
  <c r="R1878" i="1"/>
  <c r="Q1878" i="1"/>
  <c r="S1878" i="1" s="1"/>
  <c r="T1878" i="1" s="1"/>
  <c r="R1877" i="1"/>
  <c r="Q1877" i="1"/>
  <c r="S1877" i="1" s="1"/>
  <c r="T1877" i="1" s="1"/>
  <c r="R1876" i="1"/>
  <c r="Q1876" i="1"/>
  <c r="S1876" i="1" s="1"/>
  <c r="T1876" i="1" s="1"/>
  <c r="R1875" i="1"/>
  <c r="Q1875" i="1"/>
  <c r="S1875" i="1" s="1"/>
  <c r="T1875" i="1" s="1"/>
  <c r="R1874" i="1"/>
  <c r="Q1874" i="1"/>
  <c r="S1874" i="1" s="1"/>
  <c r="T1874" i="1" s="1"/>
  <c r="R1873" i="1"/>
  <c r="Q1873" i="1"/>
  <c r="S1873" i="1" s="1"/>
  <c r="T1873" i="1" s="1"/>
  <c r="R1872" i="1"/>
  <c r="Q1872" i="1"/>
  <c r="S1872" i="1" s="1"/>
  <c r="T1872" i="1" s="1"/>
  <c r="R1871" i="1"/>
  <c r="Q1871" i="1"/>
  <c r="S1871" i="1" s="1"/>
  <c r="T1871" i="1" s="1"/>
  <c r="R1870" i="1"/>
  <c r="Q1870" i="1"/>
  <c r="S1870" i="1" s="1"/>
  <c r="T1870" i="1" s="1"/>
  <c r="R1869" i="1"/>
  <c r="Q1869" i="1"/>
  <c r="R1868" i="1"/>
  <c r="Q1868" i="1"/>
  <c r="S1868" i="1" s="1"/>
  <c r="T1868" i="1" s="1"/>
  <c r="R1867" i="1"/>
  <c r="Q1867" i="1"/>
  <c r="S1867" i="1" s="1"/>
  <c r="T1867" i="1" s="1"/>
  <c r="R1866" i="1"/>
  <c r="Q1866" i="1"/>
  <c r="S1866" i="1" s="1"/>
  <c r="T1866" i="1" s="1"/>
  <c r="R1865" i="1"/>
  <c r="Q1865" i="1"/>
  <c r="R1864" i="1"/>
  <c r="Q1864" i="1"/>
  <c r="S1864" i="1" s="1"/>
  <c r="T1864" i="1" s="1"/>
  <c r="R1863" i="1"/>
  <c r="Q1863" i="1"/>
  <c r="S1863" i="1" s="1"/>
  <c r="T1863" i="1" s="1"/>
  <c r="R1862" i="1"/>
  <c r="Q1862" i="1"/>
  <c r="S1862" i="1" s="1"/>
  <c r="T1862" i="1" s="1"/>
  <c r="R1861" i="1"/>
  <c r="Q1861" i="1"/>
  <c r="S1861" i="1" s="1"/>
  <c r="T1861" i="1" s="1"/>
  <c r="R1860" i="1"/>
  <c r="Q1860" i="1"/>
  <c r="R1859" i="1"/>
  <c r="Q1859" i="1"/>
  <c r="S1859" i="1" s="1"/>
  <c r="T1859" i="1" s="1"/>
  <c r="R1858" i="1"/>
  <c r="Q1858" i="1"/>
  <c r="S1858" i="1" s="1"/>
  <c r="T1858" i="1" s="1"/>
  <c r="R1857" i="1"/>
  <c r="Q1857" i="1"/>
  <c r="S1857" i="1" s="1"/>
  <c r="T1857" i="1" s="1"/>
  <c r="R1856" i="1"/>
  <c r="Q1856" i="1"/>
  <c r="S1856" i="1" s="1"/>
  <c r="T1856" i="1" s="1"/>
  <c r="R1855" i="1"/>
  <c r="Q1855" i="1"/>
  <c r="S1855" i="1" s="1"/>
  <c r="T1855" i="1" s="1"/>
  <c r="R1854" i="1"/>
  <c r="Q1854" i="1"/>
  <c r="S1854" i="1" s="1"/>
  <c r="T1854" i="1" s="1"/>
  <c r="R1853" i="1"/>
  <c r="Q1853" i="1"/>
  <c r="S1853" i="1" s="1"/>
  <c r="T1853" i="1" s="1"/>
  <c r="R1852" i="1"/>
  <c r="Q1852" i="1"/>
  <c r="S1852" i="1" s="1"/>
  <c r="T1852" i="1" s="1"/>
  <c r="R1851" i="1"/>
  <c r="Q1851" i="1"/>
  <c r="R1850" i="1"/>
  <c r="Q1850" i="1"/>
  <c r="R1849" i="1"/>
  <c r="Q1849" i="1"/>
  <c r="R1848" i="1"/>
  <c r="Q1848" i="1"/>
  <c r="S1848" i="1" s="1"/>
  <c r="T1848" i="1" s="1"/>
  <c r="R1847" i="1"/>
  <c r="Q1847" i="1"/>
  <c r="S1847" i="1" s="1"/>
  <c r="T1847" i="1" s="1"/>
  <c r="R1846" i="1"/>
  <c r="Q1846" i="1"/>
  <c r="S1846" i="1" s="1"/>
  <c r="T1846" i="1" s="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S1837" i="1" s="1"/>
  <c r="T1837" i="1" s="1"/>
  <c r="R1836" i="1"/>
  <c r="Q1836" i="1"/>
  <c r="R1835" i="1"/>
  <c r="Q1835" i="1"/>
  <c r="S1835" i="1" s="1"/>
  <c r="T1835" i="1" s="1"/>
  <c r="R1834" i="1"/>
  <c r="Q1834" i="1"/>
  <c r="S1834" i="1" s="1"/>
  <c r="T1834" i="1" s="1"/>
  <c r="R1833" i="1"/>
  <c r="Q1833" i="1"/>
  <c r="S1833" i="1" s="1"/>
  <c r="T1833" i="1" s="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S1826" i="1" s="1"/>
  <c r="T1826" i="1" s="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S1816" i="1" s="1"/>
  <c r="T1816" i="1" s="1"/>
  <c r="R1815" i="1"/>
  <c r="Q1815" i="1"/>
  <c r="S1815" i="1" s="1"/>
  <c r="T1815" i="1" s="1"/>
  <c r="R1814" i="1"/>
  <c r="Q1814" i="1"/>
  <c r="S1814" i="1" s="1"/>
  <c r="T1814" i="1" s="1"/>
  <c r="R1813" i="1"/>
  <c r="Q1813" i="1"/>
  <c r="S1813" i="1" s="1"/>
  <c r="T1813" i="1" s="1"/>
  <c r="R1812" i="1"/>
  <c r="Q1812" i="1"/>
  <c r="S1812" i="1" s="1"/>
  <c r="T1812" i="1" s="1"/>
  <c r="R1811" i="1"/>
  <c r="Q1811" i="1"/>
  <c r="R1810" i="1"/>
  <c r="Q1810" i="1"/>
  <c r="R1809" i="1"/>
  <c r="Q1809" i="1"/>
  <c r="S1809" i="1" s="1"/>
  <c r="T1809" i="1" s="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S1790" i="1" s="1"/>
  <c r="T1790" i="1" s="1"/>
  <c r="R1789" i="1"/>
  <c r="Q1789" i="1"/>
  <c r="S1789" i="1" s="1"/>
  <c r="T1789" i="1" s="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S1777" i="1" s="1"/>
  <c r="T1777" i="1" s="1"/>
  <c r="R1776" i="1"/>
  <c r="Q1776" i="1"/>
  <c r="S1776" i="1" s="1"/>
  <c r="T1776" i="1" s="1"/>
  <c r="R1775" i="1"/>
  <c r="Q1775" i="1"/>
  <c r="S1775" i="1" s="1"/>
  <c r="T1775" i="1" s="1"/>
  <c r="R1774" i="1"/>
  <c r="Q1774" i="1"/>
  <c r="S1774" i="1" s="1"/>
  <c r="T1774" i="1" s="1"/>
  <c r="R1773" i="1"/>
  <c r="Q1773" i="1"/>
  <c r="S1773" i="1" s="1"/>
  <c r="T1773" i="1" s="1"/>
  <c r="R1772" i="1"/>
  <c r="Q1772" i="1"/>
  <c r="S1772" i="1" s="1"/>
  <c r="T1772" i="1" s="1"/>
  <c r="R1771" i="1"/>
  <c r="Q1771" i="1"/>
  <c r="S1771" i="1" s="1"/>
  <c r="T1771" i="1" s="1"/>
  <c r="R1770" i="1"/>
  <c r="Q1770" i="1"/>
  <c r="S1770" i="1" s="1"/>
  <c r="T1770" i="1" s="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S1747" i="1" s="1"/>
  <c r="T1747" i="1" s="1"/>
  <c r="R1746" i="1"/>
  <c r="Q1746" i="1"/>
  <c r="S1746" i="1" s="1"/>
  <c r="T1746" i="1" s="1"/>
  <c r="R1745" i="1"/>
  <c r="Q1745" i="1"/>
  <c r="R1744" i="1"/>
  <c r="Q1744" i="1"/>
  <c r="S1744" i="1" s="1"/>
  <c r="T1744" i="1" s="1"/>
  <c r="R1743" i="1"/>
  <c r="Q1743" i="1"/>
  <c r="S1743" i="1" s="1"/>
  <c r="T1743" i="1" s="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S1712" i="1" s="1"/>
  <c r="T1712" i="1" s="1"/>
  <c r="R1711" i="1"/>
  <c r="Q1711" i="1"/>
  <c r="S1711" i="1" s="1"/>
  <c r="T1711" i="1" s="1"/>
  <c r="R1710" i="1"/>
  <c r="Q1710" i="1"/>
  <c r="S1710" i="1" s="1"/>
  <c r="T1710" i="1" s="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S1701" i="1" s="1"/>
  <c r="T1701" i="1" s="1"/>
  <c r="R1700" i="1"/>
  <c r="Q1700" i="1"/>
  <c r="S1700" i="1" s="1"/>
  <c r="T1700" i="1" s="1"/>
  <c r="R1699" i="1"/>
  <c r="Q1699" i="1"/>
  <c r="R1698" i="1"/>
  <c r="Q1698" i="1"/>
  <c r="R1697" i="1"/>
  <c r="Q1697" i="1"/>
  <c r="S1697" i="1" s="1"/>
  <c r="T1697" i="1" s="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S1686" i="1" s="1"/>
  <c r="T1686" i="1" s="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S1676" i="1" s="1"/>
  <c r="T1676" i="1" s="1"/>
  <c r="R1675" i="1"/>
  <c r="Q1675" i="1"/>
  <c r="S1675" i="1" s="1"/>
  <c r="T1675" i="1" s="1"/>
  <c r="R1674" i="1"/>
  <c r="Q1674" i="1"/>
  <c r="S1674" i="1" s="1"/>
  <c r="T1674" i="1" s="1"/>
  <c r="R1673" i="1"/>
  <c r="Q1673" i="1"/>
  <c r="S1673" i="1" s="1"/>
  <c r="T1673" i="1" s="1"/>
  <c r="R1672" i="1"/>
  <c r="Q1672" i="1"/>
  <c r="R1671" i="1"/>
  <c r="Q1671" i="1"/>
  <c r="S1671" i="1" s="1"/>
  <c r="T1671" i="1" s="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S1660" i="1" s="1"/>
  <c r="T1660" i="1" s="1"/>
  <c r="R1659" i="1"/>
  <c r="Q1659" i="1"/>
  <c r="S1659" i="1" s="1"/>
  <c r="T1659" i="1" s="1"/>
  <c r="R1658" i="1"/>
  <c r="Q1658" i="1"/>
  <c r="S1658" i="1" s="1"/>
  <c r="T1658" i="1" s="1"/>
  <c r="R1657" i="1"/>
  <c r="Q1657" i="1"/>
  <c r="S1657" i="1" s="1"/>
  <c r="T1657" i="1" s="1"/>
  <c r="R1656" i="1"/>
  <c r="Q1656" i="1"/>
  <c r="S1656" i="1" s="1"/>
  <c r="T1656" i="1" s="1"/>
  <c r="R1655" i="1"/>
  <c r="Q1655" i="1"/>
  <c r="S1655" i="1" s="1"/>
  <c r="T1655" i="1" s="1"/>
  <c r="R1654" i="1"/>
  <c r="Q1654" i="1"/>
  <c r="S1654" i="1" s="1"/>
  <c r="T1654" i="1" s="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S1644" i="1" s="1"/>
  <c r="T1644" i="1" s="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S1637" i="1" s="1"/>
  <c r="T1637" i="1" s="1"/>
  <c r="R1636" i="1"/>
  <c r="Q1636" i="1"/>
  <c r="S1636" i="1" s="1"/>
  <c r="T1636" i="1" s="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S1629" i="1" s="1"/>
  <c r="T1629" i="1" s="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S1620" i="1" s="1"/>
  <c r="T1620" i="1" s="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S1611" i="1" s="1"/>
  <c r="T1611" i="1" s="1"/>
  <c r="R1610" i="1"/>
  <c r="Q1610" i="1"/>
  <c r="S1610" i="1" s="1"/>
  <c r="T1610" i="1" s="1"/>
  <c r="R1609" i="1"/>
  <c r="Q1609" i="1"/>
  <c r="S1609" i="1" s="1"/>
  <c r="T1609" i="1" s="1"/>
  <c r="R1608" i="1"/>
  <c r="Q1608" i="1"/>
  <c r="S1608" i="1" s="1"/>
  <c r="T1608" i="1" s="1"/>
  <c r="R1607" i="1"/>
  <c r="Q1607" i="1"/>
  <c r="S1607" i="1" s="1"/>
  <c r="T1607" i="1" s="1"/>
  <c r="R1606" i="1"/>
  <c r="Q1606" i="1"/>
  <c r="S1606" i="1" s="1"/>
  <c r="T1606" i="1" s="1"/>
  <c r="R1605" i="1"/>
  <c r="Q1605" i="1"/>
  <c r="S1605" i="1" s="1"/>
  <c r="T1605" i="1" s="1"/>
  <c r="R1604" i="1"/>
  <c r="Q1604" i="1"/>
  <c r="R1603" i="1"/>
  <c r="Q1603" i="1"/>
  <c r="S1603" i="1" s="1"/>
  <c r="T1603" i="1" s="1"/>
  <c r="R1602" i="1"/>
  <c r="Q1602" i="1"/>
  <c r="S1602" i="1" s="1"/>
  <c r="T1602" i="1" s="1"/>
  <c r="R1601" i="1"/>
  <c r="Q1601" i="1"/>
  <c r="S1601" i="1" s="1"/>
  <c r="T1601" i="1" s="1"/>
  <c r="R1600" i="1"/>
  <c r="Q1600" i="1"/>
  <c r="S1600" i="1" s="1"/>
  <c r="T1600" i="1" s="1"/>
  <c r="R1599" i="1"/>
  <c r="Q1599" i="1"/>
  <c r="S1599" i="1" s="1"/>
  <c r="T1599" i="1" s="1"/>
  <c r="R1598" i="1"/>
  <c r="Q1598" i="1"/>
  <c r="R1597" i="1"/>
  <c r="Q1597" i="1"/>
  <c r="S1597" i="1" s="1"/>
  <c r="T1597" i="1" s="1"/>
  <c r="R1596" i="1"/>
  <c r="Q1596" i="1"/>
  <c r="S1596" i="1" s="1"/>
  <c r="T1596" i="1" s="1"/>
  <c r="R1595" i="1"/>
  <c r="Q1595" i="1"/>
  <c r="S1595" i="1" s="1"/>
  <c r="T1595" i="1" s="1"/>
  <c r="R1594" i="1"/>
  <c r="Q1594" i="1"/>
  <c r="S1594" i="1" s="1"/>
  <c r="T1594" i="1" s="1"/>
  <c r="R1593" i="1"/>
  <c r="Q1593" i="1"/>
  <c r="S1593" i="1" s="1"/>
  <c r="T1593" i="1" s="1"/>
  <c r="R1592" i="1"/>
  <c r="Q1592" i="1"/>
  <c r="S1592" i="1" s="1"/>
  <c r="T1592" i="1" s="1"/>
  <c r="R1591" i="1"/>
  <c r="Q1591" i="1"/>
  <c r="R1590" i="1"/>
  <c r="Q1590" i="1"/>
  <c r="S1590" i="1" s="1"/>
  <c r="T1590" i="1" s="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R1582" i="1"/>
  <c r="Q1582" i="1"/>
  <c r="S1582" i="1" s="1"/>
  <c r="T1582" i="1" s="1"/>
  <c r="R1581" i="1"/>
  <c r="Q1581" i="1"/>
  <c r="S1581" i="1" s="1"/>
  <c r="T1581" i="1" s="1"/>
  <c r="R1580" i="1"/>
  <c r="Q1580" i="1"/>
  <c r="R1579" i="1"/>
  <c r="Q1579" i="1"/>
  <c r="R1578" i="1"/>
  <c r="Q1578" i="1"/>
  <c r="R1577" i="1"/>
  <c r="Q1577" i="1"/>
  <c r="S1577" i="1" s="1"/>
  <c r="T1577" i="1" s="1"/>
  <c r="R1576" i="1"/>
  <c r="Q1576" i="1"/>
  <c r="S1576" i="1" s="1"/>
  <c r="T1576" i="1" s="1"/>
  <c r="R1575" i="1"/>
  <c r="Q1575" i="1"/>
  <c r="S1575" i="1" s="1"/>
  <c r="T1575" i="1" s="1"/>
  <c r="R1574" i="1"/>
  <c r="Q1574" i="1"/>
  <c r="S1574" i="1" s="1"/>
  <c r="T1574" i="1" s="1"/>
  <c r="R1573" i="1"/>
  <c r="Q1573" i="1"/>
  <c r="S1573" i="1" s="1"/>
  <c r="T1573" i="1" s="1"/>
  <c r="R1572" i="1"/>
  <c r="Q1572" i="1"/>
  <c r="R1571" i="1"/>
  <c r="Q1571" i="1"/>
  <c r="S1571" i="1" s="1"/>
  <c r="T1571" i="1" s="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S1564" i="1" s="1"/>
  <c r="T1564" i="1" s="1"/>
  <c r="R1563" i="1"/>
  <c r="Q1563" i="1"/>
  <c r="S1563" i="1" s="1"/>
  <c r="T1563" i="1" s="1"/>
  <c r="R1562" i="1"/>
  <c r="Q1562" i="1"/>
  <c r="R1561" i="1"/>
  <c r="Q1561" i="1"/>
  <c r="S1561" i="1" s="1"/>
  <c r="T1561" i="1" s="1"/>
  <c r="R1560" i="1"/>
  <c r="Q1560" i="1"/>
  <c r="S1560" i="1" s="1"/>
  <c r="T1560" i="1" s="1"/>
  <c r="R1559" i="1"/>
  <c r="Q1559" i="1"/>
  <c r="S1559" i="1" s="1"/>
  <c r="T1559" i="1" s="1"/>
  <c r="R1558" i="1"/>
  <c r="Q1558" i="1"/>
  <c r="S1558" i="1" s="1"/>
  <c r="T1558" i="1" s="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S1546" i="1" s="1"/>
  <c r="T1546" i="1" s="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S1539" i="1" s="1"/>
  <c r="T1539" i="1" s="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S1506" i="1" s="1"/>
  <c r="T1506" i="1" s="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S1498" i="1" s="1"/>
  <c r="T1498" i="1" s="1"/>
  <c r="R1497" i="1"/>
  <c r="Q1497" i="1"/>
  <c r="S1497" i="1" s="1"/>
  <c r="T1497" i="1" s="1"/>
  <c r="R1496" i="1"/>
  <c r="Q1496" i="1"/>
  <c r="S1496" i="1" s="1"/>
  <c r="T1496" i="1" s="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S1485" i="1" s="1"/>
  <c r="T1485" i="1" s="1"/>
  <c r="R1484" i="1"/>
  <c r="Q1484" i="1"/>
  <c r="S1484" i="1" s="1"/>
  <c r="T1484" i="1" s="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S1475" i="1" s="1"/>
  <c r="T1475" i="1" s="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S1468" i="1" s="1"/>
  <c r="T1468" i="1" s="1"/>
  <c r="R1467" i="1"/>
  <c r="Q1467" i="1"/>
  <c r="S1467" i="1" s="1"/>
  <c r="T1467" i="1" s="1"/>
  <c r="R1466" i="1"/>
  <c r="Q1466" i="1"/>
  <c r="S1466" i="1" s="1"/>
  <c r="T1466" i="1" s="1"/>
  <c r="R1465" i="1"/>
  <c r="Q1465" i="1"/>
  <c r="S1465" i="1" s="1"/>
  <c r="T1465" i="1" s="1"/>
  <c r="R1464" i="1"/>
  <c r="Q1464" i="1"/>
  <c r="S1464" i="1" s="1"/>
  <c r="T1464" i="1" s="1"/>
  <c r="R1463" i="1"/>
  <c r="Q1463" i="1"/>
  <c r="S1463" i="1" s="1"/>
  <c r="T1463" i="1" s="1"/>
  <c r="R1462" i="1"/>
  <c r="Q1462" i="1"/>
  <c r="S1462" i="1" s="1"/>
  <c r="T1462" i="1" s="1"/>
  <c r="R1461" i="1"/>
  <c r="Q1461" i="1"/>
  <c r="S1461" i="1" s="1"/>
  <c r="T1461" i="1" s="1"/>
  <c r="R1460" i="1"/>
  <c r="Q1460" i="1"/>
  <c r="S1460" i="1" s="1"/>
  <c r="T1460" i="1" s="1"/>
  <c r="R1459" i="1"/>
  <c r="Q1459" i="1"/>
  <c r="S1459" i="1" s="1"/>
  <c r="T1459" i="1" s="1"/>
  <c r="R1458" i="1"/>
  <c r="Q1458" i="1"/>
  <c r="S1458" i="1" s="1"/>
  <c r="T1458" i="1" s="1"/>
  <c r="R1457" i="1"/>
  <c r="Q1457" i="1"/>
  <c r="S1457" i="1" s="1"/>
  <c r="T1457" i="1" s="1"/>
  <c r="R1456" i="1"/>
  <c r="Q1456" i="1"/>
  <c r="R1455" i="1"/>
  <c r="Q1455" i="1"/>
  <c r="S1455" i="1" s="1"/>
  <c r="T1455" i="1" s="1"/>
  <c r="R1454" i="1"/>
  <c r="Q1454" i="1"/>
  <c r="S1454" i="1" s="1"/>
  <c r="T1454" i="1" s="1"/>
  <c r="R1453" i="1"/>
  <c r="Q1453" i="1"/>
  <c r="S1453" i="1" s="1"/>
  <c r="T1453" i="1" s="1"/>
  <c r="R1452" i="1"/>
  <c r="Q1452" i="1"/>
  <c r="S1452" i="1" s="1"/>
  <c r="T1452" i="1" s="1"/>
  <c r="R1451" i="1"/>
  <c r="Q1451" i="1"/>
  <c r="S1451" i="1" s="1"/>
  <c r="T1451" i="1" s="1"/>
  <c r="R1450" i="1"/>
  <c r="Q1450" i="1"/>
  <c r="S1450" i="1" s="1"/>
  <c r="T1450" i="1" s="1"/>
  <c r="R1449" i="1"/>
  <c r="Q1449" i="1"/>
  <c r="S1449" i="1" s="1"/>
  <c r="T1449" i="1" s="1"/>
  <c r="R1448" i="1"/>
  <c r="Q1448" i="1"/>
  <c r="S1448" i="1" s="1"/>
  <c r="T1448" i="1" s="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S1442" i="1" s="1"/>
  <c r="T1442" i="1" s="1"/>
  <c r="R1441" i="1"/>
  <c r="Q1441" i="1"/>
  <c r="S1441" i="1" s="1"/>
  <c r="T1441" i="1" s="1"/>
  <c r="R1440" i="1"/>
  <c r="Q1440" i="1"/>
  <c r="S1440" i="1" s="1"/>
  <c r="T1440" i="1" s="1"/>
  <c r="R1439" i="1"/>
  <c r="Q1439" i="1"/>
  <c r="S1439" i="1" s="1"/>
  <c r="T1439" i="1" s="1"/>
  <c r="R1438" i="1"/>
  <c r="Q1438" i="1"/>
  <c r="S1438" i="1" s="1"/>
  <c r="T1438" i="1" s="1"/>
  <c r="R1437" i="1"/>
  <c r="Q1437" i="1"/>
  <c r="S1437" i="1" s="1"/>
  <c r="T1437" i="1" s="1"/>
  <c r="R1436" i="1"/>
  <c r="Q1436" i="1"/>
  <c r="S1436" i="1" s="1"/>
  <c r="T1436" i="1" s="1"/>
  <c r="R1435" i="1"/>
  <c r="Q1435" i="1"/>
  <c r="S1435" i="1" s="1"/>
  <c r="T1435" i="1" s="1"/>
  <c r="R1434" i="1"/>
  <c r="Q1434" i="1"/>
  <c r="S1434" i="1" s="1"/>
  <c r="T1434" i="1" s="1"/>
  <c r="R1433" i="1"/>
  <c r="Q1433" i="1"/>
  <c r="R1432" i="1"/>
  <c r="Q1432" i="1"/>
  <c r="S1432" i="1" s="1"/>
  <c r="T1432" i="1" s="1"/>
  <c r="R1431" i="1"/>
  <c r="Q1431" i="1"/>
  <c r="S1431" i="1" s="1"/>
  <c r="T1431" i="1" s="1"/>
  <c r="R1430" i="1"/>
  <c r="Q1430" i="1"/>
  <c r="S1430" i="1" s="1"/>
  <c r="T1430" i="1" s="1"/>
  <c r="R1429" i="1"/>
  <c r="Q1429" i="1"/>
  <c r="S1429" i="1" s="1"/>
  <c r="T1429" i="1" s="1"/>
  <c r="R1428" i="1"/>
  <c r="Q1428" i="1"/>
  <c r="S1428" i="1" s="1"/>
  <c r="T1428" i="1" s="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S1416" i="1" s="1"/>
  <c r="T1416" i="1" s="1"/>
  <c r="R1415" i="1"/>
  <c r="Q1415" i="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R1396" i="1"/>
  <c r="Q1396" i="1"/>
  <c r="S1396" i="1" s="1"/>
  <c r="T1396" i="1" s="1"/>
  <c r="R1395" i="1"/>
  <c r="Q1395" i="1"/>
  <c r="S1395" i="1" s="1"/>
  <c r="T1395" i="1" s="1"/>
  <c r="R1394" i="1"/>
  <c r="Q1394" i="1"/>
  <c r="S1394" i="1" s="1"/>
  <c r="T1394" i="1" s="1"/>
  <c r="R1393" i="1"/>
  <c r="Q1393" i="1"/>
  <c r="S1393" i="1" s="1"/>
  <c r="T1393" i="1" s="1"/>
  <c r="R1392" i="1"/>
  <c r="Q1392" i="1"/>
  <c r="S1392" i="1" s="1"/>
  <c r="T1392" i="1" s="1"/>
  <c r="R1391" i="1"/>
  <c r="Q1391" i="1"/>
  <c r="R1390" i="1"/>
  <c r="Q1390" i="1"/>
  <c r="S1390" i="1" s="1"/>
  <c r="T1390" i="1" s="1"/>
  <c r="R1389" i="1"/>
  <c r="Q1389" i="1"/>
  <c r="S1389" i="1" s="1"/>
  <c r="T1389" i="1" s="1"/>
  <c r="R1388" i="1"/>
  <c r="Q1388" i="1"/>
  <c r="S1388" i="1" s="1"/>
  <c r="T1388" i="1" s="1"/>
  <c r="R1387" i="1"/>
  <c r="Q1387" i="1"/>
  <c r="S1387" i="1" s="1"/>
  <c r="T1387" i="1" s="1"/>
  <c r="R1386" i="1"/>
  <c r="Q1386" i="1"/>
  <c r="S1386" i="1" s="1"/>
  <c r="T1386" i="1" s="1"/>
  <c r="R1385" i="1"/>
  <c r="Q1385" i="1"/>
  <c r="R1384" i="1"/>
  <c r="Q1384" i="1"/>
  <c r="S1384" i="1" s="1"/>
  <c r="T1384" i="1" s="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S1378" i="1" s="1"/>
  <c r="T1378" i="1" s="1"/>
  <c r="R1377" i="1"/>
  <c r="Q1377" i="1"/>
  <c r="S1377" i="1" s="1"/>
  <c r="T1377" i="1" s="1"/>
  <c r="R1376" i="1"/>
  <c r="Q1376" i="1"/>
  <c r="S1376" i="1" s="1"/>
  <c r="T1376" i="1" s="1"/>
  <c r="R1375" i="1"/>
  <c r="Q1375" i="1"/>
  <c r="S1375" i="1" s="1"/>
  <c r="T1375" i="1" s="1"/>
  <c r="R1374" i="1"/>
  <c r="Q1374" i="1"/>
  <c r="S1374" i="1" s="1"/>
  <c r="T1374" i="1" s="1"/>
  <c r="R1373" i="1"/>
  <c r="Q1373" i="1"/>
  <c r="S1373" i="1" s="1"/>
  <c r="T1373" i="1" s="1"/>
  <c r="R1372" i="1"/>
  <c r="Q1372" i="1"/>
  <c r="S1372" i="1" s="1"/>
  <c r="T1372" i="1" s="1"/>
  <c r="R1371" i="1"/>
  <c r="Q1371" i="1"/>
  <c r="S1371" i="1" s="1"/>
  <c r="T1371" i="1" s="1"/>
  <c r="R1370" i="1"/>
  <c r="Q1370" i="1"/>
  <c r="S1370" i="1" s="1"/>
  <c r="T1370" i="1" s="1"/>
  <c r="R1369" i="1"/>
  <c r="Q1369" i="1"/>
  <c r="S1369" i="1" s="1"/>
  <c r="T1369" i="1" s="1"/>
  <c r="R1368" i="1"/>
  <c r="Q1368" i="1"/>
  <c r="S1368" i="1" s="1"/>
  <c r="T1368" i="1" s="1"/>
  <c r="R1367" i="1"/>
  <c r="Q1367" i="1"/>
  <c r="S1367" i="1" s="1"/>
  <c r="T1367" i="1" s="1"/>
  <c r="R1366" i="1"/>
  <c r="Q1366" i="1"/>
  <c r="S1366" i="1" s="1"/>
  <c r="T1366" i="1" s="1"/>
  <c r="R1365" i="1"/>
  <c r="Q1365" i="1"/>
  <c r="S1365" i="1" s="1"/>
  <c r="T1365" i="1" s="1"/>
  <c r="R1364" i="1"/>
  <c r="Q1364" i="1"/>
  <c r="S1364" i="1" s="1"/>
  <c r="T1364" i="1" s="1"/>
  <c r="R1363" i="1"/>
  <c r="Q1363" i="1"/>
  <c r="S1363" i="1" s="1"/>
  <c r="T1363" i="1" s="1"/>
  <c r="R1362" i="1"/>
  <c r="Q1362" i="1"/>
  <c r="S1362" i="1" s="1"/>
  <c r="T1362" i="1" s="1"/>
  <c r="R1361" i="1"/>
  <c r="Q1361" i="1"/>
  <c r="S1361" i="1" s="1"/>
  <c r="T1361" i="1" s="1"/>
  <c r="R1360" i="1"/>
  <c r="Q1360" i="1"/>
  <c r="S1360" i="1" s="1"/>
  <c r="T1360" i="1" s="1"/>
  <c r="R1359" i="1"/>
  <c r="Q1359" i="1"/>
  <c r="S1359" i="1" s="1"/>
  <c r="T1359" i="1" s="1"/>
  <c r="R1358" i="1"/>
  <c r="Q1358" i="1"/>
  <c r="S1358" i="1" s="1"/>
  <c r="T1358" i="1" s="1"/>
  <c r="R1357" i="1"/>
  <c r="Q1357" i="1"/>
  <c r="S1357" i="1" s="1"/>
  <c r="T1357" i="1" s="1"/>
  <c r="R1356" i="1"/>
  <c r="Q1356" i="1"/>
  <c r="S1356" i="1" s="1"/>
  <c r="T1356" i="1" s="1"/>
  <c r="R1355" i="1"/>
  <c r="Q1355" i="1"/>
  <c r="S1355" i="1" s="1"/>
  <c r="T1355" i="1" s="1"/>
  <c r="R1354" i="1"/>
  <c r="Q1354" i="1"/>
  <c r="S1354" i="1" s="1"/>
  <c r="T1354" i="1" s="1"/>
  <c r="R1353" i="1"/>
  <c r="Q1353" i="1"/>
  <c r="R1352" i="1"/>
  <c r="Q1352" i="1"/>
  <c r="S1352" i="1" s="1"/>
  <c r="T1352" i="1" s="1"/>
  <c r="R1351" i="1"/>
  <c r="Q1351" i="1"/>
  <c r="S1351" i="1" s="1"/>
  <c r="T1351" i="1" s="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S1345" i="1" s="1"/>
  <c r="T1345" i="1" s="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S1321" i="1" s="1"/>
  <c r="T1321" i="1" s="1"/>
  <c r="R1320" i="1"/>
  <c r="Q1320" i="1"/>
  <c r="S1320" i="1" s="1"/>
  <c r="T1320" i="1" s="1"/>
  <c r="R1319" i="1"/>
  <c r="Q1319" i="1"/>
  <c r="S1319" i="1" s="1"/>
  <c r="T1319" i="1" s="1"/>
  <c r="R1318" i="1"/>
  <c r="Q1318" i="1"/>
  <c r="S1318" i="1" s="1"/>
  <c r="T1318" i="1" s="1"/>
  <c r="R1317" i="1"/>
  <c r="Q1317" i="1"/>
  <c r="S1317" i="1" s="1"/>
  <c r="T1317" i="1" s="1"/>
  <c r="R1316" i="1"/>
  <c r="Q1316" i="1"/>
  <c r="S1316" i="1" s="1"/>
  <c r="T1316" i="1" s="1"/>
  <c r="R1315" i="1"/>
  <c r="Q1315" i="1"/>
  <c r="S1315" i="1" s="1"/>
  <c r="T1315" i="1" s="1"/>
  <c r="R1314" i="1"/>
  <c r="Q1314" i="1"/>
  <c r="S1314" i="1" s="1"/>
  <c r="T1314" i="1" s="1"/>
  <c r="R1313" i="1"/>
  <c r="Q1313" i="1"/>
  <c r="S1313" i="1" s="1"/>
  <c r="T1313" i="1" s="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S1305" i="1" s="1"/>
  <c r="T1305" i="1" s="1"/>
  <c r="R1304" i="1"/>
  <c r="Q1304" i="1"/>
  <c r="S1304" i="1" s="1"/>
  <c r="T1304" i="1" s="1"/>
  <c r="R1303" i="1"/>
  <c r="Q1303" i="1"/>
  <c r="S1303" i="1" s="1"/>
  <c r="T1303" i="1" s="1"/>
  <c r="R1302" i="1"/>
  <c r="Q1302" i="1"/>
  <c r="R1301" i="1"/>
  <c r="Q1301" i="1"/>
  <c r="S1301" i="1" s="1"/>
  <c r="T1301" i="1" s="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S1294" i="1" s="1"/>
  <c r="T1294" i="1" s="1"/>
  <c r="R1293" i="1"/>
  <c r="Q1293" i="1"/>
  <c r="S1293" i="1" s="1"/>
  <c r="T1293" i="1" s="1"/>
  <c r="R1292" i="1"/>
  <c r="Q1292" i="1"/>
  <c r="S1292" i="1" s="1"/>
  <c r="T1292" i="1" s="1"/>
  <c r="R1291" i="1"/>
  <c r="Q1291" i="1"/>
  <c r="S1291" i="1" s="1"/>
  <c r="T1291" i="1" s="1"/>
  <c r="R1290" i="1"/>
  <c r="Q1290" i="1"/>
  <c r="S1290" i="1" s="1"/>
  <c r="T1290" i="1" s="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S1260" i="1" s="1"/>
  <c r="T1260" i="1" s="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S1251" i="1" s="1"/>
  <c r="T1251" i="1" s="1"/>
  <c r="R1250" i="1"/>
  <c r="Q1250" i="1"/>
  <c r="S1250" i="1" s="1"/>
  <c r="T1250" i="1" s="1"/>
  <c r="R1249" i="1"/>
  <c r="Q1249" i="1"/>
  <c r="S1249" i="1" s="1"/>
  <c r="T1249" i="1" s="1"/>
  <c r="R1248" i="1"/>
  <c r="Q1248" i="1"/>
  <c r="S1248" i="1" s="1"/>
  <c r="T1248" i="1" s="1"/>
  <c r="R1247" i="1"/>
  <c r="Q1247" i="1"/>
  <c r="S1247" i="1" s="1"/>
  <c r="T1247" i="1" s="1"/>
  <c r="R1246" i="1"/>
  <c r="Q1246" i="1"/>
  <c r="S1246" i="1" s="1"/>
  <c r="T1246" i="1" s="1"/>
  <c r="R1245" i="1"/>
  <c r="Q1245" i="1"/>
  <c r="S1245" i="1" s="1"/>
  <c r="T1245" i="1" s="1"/>
  <c r="R1244" i="1"/>
  <c r="Q1244" i="1"/>
  <c r="S1244" i="1" s="1"/>
  <c r="T1244" i="1" s="1"/>
  <c r="R1243" i="1"/>
  <c r="Q1243" i="1"/>
  <c r="S1243" i="1" s="1"/>
  <c r="T1243" i="1" s="1"/>
  <c r="R1242" i="1"/>
  <c r="Q1242" i="1"/>
  <c r="R1241" i="1"/>
  <c r="Q1241" i="1"/>
  <c r="R1240" i="1"/>
  <c r="Q1240" i="1"/>
  <c r="S1240" i="1" s="1"/>
  <c r="T1240" i="1" s="1"/>
  <c r="R1239" i="1"/>
  <c r="Q1239" i="1"/>
  <c r="S1239" i="1" s="1"/>
  <c r="T1239" i="1" s="1"/>
  <c r="R1238" i="1"/>
  <c r="Q1238" i="1"/>
  <c r="S1238" i="1" s="1"/>
  <c r="T1238" i="1" s="1"/>
  <c r="R1237" i="1"/>
  <c r="Q1237" i="1"/>
  <c r="S1237" i="1" s="1"/>
  <c r="T1237" i="1" s="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S1209" i="1" s="1"/>
  <c r="T1209" i="1" s="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S1168" i="1" s="1"/>
  <c r="T1168" i="1" s="1"/>
  <c r="R1167" i="1"/>
  <c r="Q1167" i="1"/>
  <c r="S1167" i="1" s="1"/>
  <c r="T1167" i="1" s="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S1157" i="1" s="1"/>
  <c r="T1157" i="1" s="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S1149" i="1" s="1"/>
  <c r="T1149" i="1" s="1"/>
  <c r="R1148" i="1"/>
  <c r="Q1148" i="1"/>
  <c r="S1148" i="1" s="1"/>
  <c r="T1148" i="1" s="1"/>
  <c r="R1147" i="1"/>
  <c r="Q1147" i="1"/>
  <c r="R1146" i="1"/>
  <c r="Q1146" i="1"/>
  <c r="S1146" i="1" s="1"/>
  <c r="T1146" i="1" s="1"/>
  <c r="R1145" i="1"/>
  <c r="Q1145" i="1"/>
  <c r="S1145" i="1" s="1"/>
  <c r="T1145" i="1" s="1"/>
  <c r="R1144" i="1"/>
  <c r="Q1144" i="1"/>
  <c r="S1144" i="1" s="1"/>
  <c r="T1144" i="1" s="1"/>
  <c r="R1143" i="1"/>
  <c r="Q1143" i="1"/>
  <c r="R1142" i="1"/>
  <c r="Q1142" i="1"/>
  <c r="S1142" i="1" s="1"/>
  <c r="T1142" i="1" s="1"/>
  <c r="R1141" i="1"/>
  <c r="Q1141" i="1"/>
  <c r="S1141" i="1" s="1"/>
  <c r="T1141" i="1" s="1"/>
  <c r="R1140" i="1"/>
  <c r="Q1140" i="1"/>
  <c r="R1139" i="1"/>
  <c r="Q1139" i="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S1125" i="1" s="1"/>
  <c r="T1125" i="1" s="1"/>
  <c r="R1124" i="1"/>
  <c r="Q1124" i="1"/>
  <c r="S1124" i="1" s="1"/>
  <c r="T1124" i="1" s="1"/>
  <c r="R1123" i="1"/>
  <c r="Q1123" i="1"/>
  <c r="S1123" i="1" s="1"/>
  <c r="T1123" i="1" s="1"/>
  <c r="R1122" i="1"/>
  <c r="Q1122" i="1"/>
  <c r="S1122" i="1" s="1"/>
  <c r="T1122" i="1" s="1"/>
  <c r="R1121" i="1"/>
  <c r="Q1121" i="1"/>
  <c r="S1121" i="1" s="1"/>
  <c r="T1121" i="1" s="1"/>
  <c r="R1120" i="1"/>
  <c r="Q1120" i="1"/>
  <c r="S1120" i="1" s="1"/>
  <c r="T1120" i="1" s="1"/>
  <c r="R1119" i="1"/>
  <c r="Q1119" i="1"/>
  <c r="R1118" i="1"/>
  <c r="Q1118" i="1"/>
  <c r="S1118" i="1" s="1"/>
  <c r="T1118" i="1" s="1"/>
  <c r="R1117" i="1"/>
  <c r="Q1117" i="1"/>
  <c r="S1117" i="1" s="1"/>
  <c r="T1117" i="1" s="1"/>
  <c r="R1116" i="1"/>
  <c r="Q1116" i="1"/>
  <c r="S1116" i="1" s="1"/>
  <c r="T1116" i="1" s="1"/>
  <c r="R1115" i="1"/>
  <c r="Q1115" i="1"/>
  <c r="S1115" i="1" s="1"/>
  <c r="T1115" i="1" s="1"/>
  <c r="R1114" i="1"/>
  <c r="Q1114" i="1"/>
  <c r="S1114" i="1" s="1"/>
  <c r="T1114" i="1" s="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S1107" i="1" s="1"/>
  <c r="T1107" i="1" s="1"/>
  <c r="R1106" i="1"/>
  <c r="Q1106" i="1"/>
  <c r="R1105" i="1"/>
  <c r="Q1105" i="1"/>
  <c r="S1105" i="1" s="1"/>
  <c r="T1105" i="1" s="1"/>
  <c r="R1104" i="1"/>
  <c r="Q1104" i="1"/>
  <c r="R1103" i="1"/>
  <c r="Q1103" i="1"/>
  <c r="S1103" i="1" s="1"/>
  <c r="T1103" i="1" s="1"/>
  <c r="R1102" i="1"/>
  <c r="Q1102" i="1"/>
  <c r="S1102" i="1" s="1"/>
  <c r="T1102" i="1" s="1"/>
  <c r="R1101" i="1"/>
  <c r="Q1101" i="1"/>
  <c r="S1101" i="1" s="1"/>
  <c r="T1101" i="1" s="1"/>
  <c r="R1100" i="1"/>
  <c r="Q1100" i="1"/>
  <c r="S1100" i="1" s="1"/>
  <c r="T1100" i="1" s="1"/>
  <c r="R1099" i="1"/>
  <c r="Q1099" i="1"/>
  <c r="S1099" i="1" s="1"/>
  <c r="T1099" i="1" s="1"/>
  <c r="R1098" i="1"/>
  <c r="Q1098" i="1"/>
  <c r="S1098" i="1" s="1"/>
  <c r="T1098" i="1" s="1"/>
  <c r="R1097" i="1"/>
  <c r="Q1097" i="1"/>
  <c r="S1097" i="1" s="1"/>
  <c r="T1097" i="1" s="1"/>
  <c r="R1096" i="1"/>
  <c r="Q1096" i="1"/>
  <c r="S1096" i="1" s="1"/>
  <c r="T1096" i="1" s="1"/>
  <c r="R1095" i="1"/>
  <c r="Q1095" i="1"/>
  <c r="S1095" i="1" s="1"/>
  <c r="T1095" i="1" s="1"/>
  <c r="R1094" i="1"/>
  <c r="Q1094" i="1"/>
  <c r="S1094" i="1" s="1"/>
  <c r="T1094" i="1" s="1"/>
  <c r="R1093" i="1"/>
  <c r="Q1093" i="1"/>
  <c r="R1092" i="1"/>
  <c r="Q1092" i="1"/>
  <c r="S1092" i="1" s="1"/>
  <c r="T1092" i="1" s="1"/>
  <c r="R1091" i="1"/>
  <c r="Q1091" i="1"/>
  <c r="S1091" i="1" s="1"/>
  <c r="T1091" i="1" s="1"/>
  <c r="R1090" i="1"/>
  <c r="Q1090" i="1"/>
  <c r="S1090" i="1" s="1"/>
  <c r="T1090" i="1" s="1"/>
  <c r="R1089" i="1"/>
  <c r="Q1089" i="1"/>
  <c r="R1088" i="1"/>
  <c r="Q1088" i="1"/>
  <c r="R1087" i="1"/>
  <c r="Q1087" i="1"/>
  <c r="S1087" i="1" s="1"/>
  <c r="T1087" i="1" s="1"/>
  <c r="R1086" i="1"/>
  <c r="Q1086" i="1"/>
  <c r="S1086" i="1" s="1"/>
  <c r="T1086" i="1" s="1"/>
  <c r="R1085" i="1"/>
  <c r="Q1085" i="1"/>
  <c r="R1084" i="1"/>
  <c r="Q1084" i="1"/>
  <c r="S1084" i="1" s="1"/>
  <c r="T1084" i="1" s="1"/>
  <c r="R1083" i="1"/>
  <c r="Q1083" i="1"/>
  <c r="S1083" i="1" s="1"/>
  <c r="T1083" i="1" s="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S1071" i="1" s="1"/>
  <c r="T1071" i="1" s="1"/>
  <c r="R1070" i="1"/>
  <c r="Q1070" i="1"/>
  <c r="S1070" i="1" s="1"/>
  <c r="T1070" i="1" s="1"/>
  <c r="R1069" i="1"/>
  <c r="Q1069" i="1"/>
  <c r="S1069" i="1" s="1"/>
  <c r="T1069" i="1" s="1"/>
  <c r="R1068" i="1"/>
  <c r="Q1068" i="1"/>
  <c r="S1068" i="1" s="1"/>
  <c r="T1068" i="1" s="1"/>
  <c r="R1067" i="1"/>
  <c r="Q1067" i="1"/>
  <c r="S1067" i="1" s="1"/>
  <c r="T1067" i="1" s="1"/>
  <c r="R1066" i="1"/>
  <c r="Q1066" i="1"/>
  <c r="S1066" i="1" s="1"/>
  <c r="T1066" i="1" s="1"/>
  <c r="R1065" i="1"/>
  <c r="Q1065" i="1"/>
  <c r="S1065" i="1" s="1"/>
  <c r="T1065" i="1" s="1"/>
  <c r="R1064" i="1"/>
  <c r="Q1064" i="1"/>
  <c r="S1064" i="1" s="1"/>
  <c r="T1064" i="1" s="1"/>
  <c r="R1063" i="1"/>
  <c r="Q1063" i="1"/>
  <c r="S1063" i="1" s="1"/>
  <c r="T1063" i="1" s="1"/>
  <c r="R1062" i="1"/>
  <c r="Q1062" i="1"/>
  <c r="S1062" i="1" s="1"/>
  <c r="T1062" i="1" s="1"/>
  <c r="R1061" i="1"/>
  <c r="Q1061" i="1"/>
  <c r="R1060" i="1"/>
  <c r="Q1060" i="1"/>
  <c r="S1060" i="1" s="1"/>
  <c r="T1060" i="1" s="1"/>
  <c r="R1059" i="1"/>
  <c r="Q1059" i="1"/>
  <c r="S1059" i="1" s="1"/>
  <c r="T1059" i="1" s="1"/>
  <c r="R1058" i="1"/>
  <c r="Q1058" i="1"/>
  <c r="S1058" i="1" s="1"/>
  <c r="T1058" i="1" s="1"/>
  <c r="R1057" i="1"/>
  <c r="Q1057" i="1"/>
  <c r="R1056" i="1"/>
  <c r="Q1056" i="1"/>
  <c r="R1055" i="1"/>
  <c r="Q1055" i="1"/>
  <c r="S1055" i="1" s="1"/>
  <c r="T1055" i="1" s="1"/>
  <c r="R1054" i="1"/>
  <c r="Q1054" i="1"/>
  <c r="S1054" i="1" s="1"/>
  <c r="T1054" i="1" s="1"/>
  <c r="R1053" i="1"/>
  <c r="Q1053" i="1"/>
  <c r="S1053" i="1" s="1"/>
  <c r="T1053" i="1" s="1"/>
  <c r="R1052" i="1"/>
  <c r="Q1052" i="1"/>
  <c r="S1052" i="1" s="1"/>
  <c r="T1052" i="1" s="1"/>
  <c r="R1051" i="1"/>
  <c r="Q1051" i="1"/>
  <c r="S1051" i="1" s="1"/>
  <c r="T1051" i="1" s="1"/>
  <c r="R1050" i="1"/>
  <c r="Q1050" i="1"/>
  <c r="S1050" i="1" s="1"/>
  <c r="T1050" i="1" s="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R1035" i="1"/>
  <c r="Q1035" i="1"/>
  <c r="S1035" i="1" s="1"/>
  <c r="T1035" i="1" s="1"/>
  <c r="R1034" i="1"/>
  <c r="Q1034" i="1"/>
  <c r="R1033" i="1"/>
  <c r="Q1033" i="1"/>
  <c r="R1032" i="1"/>
  <c r="Q1032" i="1"/>
  <c r="S1032" i="1" s="1"/>
  <c r="T1032" i="1" s="1"/>
  <c r="R1031" i="1"/>
  <c r="Q1031" i="1"/>
  <c r="S1031" i="1" s="1"/>
  <c r="T1031" i="1" s="1"/>
  <c r="R1030" i="1"/>
  <c r="Q1030" i="1"/>
  <c r="R1029" i="1"/>
  <c r="Q1029" i="1"/>
  <c r="S1029" i="1" s="1"/>
  <c r="T1029" i="1" s="1"/>
  <c r="R1028" i="1"/>
  <c r="Q1028" i="1"/>
  <c r="S1028" i="1" s="1"/>
  <c r="T1028" i="1" s="1"/>
  <c r="R1027" i="1"/>
  <c r="Q1027" i="1"/>
  <c r="S1027" i="1" s="1"/>
  <c r="T1027" i="1" s="1"/>
  <c r="R1026" i="1"/>
  <c r="Q1026" i="1"/>
  <c r="S1026" i="1" s="1"/>
  <c r="T1026" i="1" s="1"/>
  <c r="R1025" i="1"/>
  <c r="Q1025" i="1"/>
  <c r="S1025" i="1" s="1"/>
  <c r="T1025" i="1" s="1"/>
  <c r="R1024" i="1"/>
  <c r="Q1024" i="1"/>
  <c r="S1024" i="1" s="1"/>
  <c r="T1024" i="1" s="1"/>
  <c r="R1023" i="1"/>
  <c r="Q1023" i="1"/>
  <c r="S1023" i="1" s="1"/>
  <c r="T1023" i="1" s="1"/>
  <c r="R1022" i="1"/>
  <c r="Q1022" i="1"/>
  <c r="S1022" i="1" s="1"/>
  <c r="T1022" i="1" s="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S1015" i="1" s="1"/>
  <c r="T1015" i="1" s="1"/>
  <c r="R1014" i="1"/>
  <c r="Q1014" i="1"/>
  <c r="S1014" i="1" s="1"/>
  <c r="T1014" i="1" s="1"/>
  <c r="R1013" i="1"/>
  <c r="Q1013" i="1"/>
  <c r="S1013" i="1" s="1"/>
  <c r="T1013" i="1" s="1"/>
  <c r="R1012" i="1"/>
  <c r="Q1012" i="1"/>
  <c r="R1011" i="1"/>
  <c r="Q1011" i="1"/>
  <c r="S1011" i="1" s="1"/>
  <c r="T1011" i="1" s="1"/>
  <c r="R1010" i="1"/>
  <c r="Q1010" i="1"/>
  <c r="S1010" i="1" s="1"/>
  <c r="T1010" i="1" s="1"/>
  <c r="R1009" i="1"/>
  <c r="Q1009" i="1"/>
  <c r="S1009" i="1" s="1"/>
  <c r="T1009" i="1" s="1"/>
  <c r="R1008" i="1"/>
  <c r="Q1008" i="1"/>
  <c r="S1008" i="1" s="1"/>
  <c r="T1008" i="1" s="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S998" i="1" s="1"/>
  <c r="T998" i="1" s="1"/>
  <c r="R997" i="1"/>
  <c r="Q997" i="1"/>
  <c r="S997" i="1" s="1"/>
  <c r="T997" i="1" s="1"/>
  <c r="R996" i="1"/>
  <c r="Q996" i="1"/>
  <c r="S996" i="1" s="1"/>
  <c r="T996" i="1" s="1"/>
  <c r="R995" i="1"/>
  <c r="Q995" i="1"/>
  <c r="S995" i="1" s="1"/>
  <c r="T995" i="1" s="1"/>
  <c r="R994" i="1"/>
  <c r="Q994" i="1"/>
  <c r="S994" i="1" s="1"/>
  <c r="T994" i="1" s="1"/>
  <c r="R993" i="1"/>
  <c r="Q993" i="1"/>
  <c r="S993" i="1" s="1"/>
  <c r="T993" i="1" s="1"/>
  <c r="R992" i="1"/>
  <c r="Q992" i="1"/>
  <c r="R991" i="1"/>
  <c r="Q991" i="1"/>
  <c r="S991" i="1" s="1"/>
  <c r="T991" i="1" s="1"/>
  <c r="R990" i="1"/>
  <c r="Q990" i="1"/>
  <c r="R989" i="1"/>
  <c r="Q989" i="1"/>
  <c r="S989" i="1" s="1"/>
  <c r="T989" i="1" s="1"/>
  <c r="R988" i="1"/>
  <c r="Q988" i="1"/>
  <c r="S988" i="1" s="1"/>
  <c r="T988" i="1" s="1"/>
  <c r="R987" i="1"/>
  <c r="Q987" i="1"/>
  <c r="S987" i="1" s="1"/>
  <c r="T987" i="1" s="1"/>
  <c r="R986" i="1"/>
  <c r="Q986" i="1"/>
  <c r="S986" i="1" s="1"/>
  <c r="T986" i="1" s="1"/>
  <c r="R985" i="1"/>
  <c r="Q985" i="1"/>
  <c r="S985" i="1" s="1"/>
  <c r="T985" i="1" s="1"/>
  <c r="R984" i="1"/>
  <c r="Q984" i="1"/>
  <c r="S984" i="1" s="1"/>
  <c r="T984" i="1" s="1"/>
  <c r="R983" i="1"/>
  <c r="Q983" i="1"/>
  <c r="R982" i="1"/>
  <c r="Q982" i="1"/>
  <c r="R981" i="1"/>
  <c r="Q981" i="1"/>
  <c r="S981" i="1" s="1"/>
  <c r="T981" i="1" s="1"/>
  <c r="R980" i="1"/>
  <c r="Q980" i="1"/>
  <c r="S980" i="1" s="1"/>
  <c r="T980" i="1" s="1"/>
  <c r="R979" i="1"/>
  <c r="Q979" i="1"/>
  <c r="S979" i="1" s="1"/>
  <c r="T979" i="1" s="1"/>
  <c r="R978" i="1"/>
  <c r="Q978" i="1"/>
  <c r="S978" i="1" s="1"/>
  <c r="T978" i="1" s="1"/>
  <c r="R977" i="1"/>
  <c r="Q977" i="1"/>
  <c r="S977" i="1" s="1"/>
  <c r="T977" i="1" s="1"/>
  <c r="R976" i="1"/>
  <c r="Q976" i="1"/>
  <c r="S976" i="1" s="1"/>
  <c r="T976" i="1" s="1"/>
  <c r="R975" i="1"/>
  <c r="Q975" i="1"/>
  <c r="S975" i="1" s="1"/>
  <c r="T975" i="1" s="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S959" i="1" s="1"/>
  <c r="T959" i="1" s="1"/>
  <c r="R958" i="1"/>
  <c r="Q958" i="1"/>
  <c r="S958" i="1" s="1"/>
  <c r="T958" i="1" s="1"/>
  <c r="R957" i="1"/>
  <c r="Q957" i="1"/>
  <c r="S957" i="1" s="1"/>
  <c r="T957" i="1" s="1"/>
  <c r="R956" i="1"/>
  <c r="Q956" i="1"/>
  <c r="S956" i="1" s="1"/>
  <c r="T956" i="1" s="1"/>
  <c r="R955" i="1"/>
  <c r="Q955" i="1"/>
  <c r="S955" i="1" s="1"/>
  <c r="T955" i="1" s="1"/>
  <c r="R954" i="1"/>
  <c r="Q954" i="1"/>
  <c r="S954" i="1" s="1"/>
  <c r="T954" i="1" s="1"/>
  <c r="R953" i="1"/>
  <c r="Q953" i="1"/>
  <c r="S953" i="1" s="1"/>
  <c r="T953" i="1" s="1"/>
  <c r="R952" i="1"/>
  <c r="Q952" i="1"/>
  <c r="S952" i="1" s="1"/>
  <c r="T952" i="1" s="1"/>
  <c r="R951" i="1"/>
  <c r="Q951" i="1"/>
  <c r="R950" i="1"/>
  <c r="Q950" i="1"/>
  <c r="S950" i="1" s="1"/>
  <c r="T950" i="1" s="1"/>
  <c r="R949" i="1"/>
  <c r="Q949" i="1"/>
  <c r="S949" i="1" s="1"/>
  <c r="T949" i="1" s="1"/>
  <c r="R948" i="1"/>
  <c r="Q948" i="1"/>
  <c r="S948" i="1" s="1"/>
  <c r="T948" i="1" s="1"/>
  <c r="R947" i="1"/>
  <c r="Q947" i="1"/>
  <c r="S947" i="1" s="1"/>
  <c r="T947" i="1" s="1"/>
  <c r="R946" i="1"/>
  <c r="Q946" i="1"/>
  <c r="R945" i="1"/>
  <c r="Q945" i="1"/>
  <c r="S945" i="1" s="1"/>
  <c r="T945" i="1" s="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S936" i="1" s="1"/>
  <c r="T936" i="1" s="1"/>
  <c r="R935" i="1"/>
  <c r="Q935" i="1"/>
  <c r="S935" i="1" s="1"/>
  <c r="T935" i="1" s="1"/>
  <c r="R934" i="1"/>
  <c r="Q934" i="1"/>
  <c r="S934" i="1" s="1"/>
  <c r="T934" i="1" s="1"/>
  <c r="R933" i="1"/>
  <c r="Q933" i="1"/>
  <c r="S933" i="1" s="1"/>
  <c r="T933" i="1" s="1"/>
  <c r="R932" i="1"/>
  <c r="Q932" i="1"/>
  <c r="S932" i="1" s="1"/>
  <c r="T932" i="1" s="1"/>
  <c r="R931" i="1"/>
  <c r="Q931" i="1"/>
  <c r="S931" i="1" s="1"/>
  <c r="T931" i="1" s="1"/>
  <c r="R930" i="1"/>
  <c r="Q930" i="1"/>
  <c r="S930" i="1" s="1"/>
  <c r="T930" i="1" s="1"/>
  <c r="R929" i="1"/>
  <c r="Q929" i="1"/>
  <c r="S929" i="1" s="1"/>
  <c r="T929" i="1" s="1"/>
  <c r="R928" i="1"/>
  <c r="Q928" i="1"/>
  <c r="S928" i="1" s="1"/>
  <c r="T928" i="1" s="1"/>
  <c r="R927" i="1"/>
  <c r="Q927" i="1"/>
  <c r="S927" i="1" s="1"/>
  <c r="T927" i="1" s="1"/>
  <c r="R926" i="1"/>
  <c r="Q926" i="1"/>
  <c r="S926" i="1" s="1"/>
  <c r="T926" i="1" s="1"/>
  <c r="R925" i="1"/>
  <c r="Q925" i="1"/>
  <c r="S925" i="1" s="1"/>
  <c r="T925" i="1" s="1"/>
  <c r="R924" i="1"/>
  <c r="Q924" i="1"/>
  <c r="S924" i="1" s="1"/>
  <c r="T924" i="1" s="1"/>
  <c r="R923" i="1"/>
  <c r="Q923" i="1"/>
  <c r="S923" i="1" s="1"/>
  <c r="T923" i="1" s="1"/>
  <c r="R922" i="1"/>
  <c r="Q922" i="1"/>
  <c r="S922" i="1" s="1"/>
  <c r="T922" i="1" s="1"/>
  <c r="R921" i="1"/>
  <c r="Q921" i="1"/>
  <c r="R920" i="1"/>
  <c r="Q920" i="1"/>
  <c r="S920" i="1" s="1"/>
  <c r="T920" i="1" s="1"/>
  <c r="R919" i="1"/>
  <c r="Q919" i="1"/>
  <c r="S919" i="1" s="1"/>
  <c r="T919" i="1" s="1"/>
  <c r="R918" i="1"/>
  <c r="Q918" i="1"/>
  <c r="S918" i="1" s="1"/>
  <c r="T918" i="1" s="1"/>
  <c r="R917" i="1"/>
  <c r="Q917" i="1"/>
  <c r="S917" i="1" s="1"/>
  <c r="T917" i="1" s="1"/>
  <c r="R916" i="1"/>
  <c r="Q916" i="1"/>
  <c r="S916" i="1" s="1"/>
  <c r="T916" i="1" s="1"/>
  <c r="R915" i="1"/>
  <c r="Q915" i="1"/>
  <c r="S915" i="1" s="1"/>
  <c r="T915" i="1" s="1"/>
  <c r="R914" i="1"/>
  <c r="Q914" i="1"/>
  <c r="R913" i="1"/>
  <c r="Q913" i="1"/>
  <c r="S913" i="1" s="1"/>
  <c r="T913" i="1" s="1"/>
  <c r="R912" i="1"/>
  <c r="Q912" i="1"/>
  <c r="S912" i="1" s="1"/>
  <c r="T912" i="1" s="1"/>
  <c r="R911" i="1"/>
  <c r="Q911" i="1"/>
  <c r="S911" i="1" s="1"/>
  <c r="T911" i="1" s="1"/>
  <c r="R910" i="1"/>
  <c r="Q910" i="1"/>
  <c r="S910" i="1" s="1"/>
  <c r="T910" i="1" s="1"/>
  <c r="R909" i="1"/>
  <c r="Q909" i="1"/>
  <c r="R908" i="1"/>
  <c r="Q908" i="1"/>
  <c r="S908" i="1" s="1"/>
  <c r="T908" i="1" s="1"/>
  <c r="R907" i="1"/>
  <c r="Q907" i="1"/>
  <c r="R906" i="1"/>
  <c r="Q906" i="1"/>
  <c r="S906" i="1" s="1"/>
  <c r="T906" i="1" s="1"/>
  <c r="R905" i="1"/>
  <c r="Q905" i="1"/>
  <c r="S905" i="1" s="1"/>
  <c r="T905" i="1" s="1"/>
  <c r="R904" i="1"/>
  <c r="Q904" i="1"/>
  <c r="S904" i="1" s="1"/>
  <c r="T904" i="1" s="1"/>
  <c r="R903" i="1"/>
  <c r="Q903" i="1"/>
  <c r="S903" i="1" s="1"/>
  <c r="T903" i="1" s="1"/>
  <c r="R902" i="1"/>
  <c r="Q902" i="1"/>
  <c r="S902" i="1" s="1"/>
  <c r="T902" i="1" s="1"/>
  <c r="R901" i="1"/>
  <c r="Q901" i="1"/>
  <c r="S901" i="1" s="1"/>
  <c r="T901" i="1" s="1"/>
  <c r="R900" i="1"/>
  <c r="Q900" i="1"/>
  <c r="S900" i="1" s="1"/>
  <c r="T900" i="1" s="1"/>
  <c r="R899" i="1"/>
  <c r="Q899" i="1"/>
  <c r="S899" i="1" s="1"/>
  <c r="T899" i="1" s="1"/>
  <c r="R898" i="1"/>
  <c r="Q898" i="1"/>
  <c r="R897" i="1"/>
  <c r="Q897" i="1"/>
  <c r="S897" i="1" s="1"/>
  <c r="T897" i="1" s="1"/>
  <c r="R896" i="1"/>
  <c r="Q896" i="1"/>
  <c r="R895" i="1"/>
  <c r="Q895" i="1"/>
  <c r="S895" i="1" s="1"/>
  <c r="T895" i="1" s="1"/>
  <c r="R894" i="1"/>
  <c r="Q894" i="1"/>
  <c r="S894" i="1" s="1"/>
  <c r="T894" i="1" s="1"/>
  <c r="R893" i="1"/>
  <c r="Q893" i="1"/>
  <c r="S893" i="1" s="1"/>
  <c r="T893" i="1" s="1"/>
  <c r="R892" i="1"/>
  <c r="Q892" i="1"/>
  <c r="S892" i="1" s="1"/>
  <c r="T892" i="1" s="1"/>
  <c r="R891" i="1"/>
  <c r="Q891" i="1"/>
  <c r="S891" i="1" s="1"/>
  <c r="T891" i="1" s="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S880" i="1" s="1"/>
  <c r="T880" i="1" s="1"/>
  <c r="R879" i="1"/>
  <c r="Q879" i="1"/>
  <c r="S879" i="1" s="1"/>
  <c r="T879" i="1" s="1"/>
  <c r="R878" i="1"/>
  <c r="Q878" i="1"/>
  <c r="S878" i="1" s="1"/>
  <c r="T878" i="1" s="1"/>
  <c r="R877" i="1"/>
  <c r="Q877" i="1"/>
  <c r="S877" i="1" s="1"/>
  <c r="T877" i="1" s="1"/>
  <c r="R876" i="1"/>
  <c r="Q876" i="1"/>
  <c r="S876" i="1" s="1"/>
  <c r="T876" i="1" s="1"/>
  <c r="R875" i="1"/>
  <c r="Q875" i="1"/>
  <c r="S875" i="1" s="1"/>
  <c r="T875" i="1" s="1"/>
  <c r="R874" i="1"/>
  <c r="Q874" i="1"/>
  <c r="S874" i="1" s="1"/>
  <c r="T874" i="1" s="1"/>
  <c r="R873" i="1"/>
  <c r="Q873" i="1"/>
  <c r="S873" i="1" s="1"/>
  <c r="T873" i="1" s="1"/>
  <c r="R872" i="1"/>
  <c r="Q872" i="1"/>
  <c r="R871" i="1"/>
  <c r="Q871" i="1"/>
  <c r="S871" i="1" s="1"/>
  <c r="T871" i="1" s="1"/>
  <c r="R870" i="1"/>
  <c r="Q870" i="1"/>
  <c r="S870" i="1" s="1"/>
  <c r="T870" i="1" s="1"/>
  <c r="R869" i="1"/>
  <c r="Q869" i="1"/>
  <c r="R868" i="1"/>
  <c r="Q868" i="1"/>
  <c r="S868" i="1" s="1"/>
  <c r="T868" i="1" s="1"/>
  <c r="R867" i="1"/>
  <c r="Q867" i="1"/>
  <c r="S867" i="1" s="1"/>
  <c r="T867" i="1" s="1"/>
  <c r="R866" i="1"/>
  <c r="Q866" i="1"/>
  <c r="S866" i="1" s="1"/>
  <c r="T866" i="1" s="1"/>
  <c r="R865" i="1"/>
  <c r="Q865" i="1"/>
  <c r="R864" i="1"/>
  <c r="Q864" i="1"/>
  <c r="S864" i="1" s="1"/>
  <c r="T864" i="1" s="1"/>
  <c r="R863" i="1"/>
  <c r="Q863" i="1"/>
  <c r="S863" i="1" s="1"/>
  <c r="T863" i="1" s="1"/>
  <c r="R862" i="1"/>
  <c r="Q862" i="1"/>
  <c r="S862" i="1" s="1"/>
  <c r="T862" i="1" s="1"/>
  <c r="R861" i="1"/>
  <c r="Q861" i="1"/>
  <c r="S861" i="1" s="1"/>
  <c r="T861" i="1" s="1"/>
  <c r="R860" i="1"/>
  <c r="Q860" i="1"/>
  <c r="R859" i="1"/>
  <c r="Q859" i="1"/>
  <c r="S859" i="1" s="1"/>
  <c r="T859" i="1" s="1"/>
  <c r="R858" i="1"/>
  <c r="Q858" i="1"/>
  <c r="S858" i="1" s="1"/>
  <c r="T858" i="1" s="1"/>
  <c r="R857" i="1"/>
  <c r="Q857" i="1"/>
  <c r="S857" i="1" s="1"/>
  <c r="T857" i="1" s="1"/>
  <c r="R856" i="1"/>
  <c r="Q856" i="1"/>
  <c r="R855" i="1"/>
  <c r="Q855" i="1"/>
  <c r="R854" i="1"/>
  <c r="Q854" i="1"/>
  <c r="S854" i="1" s="1"/>
  <c r="T854" i="1" s="1"/>
  <c r="R853" i="1"/>
  <c r="Q853" i="1"/>
  <c r="S853" i="1" s="1"/>
  <c r="T853" i="1" s="1"/>
  <c r="R852" i="1"/>
  <c r="Q852" i="1"/>
  <c r="S852" i="1" s="1"/>
  <c r="T852" i="1" s="1"/>
  <c r="R851" i="1"/>
  <c r="Q851" i="1"/>
  <c r="S851" i="1" s="1"/>
  <c r="T851" i="1" s="1"/>
  <c r="R850" i="1"/>
  <c r="Q850" i="1"/>
  <c r="S850" i="1" s="1"/>
  <c r="T850" i="1" s="1"/>
  <c r="R849" i="1"/>
  <c r="Q849" i="1"/>
  <c r="R848" i="1"/>
  <c r="Q848" i="1"/>
  <c r="R847" i="1"/>
  <c r="Q847" i="1"/>
  <c r="S847" i="1" s="1"/>
  <c r="T847" i="1" s="1"/>
  <c r="R846" i="1"/>
  <c r="Q846" i="1"/>
  <c r="S846" i="1" s="1"/>
  <c r="T846" i="1" s="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S837" i="1" s="1"/>
  <c r="T837" i="1" s="1"/>
  <c r="R836" i="1"/>
  <c r="Q836" i="1"/>
  <c r="S836" i="1" s="1"/>
  <c r="T836" i="1" s="1"/>
  <c r="R835" i="1"/>
  <c r="Q835" i="1"/>
  <c r="S835" i="1" s="1"/>
  <c r="T835" i="1" s="1"/>
  <c r="R834" i="1"/>
  <c r="Q834" i="1"/>
  <c r="S834" i="1" s="1"/>
  <c r="T834" i="1" s="1"/>
  <c r="R833" i="1"/>
  <c r="Q833" i="1"/>
  <c r="R832" i="1"/>
  <c r="Q832" i="1"/>
  <c r="R831" i="1"/>
  <c r="Q831" i="1"/>
  <c r="S831" i="1" s="1"/>
  <c r="T831" i="1" s="1"/>
  <c r="R830" i="1"/>
  <c r="Q830" i="1"/>
  <c r="S830" i="1" s="1"/>
  <c r="T830" i="1" s="1"/>
  <c r="R829" i="1"/>
  <c r="Q829" i="1"/>
  <c r="S829" i="1" s="1"/>
  <c r="T829" i="1" s="1"/>
  <c r="R828" i="1"/>
  <c r="Q828" i="1"/>
  <c r="S828" i="1" s="1"/>
  <c r="T828" i="1" s="1"/>
  <c r="R827" i="1"/>
  <c r="Q827" i="1"/>
  <c r="S827" i="1" s="1"/>
  <c r="T827" i="1" s="1"/>
  <c r="R826" i="1"/>
  <c r="Q826" i="1"/>
  <c r="S826" i="1" s="1"/>
  <c r="T826" i="1" s="1"/>
  <c r="R825" i="1"/>
  <c r="Q825" i="1"/>
  <c r="S825" i="1" s="1"/>
  <c r="T825" i="1" s="1"/>
  <c r="R824" i="1"/>
  <c r="Q824" i="1"/>
  <c r="S824" i="1" s="1"/>
  <c r="T824" i="1" s="1"/>
  <c r="R823" i="1"/>
  <c r="Q823" i="1"/>
  <c r="S823" i="1" s="1"/>
  <c r="T823" i="1" s="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S812" i="1" s="1"/>
  <c r="T812" i="1" s="1"/>
  <c r="R811" i="1"/>
  <c r="Q811" i="1"/>
  <c r="S811" i="1" s="1"/>
  <c r="T811" i="1" s="1"/>
  <c r="R810" i="1"/>
  <c r="Q810" i="1"/>
  <c r="R809" i="1"/>
  <c r="Q809" i="1"/>
  <c r="R808" i="1"/>
  <c r="Q808" i="1"/>
  <c r="S808" i="1" s="1"/>
  <c r="T808" i="1" s="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S797" i="1" s="1"/>
  <c r="T797" i="1" s="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R784" i="1"/>
  <c r="Q784" i="1"/>
  <c r="S784" i="1" s="1"/>
  <c r="T784" i="1" s="1"/>
  <c r="R783" i="1"/>
  <c r="Q783" i="1"/>
  <c r="S783" i="1" s="1"/>
  <c r="T783" i="1" s="1"/>
  <c r="R782" i="1"/>
  <c r="Q782" i="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S772" i="1" s="1"/>
  <c r="T772" i="1" s="1"/>
  <c r="R771" i="1"/>
  <c r="Q771" i="1"/>
  <c r="S771" i="1" s="1"/>
  <c r="T771" i="1" s="1"/>
  <c r="R770" i="1"/>
  <c r="Q770" i="1"/>
  <c r="S770" i="1" s="1"/>
  <c r="T770" i="1" s="1"/>
  <c r="R769" i="1"/>
  <c r="Q769" i="1"/>
  <c r="S769" i="1" s="1"/>
  <c r="T769" i="1" s="1"/>
  <c r="R768" i="1"/>
  <c r="Q768" i="1"/>
  <c r="R767" i="1"/>
  <c r="Q767" i="1"/>
  <c r="S767" i="1" s="1"/>
  <c r="T767" i="1" s="1"/>
  <c r="R766" i="1"/>
  <c r="Q766" i="1"/>
  <c r="S766" i="1" s="1"/>
  <c r="T766" i="1" s="1"/>
  <c r="R765" i="1"/>
  <c r="Q765" i="1"/>
  <c r="S765" i="1" s="1"/>
  <c r="T765" i="1" s="1"/>
  <c r="R764" i="1"/>
  <c r="Q764" i="1"/>
  <c r="S764" i="1" s="1"/>
  <c r="T764" i="1" s="1"/>
  <c r="R763" i="1"/>
  <c r="Q763" i="1"/>
  <c r="R762" i="1"/>
  <c r="Q762" i="1"/>
  <c r="R761" i="1"/>
  <c r="Q761" i="1"/>
  <c r="R760" i="1"/>
  <c r="Q760" i="1"/>
  <c r="R759" i="1"/>
  <c r="Q759" i="1"/>
  <c r="S759" i="1" s="1"/>
  <c r="T759" i="1" s="1"/>
  <c r="R758" i="1"/>
  <c r="Q758" i="1"/>
  <c r="S758" i="1" s="1"/>
  <c r="T758" i="1" s="1"/>
  <c r="R757" i="1"/>
  <c r="Q757" i="1"/>
  <c r="S757" i="1" s="1"/>
  <c r="T757" i="1" s="1"/>
  <c r="R756" i="1"/>
  <c r="Q756" i="1"/>
  <c r="S756" i="1" s="1"/>
  <c r="T756" i="1" s="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R745" i="1"/>
  <c r="Q745" i="1"/>
  <c r="S745" i="1" s="1"/>
  <c r="T745" i="1" s="1"/>
  <c r="R744" i="1"/>
  <c r="Q744" i="1"/>
  <c r="S744" i="1" s="1"/>
  <c r="T744" i="1" s="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R734" i="1"/>
  <c r="Q734" i="1"/>
  <c r="R733" i="1"/>
  <c r="Q733" i="1"/>
  <c r="S733" i="1" s="1"/>
  <c r="T733" i="1" s="1"/>
  <c r="R732" i="1"/>
  <c r="Q732" i="1"/>
  <c r="R731" i="1"/>
  <c r="Q731" i="1"/>
  <c r="S731" i="1" s="1"/>
  <c r="T731" i="1" s="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S722" i="1" s="1"/>
  <c r="T722" i="1" s="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R711" i="1"/>
  <c r="Q711" i="1"/>
  <c r="S711" i="1" s="1"/>
  <c r="T711" i="1" s="1"/>
  <c r="R710" i="1"/>
  <c r="Q710" i="1"/>
  <c r="S710" i="1" s="1"/>
  <c r="T710" i="1" s="1"/>
  <c r="R709" i="1"/>
  <c r="Q709" i="1"/>
  <c r="S709" i="1" s="1"/>
  <c r="T709" i="1" s="1"/>
  <c r="R708" i="1"/>
  <c r="Q708" i="1"/>
  <c r="R707" i="1"/>
  <c r="Q707" i="1"/>
  <c r="S707" i="1" s="1"/>
  <c r="T707" i="1" s="1"/>
  <c r="R706" i="1"/>
  <c r="Q706" i="1"/>
  <c r="S706" i="1" s="1"/>
  <c r="T706" i="1" s="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S684" i="1" s="1"/>
  <c r="T684" i="1" s="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S674" i="1" s="1"/>
  <c r="T674" i="1" s="1"/>
  <c r="R673" i="1"/>
  <c r="Q673" i="1"/>
  <c r="S673" i="1" s="1"/>
  <c r="T673" i="1" s="1"/>
  <c r="R672" i="1"/>
  <c r="Q672" i="1"/>
  <c r="R671" i="1"/>
  <c r="Q671" i="1"/>
  <c r="S671" i="1" s="1"/>
  <c r="T671" i="1" s="1"/>
  <c r="R670" i="1"/>
  <c r="Q670" i="1"/>
  <c r="S670" i="1" s="1"/>
  <c r="T670" i="1" s="1"/>
  <c r="R669" i="1"/>
  <c r="Q669" i="1"/>
  <c r="R668" i="1"/>
  <c r="Q668" i="1"/>
  <c r="R667" i="1"/>
  <c r="Q667" i="1"/>
  <c r="S667" i="1" s="1"/>
  <c r="T667" i="1" s="1"/>
  <c r="R666" i="1"/>
  <c r="Q666" i="1"/>
  <c r="S666" i="1" s="1"/>
  <c r="T666" i="1" s="1"/>
  <c r="R665" i="1"/>
  <c r="Q665" i="1"/>
  <c r="S665" i="1" s="1"/>
  <c r="T665" i="1" s="1"/>
  <c r="R664" i="1"/>
  <c r="Q664" i="1"/>
  <c r="S664" i="1" s="1"/>
  <c r="T664" i="1" s="1"/>
  <c r="R663" i="1"/>
  <c r="Q663" i="1"/>
  <c r="S663" i="1" s="1"/>
  <c r="T663" i="1" s="1"/>
  <c r="R662" i="1"/>
  <c r="Q662" i="1"/>
  <c r="S662" i="1" s="1"/>
  <c r="T662" i="1" s="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S651" i="1" s="1"/>
  <c r="T651" i="1" s="1"/>
  <c r="R650" i="1"/>
  <c r="Q650" i="1"/>
  <c r="R649" i="1"/>
  <c r="Q649" i="1"/>
  <c r="S649" i="1" s="1"/>
  <c r="T649" i="1" s="1"/>
  <c r="R648" i="1"/>
  <c r="Q648" i="1"/>
  <c r="S648" i="1" s="1"/>
  <c r="T648" i="1" s="1"/>
  <c r="R647" i="1"/>
  <c r="Q647" i="1"/>
  <c r="S647" i="1" s="1"/>
  <c r="T647" i="1" s="1"/>
  <c r="R646" i="1"/>
  <c r="Q646" i="1"/>
  <c r="R645" i="1"/>
  <c r="Q645" i="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S624" i="1" s="1"/>
  <c r="T624" i="1" s="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R609" i="1"/>
  <c r="Q609" i="1"/>
  <c r="S609" i="1" s="1"/>
  <c r="T609" i="1" s="1"/>
  <c r="R608" i="1"/>
  <c r="Q608" i="1"/>
  <c r="S608" i="1" s="1"/>
  <c r="T608" i="1" s="1"/>
  <c r="R607" i="1"/>
  <c r="Q607" i="1"/>
  <c r="S607" i="1" s="1"/>
  <c r="T607" i="1" s="1"/>
  <c r="R606" i="1"/>
  <c r="Q606" i="1"/>
  <c r="S606" i="1" s="1"/>
  <c r="T606" i="1" s="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S597" i="1" s="1"/>
  <c r="T597" i="1" s="1"/>
  <c r="R596" i="1"/>
  <c r="Q596" i="1"/>
  <c r="S596" i="1" s="1"/>
  <c r="T596" i="1" s="1"/>
  <c r="R595" i="1"/>
  <c r="Q595" i="1"/>
  <c r="S595" i="1" s="1"/>
  <c r="T595" i="1" s="1"/>
  <c r="R594" i="1"/>
  <c r="Q594" i="1"/>
  <c r="S594" i="1" s="1"/>
  <c r="T594" i="1" s="1"/>
  <c r="R593" i="1"/>
  <c r="Q593" i="1"/>
  <c r="S593" i="1" s="1"/>
  <c r="T593" i="1" s="1"/>
  <c r="R592" i="1"/>
  <c r="Q592" i="1"/>
  <c r="S592" i="1" s="1"/>
  <c r="T592" i="1" s="1"/>
  <c r="R591" i="1"/>
  <c r="Q591" i="1"/>
  <c r="S591" i="1" s="1"/>
  <c r="T591" i="1" s="1"/>
  <c r="R590" i="1"/>
  <c r="Q590" i="1"/>
  <c r="R589" i="1"/>
  <c r="Q589" i="1"/>
  <c r="S589" i="1" s="1"/>
  <c r="T589" i="1" s="1"/>
  <c r="R588" i="1"/>
  <c r="Q588" i="1"/>
  <c r="S588" i="1" s="1"/>
  <c r="T588" i="1" s="1"/>
  <c r="R587" i="1"/>
  <c r="Q587" i="1"/>
  <c r="R586" i="1"/>
  <c r="Q586" i="1"/>
  <c r="S586" i="1" s="1"/>
  <c r="T586" i="1" s="1"/>
  <c r="R585" i="1"/>
  <c r="Q585" i="1"/>
  <c r="S585" i="1" s="1"/>
  <c r="T585" i="1" s="1"/>
  <c r="R584" i="1"/>
  <c r="Q584" i="1"/>
  <c r="S584" i="1" s="1"/>
  <c r="T584" i="1" s="1"/>
  <c r="R583" i="1"/>
  <c r="Q583" i="1"/>
  <c r="R582" i="1"/>
  <c r="Q582" i="1"/>
  <c r="S582" i="1" s="1"/>
  <c r="T582" i="1" s="1"/>
  <c r="R581" i="1"/>
  <c r="Q581" i="1"/>
  <c r="S581" i="1" s="1"/>
  <c r="T581" i="1" s="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S572" i="1" s="1"/>
  <c r="T572" i="1" s="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R563" i="1"/>
  <c r="Q563" i="1"/>
  <c r="S563" i="1" s="1"/>
  <c r="T563" i="1" s="1"/>
  <c r="R562" i="1"/>
  <c r="Q562" i="1"/>
  <c r="S562" i="1" s="1"/>
  <c r="T562" i="1" s="1"/>
  <c r="R561" i="1"/>
  <c r="Q561" i="1"/>
  <c r="S561" i="1" s="1"/>
  <c r="T561" i="1" s="1"/>
  <c r="R560" i="1"/>
  <c r="Q560" i="1"/>
  <c r="S560" i="1" s="1"/>
  <c r="T560" i="1" s="1"/>
  <c r="R559" i="1"/>
  <c r="Q559" i="1"/>
  <c r="R558" i="1"/>
  <c r="Q558" i="1"/>
  <c r="S558" i="1" s="1"/>
  <c r="T558" i="1" s="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S551" i="1" s="1"/>
  <c r="T551" i="1" s="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S542" i="1" s="1"/>
  <c r="T542" i="1" s="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R534" i="1"/>
  <c r="Q534" i="1"/>
  <c r="S534" i="1" s="1"/>
  <c r="T534" i="1" s="1"/>
  <c r="R533" i="1"/>
  <c r="Q533" i="1"/>
  <c r="S533" i="1" s="1"/>
  <c r="T533" i="1" s="1"/>
  <c r="R532" i="1"/>
  <c r="Q532" i="1"/>
  <c r="S532" i="1" s="1"/>
  <c r="T532" i="1" s="1"/>
  <c r="R531" i="1"/>
  <c r="Q531" i="1"/>
  <c r="S531" i="1" s="1"/>
  <c r="T531" i="1" s="1"/>
  <c r="R530" i="1"/>
  <c r="Q530" i="1"/>
  <c r="S530" i="1" s="1"/>
  <c r="T530" i="1" s="1"/>
  <c r="R529" i="1"/>
  <c r="Q529" i="1"/>
  <c r="S529" i="1" s="1"/>
  <c r="T529" i="1" s="1"/>
  <c r="R528" i="1"/>
  <c r="Q528" i="1"/>
  <c r="S528" i="1" s="1"/>
  <c r="T528" i="1" s="1"/>
  <c r="R527" i="1"/>
  <c r="Q527" i="1"/>
  <c r="S527" i="1" s="1"/>
  <c r="T527" i="1" s="1"/>
  <c r="R526" i="1"/>
  <c r="Q526" i="1"/>
  <c r="S526" i="1" s="1"/>
  <c r="T526" i="1" s="1"/>
  <c r="R525" i="1"/>
  <c r="Q525" i="1"/>
  <c r="S525" i="1" s="1"/>
  <c r="T525" i="1" s="1"/>
  <c r="R524" i="1"/>
  <c r="Q524" i="1"/>
  <c r="S524" i="1" s="1"/>
  <c r="T524" i="1" s="1"/>
  <c r="R523" i="1"/>
  <c r="Q523" i="1"/>
  <c r="S523" i="1" s="1"/>
  <c r="T523" i="1" s="1"/>
  <c r="R522" i="1"/>
  <c r="Q522" i="1"/>
  <c r="S522" i="1" s="1"/>
  <c r="T522" i="1" s="1"/>
  <c r="R521" i="1"/>
  <c r="Q521" i="1"/>
  <c r="S521" i="1" s="1"/>
  <c r="T521" i="1" s="1"/>
  <c r="R520" i="1"/>
  <c r="Q520" i="1"/>
  <c r="S520" i="1" s="1"/>
  <c r="T520" i="1" s="1"/>
  <c r="R519" i="1"/>
  <c r="Q519" i="1"/>
  <c r="S519" i="1" s="1"/>
  <c r="T519" i="1" s="1"/>
  <c r="R518" i="1"/>
  <c r="Q518" i="1"/>
  <c r="S518" i="1" s="1"/>
  <c r="T518" i="1" s="1"/>
  <c r="R517" i="1"/>
  <c r="Q517" i="1"/>
  <c r="R516" i="1"/>
  <c r="Q516" i="1"/>
  <c r="S516" i="1" s="1"/>
  <c r="T516" i="1" s="1"/>
  <c r="R515" i="1"/>
  <c r="Q515" i="1"/>
  <c r="S515" i="1" s="1"/>
  <c r="T515" i="1" s="1"/>
  <c r="R514" i="1"/>
  <c r="Q514" i="1"/>
  <c r="S514" i="1" s="1"/>
  <c r="T514" i="1" s="1"/>
  <c r="R513" i="1"/>
  <c r="Q513" i="1"/>
  <c r="S513" i="1" s="1"/>
  <c r="T513" i="1" s="1"/>
  <c r="R512" i="1"/>
  <c r="Q512" i="1"/>
  <c r="R511" i="1"/>
  <c r="Q511" i="1"/>
  <c r="S511" i="1" s="1"/>
  <c r="T511" i="1" s="1"/>
  <c r="R510" i="1"/>
  <c r="Q510" i="1"/>
  <c r="S510" i="1" s="1"/>
  <c r="T510" i="1" s="1"/>
  <c r="R509" i="1"/>
  <c r="Q509" i="1"/>
  <c r="R508" i="1"/>
  <c r="Q508" i="1"/>
  <c r="S508" i="1" s="1"/>
  <c r="T508" i="1" s="1"/>
  <c r="R507" i="1"/>
  <c r="Q507" i="1"/>
  <c r="S507" i="1" s="1"/>
  <c r="T507" i="1" s="1"/>
  <c r="R506" i="1"/>
  <c r="Q506" i="1"/>
  <c r="S506" i="1" s="1"/>
  <c r="T506" i="1" s="1"/>
  <c r="R505" i="1"/>
  <c r="Q505" i="1"/>
  <c r="S505" i="1" s="1"/>
  <c r="T505" i="1" s="1"/>
  <c r="R504" i="1"/>
  <c r="Q504" i="1"/>
  <c r="S504" i="1" s="1"/>
  <c r="T504" i="1" s="1"/>
  <c r="R503" i="1"/>
  <c r="Q503" i="1"/>
  <c r="S503" i="1" s="1"/>
  <c r="T503" i="1" s="1"/>
  <c r="R502" i="1"/>
  <c r="Q502" i="1"/>
  <c r="S502" i="1" s="1"/>
  <c r="T502" i="1" s="1"/>
  <c r="R501" i="1"/>
  <c r="Q501" i="1"/>
  <c r="S501" i="1" s="1"/>
  <c r="T501" i="1" s="1"/>
  <c r="R500" i="1"/>
  <c r="Q500" i="1"/>
  <c r="S500" i="1" s="1"/>
  <c r="T500" i="1" s="1"/>
  <c r="R499" i="1"/>
  <c r="Q499" i="1"/>
  <c r="S499" i="1" s="1"/>
  <c r="T499" i="1" s="1"/>
  <c r="R498" i="1"/>
  <c r="Q498" i="1"/>
  <c r="S498" i="1" s="1"/>
  <c r="T498" i="1" s="1"/>
  <c r="R497" i="1"/>
  <c r="Q497" i="1"/>
  <c r="R496" i="1"/>
  <c r="Q496" i="1"/>
  <c r="S496" i="1" s="1"/>
  <c r="T496" i="1" s="1"/>
  <c r="R495" i="1"/>
  <c r="Q495" i="1"/>
  <c r="S495" i="1" s="1"/>
  <c r="T495" i="1" s="1"/>
  <c r="R494" i="1"/>
  <c r="Q494" i="1"/>
  <c r="S494" i="1" s="1"/>
  <c r="T494" i="1" s="1"/>
  <c r="R493" i="1"/>
  <c r="Q493" i="1"/>
  <c r="R492" i="1"/>
  <c r="Q492" i="1"/>
  <c r="S492" i="1" s="1"/>
  <c r="T492" i="1" s="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S484" i="1" s="1"/>
  <c r="T484" i="1" s="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S477" i="1" s="1"/>
  <c r="T477" i="1" s="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S460" i="1" s="1"/>
  <c r="T460" i="1" s="1"/>
  <c r="R459" i="1"/>
  <c r="Q459" i="1"/>
  <c r="S459" i="1" s="1"/>
  <c r="T459" i="1" s="1"/>
  <c r="R458" i="1"/>
  <c r="Q458" i="1"/>
  <c r="S458" i="1" s="1"/>
  <c r="T458" i="1" s="1"/>
  <c r="R457" i="1"/>
  <c r="Q457" i="1"/>
  <c r="S457" i="1" s="1"/>
  <c r="T457" i="1" s="1"/>
  <c r="R456" i="1"/>
  <c r="Q456" i="1"/>
  <c r="S456" i="1" s="1"/>
  <c r="T456" i="1" s="1"/>
  <c r="R455" i="1"/>
  <c r="Q455" i="1"/>
  <c r="S455" i="1" s="1"/>
  <c r="T455" i="1" s="1"/>
  <c r="R454" i="1"/>
  <c r="Q454" i="1"/>
  <c r="S454" i="1" s="1"/>
  <c r="T454" i="1" s="1"/>
  <c r="R453" i="1"/>
  <c r="Q453" i="1"/>
  <c r="S453" i="1" s="1"/>
  <c r="T453" i="1" s="1"/>
  <c r="R452" i="1"/>
  <c r="Q452" i="1"/>
  <c r="S452" i="1" s="1"/>
  <c r="T452" i="1" s="1"/>
  <c r="R451" i="1"/>
  <c r="Q451" i="1"/>
  <c r="S451" i="1" s="1"/>
  <c r="T451" i="1" s="1"/>
  <c r="R450" i="1"/>
  <c r="Q450" i="1"/>
  <c r="S450" i="1" s="1"/>
  <c r="T450" i="1" s="1"/>
  <c r="R449" i="1"/>
  <c r="Q449" i="1"/>
  <c r="S449" i="1" s="1"/>
  <c r="T449" i="1" s="1"/>
  <c r="R448" i="1"/>
  <c r="Q448" i="1"/>
  <c r="S448" i="1" s="1"/>
  <c r="T448" i="1" s="1"/>
  <c r="R447" i="1"/>
  <c r="Q447" i="1"/>
  <c r="S447" i="1" s="1"/>
  <c r="T447" i="1" s="1"/>
  <c r="R446" i="1"/>
  <c r="Q446" i="1"/>
  <c r="S446" i="1" s="1"/>
  <c r="T446" i="1" s="1"/>
  <c r="R445" i="1"/>
  <c r="Q445" i="1"/>
  <c r="S445" i="1" s="1"/>
  <c r="T445" i="1" s="1"/>
  <c r="R444" i="1"/>
  <c r="Q444" i="1"/>
  <c r="S444" i="1" s="1"/>
  <c r="T444" i="1" s="1"/>
  <c r="R443" i="1"/>
  <c r="Q443" i="1"/>
  <c r="S443" i="1" s="1"/>
  <c r="T443" i="1" s="1"/>
  <c r="R442" i="1"/>
  <c r="Q442" i="1"/>
  <c r="S442" i="1" s="1"/>
  <c r="T442" i="1" s="1"/>
  <c r="R441" i="1"/>
  <c r="Q441" i="1"/>
  <c r="S441" i="1" s="1"/>
  <c r="T441" i="1" s="1"/>
  <c r="R440" i="1"/>
  <c r="Q440" i="1"/>
  <c r="S440" i="1" s="1"/>
  <c r="T440" i="1" s="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S432" i="1" s="1"/>
  <c r="T432" i="1" s="1"/>
  <c r="R431" i="1"/>
  <c r="Q431" i="1"/>
  <c r="S431" i="1" s="1"/>
  <c r="T431" i="1" s="1"/>
  <c r="R430" i="1"/>
  <c r="Q430" i="1"/>
  <c r="S430" i="1" s="1"/>
  <c r="T430" i="1" s="1"/>
  <c r="R429" i="1"/>
  <c r="Q429" i="1"/>
  <c r="S429" i="1" s="1"/>
  <c r="T429" i="1" s="1"/>
  <c r="R428" i="1"/>
  <c r="Q428" i="1"/>
  <c r="S428" i="1" s="1"/>
  <c r="T428" i="1" s="1"/>
  <c r="R427" i="1"/>
  <c r="Q427" i="1"/>
  <c r="S427" i="1" s="1"/>
  <c r="T427" i="1" s="1"/>
  <c r="R426" i="1"/>
  <c r="Q426" i="1"/>
  <c r="S426" i="1" s="1"/>
  <c r="T426" i="1" s="1"/>
  <c r="R425" i="1"/>
  <c r="Q425" i="1"/>
  <c r="S425" i="1" s="1"/>
  <c r="T425" i="1" s="1"/>
  <c r="R424" i="1"/>
  <c r="Q424" i="1"/>
  <c r="S424" i="1" s="1"/>
  <c r="T424" i="1" s="1"/>
  <c r="R423" i="1"/>
  <c r="Q423" i="1"/>
  <c r="S423" i="1" s="1"/>
  <c r="T423" i="1" s="1"/>
  <c r="R422" i="1"/>
  <c r="Q422" i="1"/>
  <c r="S422" i="1" s="1"/>
  <c r="T422" i="1" s="1"/>
  <c r="R421" i="1"/>
  <c r="Q421" i="1"/>
  <c r="S421" i="1" s="1"/>
  <c r="T421" i="1" s="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S412" i="1" s="1"/>
  <c r="T412" i="1" s="1"/>
  <c r="R411" i="1"/>
  <c r="Q411" i="1"/>
  <c r="S411" i="1" s="1"/>
  <c r="T411" i="1" s="1"/>
  <c r="R410" i="1"/>
  <c r="Q410" i="1"/>
  <c r="S410" i="1" s="1"/>
  <c r="T410" i="1" s="1"/>
  <c r="R409" i="1"/>
  <c r="Q409" i="1"/>
  <c r="S409" i="1" s="1"/>
  <c r="T409" i="1" s="1"/>
  <c r="R408" i="1"/>
  <c r="Q408" i="1"/>
  <c r="S408" i="1" s="1"/>
  <c r="T408" i="1" s="1"/>
  <c r="R407" i="1"/>
  <c r="Q407" i="1"/>
  <c r="S407" i="1" s="1"/>
  <c r="T407" i="1" s="1"/>
  <c r="R406" i="1"/>
  <c r="Q406" i="1"/>
  <c r="R405" i="1"/>
  <c r="Q405" i="1"/>
  <c r="S405" i="1" s="1"/>
  <c r="T405" i="1" s="1"/>
  <c r="R404" i="1"/>
  <c r="Q404" i="1"/>
  <c r="S404" i="1" s="1"/>
  <c r="T404" i="1" s="1"/>
  <c r="R403" i="1"/>
  <c r="Q403" i="1"/>
  <c r="S403" i="1" s="1"/>
  <c r="T403" i="1" s="1"/>
  <c r="R402" i="1"/>
  <c r="Q402" i="1"/>
  <c r="S402" i="1" s="1"/>
  <c r="T402" i="1" s="1"/>
  <c r="R401" i="1"/>
  <c r="Q401" i="1"/>
  <c r="S401" i="1" s="1"/>
  <c r="T401" i="1" s="1"/>
  <c r="R400" i="1"/>
  <c r="Q400" i="1"/>
  <c r="S400" i="1" s="1"/>
  <c r="T400" i="1" s="1"/>
  <c r="R399" i="1"/>
  <c r="Q399" i="1"/>
  <c r="S399" i="1" s="1"/>
  <c r="T399" i="1" s="1"/>
  <c r="R398" i="1"/>
  <c r="Q398" i="1"/>
  <c r="S398" i="1" s="1"/>
  <c r="T398" i="1" s="1"/>
  <c r="R397" i="1"/>
  <c r="Q397" i="1"/>
  <c r="S397" i="1" s="1"/>
  <c r="T397" i="1" s="1"/>
  <c r="R396" i="1"/>
  <c r="Q396" i="1"/>
  <c r="S396" i="1" s="1"/>
  <c r="T396" i="1" s="1"/>
  <c r="R395" i="1"/>
  <c r="Q395" i="1"/>
  <c r="R394" i="1"/>
  <c r="Q394" i="1"/>
  <c r="R393" i="1"/>
  <c r="Q393" i="1"/>
  <c r="S393" i="1" s="1"/>
  <c r="T393" i="1" s="1"/>
  <c r="R392" i="1"/>
  <c r="Q392" i="1"/>
  <c r="S392" i="1" s="1"/>
  <c r="T392" i="1" s="1"/>
  <c r="R391" i="1"/>
  <c r="Q391" i="1"/>
  <c r="S391" i="1" s="1"/>
  <c r="T391" i="1" s="1"/>
  <c r="R390" i="1"/>
  <c r="Q390" i="1"/>
  <c r="S390" i="1" s="1"/>
  <c r="T390" i="1" s="1"/>
  <c r="R389" i="1"/>
  <c r="Q389" i="1"/>
  <c r="S389" i="1" s="1"/>
  <c r="T389" i="1" s="1"/>
  <c r="R388" i="1"/>
  <c r="Q388" i="1"/>
  <c r="S388" i="1" s="1"/>
  <c r="T388" i="1" s="1"/>
  <c r="R387" i="1"/>
  <c r="Q387" i="1"/>
  <c r="S387" i="1" s="1"/>
  <c r="T387" i="1" s="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S378" i="1" s="1"/>
  <c r="T378" i="1" s="1"/>
  <c r="R377" i="1"/>
  <c r="Q377" i="1"/>
  <c r="R376" i="1"/>
  <c r="Q376" i="1"/>
  <c r="S376" i="1" s="1"/>
  <c r="T376" i="1" s="1"/>
  <c r="R375" i="1"/>
  <c r="Q375" i="1"/>
  <c r="S375" i="1" s="1"/>
  <c r="T375" i="1" s="1"/>
  <c r="R374" i="1"/>
  <c r="Q374" i="1"/>
  <c r="S374" i="1" s="1"/>
  <c r="T374" i="1" s="1"/>
  <c r="R373" i="1"/>
  <c r="Q373" i="1"/>
  <c r="S373" i="1" s="1"/>
  <c r="T373" i="1" s="1"/>
  <c r="R372" i="1"/>
  <c r="Q372" i="1"/>
  <c r="S372" i="1" s="1"/>
  <c r="T372" i="1" s="1"/>
  <c r="R371" i="1"/>
  <c r="Q371" i="1"/>
  <c r="S371" i="1" s="1"/>
  <c r="T371" i="1" s="1"/>
  <c r="R370" i="1"/>
  <c r="Q370" i="1"/>
  <c r="S370" i="1" s="1"/>
  <c r="T370" i="1" s="1"/>
  <c r="R369" i="1"/>
  <c r="Q369" i="1"/>
  <c r="S369" i="1" s="1"/>
  <c r="T369" i="1" s="1"/>
  <c r="R368" i="1"/>
  <c r="Q368" i="1"/>
  <c r="S368" i="1" s="1"/>
  <c r="T368" i="1" s="1"/>
  <c r="R367" i="1"/>
  <c r="Q367" i="1"/>
  <c r="S367" i="1" s="1"/>
  <c r="T367" i="1" s="1"/>
  <c r="R366" i="1"/>
  <c r="Q366" i="1"/>
  <c r="S366" i="1" s="1"/>
  <c r="T366" i="1" s="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S359" i="1" s="1"/>
  <c r="T359" i="1" s="1"/>
  <c r="R358" i="1"/>
  <c r="Q358" i="1"/>
  <c r="S358" i="1" s="1"/>
  <c r="T358" i="1" s="1"/>
  <c r="R357" i="1"/>
  <c r="Q357" i="1"/>
  <c r="S357" i="1" s="1"/>
  <c r="T357" i="1" s="1"/>
  <c r="R356" i="1"/>
  <c r="Q356" i="1"/>
  <c r="S356" i="1" s="1"/>
  <c r="T356" i="1" s="1"/>
  <c r="R355" i="1"/>
  <c r="Q355" i="1"/>
  <c r="S355" i="1" s="1"/>
  <c r="T355" i="1" s="1"/>
  <c r="R354" i="1"/>
  <c r="Q354" i="1"/>
  <c r="S354" i="1" s="1"/>
  <c r="T354" i="1" s="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S343" i="1" s="1"/>
  <c r="T343" i="1" s="1"/>
  <c r="R342" i="1"/>
  <c r="Q342" i="1"/>
  <c r="S342" i="1" s="1"/>
  <c r="T342" i="1" s="1"/>
  <c r="R341" i="1"/>
  <c r="Q341" i="1"/>
  <c r="S341" i="1" s="1"/>
  <c r="T341" i="1" s="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S321" i="1" s="1"/>
  <c r="T321" i="1" s="1"/>
  <c r="R320" i="1"/>
  <c r="Q320" i="1"/>
  <c r="S320" i="1" s="1"/>
  <c r="T320" i="1" s="1"/>
  <c r="R319" i="1"/>
  <c r="Q319" i="1"/>
  <c r="S319" i="1" s="1"/>
  <c r="T319" i="1" s="1"/>
  <c r="R318" i="1"/>
  <c r="Q318" i="1"/>
  <c r="S318" i="1" s="1"/>
  <c r="T318" i="1" s="1"/>
  <c r="R317" i="1"/>
  <c r="Q317" i="1"/>
  <c r="S317" i="1" s="1"/>
  <c r="T317" i="1" s="1"/>
  <c r="R316" i="1"/>
  <c r="Q316" i="1"/>
  <c r="S316" i="1" s="1"/>
  <c r="T316" i="1" s="1"/>
  <c r="R315" i="1"/>
  <c r="Q315" i="1"/>
  <c r="S315" i="1" s="1"/>
  <c r="T315" i="1" s="1"/>
  <c r="R314" i="1"/>
  <c r="Q314" i="1"/>
  <c r="S314" i="1" s="1"/>
  <c r="T314" i="1" s="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S306" i="1" s="1"/>
  <c r="T306" i="1" s="1"/>
  <c r="R305" i="1"/>
  <c r="Q305" i="1"/>
  <c r="S305" i="1" s="1"/>
  <c r="T305" i="1" s="1"/>
  <c r="R304" i="1"/>
  <c r="Q304" i="1"/>
  <c r="S304" i="1" s="1"/>
  <c r="T304" i="1" s="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S294" i="1" s="1"/>
  <c r="T294" i="1" s="1"/>
  <c r="R293" i="1"/>
  <c r="Q293" i="1"/>
  <c r="S293" i="1" s="1"/>
  <c r="T293" i="1" s="1"/>
  <c r="R292" i="1"/>
  <c r="Q292" i="1"/>
  <c r="S292" i="1" s="1"/>
  <c r="T292" i="1" s="1"/>
  <c r="R291" i="1"/>
  <c r="Q291" i="1"/>
  <c r="S291" i="1" s="1"/>
  <c r="T291" i="1" s="1"/>
  <c r="R290" i="1"/>
  <c r="Q290" i="1"/>
  <c r="S290" i="1" s="1"/>
  <c r="T290" i="1" s="1"/>
  <c r="R289" i="1"/>
  <c r="Q289" i="1"/>
  <c r="S289" i="1" s="1"/>
  <c r="T289" i="1" s="1"/>
  <c r="R288" i="1"/>
  <c r="Q288" i="1"/>
  <c r="R287" i="1"/>
  <c r="Q287" i="1"/>
  <c r="S287" i="1" s="1"/>
  <c r="T287" i="1" s="1"/>
  <c r="R286" i="1"/>
  <c r="Q286" i="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S266" i="1" s="1"/>
  <c r="T266" i="1" s="1"/>
  <c r="R265" i="1"/>
  <c r="Q265" i="1"/>
  <c r="S265" i="1" s="1"/>
  <c r="T265" i="1" s="1"/>
  <c r="R264" i="1"/>
  <c r="Q264" i="1"/>
  <c r="S264" i="1" s="1"/>
  <c r="T264" i="1" s="1"/>
  <c r="R263" i="1"/>
  <c r="Q263" i="1"/>
  <c r="R262" i="1"/>
  <c r="Q262" i="1"/>
  <c r="S262" i="1" s="1"/>
  <c r="T262" i="1" s="1"/>
  <c r="R261" i="1"/>
  <c r="Q261" i="1"/>
  <c r="R260" i="1"/>
  <c r="Q260" i="1"/>
  <c r="S260" i="1" s="1"/>
  <c r="T260" i="1" s="1"/>
  <c r="R259" i="1"/>
  <c r="Q259" i="1"/>
  <c r="S259" i="1" s="1"/>
  <c r="T259" i="1" s="1"/>
  <c r="R258" i="1"/>
  <c r="Q258" i="1"/>
  <c r="S258" i="1" s="1"/>
  <c r="T258" i="1" s="1"/>
  <c r="R257" i="1"/>
  <c r="Q257" i="1"/>
  <c r="S257" i="1" s="1"/>
  <c r="T257" i="1" s="1"/>
  <c r="R256" i="1"/>
  <c r="Q256" i="1"/>
  <c r="S256" i="1" s="1"/>
  <c r="T256" i="1" s="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S223" i="1" s="1"/>
  <c r="T223" i="1" s="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S213" i="1" s="1"/>
  <c r="T213" i="1" s="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S148" i="1" s="1"/>
  <c r="T148" i="1" s="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S132" i="1" s="1"/>
  <c r="T132" i="1" s="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R114" i="1"/>
  <c r="Q114" i="1"/>
  <c r="S114" i="1" s="1"/>
  <c r="T114" i="1" s="1"/>
  <c r="R113" i="1"/>
  <c r="Q113" i="1"/>
  <c r="S113" i="1" s="1"/>
  <c r="T113" i="1" s="1"/>
  <c r="R112" i="1"/>
  <c r="Q112" i="1"/>
  <c r="S112" i="1" s="1"/>
  <c r="T112" i="1" s="1"/>
  <c r="R111" i="1"/>
  <c r="Q111" i="1"/>
  <c r="S111" i="1" s="1"/>
  <c r="T111" i="1" s="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S98" i="1" s="1"/>
  <c r="T98" i="1" s="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S87" i="1" s="1"/>
  <c r="T87" i="1" s="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S57" i="1" s="1"/>
  <c r="T57" i="1" s="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S26" i="1" s="1"/>
  <c r="T26" i="1" s="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S17" i="1" s="1"/>
  <c r="T17" i="1" s="1"/>
  <c r="R16" i="1"/>
  <c r="Q16" i="1"/>
  <c r="S16" i="1" s="1"/>
  <c r="T16" i="1" s="1"/>
  <c r="R15" i="1"/>
  <c r="Q15" i="1"/>
  <c r="S15" i="1" s="1"/>
  <c r="T15" i="1" s="1"/>
  <c r="R14" i="1"/>
  <c r="Q14" i="1"/>
  <c r="S14" i="1" s="1"/>
  <c r="T14" i="1" s="1"/>
  <c r="R13" i="1"/>
  <c r="Q13" i="1"/>
  <c r="S13" i="1" s="1"/>
  <c r="T13" i="1" s="1"/>
  <c r="R12" i="1"/>
  <c r="Q12" i="1"/>
  <c r="S12" i="1" s="1"/>
  <c r="T12" i="1" s="1"/>
  <c r="R11" i="1"/>
  <c r="Q11" i="1"/>
  <c r="S11" i="1" s="1"/>
  <c r="T11" i="1" s="1"/>
  <c r="R10" i="1"/>
  <c r="Q10" i="1"/>
  <c r="S10" i="1" s="1"/>
  <c r="T10" i="1" s="1"/>
  <c r="R9" i="1"/>
  <c r="Q9" i="1"/>
  <c r="S9" i="1" s="1"/>
  <c r="T9" i="1" s="1"/>
  <c r="R8" i="1"/>
  <c r="Q8" i="1"/>
  <c r="S8" i="1" s="1"/>
  <c r="T8" i="1" s="1"/>
  <c r="R7" i="1"/>
  <c r="Q7" i="1"/>
  <c r="S7" i="1" s="1"/>
  <c r="T7" i="1" s="1"/>
  <c r="R6" i="1"/>
  <c r="Q6" i="1"/>
  <c r="S6" i="1" s="1"/>
  <c r="T6" i="1" s="1"/>
  <c r="R5" i="1"/>
  <c r="Q5" i="1"/>
  <c r="S5" i="1" s="1"/>
  <c r="T5" i="1" s="1"/>
  <c r="R4" i="1"/>
  <c r="Q4" i="1"/>
  <c r="S4" i="1" s="1"/>
  <c r="T4" i="1" s="1"/>
  <c r="R3" i="1"/>
  <c r="Q3" i="1"/>
  <c r="S3" i="1" s="1"/>
  <c r="T3" i="1" s="1"/>
  <c r="R2" i="1"/>
  <c r="Q2" i="1"/>
  <c r="S2" i="1" s="1"/>
  <c r="T2" i="1" s="1"/>
  <c r="S1197" i="1" l="1"/>
  <c r="T1197" i="1" s="1"/>
  <c r="S1957" i="1"/>
  <c r="T1957" i="1" s="1"/>
  <c r="S849" i="1"/>
  <c r="T849" i="1" s="1"/>
  <c r="S2503" i="1"/>
  <c r="T2503" i="1" s="1"/>
  <c r="S768" i="1"/>
  <c r="T768" i="1" s="1"/>
  <c r="S286" i="1"/>
  <c r="T286" i="1" s="1"/>
  <c r="S141" i="1"/>
  <c r="T141" i="1" s="1"/>
  <c r="S785" i="1"/>
  <c r="T785" i="1" s="1"/>
  <c r="S197" i="1"/>
  <c r="T197" i="1" s="1"/>
  <c r="S115" i="1"/>
  <c r="T115" i="1" s="1"/>
  <c r="S746" i="1"/>
  <c r="T746" i="1" s="1"/>
  <c r="S497" i="1"/>
  <c r="T497" i="1" s="1"/>
  <c r="S1397" i="1"/>
  <c r="T1397" i="1" s="1"/>
  <c r="S732" i="1"/>
  <c r="T732" i="1" s="1"/>
  <c r="S1579" i="1"/>
  <c r="T1579" i="1" s="1"/>
  <c r="S1433" i="1"/>
  <c r="T1433" i="1" s="1"/>
  <c r="S1415" i="1"/>
  <c r="T1415" i="1" s="1"/>
  <c r="S1327" i="1"/>
  <c r="T1327" i="1" s="1"/>
  <c r="S1242" i="1"/>
  <c r="T1242" i="1" s="1"/>
  <c r="S1241" i="1"/>
  <c r="T1241" i="1" s="1"/>
  <c r="S1887" i="1"/>
  <c r="T1887" i="1" s="1"/>
  <c r="S1188" i="1"/>
  <c r="T1188" i="1" s="1"/>
  <c r="S896" i="1"/>
  <c r="T896" i="1" s="1"/>
  <c r="S1139" i="1"/>
  <c r="T1139" i="1" s="1"/>
  <c r="S1036" i="1"/>
  <c r="T1036" i="1" s="1"/>
  <c r="S564" i="1"/>
  <c r="T564" i="1" s="1"/>
  <c r="S1951" i="1"/>
  <c r="T1951" i="1" s="1"/>
  <c r="S1583" i="1"/>
  <c r="T1583" i="1" s="1"/>
  <c r="S782" i="1"/>
  <c r="T782" i="1" s="1"/>
  <c r="S712" i="1"/>
  <c r="T712" i="1" s="1"/>
  <c r="S610" i="1"/>
  <c r="T610" i="1" s="1"/>
  <c r="S535" i="1"/>
  <c r="T535" i="1" s="1"/>
  <c r="S512" i="1"/>
  <c r="T512" i="1" s="1"/>
  <c r="S2316" i="1"/>
  <c r="T2316" i="1" s="1"/>
  <c r="S2698" i="1"/>
  <c r="T2698" i="1" s="1"/>
  <c r="S2687" i="1"/>
  <c r="T2687" i="1" s="1"/>
  <c r="S1580" i="1"/>
  <c r="T1580" i="1" s="1"/>
  <c r="S734" i="1"/>
  <c r="T734" i="1" s="1"/>
  <c r="S559" i="1"/>
  <c r="T559" i="1" s="1"/>
  <c r="S833" i="1"/>
  <c r="T833" i="1" s="1"/>
  <c r="S669" i="1"/>
  <c r="T669" i="1" s="1"/>
  <c r="S645" i="1"/>
  <c r="T645" i="1" s="1"/>
  <c r="S590" i="1"/>
  <c r="T590" i="1" s="1"/>
  <c r="S493" i="1"/>
  <c r="T493" i="1" s="1"/>
  <c r="S735" i="1"/>
  <c r="T735" i="1" s="1"/>
  <c r="S694" i="1"/>
  <c r="T694" i="1" s="1"/>
  <c r="S517" i="1"/>
  <c r="T517" i="1" s="1"/>
  <c r="S1578" i="1"/>
  <c r="T1578" i="1" s="1"/>
  <c r="S2681" i="1"/>
  <c r="T2681"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E34CCD-C855-44BF-A4A2-F092A170FE7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FC29B51-F93C-4795-B8AE-DA52B5A2260B}" name="WorksheetConnection_Excel Sales Dashboard.xlsx!SalesDataTable" type="102" refreshedVersion="8" minRefreshableVersion="5">
    <extLst>
      <ext xmlns:x15="http://schemas.microsoft.com/office/spreadsheetml/2010/11/main" uri="{DE250136-89BD-433C-8126-D09CA5730AF9}">
        <x15:connection id="SalesDataTable" autoDelete="1">
          <x15:rangePr sourceName="_xlcn.WorksheetConnection_ExcelSalesDashboard.xlsxSalesDataTable1"/>
        </x15:connection>
      </ext>
    </extLst>
  </connection>
</connections>
</file>

<file path=xl/sharedStrings.xml><?xml version="1.0" encoding="utf-8"?>
<sst xmlns="http://schemas.openxmlformats.org/spreadsheetml/2006/main" count="16330" uniqueCount="99">
  <si>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</si>
  <si>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</si>
  <si>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</si>
  <si>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</si>
  <si>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</si>
  <si>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</si>
  <si>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</si>
  <si>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</si>
  <si>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</si>
  <si>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</si>
  <si>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</si>
  <si>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</si>
  <si>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</si>
  <si>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</si>
  <si>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</si>
  <si>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</si>
  <si>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</si>
  <si>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</si>
  <si>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</si>
  <si>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</si>
  <si>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</si>
  <si>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</si>
  <si>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</si>
  <si>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</si>
  <si>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</si>
  <si>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</si>
  <si>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</si>
  <si>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</si>
  <si>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</si>
  <si>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</si>
  <si>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</si>
  <si>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</si>
  <si>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</si>
  <si>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</si>
  <si>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</si>
  <si>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</si>
  <si>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</si>
  <si>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</si>
  <si>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</si>
  <si>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</si>
  <si>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</si>
  <si>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</si>
  <si>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</si>
  <si>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</si>
  <si>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</si>
  <si>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</si>
  <si>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</si>
  <si>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</si>
  <si>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</si>
  <si>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</si>
  <si>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</si>
  <si>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</si>
  <si>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</si>
  <si>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</si>
  <si>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</si>
  <si>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</si>
  <si>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</si>
  <si>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</si>
  <si>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</si>
  <si>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</si>
  <si>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</si>
  <si>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</si>
  <si>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</si>
  <si>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</si>
  <si>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</si>
  <si>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</si>
  <si>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</si>
  <si>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</si>
  <si>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</si>
  <si>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</si>
  <si>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</si>
  <si>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</si>
  <si>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</si>
  <si>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</si>
  <si>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Month No</t>
  </si>
  <si>
    <t xml:space="preserve">Month </t>
  </si>
  <si>
    <t>Quarter2</t>
  </si>
  <si>
    <t>Sum of Revenue</t>
  </si>
  <si>
    <t>Sum of Gross Profit</t>
  </si>
  <si>
    <t>Gross Profit Margin</t>
  </si>
  <si>
    <t>Sum of Units Sold</t>
  </si>
  <si>
    <t>Count of ID</t>
  </si>
  <si>
    <t>Sum of COGS</t>
  </si>
  <si>
    <t>Row Labels</t>
  </si>
  <si>
    <t>Apr</t>
  </si>
  <si>
    <t>Aug</t>
  </si>
  <si>
    <t>Dec</t>
  </si>
  <si>
    <t>Feb</t>
  </si>
  <si>
    <t>Jan</t>
  </si>
  <si>
    <t>Jul</t>
  </si>
  <si>
    <t>Jun</t>
  </si>
  <si>
    <t>Mar</t>
  </si>
  <si>
    <t>May</t>
  </si>
  <si>
    <t>Nov</t>
  </si>
  <si>
    <t>Oct</t>
  </si>
  <si>
    <t>Sep</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</si>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</sst>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dd\-mmm\-yyyy"/>
    <numFmt numFmtId="165" formatCode="\$#,##0.00"/>
    <numFmt numFmtId="166" formatCode="0.0%"/>
    <numFmt numFmtId="170" formatCode="[$$-409]#,##0.00"/>
    <numFmt numFmtId="172" formatCode="[$$-409]#,##0"/>
    <numFmt numFmtId="174" formatCode="\$#,##0,&quot;K&quot;"/>
    <numFmt numFmtId="175" formatCode="&quot;₹&quot;\ #,##0,&quot;K&quot;"/>
  </numFmts>
  <fonts count="7">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1F4E78"/>
      </patternFill>
    </fill>
    <fill>
      <patternFill patternType="solid">
        <fgColor theme="4" tint="0.79998168889431442"/>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8">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2" fillId="2" borderId="0" xfId="0" applyNumberFormat="1" applyFont="1" applyFill="1" applyAlignment="1">
      <alignment horizontal="center" vertical="center"/>
    </xf>
    <xf numFmtId="0" fontId="3" fillId="0" borderId="0" xfId="0" applyNumberFormat="1" applyFont="1"/>
    <xf numFmtId="0" fontId="0" fillId="0" borderId="0" xfId="0" applyNumberFormat="1"/>
    <xf numFmtId="0" fontId="2" fillId="2" borderId="0" xfId="0" applyNumberFormat="1" applyFont="1" applyFill="1" applyAlignment="1">
      <alignment horizontal="right" vertical="center"/>
    </xf>
    <xf numFmtId="164" fontId="3" fillId="0" borderId="0" xfId="0" applyNumberFormat="1" applyFont="1" applyAlignment="1">
      <alignment horizontal="right"/>
    </xf>
    <xf numFmtId="0" fontId="0" fillId="0" borderId="0" xfId="0" applyNumberFormat="1" applyAlignment="1">
      <alignment horizontal="left"/>
    </xf>
    <xf numFmtId="0" fontId="3" fillId="0" borderId="0" xfId="0" applyNumberFormat="1" applyFont="1" applyAlignment="1"/>
    <xf numFmtId="0" fontId="0" fillId="0" borderId="0" xfId="0" applyNumberFormat="1" applyAlignment="1"/>
    <xf numFmtId="0" fontId="0" fillId="0" borderId="0" xfId="0" applyAlignment="1">
      <alignment horizontal="right"/>
    </xf>
    <xf numFmtId="0" fontId="0" fillId="0" borderId="0" xfId="0" pivotButton="1"/>
    <xf numFmtId="170" fontId="0" fillId="0" borderId="0" xfId="0" applyNumberFormat="1"/>
    <xf numFmtId="10" fontId="0" fillId="0" borderId="0" xfId="4" applyNumberFormat="1" applyFont="1"/>
    <xf numFmtId="0" fontId="0" fillId="3" borderId="0" xfId="0" applyFill="1"/>
    <xf numFmtId="172" fontId="0" fillId="0" borderId="0" xfId="0" applyNumberFormat="1"/>
    <xf numFmtId="0" fontId="0" fillId="0" borderId="0" xfId="0" applyAlignment="1">
      <alignment horizontal="left"/>
    </xf>
    <xf numFmtId="174" fontId="0" fillId="0" borderId="0" xfId="0" applyNumberFormat="1"/>
    <xf numFmtId="175"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147">
    <dxf>
      <numFmt numFmtId="0" formatCode="General"/>
    </dxf>
    <dxf>
      <numFmt numFmtId="172" formatCode="[$$-409]#,##0"/>
    </dxf>
    <dxf>
      <numFmt numFmtId="0" formatCode="General"/>
    </dxf>
    <dxf>
      <numFmt numFmtId="172" formatCode="[$$-409]#,##0"/>
    </dxf>
    <dxf>
      <numFmt numFmtId="172" formatCode="[$$-409]#,##0"/>
    </dxf>
    <dxf>
      <numFmt numFmtId="170" formatCode="[$$-409]#,##0.00"/>
    </dxf>
    <dxf>
      <numFmt numFmtId="172" formatCode="[$$-409]#,##0"/>
    </dxf>
    <dxf>
      <numFmt numFmtId="175" formatCode="&quot;₹&quot;\ #,##0,&quot;K&quot;"/>
    </dxf>
    <dxf>
      <numFmt numFmtId="172" formatCode="[$$-409]#,##0"/>
    </dxf>
    <dxf>
      <numFmt numFmtId="172" formatCode="[$$-409]#,##0"/>
    </dxf>
    <dxf>
      <numFmt numFmtId="174" formatCode="\$#,##0,&quot;K&quot;"/>
    </dxf>
    <dxf>
      <numFmt numFmtId="174" formatCode="\$#,##0,&quot;K&quot;"/>
    </dxf>
    <dxf>
      <numFmt numFmtId="172" formatCode="[$$-409]#,##0"/>
    </dxf>
    <dxf>
      <numFmt numFmtId="175" formatCode="&quot;₹&quot;\ #,##0,&quot;K&quot;"/>
    </dxf>
    <dxf>
      <numFmt numFmtId="172" formatCode="[$$-409]#,##0"/>
    </dxf>
    <dxf>
      <numFmt numFmtId="175" formatCode="&quot;₹&quot;\ #,##0,&quot;K&quot;"/>
    </dxf>
    <dxf>
      <numFmt numFmtId="172" formatCode="[$$-409]#,##0"/>
    </dxf>
    <dxf>
      <numFmt numFmtId="174" formatCode="\$#,##0,&quot;K&quot;"/>
    </dxf>
    <dxf>
      <numFmt numFmtId="174" formatCode="\$#,##0,&quot;K&quot;"/>
    </dxf>
    <dxf>
      <numFmt numFmtId="0" formatCode="General"/>
    </dxf>
    <dxf>
      <numFmt numFmtId="172" formatCode="[$$-409]#,##0"/>
    </dxf>
    <dxf>
      <numFmt numFmtId="0" formatCode="General"/>
    </dxf>
    <dxf>
      <numFmt numFmtId="172" formatCode="[$$-409]#,##0"/>
    </dxf>
    <dxf>
      <numFmt numFmtId="175" formatCode="&quot;₹&quot;\ #,##0,&quot;K&quot;"/>
    </dxf>
    <dxf>
      <numFmt numFmtId="172" formatCode="[$$-409]#,##0"/>
    </dxf>
    <dxf>
      <numFmt numFmtId="172" formatCode="[$$-409]#,##0"/>
    </dxf>
    <dxf>
      <numFmt numFmtId="170" formatCode="[$$-409]#,##0.00"/>
    </dxf>
    <dxf>
      <numFmt numFmtId="172" formatCode="[$$-409]#,##0"/>
    </dxf>
    <dxf>
      <numFmt numFmtId="175" formatCode="&quot;₹&quot;\ #,##0,&quot;K&quot;"/>
    </dxf>
    <dxf>
      <numFmt numFmtId="172" formatCode="[$$-409]#,##0"/>
    </dxf>
    <dxf>
      <numFmt numFmtId="172" formatCode="[$$-409]#,##0"/>
    </dxf>
    <dxf>
      <numFmt numFmtId="174" formatCode="\$#,##0,&quot;K&quot;"/>
    </dxf>
    <dxf>
      <numFmt numFmtId="174" formatCode="\$#,##0,&quot;K&quot;"/>
    </dxf>
    <dxf>
      <numFmt numFmtId="0" formatCode="General"/>
    </dxf>
    <dxf>
      <numFmt numFmtId="172" formatCode="[$$-409]#,##0"/>
    </dxf>
    <dxf>
      <numFmt numFmtId="0" formatCode="General"/>
    </dxf>
    <dxf>
      <numFmt numFmtId="172" formatCode="[$$-409]#,##0"/>
    </dxf>
    <dxf>
      <numFmt numFmtId="172" formatCode="[$$-409]#,##0"/>
    </dxf>
    <dxf>
      <numFmt numFmtId="172" formatCode="[$$-409]#,##0"/>
    </dxf>
    <dxf>
      <numFmt numFmtId="174" formatCode="\$#,##0,&quot;K&quot;"/>
    </dxf>
    <dxf>
      <numFmt numFmtId="174" formatCode="\$#,##0,&quot;K&quot;"/>
    </dxf>
    <dxf>
      <numFmt numFmtId="170" formatCode="[$$-409]#,##0.00"/>
    </dxf>
    <dxf>
      <numFmt numFmtId="172" formatCode="[$$-409]#,##0"/>
    </dxf>
    <dxf>
      <numFmt numFmtId="175" formatCode="&quot;₹&quot;\ #,##0,&quot;K&quot;"/>
    </dxf>
    <dxf>
      <numFmt numFmtId="172" formatCode="[$$-409]#,##0"/>
    </dxf>
    <dxf>
      <numFmt numFmtId="172" formatCode="[$$-409]#,##0"/>
    </dxf>
    <dxf>
      <numFmt numFmtId="175" formatCode="&quot;₹&quot;\ #,##0,&quot;K&quot;"/>
    </dxf>
    <dxf>
      <numFmt numFmtId="0" formatCode="General"/>
    </dxf>
    <dxf>
      <numFmt numFmtId="172" formatCode="[$$-409]#,##0"/>
    </dxf>
    <dxf>
      <numFmt numFmtId="0" formatCode="General"/>
    </dxf>
    <dxf>
      <numFmt numFmtId="172" formatCode="[$$-409]#,##0"/>
    </dxf>
    <dxf>
      <numFmt numFmtId="172" formatCode="[$$-409]#,##0"/>
    </dxf>
    <dxf>
      <numFmt numFmtId="172" formatCode="[$$-409]#,##0"/>
    </dxf>
    <dxf>
      <numFmt numFmtId="174" formatCode="\$#,##0,&quot;K&quot;"/>
    </dxf>
    <dxf>
      <numFmt numFmtId="174" formatCode="\$#,##0,&quot;K&quot;"/>
    </dxf>
    <dxf>
      <numFmt numFmtId="170" formatCode="[$$-409]#,##0.00"/>
    </dxf>
    <dxf>
      <numFmt numFmtId="172" formatCode="[$$-409]#,##0"/>
    </dxf>
    <dxf>
      <numFmt numFmtId="175" formatCode="&quot;₹&quot;\ #,##0,&quot;K&quot;"/>
    </dxf>
    <dxf>
      <numFmt numFmtId="172" formatCode="[$$-409]#,##0"/>
    </dxf>
    <dxf>
      <numFmt numFmtId="172" formatCode="[$$-409]#,##0"/>
    </dxf>
    <dxf>
      <numFmt numFmtId="175" formatCode="&quot;₹&quot;\ #,##0,&quot;K&quot;"/>
    </dxf>
    <dxf>
      <numFmt numFmtId="0" formatCode="General"/>
    </dxf>
    <dxf>
      <numFmt numFmtId="172" formatCode="[$$-409]#,##0"/>
    </dxf>
    <dxf>
      <numFmt numFmtId="0" formatCode="General"/>
    </dxf>
    <dxf>
      <numFmt numFmtId="172" formatCode="[$$-409]#,##0"/>
    </dxf>
    <dxf>
      <numFmt numFmtId="172" formatCode="[$$-409]#,##0"/>
    </dxf>
    <dxf>
      <numFmt numFmtId="172" formatCode="[$$-409]#,##0"/>
    </dxf>
    <dxf>
      <numFmt numFmtId="174" formatCode="\$#,##0,&quot;K&quot;"/>
    </dxf>
    <dxf>
      <numFmt numFmtId="174" formatCode="\$#,##0,&quot;K&quot;"/>
    </dxf>
    <dxf>
      <numFmt numFmtId="170" formatCode="[$$-409]#,##0.00"/>
    </dxf>
    <dxf>
      <numFmt numFmtId="172" formatCode="[$$-409]#,##0"/>
    </dxf>
    <dxf>
      <numFmt numFmtId="175" formatCode="&quot;₹&quot;\ #,##0,&quot;K&quot;"/>
    </dxf>
    <dxf>
      <numFmt numFmtId="172" formatCode="[$$-409]#,##0"/>
    </dxf>
    <dxf>
      <numFmt numFmtId="172" formatCode="[$$-409]#,##0"/>
    </dxf>
    <dxf>
      <numFmt numFmtId="175" formatCode="&quot;₹&quot;\ #,##0,&quot;K&quot;"/>
    </dxf>
    <dxf>
      <numFmt numFmtId="0" formatCode="General"/>
    </dxf>
    <dxf>
      <numFmt numFmtId="172" formatCode="[$$-409]#,##0"/>
    </dxf>
    <dxf>
      <numFmt numFmtId="0" formatCode="General"/>
    </dxf>
    <dxf>
      <numFmt numFmtId="172" formatCode="[$$-409]#,##0"/>
    </dxf>
    <dxf>
      <numFmt numFmtId="172" formatCode="[$$-409]#,##0"/>
    </dxf>
    <dxf>
      <numFmt numFmtId="172" formatCode="[$$-409]#,##0"/>
    </dxf>
    <dxf>
      <numFmt numFmtId="174" formatCode="\$#,##0,&quot;K&quot;"/>
    </dxf>
    <dxf>
      <numFmt numFmtId="174" formatCode="\$#,##0,&quot;K&quot;"/>
    </dxf>
    <dxf>
      <numFmt numFmtId="170" formatCode="[$$-409]#,##0.00"/>
    </dxf>
    <dxf>
      <numFmt numFmtId="172" formatCode="[$$-409]#,##0"/>
    </dxf>
    <dxf>
      <numFmt numFmtId="175" formatCode="&quot;₹&quot;\ #,##0,&quot;K&quot;"/>
    </dxf>
    <dxf>
      <numFmt numFmtId="172" formatCode="[$$-409]#,##0"/>
    </dxf>
    <dxf>
      <numFmt numFmtId="172" formatCode="[$$-409]#,##0"/>
    </dxf>
    <dxf>
      <numFmt numFmtId="175" formatCode="&quot;₹&quot;\ #,##0,&quot;K&quot;"/>
    </dxf>
    <dxf>
      <numFmt numFmtId="172" formatCode="[$$-409]#,##0"/>
    </dxf>
    <dxf>
      <numFmt numFmtId="175" formatCode="&quot;₹&quot;\ #,##0,&quot;K&quot;"/>
    </dxf>
    <dxf>
      <numFmt numFmtId="0" formatCode="General"/>
    </dxf>
    <dxf>
      <numFmt numFmtId="172" formatCode="[$$-409]#,##0"/>
    </dxf>
    <dxf>
      <numFmt numFmtId="0" formatCode="General"/>
    </dxf>
    <dxf>
      <numFmt numFmtId="172" formatCode="[$$-409]#,##0"/>
    </dxf>
    <dxf>
      <numFmt numFmtId="172" formatCode="[$$-409]#,##0"/>
    </dxf>
    <dxf>
      <numFmt numFmtId="172" formatCode="[$$-409]#,##0"/>
    </dxf>
    <dxf>
      <numFmt numFmtId="174" formatCode="\$#,##0,&quot;K&quot;"/>
    </dxf>
    <dxf>
      <numFmt numFmtId="174" formatCode="\$#,##0,&quot;K&quot;"/>
    </dxf>
    <dxf>
      <numFmt numFmtId="170" formatCode="[$$-409]#,##0.00"/>
    </dxf>
    <dxf>
      <numFmt numFmtId="172" formatCode="[$$-409]#,##0"/>
    </dxf>
    <dxf>
      <numFmt numFmtId="175" formatCode="&quot;₹&quot;\ #,##0,&quot;K&quot;"/>
    </dxf>
    <dxf>
      <numFmt numFmtId="172" formatCode="[$$-409]#,##0"/>
    </dxf>
    <dxf>
      <numFmt numFmtId="172" formatCode="[$$-409]#,##0"/>
    </dxf>
    <dxf>
      <numFmt numFmtId="175" formatCode="&quot;₹&quot;\ #,##0,&quot;K&quot;"/>
    </dxf>
    <dxf>
      <numFmt numFmtId="172" formatCode="[$$-409]#,##0"/>
    </dxf>
    <dxf>
      <numFmt numFmtId="175" formatCode="&quot;₹&quot;\ #,##0,&quot;K&quot;"/>
    </dxf>
    <dxf>
      <numFmt numFmtId="172" formatCode="[$$-409]#,##0"/>
    </dxf>
    <dxf>
      <numFmt numFmtId="172" formatCode="[$$-409]#,##0"/>
    </dxf>
    <dxf>
      <numFmt numFmtId="172" formatCode="[$$-409]#,##0"/>
    </dxf>
    <dxf>
      <numFmt numFmtId="175" formatCode="&quot;₹&quot;\ #,##0,&quot;K&quot;"/>
    </dxf>
    <dxf>
      <numFmt numFmtId="172" formatCode="[$$-409]#,##0"/>
    </dxf>
    <dxf>
      <numFmt numFmtId="174" formatCode="\$#,##0,&quot;K&quot;"/>
    </dxf>
    <dxf>
      <numFmt numFmtId="174" formatCode="\$#,##0,&quot;K&quot;"/>
    </dxf>
    <dxf>
      <numFmt numFmtId="172" formatCode="[$$-409]#,##0"/>
    </dxf>
    <dxf>
      <numFmt numFmtId="174" formatCode="\$#,##0,&quot;K&quot;"/>
    </dxf>
    <dxf>
      <numFmt numFmtId="174" formatCode="\$#,##0,&quot;K&quot;"/>
    </dxf>
    <dxf>
      <font>
        <b val="0"/>
        <i val="0"/>
        <strike val="0"/>
        <condense val="0"/>
        <extend val="0"/>
        <outline val="0"/>
        <shadow val="0"/>
        <u val="none"/>
        <vertAlign val="baseline"/>
        <sz val="12"/>
        <color auto="1"/>
        <name val="Aptos Narrow"/>
        <family val="2"/>
        <scheme val="minor"/>
      </font>
      <numFmt numFmtId="164" formatCode="dd\-mmm\-yyyy"/>
      <alignment horizontal="right" vertical="bottom"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alignment horizontal="general"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146"/>
      <tableStyleElement type="headerRow" dxfId="145"/>
    </tableStyle>
    <tableStyle name="TimeSlicerStyleDark1 2" pivot="0" table="0" count="9" xr9:uid="{C96DA1F2-88E9-40CC-8E55-CFEE23594AD8}">
      <tableStyleElement type="wholeTable" dxfId="144"/>
      <tableStyleElement type="headerRow" dxfId="143"/>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Table!Monthly_Revenue_Profit</c:name>
    <c:fmtId val="7"/>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tx2">
                <a:lumMod val="50000"/>
                <a:lumOff val="50000"/>
                <a:alpha val="21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accent2">
                <a:lumMod val="60000"/>
                <a:lumOff val="40000"/>
                <a:alpha val="19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Table'!$B$9</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tx2">
                  <a:lumMod val="50000"/>
                  <a:lumOff val="50000"/>
                  <a:alpha val="21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Table'!$B$10:$B$22</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B620-47A1-B989-669A314A5C5B}"/>
            </c:ext>
          </c:extLst>
        </c:ser>
        <c:ser>
          <c:idx val="1"/>
          <c:order val="1"/>
          <c:tx>
            <c:strRef>
              <c:f>'Pivot Table'!$C$9</c:f>
              <c:strCache>
                <c:ptCount val="1"/>
                <c:pt idx="0">
                  <c:v>Total Gross Profit</c:v>
                </c:pt>
              </c:strCache>
            </c:strRef>
          </c:tx>
          <c:spPr>
            <a:ln w="28575" cap="rnd">
              <a:solidFill>
                <a:schemeClr val="accent1"/>
              </a:solidFill>
              <a:round/>
            </a:ln>
            <a:effectLst/>
          </c:spPr>
          <c:marker>
            <c:symbol val="circle"/>
            <c:size val="5"/>
            <c:spPr>
              <a:solidFill>
                <a:schemeClr val="accent2"/>
              </a:solidFill>
              <a:ln w="9525">
                <a:solidFill>
                  <a:schemeClr val="accent2"/>
                </a:solidFill>
              </a:ln>
              <a:effectLst/>
            </c:spPr>
          </c:marker>
          <c:dLbls>
            <c:spPr>
              <a:solidFill>
                <a:schemeClr val="accent2">
                  <a:lumMod val="60000"/>
                  <a:lumOff val="40000"/>
                  <a:alpha val="19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Table'!$C$10:$C$22</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B620-47A1-B989-669A314A5C5B}"/>
            </c:ext>
          </c:extLst>
        </c:ser>
        <c:dLbls>
          <c:showLegendKey val="0"/>
          <c:showVal val="0"/>
          <c:showCatName val="0"/>
          <c:showSerName val="0"/>
          <c:showPercent val="0"/>
          <c:showBubbleSize val="0"/>
        </c:dLbls>
        <c:marker val="1"/>
        <c:smooth val="0"/>
        <c:axId val="718183312"/>
        <c:axId val="2062307664"/>
      </c:lineChart>
      <c:catAx>
        <c:axId val="71818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2307664"/>
        <c:crosses val="autoZero"/>
        <c:auto val="1"/>
        <c:lblAlgn val="ctr"/>
        <c:lblOffset val="100"/>
        <c:noMultiLvlLbl val="0"/>
      </c:catAx>
      <c:valAx>
        <c:axId val="2062307664"/>
        <c:scaling>
          <c:orientation val="minMax"/>
        </c:scaling>
        <c:delete val="1"/>
        <c:axPos val="l"/>
        <c:numFmt formatCode="\$#,##0,&quot;K&quot;" sourceLinked="1"/>
        <c:majorTickMark val="none"/>
        <c:minorTickMark val="none"/>
        <c:tickLblPos val="nextTo"/>
        <c:crossAx val="7181833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Table!Top_5_Country</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62085318734299"/>
          <c:y val="7.3333333333333334E-2"/>
          <c:w val="0.73429330990278574"/>
          <c:h val="0.85333333333333339"/>
        </c:manualLayout>
      </c:layout>
      <c:barChart>
        <c:barDir val="bar"/>
        <c:grouping val="clustered"/>
        <c:varyColors val="0"/>
        <c:ser>
          <c:idx val="0"/>
          <c:order val="0"/>
          <c:tx>
            <c:strRef>
              <c:f>'Pivot Table'!$F$9</c:f>
              <c:strCache>
                <c:ptCount val="1"/>
                <c:pt idx="0">
                  <c:v>Total</c:v>
                </c:pt>
              </c:strCache>
            </c:strRef>
          </c:tx>
          <c:spPr>
            <a:solidFill>
              <a:schemeClr val="accent4">
                <a:lumMod val="75000"/>
              </a:schemeClr>
            </a:solidFill>
            <a:ln>
              <a:noFill/>
            </a:ln>
            <a:effectLst/>
          </c:spPr>
          <c:invertIfNegative val="0"/>
          <c:dLbls>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Table'!$E$10:$E$15</c:f>
              <c:strCache>
                <c:ptCount val="5"/>
                <c:pt idx="0">
                  <c:v>France</c:v>
                </c:pt>
                <c:pt idx="1">
                  <c:v>Germany</c:v>
                </c:pt>
                <c:pt idx="2">
                  <c:v>Italy</c:v>
                </c:pt>
                <c:pt idx="3">
                  <c:v>Spain</c:v>
                </c:pt>
                <c:pt idx="4">
                  <c:v>United Kingdom</c:v>
                </c:pt>
              </c:strCache>
            </c:strRef>
          </c:cat>
          <c:val>
            <c:numRef>
              <c:f>'Pivot Table'!$F$10:$F$15</c:f>
              <c:numCache>
                <c:formatCode>"₹"\ #,##0,"K"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1C4C-4AD5-A3B1-91CAFA22D541}"/>
            </c:ext>
          </c:extLst>
        </c:ser>
        <c:dLbls>
          <c:showLegendKey val="0"/>
          <c:showVal val="0"/>
          <c:showCatName val="0"/>
          <c:showSerName val="0"/>
          <c:showPercent val="0"/>
          <c:showBubbleSize val="0"/>
        </c:dLbls>
        <c:gapWidth val="94"/>
        <c:axId val="637218480"/>
        <c:axId val="2062251504"/>
      </c:barChart>
      <c:catAx>
        <c:axId val="63721848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251504"/>
        <c:crosses val="autoZero"/>
        <c:auto val="1"/>
        <c:lblAlgn val="ctr"/>
        <c:lblOffset val="100"/>
        <c:noMultiLvlLbl val="0"/>
      </c:catAx>
      <c:valAx>
        <c:axId val="2062251504"/>
        <c:scaling>
          <c:orientation val="minMax"/>
        </c:scaling>
        <c:delete val="1"/>
        <c:axPos val="b"/>
        <c:numFmt formatCode="&quot;₹&quot;\ #,##0,&quot;K&quot;" sourceLinked="1"/>
        <c:majorTickMark val="none"/>
        <c:minorTickMark val="none"/>
        <c:tickLblPos val="nextTo"/>
        <c:crossAx val="637218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Table!Sales_Channel</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Table'!$I$9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E9-430F-BE5D-1DF93CD3EA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E9-430F-BE5D-1DF93CD3EA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7E9-430F-BE5D-1DF93CD3EA8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7E9-430F-BE5D-1DF93CD3EA8B}"/>
              </c:ext>
            </c:extLst>
          </c:dPt>
          <c:dLbls>
            <c:spPr>
              <a:noFill/>
              <a:ln>
                <a:noFill/>
              </a:ln>
              <a:effectLst/>
            </c:spPr>
            <c:txPr>
              <a:bodyPr rot="0" spcFirstLastPara="1" vertOverflow="ellipsis" vert="horz" wrap="square" anchor="ctr" anchorCtr="1"/>
              <a:lstStyle/>
              <a:p>
                <a:pPr>
                  <a:defRPr sz="8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Table'!$H$10:$H$14</c:f>
              <c:strCache>
                <c:ptCount val="4"/>
                <c:pt idx="0">
                  <c:v>Corporate</c:v>
                </c:pt>
                <c:pt idx="1">
                  <c:v>Marketplace</c:v>
                </c:pt>
                <c:pt idx="2">
                  <c:v>Online Store</c:v>
                </c:pt>
                <c:pt idx="3">
                  <c:v>Retail Partners</c:v>
                </c:pt>
              </c:strCache>
            </c:strRef>
          </c:cat>
          <c:val>
            <c:numRef>
              <c:f>'Pivot Table'!$I$10:$I$14</c:f>
              <c:numCache>
                <c:formatCode>[$$-409]#,##0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B7E9-430F-BE5D-1DF93CD3EA8B}"/>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Table!Region_Wise</c:name>
    <c:fmtId val="3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Table'!$L$9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72-4004-A204-AE0854282E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72-4004-A204-AE0854282EC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72-4004-A204-AE0854282EC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C72-4004-A204-AE0854282EC5}"/>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Table'!$K$10:$K$14</c:f>
              <c:strCache>
                <c:ptCount val="4"/>
                <c:pt idx="0">
                  <c:v>Central Europe</c:v>
                </c:pt>
                <c:pt idx="1">
                  <c:v>Northern Europe</c:v>
                </c:pt>
                <c:pt idx="2">
                  <c:v>Southern Europe</c:v>
                </c:pt>
                <c:pt idx="3">
                  <c:v>Western Europe</c:v>
                </c:pt>
              </c:strCache>
            </c:strRef>
          </c:cat>
          <c:val>
            <c:numRef>
              <c:f>'Pivot Table'!$L$10:$L$14</c:f>
              <c:numCache>
                <c:formatCode>[$$-409]#,##0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AC72-4004-A204-AE0854282EC5}"/>
            </c:ext>
          </c:extLst>
        </c:ser>
        <c:dLbls>
          <c:showLegendKey val="0"/>
          <c:showVal val="0"/>
          <c:showCatName val="0"/>
          <c:showSerName val="0"/>
          <c:showPercent val="0"/>
          <c:showBubbleSize val="0"/>
          <c:showLeaderLines val="1"/>
        </c:dLbls>
        <c:firstSliceAng val="0"/>
        <c:holeSize val="47"/>
      </c:doughnutChart>
      <c:spPr>
        <a:noFill/>
        <a:ln>
          <a:noFill/>
        </a:ln>
        <a:effectLst/>
      </c:spPr>
    </c:plotArea>
    <c:legend>
      <c:legendPos val="t"/>
      <c:layout>
        <c:manualLayout>
          <c:xMode val="edge"/>
          <c:yMode val="edge"/>
          <c:x val="2.0742407199100119E-2"/>
          <c:y val="3.870967741935484E-2"/>
          <c:w val="0.93547371094742204"/>
          <c:h val="0.19248158496316992"/>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_xlchart.v5.5</cx:nf>
      </cx:strDim>
      <cx:numDim type="colorVal">
        <cx:f>_xlchart.v5.6</cx:f>
        <cx:nf>_xlchart.v5.7</cx:nf>
      </cx:numDim>
    </cx:data>
  </cx:chartData>
  <cx:chart>
    <cx:plotArea>
      <cx:plotAreaRegion>
        <cx:series layoutId="regionMap" uniqueId="{00000000-ABA2-4B1D-95D9-2193C6BA6F4B}">
          <cx:tx>
            <cx:txData>
              <cx:f>_xlchart.v5.7</cx:f>
              <cx:v>Total Revenue</cx:v>
            </cx:txData>
          </cx:tx>
          <cx:dataId val="0"/>
          <cx:layoutPr>
            <cx:geography cultureLanguage="en-US" cultureRegion="IN" attribution="Powered by Bing">
              <cx:geoCache provider="{E9337A44-BEBE-4D9F-B70C-5C5E7DAFC167}">
                <cx:binary>zHvbctw4su2vOPx8qAZAgAQmpidig2RdVSrJki3bLwxZkkESJMAbePv6nfJFY9e4d/vEOKK7/OAo
sMACFxIrV64s/fN++sd9+XjXvpiq0nT/uJ9+f5n1ff2P337r7rPH6q47q/L71nb2Y392b6vf7MeP
+f3jbw/t3Zgb9RtBmP52n921/eP08l//hLupR3tu7+/63Jor99jOrx47V/bd/3Hth5de3Ftn+qfp
Cu70+0v5WKrcVS9fPJo+7+ebuX78/eV3n3n54rfTO/3Ht74oYWG9e4C5DJ0FFFPu+0h8evGXL0pr
1JfL9CxgIiSUUPT5hb9+9cVdBdN/Yj2fVnP38NA+dt2LL/9/M/G7xX8znnc2+vzskX1aqEw+Pdlv
32P7r3+eDMCznox8A/8pMH926RT9/3Fd3+Z3XyH479Gn4RnjIQoRDb+DHdMzTJHg3Gc/hP0nFvJj
2J8nnsD+PH4K+//c/PWwb9vH8s48/DrYGTnjAcMiIP5neMl36HvhmQgFhcAPfhz1P7GgH8P/PPEE
/ufxU/i3f4Oojx9NddfqXwg/OxMkCDhm5Efw8zMhMA+E8L9+5Weu+Yl1/Bj154knqD+Pn6Ie7//6
oI+Wx/vsl3KNOAupLxDF+DPqAO83TI/Zme9zjAL8JehPmP4n1vNj9J8nnqD/PH6KfvT+r0d/1d6Z
+8ev8fcLiD44CwjlSJDviZ6cUcb9MODh5+wrxNfv/Bzzf76OH4P+dd4J5l+HTyFfvfrrIb8eHx8e
zdfH/+8hZ+IsCCmIF0Z+pGwgxQL9cEi/7Av0X7/6M/J/vpwfI/913gnyX4dPkb/+GxD8Kje/Nr8G
/hmhQRgGjP+I4MkT/yOB2R+k159Yz4+xf554Av7z+Cn6q+1fH/frx7a6M/PX6PsFgY/PAFzBQb18
juzvKQejM58j+Me/nIsTyvmJ9fwY/eeJJ+g/j5+iH/8NYn/b35W/EHvqA6swxhD/UjBBFv02yZIz
/IluOPu635/Z5k+X8WPIv0w7AfzL6Cnc27+BlL947LPH9oltuq8A/IKAJ0A3LKAh/SHTM0i9gaD/
jveTgP/JNf14B76bfLIP31073Y2L87+eei5sO979wuiHlCuwD1YC0Mun10n0o7PQ5yIQ4DF89i8+
B/+fL+MPsP+y/FPYvwz/B+LHvx7xS/trMy1UsgQYxafhF6Pg+0oWizPsU0q+1rnoRNT/+XJ+jPzX
eSfIfx0+Rf7ybxDrl7btnborv4bef087PghMTrAI2fcJ9sk+gAsg6f0vyhKufxvvP7OUP8L960P8
B/JfL/wH9n8D1r+u7/JfqOwpKBiBnkrVL/h+71l6kIMZ9QMKIujz64Rv/nQ5Pwb/y7QT5L+MnsKe
XP/1ZHM95v3yOdt+DcD/PuppcMYRJp824BPHf28j8DPgGhFQsI0/v05i/yfX9Ac78O0Dne7Dt9dO
dyPa/PW78drk/ePDiz30Cx7sr3Tw/TNBfe7DljxH+zeS0yNwGhCoI/QlQyBIEd+y0c+v68ebcjr/
ZF9OL59uzVr+iq35Y8//ufkR3/V3yaeuyTe2//999dMDQyfnZOoX+H54lj4ju334/SWckU9P9rlh
8XSL72DfPbbd47P2ep7weNf1v7+ETUMkQCCkAj8gUCkj+vLF+PjlEmE+p0LAlmPm+7CdBnJb9vtL
Ks5IgJ9Ij2EcYnA2Xr7orPtyCQf+k6UdhjAP+fi5TQVJe1bWPCPx5f0L46pLm5u++/3l05PUnz/2
tFAGSltw+AqIO4JB6/kBXL+/ewWhDZ/G/69Inc7nlg6yRbBAuXi2I7L0bJ3MdESDhPjU7+xi3YZw
ugg595j3ssGFkmgcp4dOj827qS2yVmaevklHV7WydoW5bZEto8KW4h3VIrzkLiVvOzwGH8fGu6NZ
mN5/G07fPdu9rec2V9mXLtzz238dvrb2PrWO/j3+1Mf797tj/Wiu+/bxsT/c1aeffIq/54/+uwf1
tOvPDamTKPrcEfyDEPs/L/5c/D3t/nMr8D/C79l9/XfAPk34HH6Yn3EmCCRQDHGGiP8cfRgCUyBI
rQG0rEToBxAZX6KPge0AlS8H24dD/g04ZN2v0ceBgzBHIUU+MBFl/v9X9IGF9138hbAiKCIogxvB
9zC47ffxNyvNvSAQJspby6+tKY7dtIhNIPzXhfG6bTOLRs4FKmSbpzZqXXjnVzW/zCsUJqUnirjl
HxDVV3mTJ2qqIl3T7nyorS+9nh4Wy8wFo2IfVoWJ9DQWMjDhRegyJFlnt0s3RXTwa6m6aV+23abO
MJOLSApWlFLYQ6vswTOFLDJ7EKx6H1To3o7phvbtx84Th7Dzd6gOX2VkWDmaZOWbTDzaaT+IN/2C
NizdqXFnivwc89e68S+6As2yoWWEzCzTeS1qIxuf3Yv6A6wuGtQBBdrIFC9JlVeXvZhiRHTCi1zm
zZtyMNtZTwl3Kz9V+451UUjnqFiul/JA8lb2Oh0l8+4LjV4vwbIdxXLBRS2nptp44masMhkQdiza
d4thUV0iWc+NXKpBqmynJnuYadQG+ToMPtAsnt0bVdVrwHJ0mRT5YfIvSL9r0BL13FjZsUdPeTem
cySqRCFLejl7aYy97qZVd5xRidNIldepzaKSFBvcTKsZk9gE6eWYLQnLSMxbdMhovVmQorKCXt4h
XPTaY+19Oqld5w+ZHCYWz9N4HqLxmM2tnOZsM+T5B92uJn1na+1LjapoLktpvDwmZJ2r+mo2eCMG
L/K9I+2LOlJj1W+hO15cKfjaTPmR9nf+cNmSN4XIpWNzVI+XZb8rilqaYVjNDhlZZiLbZs6eDxqT
SHsqYmn7SpV5FOLL1LAkC/24bNtLFQzXLddONmxed75hsi7gnTdX7yarrAyD+UpZvvcHVMow59Lw
ZYX6RUQToqt6RK86BiAvWr/1p7mPCLMRXfBHjB4p7sOY2OEwF29QV63VUEZdWEXtcFv7Ad72tY4K
pmNU6FE2M3ndpZMc0kCOqIiqOZTzshX9IFlv9jltimjo7DGYD37gPhbhdNGJMjYti3lv16nLJdPv
qrqNBzfGHa/2ueskNfs5u26bMW5IHzt2N7vydavERhWpLF0VMzRcdkVdS8vPu95F3MdJ0OWRyR4y
vKwoLm974q7T3GxJOchh4fE89xdivrHLLGnOrrqwjnBdbkvqbUZ/PMwW3YuSvctmfF+0b8Wy6bw6
TvtFiqrdUvsmbMPdYGJemWPLwmvnl5WcRCYrBGEYDBuu06t0qD5misGu9HMe0RFjiHIXL4RduGXo
70LS3ovW7rJPm9GvTIZamQ9WTh6tZJA1Oz4X7zIvvRUcDonH/I+dQI+YQGrM+SCSEgNNpHmSLcWe
eGXiWhUXqroUS5agiV9NzmtWFVvqaNHIrPA4XYeFeieYXmLV6PDozZB2vYVvM0uXaFbzHM/cU6sp
K49TKGyMh/b1DOeonYAbULlBo5XGvFvqJGfsrU7NpknTDkjkOu/vcTovsq+WODCLnOrsA+bNRRbO
koyDizK35FKXoY1yzwMKSulyLB2bXgGPjjEO53Ns4FgTHDyMiCfclosMyZ6UYXNtM+88p4hugdDp
uplfO6OjhZLhslHh2xRXjRwsvdYhkeGS5wntu0Hysm0kSrvrOStlFczkqurMsan1ekEuMsHEd7wc
3SpQ9bJJ27BKLPaC1ZLB0QzdWCSjzt9r0u0tF4mz6ZEP1pOePueWzjesQrdtOV/qotgXIbvApotS
uneeWuJ6yMHA9F4tY0plLoLHNiVFNOmCx91cZBsxE5qMJS92La2muGLT5eCY987vxVDCxnMdzYw4
2c2ul0NbNKugCeJwhtNEvfQ8HZf2Im+aSVaD6mRNy/OQpc0m7eeRA6ea/qJvaH7Iq5RILVzCcz+Q
yPeGLeHWSlT7r8NaVdsiRcGW9yK49lrm4rCdMuBvdEjnNH3bO9OtgmDK37R9Pa7YnNVXECBF0vUq
Pw+rfNorKlisOmo3QQm/wzG8bpJSeY2sgGDjZg5SyIqFjhq8HMJWrJqlhc3zeOy5bK18LwJau2do
dBIX7SxdjvS14mmTtK7licpqu8VLXUpiH+peXWPP2/iNZ1czedXl1j9Paa9i0tYuaYGxLtswh2Mz
iMBctD7tV37WDx8yT/RyKemMt3PoKwl6hAHfEnMRjnyJx2Vojp2/uGQObjw21dupCIEfZ9dGk/ro
P6U/Rd5Tg1CccRKL0a92uu6ndcljALmWFW1SOU9ab/vQ0CRwSxVns37XTxlasbHuZSiy21KVckb+
uZpqt6VzeJ3r2RxoWOj7HhlP1t5Y7FK9cGkrxqOmmOp4xhWwUyM4IFPi9djYYAW4gywIyIeqKBpJ
FYaADZpyBdL5klFvSJgp04jWXp+wuupXVfN0N98hmQ5tdTSG3Pm4nNasJkp2WbapGn4z+uQIvYgx
8i1rzh0CoRC+IdBrXi9q9qO2mJbIs/MHUtQOWGLK95yNaYQ6Pm8qEpJ1B1sdec1hntZoAbG0fFR9
jmPhtSgqg/Z2MeZhCNSVZg1KMl4BG5DygOfitZ93207Nh6zCV4sXrnzfbHrmbkhbxZhCRkmX+ynU
720DKs2r1y3AnuflGmqbdcCdzKdVSs+nKYixfdJMbJd3bC10G2W5lgUeY1ul0dhlu6XiubStW5cp
h0TVHCzTOzFVRyVcVI7HpmMbY7wLW9fr1A8Sb9C5TEG4dRQnnoajQXF9AdiDgrj2aCF2dWnCdzbt
hv0yLEpFIoP4z9CAj6XnuairxmKRVYi6SFetQNGCaLoNEeZrrci0as0wxX1mPV/2IzV50jcLquJl
FGVCl65upN8NbKPC0ERebvMiYi0Wu6b2wz2I5OCD9kBAZii1+6ENdJSpHq1tvWRXAQ4hM2bElqtu
qLzYW1K0DlQpVqSikJ2HniV+R3DULZCYjGiW/ZBR7xXORLF248I2LtP4fGht8X7Ol+aVhZ80Jpm3
gErq8iW9blJrRunPFZccFT6NTDMNR0ZCvW1qhjZFOTW3LZ0WSUc/0BIN+RDNnjGbGtXzTbHM+NAK
5nYd7dnHCmfwI75+7K8E8u7YaCyouaboL3gfNnKCqpPJqkHeRVFleuW4yW+QG9HWh0eXQ4bCK6he
w7gYFNuWOKw3k2iaxHpDGy0p6YH5Mj8OxolFIx6rXZsTyB5h488r4A/f3/i1v5nKQO0Gkb8lXTfR
Fe4Ru8UlyaNlwFncha64FMGkFeT/znfA0WEmi5qnr4PBiS31zAKb6qxUbQoyZTZjhKvO2xs9znIp
hH/rF1X6tvK7cuf742iiqlpAKtZzeLcMIIy9Bqsncurcegwrd5iMV7xtRcm3E2aTghRaCVCYZT08
LGVNN9Pg0cjL+vcs6BEQou/FoefogVj+KhdszSbbS6XyuA34qmlJ7JC3a9RgIpZP1RqQ9KSvvENq
7AVvpzdUT/E4jxdkshRCaZimPcj3Lm4Gs0TF7C3S6fS9T8dVCb/8kb425znC5yKDDDjzcoucveFj
9dovl1XR15CUJqAnewN5ded3PEFm6OOpncqEqeKd5zCWgYdXUx7WSYPskoxFd0lcqaLGmShkLJcC
+FIWRXooiT3UONuK7g5i0EalHutEBOqN1ZOsq/TYNR4BAYi6rbVZtiu4FlKToZK9V6ioUvR2GRFJ
3EAA/LCNNOEfxBQMkAcyI4M5z3fFTOsbQhok8bTQm6XMXcSCUMhghMqPFpisbIHbuC7a10u5iFda
614atfCoL4NdFYrY5aFapWlpj03rZllrCHyudCpRmNbJVHs7FdIVqcWrGb+3OYv8uo/Y0K5TZCLI
KElYdRE1BpApJiQFqaXzpvU062jUgN5A3IrZRcmmg6013ppWnboQeHhwHSskB4UdZyVqV2UOoQ5m
kDfCqcpbeEJ4YKgBRr1HixviabAqRqF2sQMdCnnCq/amVzuOyYXyOrczyF3W2YhlHjK+LoXfy7zL
1rXXxqyjadwVQbbI1HRTUg5VBYVKG5oVZIfwoAcG+oqofMNy379FLVBClwVBKbHughWtELsoexMk
VVc2x8zPhwTjMo+rVPE9lHJwCHBKqhVRZbGyqKQbzvxs5+WleT15nkgox9llScoi6jM/vPVLN68D
1LbrPq1zT07LJG4brpbLYAiG10Uwl9chc2SD2NCvXJv2ecRLwW4J68tDNjTFoTSeuDall0WNLSmR
HccBlDNjs8Uor25HsINuVAk/bpzCsv8wgL7Y9YvzdijIcLdyDe5fiyF0R6dNsfMyXr4PlJ7KaNDD
sKamHWbJRCUuxBj0b3tG0mvdFuoVdjkkoqFLQeeSNK9unD/775eAZjrmQYiNnEiTxr6op40rdBoR
YsIb1jZkxY2eLjSr0X7BOZRgIQRmEFb4OiWNF9u89Q6GqnlbtWFzkeqckYgGNVB9Ufo9ivulCc6B
9Jf9QilUbZy15rbXkCcxm+doQC29BnMwezuJsG1jP5u7WydYT1Z0mcgbMBCmbasKmvBK28RjxXbp
vXw7qbztpehb8mrC3qKhjnUsJmbWAM0AiZl3IiI8z96UBaVJExh1KciQfXR0EFh2imotU7s4CK0w
S9cLa4aIpASvFhdCZRh69bzXQkFOEJrvumlI5WRNYprOT4rRnGcQtbmYtngqIr9bpI9wF+sJTAna
BzeV115Cnu3kOIA6SFkqC0evUZVBCaPTuEzHfIMnr4pAYmbSNwt+ENUQSL9N40b7eTRMRfU4u7y/
GMpim6fVkBgo0BPHsFSpxxMt9FubknJNwmw1CpoUPnB2qPOrgnVCZnwE2aXfGTsxKM3J27aqLmrW
GDjmSN1w2pYSsRQsB9M60A1kjGqzDPtyhLIy+7iAVwL9Wzk4dOuydCtcmYwUO0m6ARxUsuw4StO4
L/3dZBot83GBeeV4bkm5GnTYSgEFmF9XMVSjT/XjFQ91AIPjsAlSJ+J5uAqW1wVb5FyC2wB+Eqc6
ti67QXkP5oBvbQwKdYtCu2Fti6UbsYKCD9cHUj/25LhYUFpsGmVZVBfgeoQR1gGLsgnZyBvByQib
WgY8FmKfNyufNCWcobyXHVKPBTarogof6ykvX5vKO3TT2CZh04GsqlK6waQDlU2gntJFfYRKagtQ
Png+J9J3qZeorl9pNd3BbzgugeSA4/ulgqd9mAeToPpt6i1zFIBdUqTDGBkLlUDfPBVlxcCBEDRb
BwuC5WMHdOl5b3rVJV3VQE0q6r1rF7dHOsCrJsvWXRqIpOVqihddDbGuwCRkKexdq1aUn/vlShXF
uybAR6Xrey8TY5w7yJnK03NUeimPK2PpGrIOl21pdNLayq2yDEyUZq79pLJVs2ngCEUVsd2VWnAB
lM+BWipZ4+5G2+k8dRxUpbZvWtXEouZ3lIoh6o3J1xjpw6A3woEr0XuTJHo54BbJrKqirBAHlSI/
clWvN03RqKhOO5Z0fg12i5g/pCU6dyINLoCzx0SZbk/zYZG4tSIxghQSnN6oZNk5Ah8oCRQt7tRS
QBAGjb1d7PQRjz1bLU+FJ2rLIlGcXOie7oQSMZgZd2Weo3OqgnPXeQaMM4yPzgTiMI3+dNRdG65H
W8ckm/e2ThOXOwJZiX1EgYEkE4pDAHEgw/BatLV9449LmNAS/NvR60eAoRzlNBStRFnNZV9O7NwD
x+na9wEb1YxZ1Hf9RauXdZCrq8qApPcH8maGWjtpFnHhEwV4mWpBYMl0GoS/WVWDhmhRr7X1y7Uw
LtgHJAXBbrJtt9gVTyFK22y6xGXFbiqwF3PueytVLUtEyyxcW9uEK2LnYl2YsJSg4/mVl+n7ZlSX
ZKE7WMkbyIkHr1Nw5PmdKA34WjMBKiwgN6Yq37KcRgTTPJpqgxLm2csmFWAvMqEk1/mapKWLAtM3
0DXhewGKpzHT/B6SFQZtnycDWEHnTmMwUQkq4hHN7eWQ4/oI0uCA+24fPJ2LYaR+zMfiSgsv3HWp
esRDppMhWO4DlhMZYMWvp3KBY6/tlee3QJLt5FaqbO1VoBsN2sO6Ulo88FWnF7KrWc3O51Koo/VI
vumwyFf56MCTmY2NGupHkLguyyCto7wO3vhOr8eZ9zEJ6/oSEs/aNEhs8MLZsWd5Jg1wcMiKIw6q
a84a4Cv/YaiXT1kJdiSdmxhCVEclSJvYFM1rFk56oygw6tyvEIUioiBx75o3fvA+p+BEqwn5x8xt
VWrjkFwNWZmU6M4DH+6aWzZKHPBmh9ullVB50euZzHrN+2W4MWln5cIndyyM7yXY6m2bLujAMjcn
ecHfOd6AMMzbNw1YYmCzA/E681QyjaWSpaijupkzeNKpPi/QpGORwkVHMr3P6jQ26DgQNu0Kzzay
1aHk4ZCQwQOjtElQYGmiMzgQReALkLhzCUIFTFnXbLVItwh7h1HlcvCtrPkUkfw1iF4SDS3ZNK1X
JIz1SbFAQQy26y3iQXfIuoxJWoUs6hqHpe6GdQucqwtcy5TyJiJQ7fvVpu3BFKkD6Fe81U1vJGss
2xvbuTjNHd0YKjJwDEB22b7rDpAumeTDDHmwqD9mXhNPVjdJzlEGjZKlWAXEdVDpZR7bIQ2diZSF
aNX11T1R4V435nwKlL/VTr9tZ4X2gwvandbjtqpUvSlQFUqXLoOWVV3G0LNY5Og6/MhR2a9H4s7L
J9i9Ck6J3zW7IS/7BM9zMhAfsGw/CJwWVnrplEaGjecjhyDP03AHbZp2VXE6xH5L1K7C3b0rw+6m
SIPHzLB4UHTnwEEeM+OtBpdBRlJijFwBHVRpeoTjSVfdh4azO103ItJi8G9qPt5AGFy6Ksjj2leP
oH7IeS36nT8GbD8xb6+GooqQAgtYzGOeGL9WIDnSBJUaxbigMnPeuFW1byKyQAFpK/+gi+mShPgY
KHXruRksB1qt2aKKdVOQXaVyI9sGtEBZZeekGHe0CsbII8JA2Q5eGTidTk6FD1TFkqoqdrobhfSL
Q+Z2YbUJ9Y3Rh75uj1CmxpyEq3QOA8j9QbkKmx54sYpM6IWyaS2JK6h+wTNc8bo9UJQdB4qvnAd+
ZtbqpG8XD8SNOMIfMUxyGadpJcpHj0tWQeBbZL3ITpWObN5tfNRfTn1xzfpKbZkbj7htdu1o54iS
+cJpaBs16CENcmD6PGfrJu9VVMAHjqFTo9RBX0ULo3DO/Dkuw/eoRR9Bam9Cj5t49tzKm/m1aIpz
M+fHPnUPhub+Oe+okLmt6oQoNh5nT+3bGSq4Olxue8WQ5LWFxH1ReeWVUL0EqzDKF7Hz/HljelrE
i+jWwSR2o+hEDPDnER6N7Jr5auDoWEPOG9HrJoSDabKoqMZ1pTses1IlVdtdw7ZKEEpVlA4gkrpU
XM766QALYGYMJ65q9ZHaZe9mEoewm0qBIWYWyBphmj2QTB2wgaqXIAIGcGm3ionbENKm7KEHGbYo
5uoyePLnsXfrWB4kaC6Ogy2WmPtw+F1hl2OO4UiNvk1j7UK2BU/lrWjslR3gWaZJbI2DZpRaN4tX
w1q9dcXEOx9u6SCmR19Dz9M9DBnk5wbFLVuVwYUQ1UoF2Qr+vOLQpE0UNNmqhKoRevSyxO9Kgqeo
Cj6MWfpeQW4L6jFZTEIIvpnbQ2C8A53cDvrBEUfexg3hMc/TvU15A6m4KEAC5lGFEE5a8NquAwsH
n1rC46xpwH4LoFQu0XItoLF703QTu67DuYg8X+Eb345FBi1ElQ4SDCu7h2J5Rw3XUKqlVaQc1Hcz
ZWPsQxQXUH+AQ027mDS9J/HibZX11KbB/FEYoEYMzVtpyFLGpc0gcQ//y9yZLUmKq0n4iXRMiEVw
C8QeGZH7doNlZVYihAABAiSefjzGZjMbO2N27uaqu6u6uisIJPnv/rnKLanshyyqGy9jgUtnLeOs
vQ1BemrVoW9knszTta4GKCrqEuhANWL2IQ/1NByJKh8ANcBPD66CqPo4iGZHamrSIDEnxmJxTAKy
bG1cvtVaXN1QH7xyULlWlm9g3/G0hJGUyVHNeD721MBDfJFd/0spLFXHMXfKFf8DsiRPHDtgXnUG
Jlergh3xA30izOxloPJuXh8bxtIYk8rDPAbyQRiBAC0h+Ey6gphiCTlrMW6b2lzXnqXCSWicdWfc
tyn6Kw0f267YT82chY3CHDcgEVbdlo1sF7j2MR50ykyCee5nNGILWb83cY2dBVvXoZJy207zDgXX
bQW7rS97pNzRNpE+VMaQtprmS3iW3pzx7mRanYvgOarHq4/tvBT9pWIktwYTmL/o27cWfCR+O26m
sQ4yM9XslZiozPyoxCyzLEXBs3XCp0P7altFz6J0WT28Bspti7C+iKDclsNBzrmy55CLXVB+JxjD
JxdmPdQAcSOiGpaG6pfp22lr8amSTVhX75GxW998i2BLff2u5PBVOHJPlxtb4OflLLJVwAGqm81g
zqpmGa2+WqEyjXFTYhvuzVZG48ZIHHUwZVT00aB+noq5yiHoM2jAIw/x7XOq8j6simfddxNSfDh3
deDxLJoUPawxRu200BF9lIqXT0M59vdtA0NQr/18GAeS7IBysIz5Q/WHJkWwaye80WTCPpQN4+Jt
kNR3ddrDWkD+WNH4VMdFcGMJ8FGdcHdaT+Ox8NtlZ+ZQb7qmDV7bimF4syO2esngJyZDUG+s0NdA
tt5HyLGCQ+0MjFtV/o4BLw+0xhYtA9q9TZ6ZHfSqsJtBxvrRqiLKViWvqvTitK5kg7UWxO5ouWzw
nx/va8iBZwtRn5Wtyn1vRJAXvvdJsedN9yQH8sJNAaGdqI/C6Y3uKFIvhU20Y9PDSIMYh9UrAvNu
17mgS4ulLdIGY0JbkSyKozKFN10cWRL3eV2obyaje4R1r2wODkyI3yWsMWJokZpBwRbEJD9FjyaO
j0kBX1fb8JpweLm08K+0wmoZk6TcaCRfunjHLl/ldTfBE/ZzQCbpHCIG5MVi055itSxir5FiBKxb
UuKbB7fYKI275n5YzH5N/Eupgmsf8k/Cwkd/IUfpm/Oqhp0MlwEewVLjq1zJvqzlveoiDl1YPlkq
j41v3gOcrqkbVpzggQj3WpEt/NElTQLx1Fv/vqEijwlc6c73s8Uib5wQ03j1XVF0FC7h9Cesfwdv
IhmFuM8wpYIkgcXr13ZMMYn+GgE/q1hwtJW+Ar2g8zjB3zgLcarmEPiWuAT+9BAbg9BlLXa+rT+n
pJapLvXfqRB/fNpBXkfVcbCs3fkt2RdlaNJF2H1LvJ0f9Fu+lsckQuxThB0S7fIki+QVwvDie0RC
IVT3libQm+4S0Dh1RWjTqmnO0sdx2vkxVt9QwiO47clek0eFyIvFubQd4ZB0PT5oXdTveuW7WMxH
L7C3QLFIdZvktNNqp0OMLIX5dLq5ymLE2R+LJyoikvV9jFyyeJz8NaOKfbaBOwRmuppWbkt4FYXQ
vywgdFuy5LnqwE6M/dYQvhkoo3kw9bu4jf09d63bmsb6m1WyJBNBgONaBRcLpWga/35uxkMkmyHD
MPnlCYQzNCKf3uQC2Izer/RckrXy31NvmMjxdC+sdy0Se2G0vJKlyKPRvDMyXtt52BLuHnnyJ5m2
laIXxIU646behJFfYYBJcrWEmcHsU9N5r2T1N0Qc6nWA87Am6VxmbIbU8O4UAupghMXSsIOEuWY9
9eimp5gfXMX2cds82OaJ1SQ3JrqhAGGJmCwcMgypGNuK+lAm9tQ7Xm/EwsLUihC5S1ud+DqqTe8V
V4kLL5DzwbVa1w4xEiZbOMoQt9SMdqt7vpM8GbK+xuSeKJFRqYDjNNEPWZsz0I+ncKo2ZPWatJtm
P6Vw68zoI5CRbissfPMZZ1rmleZdaXdUPPgpB3OMEu8R0VrOZXwHj+OIcdUhD0Ouifky7aKhy8q5
4Tu/dzlvu53T4W5KxhhZ0ODl0kxs13oMBjuZNV45JJCQYSrtu/k8xfQnkFMaB/5Lr5s/BW9OLpn/
Tqr/IaTY0ako8wgYQcam4dvE8oGEAbyoaXiMQ6jtOTpUegFpVZ4TOSKGUpmdJBK9X0rMvAn437GO
XwZbX0bP3Ryvhl0G1Z+NMVexrDRrhhkEQ9JkSYd9dFq7UydgQXYWiIuW6h0i90D74UtN4n0ZCx85
BD/ZxXt1c//bIshNGQw82N/kmWJpezCgdqv7u4bjlNYddsmSxdkUR1+wj3vQSMG0qUR/j7P4yGJ3
H8cig8DY3agMrrwtQv0lDxrh8BHrNY3xjYaOnWXbXGHZ8UzUokuTRZ9JA3JJ1KTLhOd+qwm51QCl
apZ4yhVFMqtGnZekPA+j5nkLxywdmXGINqom4xMcvM6RQ9zPNI1AyOBVtseqbLpsDuDcgk3xtjpK
rujR0HNRC5HhGTUvY6SyjpE/qzEAosTzRPjOq2b8F2cpNn4di1MlHB6fRipWMr/D++idWgQP2dCX
XWYGDb8baxXHA9lpsD27IZqDrGDVbyiTJxdMMKclg2/X7JJy/jTRlMfBudWIYNyABy1klfN5+GwH
ew4wJ4itDlyRBhpIRhS+JqbKEZKGcDnGeeNmUqWuFV9kkC+hDcSptQnLa6bCPz6hv1E7YE/1vpYF
c1aj9Qer5LlyViGNKG+B1B8zso+O9lmI5FSaMCNYC6CJeuxw72sCTGJREFE+a86F7QEyVIcgZvf4
uk4kAYqGSOleqiDXFG8TQyahwDyoQqdOXKfxLhEXa14rLoPcRNFBMn0s12Hf9/NjrJQ+UI2lFXrF
c2giwBETIBjnAWpMlmPk2/dQ9tGFWsZzJLhPq3ZpmTQnz84XU/HnnuER+mzLxbAN4IilSxORnSFQ
OaX/UXQPAwHrppN1S/yCIolEntWIxx7eNCy5NBDJgweu0ZT2rYzUZ78Kf2cW+TSS+nsGcFjwvz5k
w4iQdwl95B/hkZkdWXa6PrhQg1ZA6lqru9uykN1WiTUr5cuEXC+ZHiv4AcumDnI3YK6lCDm0TFc4
Ir4DaujgGZmmYsc2nOgxXuqz4EDCYrp5EUnmXcNbwg4YrawfehGJ56oXxeNA8UGBpNIjc6b6y+t2
3TeTT/7WXNUbJeb2aQX++OuLGCcMM1uvxknULJW4VE24uJyFXoCo1Zm3GpDWBRRts2tj6kAUTPLk
iIkPbu39bSza8ewggc5NWIs/RfvvRDbmVr8YIoxOlm6bgg57wuMwXZCJvi9R+VUkYFlC+cV7ZEnM
dCOyFoOgh3C2AQ6oz7NYhzslRX3hfkMP3ji/ji0eIy3ggm580r5yXYcIx9nkHz0Vlwg065+hHDLs
uRtRku3qBbmdoly03rUbxZuLZ0Bs0etYgTD1qra/DVH3vGUsJy32Nx/h+nMvI/IwJTA+/a8OwiLT
FU/rid5JXd/3dZiWU7EnMCD28JHIDolys+mD1d9Xs7nvK/44iLh6XCKdg4YHL8VaexwASudWjSLl
arp0kfdeVebUsW850ayaMYEgmTFImw3yeFnvalemFhlVQav3mN4tRZLOy9mLyi1H5lJG9x2f9wjF
0x7Cjnt/yYJsUZC9nEju/P7Tl3/WJIGH/Ip1m8EPTgALrZ+kmt12InD7ypGAEBmB0MRu/fJ5cTIU
yGkYdVFWIGCHWuTHmpcbOCWXUupDyBDiuhLAIKvehqQwt+mlx65S5qscN4GFbJItcCxy38WYGLDx
sSoP2KFrmvueB/M2rqaNr2jxXoNv3PodhDUB7Lgokdu1exPtbtbVqavcg7yZSVa2xWYh8XhwY4IJ
11I4zvOTmpJzMcdJWpqkzde4sge2ynJTygU8tqjhSYGbvS8oiV/hDIqtvybQ/VrUWbLQ7dzecgBw
a7WugYIGPs8THm+8+qZZhirK+hhHq7IRT5VasiEUd2W9bmfrva1mOI0GbG4b7ipXAlaWyU/CsEXC
XiEf3LNe5kRY3smohzVP1hPplt2s3K4m0Yq5uI7TStoZOostabvaAmhY8SMYEkADzpUk810/iTM3
f6uRAswJIJGC0K3ZZNUXjlwsnQX0W2ff27XboIyBLBtHOqLyOl2STqdzD2HWeN9cfg96BIXOkruF
Q/9P+IcQyGgaQmQrPZhM0xGOq1ISG8kSbypfiwtIuhR7c4IkgsMZnbpNmZTPzpTdBndM8b/NoNuc
wm/LS08fEf/fDRV9RcItsilQC4jrsHGbWo0NfheIaf/1jsX/2Z74n+WJf97G+H/YsfBQjPjnHYv/
ulTrvzsWt1/wHx0L/g/wNmjpJB6PA9yG9J8Fn+QfoQ8lkkSgrnCBAy5x+K+KBQo+1MPFVejd4W6q
EMz9f1cson/4PKYoWHjIBCin/1rFAjel/K+KBS6RiCIvDPH/w19uP/8/Kz64IQ54MwJ5mszFcZyg
KpXb2AXUbimA+/H+mAzjjvo7X9N9ZQODneSTV3LKZqaiTHmteE5CB6AmQG72skgQB31/oxChU55x
5tQpolMQex2CYr/MvCqMsqTWmFLA2FXV8+j8ACihOczevBkCP406AcgEc2ZczocJdCWr380Ydmc/
+TMM09FB9LeiqNPADnUejFXelXVeYTcUVwbYC+AQkFTG7gBTZqa2jyOzWKtvxBtTk9wiXg6Hb5UI
otZrENUq82X1BpChv43OmeNkQ4a7hcD1W0ne1PJIlfuwSE5TOdS73tPbHvPq0DaYnGAMOLJnNbIF
KyGUwyIfyk8s/VQsR09/Grhnuorfo3oT6Dqd/I+p/dHaS1v7NpOJ5a5mmByTJp9HVqdjNB6HCT60
wkE+Li9THXyvYtXAhOuXboVOAF4J32oLF+6sRoBeElkd8e0pqcmewy0KvAQuXF0eFzasWQKaOVge
fVsckYfYV1B12Rg/8+TKkTWBDYHShwdqO3uFo+lnrddMu7oFTSC5eMBBux0E3ROf76DNztR+ilkm
D8pL6Gun4/7ZI9V0B8zv1RiA6oP5LPFBR0rfPahpiPoPFuijqTuAnU9SjFkzVmW6lguAbwE2GAG1
Souh26uObTDNrjG5q8f1hGwYM47Vm3FdjiFuXMpr5x/mG3sR9wCepzHrFxB6GGWHDY2BFrvidQlk
/2ftp+VvrN+KqUEE4HDhmczLIr6fpLofQGyo/sHDnEqKISWqyBPflnnT6C5r9M1Y4M16hk+cjkPw
jHbc+Gqn9sWpekxt0zb7CkHxtpcFbHvQ9unUeTvre1ni+5gi4aG2yDTjzeLdVat6YJE+RQWB7AMT
Z+Lglu5fCg+kb1Pm41TtGxk+6KR47To8UtAjdX0MFFynGs2bJELS3hyKBp2k8k5HhyICNNNQZOeA
C0mHQWkCVNK8xHi5Q/6DWkHWdaeaN9exwcDlw8EJT4DUt26eTyzCCJaMz0wkT5X6XstTCbaX6RP+
1bvIryckbkEezZ9r8ycZH6JAHn0xIQ/EUAzb1rNpWZ8SzMN2gs1SeO6ERP+PV/CU2h4lKfFQMPy4
D5evH9BGGAd8yW3qyAjytHrpHb0fVvnmyvhC12C7MuBmUeY7YEUCQ0jMjypu1TmpMNUlEHhAkTU/
+FYdeDEjugq9fTNC+JQ27lMmYVOxuZxS7ds9GckvKMXqFMby3quHO7+ffpeq+myGSWxWJ9+7EpaQ
EHTTz/4FjITBlFQhi5ah+/bWvnxftY4fFpQZgR63JqfYNxDvec8imOfjauPx2qzwWQY4q2nge1ha
APEzSeI5bZPhno3h0+B3j3W83NUJDD0l2996deGr4gv84AlUbs8wESGCaROS4guDN/9Yl9U2hGNY
0nE/C3KH4Ax1NdDZfPxcZwzZpol0GrI/SC/2qjCIu8hTAT8h4/IjaJZMlq3Z2Hgut61CmkBi523K
KcYwTgKwclBc/VdhpxR8Lofvwq6tj3plky8ysu9TcOrAQCg9zW+xb0qABKX4WW52ph96BGXPwSVu
b2u3oQVYFojoFiz9Sj+XqeZnbxBFJtq42yBlMBte02QH6R8d+pjDRRhDko89MKDRofAS0DItUEpI
/f69YfGzAO6ykwkZcVKs9HvuYx9ehgqAO/duE4V80/dvjPfvkqswRdVhaI5kSOLHvvrRo8J6Vjyr
ewkO6gHFMRgqhbZpG+UEARQ9AhpOp2Rn/O9uyEyJpaGxQ/anW+zWYECHBQfnMC72qvSRqNJtjddQ
d3hl/a8K8Zgo241fuQyX/6T1gujaUYSfwZ1aqtQWCK24J3bUvY/YzxgnH3SVOe8b4PpNUCPd7dA9
5B2KVfHy6BUx0LfhzOL1rBv5KMLoyfdoWcFn7NRJN/EFFvvnaEFlicki5VT5DM5sHp4wb45hPkUF
agBHRldI6Yc4KD+aqspL5MtFFefTeA6Cpx77a88oUPPyM5BIwSCcial3ZWezJUmuSQT6tEOEcB7L
98L0nwRGC9pLs88Rh/TprZU7e3yTNCoXfMhrUl762ex4R+5Cqz4qbg9R/9Ko4T3WMFyxC55iD+jc
Uvpu01Kga3EBJlwjdxaJ4ZdIlyILALaKGRWf1XhLCo/2TJb6AfalPgQryNqmLNe9RnOh4Ze2XHYc
czJqvRcFl7+b8S275CfAaF326AHGA/KJEDmyUGo3zdXJyv4AHiMtNYSGH/Is7Ob5kLTICiolXa4D
NJMJ+Oal/RMofbIAXWEnFDkYk6zBG0zWaNuZbn6aWm8r6viH2TrKWRn8mCh5Mx56kUtpjqg1YwWN
DPZlM0QAuT1yKkhQpG2IVyVp44xyjA7qw0YAppxdwYcBmggW9e6Vzh5sP2Itstje5g0JTJ7ldH7u
rTx0SWIycJlbj6NRyof30G+eiVc8eP0KkM3orQBHlM5Vj+4heOddgK1KmHWLavi27pLMrP5JR+hX
2N3ky6ybdCaj6dVE84E3AR6+7qd0rVabUgZlgomkjr1T17XXSR4CD7AYXRjd9RxPp3eovtbHFkOr
As9SBAsuONhBHXSTXx1wiAE4HIstkqnd2iQ5WkfXDmEaoPW/s49Od4IpzVUPKHohKW8ekOJf2c0v
Ft3G+kXz4QeAHKboCVjKB6W/TePvpu7Xc/5xGU9e+YUWXib89rCg+WXJgkxN7WrQLCOWDYiLsr0T
+m6OPwt2pPOrhxVdtEFWNZtFH0P31iYtKHUHImaf3MBWr8WgN+ckefVBZ8fL19jEm3CwW1ZfKvzC
2QI7HyJ8d7AfaPgsVQhawu4XT+C4aD7lTeCh98NQIQMiW4QZ8oc0XsBDxNbt2RLD1Ij4yVsRlsxV
Ssn0JJc42lRwxbtC/tIYS2mq0cBazkDK0PAc5osUBy+AFascKioNvVjbgzwMvoepzxIUPVHk7fae
IYghS+y6GjkP2DmmK6SGoM7jG8fFIN/sn1b3+2UFCjmgw+rB32ZVdLhVmDq62i08gpcYI7+J+0ck
PQy06irYw1T9clrnq4dBu6PHUYC2X9v7xIMNgPINhndTY5+fXvvSg/4wm6IqYHsMxQb8zRbk7msw
D4cK0ulCVKWbbCzQUKmxcQYopeHdL+oNTHXEXpHrM2rhEOC7kHEXbw0FMDse/fBuaoDOh8r/jYr1
pVvwEXCzUVaKiT8iNy72kVswVEh23/UW3n7zEOrhTxRTkycW30lku1MlySMovE8UYTerR65s8K7G
1Yel+wm7Pi9CjA6NCLqjogvmAJuBvn+a1hfkomky4IF248Gvk1yszE95F99RNYIiG15NsO6rxL2F
YnlFVfFOVd4J50S2MOiajp56n+YVE+hwdHtGmEVmPZ3s2LNMB/OCPdumBJj3tmUBcFGwbKxmCDGl
OPUR3egA1tkKU7QfvKzppmc5rvuE1HBCq2eHR06WJh8bbCpybc9zC05iNGgtR7N5iRtUdeBECdQw
1p0M4JvSMkTZwXyNsCIAVtFvSNfhI2qx/9fWoxdEKIiVqrndVaM/ZvPkBS1sVBblkVd7yKA4cykh
/Qnlh2pfMrfrtefvcQsEsl5Z5pUpnhQQjXtlSYtS8KBfANphxxVds3A0U219tau0AA813QZz2+RJ
qBHy0ABaeld4M34GMHHUJls+KUj/Hg8DTNabjbvinjAMezPMKrUifXeFf1gHX+8RBz+jRnCJ4z7B
Cx/jjdSdjbcDWbwspKiEMHikXYzBr5tRnOSCvIkY4wDozeITVve9pARxagjFjmDj6iRft2ypx4Oq
DTz8usN2EHAky90RMN4jH3yadp2+iKrTWdu298Nc1Nnc/lQy3KjBsDwKwPz2VU0ABbVfXiTlfSXL
8QeR1riPVawyXBufLRWkW+8jQFy4JLu4I+PZ8KDNohFE4VhVWV/BGIsMDrKhJGlsKTmGc/CMXrDI
/QiOnMKkFbZtzi37mtnob7t26vcAIUm+9OC+1jFqUgQJ/gH6Z6e9AZuflpmjuCVgTFB0mcetbuFU
RuvV9PWh4gMy8+TaQP6JqkDBY/7ha58uwQoeGFVkvrK/fluf2zUCmgVI+rZY2ITouYF6NB7KtkMH
xw00m7hCx5Mc7iT8eIOvrVjbKNNhM27d4LNbMQFtHjp+6oG9L4P36Gu2dyM/d2h6Gb+9WrzZp7r6
7YP4Y6DTfkn4b1vJvG7rvwPs9mosvmKe7FnzHSevJdIq0AFPgwqeQ9uIY+HEN+HRVziMn10zfqBL
9QhLDLRQwK6NGNRmWKMvXWIp0GrjEgHJbM1hZDr3wWhW1U+DIf4koq7K48Ir0bFD5TYcwyh1U512
CLLXEUJCTuvbQMNy25EKqt2pHGDDhRD0q8b1gWkr9r761N5UpiVFE7wKzbXjfbQJlVJ5hICEhCS8
sFE1WRN3SOkBj3So7+P4CEAKMauPTTX9ERZYHW9XjU0msnmvQG3jTglmzbEDK6hagesu1KUIx4tm
NSg0iCm9/szVlPo4eDMxeEXa1yLvDY5rG0G0uWXjYppTJXeYyh/RRNuaGl0xx93XQub9tI7kzOPy
t4LM8Up5Uv1839L5JzFRn3cBeKuVg8ha2/d45VsaCZ3hahCIdlQ4hvh9kA0eEMUFL63GdQ6Mlxln
eSm9z0qa+0oU+3BFoHA7SFiEnnEs1YYHt2G1zBXaD/Atd8MI4tR6x9bzT7daMVXTS8gaON3IYgvL
t3Ps5TVKoRUoAV75qHhpbNrYqerIAW+1KS/hEE0+e4OlvKRICfaBB0Ia+RQ4C+BvEaQU/wqqbt/E
43GqcBIafZh8WBq2IGigTsg0XaIA6InMzYV3PwziElbLLSx/RVY9Zx3RPU5cGYPJv6EF5ainM++c
gBS1B9jFI6ZWiTgRimhCT4d9BzjrDFlzb4H0i8UINw1dxwswM9AkvrbeQfiuuiz8Jk6ID3Q/XYH+
PvClVCUYqWh5kCPoH7gZT36PWElS370bzY4Lbm9YLG4OSs0MBmmSAFejcJPYH2kDVBvMs6jsZa78
v10bGOyYS38pfU10FgaDeykLlMpgSDUwmnqcvMFmctRNOIDRheCy7/aSjPSxL9oTftsmQ0XvqXX4
Blcsko1ZgNtbgP9zZzYz+vOdiZGBF+1V4ZsnSKCXrr8TtNrWTdTtKK79yGNceJQH+DM3Djc4KV76
rKxGRLviFdDHJg5gy0xLGJ5DmDmXGUsDFCZEhnTvGl3KQbtg2wZjn4d6AXw/do8D7iA6T866Da/a
7YIO3K4x9rgiwExry20atrJ+7gfcSdE4RMPegn4W0XWMVTXhDWnsd9ONm9DT5l5ObstvLkXLA0wi
+wWt1AKXeXgNLbe0KG/0M9inzMxldMEmX7/FDMaexCyA/fpjcqZJywX6xUTNbrgx7/jDQIC8hqN9
cU3lvoii5W+N+KGYLn1D9lVffvvMVAjLQaJMNa7tiBG9zdhMj3D5U+QOx1m9hh7maJRzSg1aOp7C
p4kDhDB2X/Mo2s3+AZXXX7+C91E7smnC6gG9qq0vEXsUqPyn6IoBCdZvxKcH1KgeFyxiZA3icaTo
YJVFCL5n2N00io/WSEHPQp6IR/MuCrIgHHfeoJ5j/9s3c6YqtUFF6TFpgXY1vX+HmxZ+2NLjFO27
wzzUp4o3as/W4lEG/V3PvB21sKbcjB+dDV59dXsuQlWPQ0Pv0Lu0W3RRAhRo/epNFR+jtGdmHpPm
EYj1vlzCbaNX7wpjKgoRYNfgdKQN0SHpvc91dGM2yrBFR0LmuleXAJlGVfzRuM9i5WNar/DkBv8d
rNgQvjP4cvD07Npk8SwvlSXZimOJIHdDelhsgn6coUXWd5geR87p3gOUnnHfO/IOx5+6ZZFe/zQX
BANcFX4Q2kxpe6uJRlDoMOpR50B7VyMcNtGns6HBwZ1souHGEpuGw1npTzJ8Hkueh9jMDM7YCWYC
/hiWk+q8YxzB7angAI1U7kvqMgK1x5oFNgILDiXGHnfj+5bZpcbFb7YAQB2CBV1u140InDaazD0Q
9o+RXEe40oggY802EU4eF9odBHgajTIP+Ir9aC0SlEhLu7wLdGnIZ2fYZmlHeCTl722BRQBbaNvv
yEDfDa7ZwIRew653l+XfmDuz5bqNbct+EW4gM9G+7p7kZiv2LwhJJNE3iTaBr6+BE/dUybLLrnOf
KsKOsC3J4N5IJHLNNedY2M584ns4jL3EhmpCLHE8juFLzvoxkX0/lPV77tjudhyjvWwK8DFsyVP/
rWa7iObHzIt29UKYm+8+M/31OIIEsdcNOjxW5icOo/cuTHZL9OohTAzjgVTJZ0aVYyGA5uBiyiXZ
ejOJeH+4zE1/SMp9Nexz+S0xn7L8XgSvMw4GbNU9AJqwJaEKYsjL37r0CVXDLtNjgwptO8sOXeGm
K9xD11E2CHHjhNYhHwtkNZJTZfzVYKvLRXndRmZTx/YxGEI+ARShRDs7GxBTQkAANBq+zCw4WMmL
7+UHCl2+OQc3TPKeSHVBX/rCGu8KgYqce8OpLZ1TamHEdL07t/oWKJw4aiPnZD/W8qEsKOpbxzoO
csQwjG28S/OriLoN35TaC6/YGdXuKig0G20NRP6mH6UDa1DwJjRdc1dAueDHuwNwcl7Y9XSVXhTB
QnOiTKpLHGkva9vZ0y96vKnohETTs1DpoYm/DP0EnW9b+VJNt+TAyMo/17PhyyXX7C3l3WLhXZic
6sIyD/lIO8J0Hp75fl+Q5yRodrbbGlE43o3qNV361cf0iF2uIEOfjf7D2DnHbCafZ+jdR1ex++ak
walqxoy+i/80uFgj56k4V112THVxVfe428ilizRBc7LIu2HjrqGmYND3o29pFl1BCKM5Tg9fzofM
jfdLPpEOJwjiEN+p7nSCJxioVF4+TM4jfthNIGV57UH76t/Jps0Ivv0FNBPq736bT9CN8FrorWjP
1FKOuCqb6wXfNsC6KLnMgwvoCRdWfFlxQk6yfc5hkaRH9VyAwvHKg2vToL+ZsnNTX5rYP2WcIRLz
6IzZNYmQwp55icB1oGXWqE2ax7tA613BkllLQ8eqT+nyESmzCzNzX9TlRpuXAEJXTGZuLPDWDId6
WqXn5YZG7aGa1MEmgytDCUlIHTN1Spz0ptXX7hpUJFy/zRyOSqhrpEV3jisvfO3e0toOoxdeAdhd
iFbqK7e6cotrz37urFPdIxcdVCrwO32a6ll1NL72KXwy0fgPuuS3ivo6SpFEZHEqRu9AUJiYqvXc
imzfpzQ7xjKFUYYDZME1p0711JDPHGjw3LSSdUv+IJzeVHaPmXgGnILEsnGy5lxVR/wFWyTiXrGx
4DzwSYaFy84x4gchsm+JX8WbFjgSRwiaFbRA8KKA5cXtTjQpLrFgSae8JttLVDf0X+Z5UnvSyKec
Eowj1D6vlwuJp4Vuwa4jk5lwE+3kpjE4x7KVCJfINH8cocRQJJAYGNFF3OQCIoDAwhuUYF86CrTi
3AhE22I4d0tfY15tbvsk+j559bvCrrb0w4tL5uolG4vqMpQhx0KRN9dz2L7l5nWxl25jd93PukjP
bblsic2h9gzbdGj2QbLr7eBQWrc59oxVJA/n+dj6Fruwt2nm28jmI8/vVqWphJ3toOv0yXFsJI6T
4wzWyXRHgydrM6+BXyTfR7AnW72QEC2zdF8S7yub86w58Ff7MnyexTPmECUjbA1AdiygG6zPmQRs
JM+lGu/ITk3KukjrFvLQd5xoDxkqrExxZ/R0ZQj4LjNnGX1oUZJzTLvFxTzsk+hVTleV+w2V+6aF
mXHl9QtMMog1ro0I1eke5NyaX+gVMKtpB+YxGJtz4ylCoHTZdERaXAdsJTCOiuXantVHFQOVC8GH
oVOGEjhFEvnpQfvVDXqBQotqDG758Tza/JD/cl9M7ql0u/y2itr8zVsi75DP8o5ni/gcfZL9khwD
FInQeqPO5nHy6QJ1w1u+VLgQl4Mq1H1cJg0m3PQz6vSmK+R1OMbLZWqqfZ+TH+lUizDHKSUALpZl
rGQtUKeRQ3fW7J9G38KwC8By07TWj9oKbyrYQqNlOzdFHgZXQdqPj+PifPdsnvAqNA8CdciE7dfQ
64s5i6zNnMc9bS8U/xB5ctv29ESMuQ/DzP7eu5Z36pYhuPQoUfyl32rQarTasX0Lg1SExBKPXnnh
h/N1Nyi9F/5Kv4ligyaYaHyn0cMyUH2A0XgKZay2KJHNNokIZsSwKU5ZKdR9KQ5RqBKO17dTollb
1jRtylR9D5MlRUaNMc7S/rjV7EebAITVqSaHwK5lp9ELhWHIEgqXqwwL7jGYQuuyJKPo7j3ojQcf
6R1vaHtqfCx5hruhJ8fsnfZlmoKTlbjfQ+Uecqi2G+XI59heKMHkoSMonMvl1hvxLznktQNWYJdc
4L4896F94yewRzPLIxZgSGEuJM6GMDmbnBxVsVj2MWQl3QHVuxJ1PGJfrOL4osrd4mATMcKGkxXF
ixwaJ9tLVJJj1zky2dky8wfKJCUt9pP4Mc2HBl5ZlyBe5gnX3WXEhCev2HeN6gmWuaS0ilpdDQ6f
qaPrgEYLYzHaRkHqQhpp6mNnVw+uktVDLWiQhnPkkzSTGn981u9zL5VPftdc51Op9pSa9XZZzUCi
obYZGxvyWI1UsSR2/02juuxR9MXdVNhJvDWz159ww9GrHky54JqQ+LL0qOmRO8LGCiupjW2IwptS
iW951PwcgkHkN1UEYXhbYKh/m/AAfY2ryBtLAcxgQmkqct1+LYC+NmG8DJ88g8TLIzUAD2h97LIt
6kqZ0QxuwEmV/DmcDDOeNX+x+F/QjYEWS4OCREiAXNEQuimSQt61nv88hkhkThOdMswbh2So1Bst
dxrTdQOcQy7W3rEB5nXVJHZ2YxcHd0nD1zhPOOcW/fTO5AcCntrpT5U3uWfdTeo7BM76Ksbv8NlU
2VRuZs3J3sbjnkzWCQ8c7JNw0ShtXjKcHR7902Q71dmzEJ0IPnEvQKdQb1xWuv3sR0LXbphQOdKO
5H1rfKISC1p/bI0O5zqYRgnxDfb3abgRxey+jsCZ6q3ouvDLTg2BQMe2xqMscIRa1DZkjet5l1DR
HJvEQveNEt2R/qKfRR1czMVn6/g5HICoeRgr09FAWeodZIj3PqrKg10uxWeYAQzZdYhFtGLHBut7
mVbZfTfEeMAWjm4rwZebHFLdjURSOFjIbagn+SaqQd5qO5KwzoS+wIpZXstp0UfZuvKmpH7ghNNw
oqpn35E7lQmBX0Y7vBWniP5nEWmP51rU5yxbGQoTNtRGG/B9QdVy31oaKlHeeMfKvs6DGa7cYJzg
o3HHck9H2wZ6grvl1q6r8EfREgLJFjITY9O615Hv2geiKNYlCjWHKN6lt91omRd/NDM+PygRuN/h
2wE1RaxsXO+qbVV4E+T4AcemxwmjKClUCKoQfumkKSe88UcxxYQ84BdSs4BK2LaqrezLtsOPPctY
PIg+LvHtKr/eRyHtXAqwGR6LVQe4LnoafarvrrGEOC2i8BzfDQjA+8ER413uGT5fH1h0pYU/YQju
k2tX0A2OFRwyHmVKuRw3ca5iMhJWY78EUbS0Bw2I7+SURfA+5n08bu28XPSOt5j1IHNsP75vfdjR
GmLK5uijbAHclBVNJ1cJsU+xU1VIFBF0mhjVpC3CYdcDwOO2pC6GW/fORLrkrVmJdB818K8q3yPm
0dS+eHGKSN0h8IQtvqKmEDdeng/WJosiMHyo/dscE8nesoJM8MzK+oy2gf6duePOdyB+ytraqTkL
7oERzkc4LdmV3Wbjvp6wDMW+558CiNUPUWHS+4b6Qku/vCGT7mP6mKKvlOTUtIl0HFw3NdmesJmP
SV5tRdXah8GH10A8HJW4kRKHbRO/TrnvXGaT+zLVlYbLWpk7KUF6jhmRcD6W5LuOohMiUn+l80i8
rlvhwQ2poWRTzU+TPXITWBMPcS7d47w690eTsoqc1r5wnHp+9AYP1cWUYg8GgicNfeLebgmXoVQ1
Fq33OZ3IXsMQ2iXkzP1NZjlusyv68imhkxAFmCjLopyuonzusXl3miciJsYYkDV1UnhymRv0h5oo
2JZniKaKdlgegmP+RzaRwUOQ+1EPdMy7oDmGy0gnuc+RYwqzkAOuQ8qnrON4D+7HuSCZbZ88I1nC
kzrOIc6ZLgwufJ9ITRf4eovP/1JTZ983lTNc07SEjKYN8Na5m/dWX/CMZW21C5nW8mCiyruWwTTc
zqNrTmWt8+egzlCcmlCS8cgmM9wouiR6E6V2xHlnzO9Mb9JDsqqxvUwe5rJVtzP3diC2bKk97ST/
VCTmGaRCce964XAeHT96qa0ZEIbIXwXqwra0OrFbjKlPbV0ewhFGmRhbaK2cGp9Cd3gFexHsG3Bm
CPFzMTwHk0r8Ta1jj2yd1yMnLX7fnFoNNss1ubzOMofOf1zjFvag/LQFXQnwPNF+oUF667sCW1aJ
CkQn+crkE2Bl7bVbwCLvCD3oM/VkfkSRssnVG7wXk0fK3pMCBli7jJueTjoVwxzJfcMcYapwwDNl
W8IvHCs/3ftTUeGbTnpeGhxEqrxrwAGPFyVqXgFuh/Jlid5lnAuHDdvDNAQiKtrFdZh/FxW3LpIY
C1QZElrP09V/oQ0BWC/Gc9LrMvqsiE+eoWdcABLrdwshrlhnxc4Oa39r2xPxAnsFyMjJ/1HmpNpt
mpK3mDgUF2r9Y7EkHl0eIa0bWyZ87joHPToQ5W1j413Y00gTyKiY0nnugbPlM3V52kH7wfGcPvQY
GzliAlPdZ41MTz3njw2XDV6KlYGtcdbNmyAduS1xIPxx13Uy8ciNlOZW5kOPZISL7YawK9r6VBky
IlGG5ROW2RZ+XvbSUCPg+dKp3DUiNl9TqdNbp1i8be2NlGR5QigxmkJDshzeAtlDp4A250L6OwdB
o+9y4jM/Omhfa5JrsG/nwtIfc18vX3lR1JfhYs/53o8tOgVETenAmvgdB4Z7a7GTHyQC1KUcx7TG
HOMm99ZcVfslFv3VNCCTT0kvTosZu7c+XuJdHLqcplXRPISDJg6BjXtfToTtksS8FdQPPIm1hWDY
Y/J4HCKzfBV5Vl6HUTQeQOSG5UZKIj0d7IztYOP8g8LT7ucZySKULu5Y8o7Lrl00PtZyCtpbAzgZ
KGu5bXglXXhBJS6lzxs+n0x1rTsc3mk2z7emxs7TEmaI6E8ejK8gEQe59rYuZevVYA31zjLeHgzM
8q4j0zx2cGQvdFbTcvVN/2x3LKqNSe0Wga73rxh1g0Fxuidu/YoCjxmBiN8NmEciNJUcbo0d0Z9O
cz98ar2hOdVegXe+FHpv1UN3r6z1xWCADkWND9Jy7BeAH21AQBeIZXCzVJiueGasc6KE8wMsUnqd
APTh/Rlr2uyY1PGwG7GJ4mW6X7KMsMnoASuNGw/Gp/HZInI3Ey9sJj8GuooXtIXJTCAt7KfJmg9V
ajLAuBnPSBRnPAuTu0zfvXAO74P4uohofSRXoXsXlUl5CY+j/SgrxdspOmvyb+jZAPh6jgBwYg6+
WN/mi3WlY3RKZ6houFy5I65DAGrMCMdSW15BBO13PZRMyskI7ho9ExUDWbci/8QBxf1JT8J5480R
HfEqwgSfah+Uu7ai56GskhPW/pDuOS16A5/PtjjYZ97Ob4Tj7IoC0rLtgCiQQXIsRUssOH22kf8I
Ii4ivgvUpe+0p5Z06KEBrcGpr10uCh/xPo2hINrOVb4QPxhI31j5co6C4dmq+RWVcDWJku/On/+5
/f+xLvnr96kJ/2++/z/8ruNnvQ4N637/X/1/GA5YLf3/93DA/x75/H/CAesf+O/5H0zIDJ1/2f8D
l2wAAPt/xwNov/yXJwK8/kJ5KMxqnab27xEMzPANpEsQADoAM6h+GQDiiv9ypK34ryrwSB3wS/8e
PfGHIRlMO/nvf/91AMg63+PX+R+e7zketl7HZ8okKVd+hF/DAQJKRddxjMLAJt88DA+HsMGonS2l
dXQrv9z98s38xeUEQ4P+dD1+cjdA4yP54DPz5NfrQcFcDNG0ZttVOTuDFfEOb2QsD2MoqwPGtv4Y
RpxufeW2uyTx3NfMpVzJeqe+aLpqvuwn84DKkF+mxSBISEGHzoqOCQ1//4P+cS4FQy9IZdiCW+Yq
Zme47m9zUcIQ62y15pQRD951PSWXiaJRkM5aX/79lf58B9a5tevVoDn7Sv52JQEwCUGxacmyJvoI
lsc7yiygiMJW9e4bUNl/f70/3wE+ms/CIV4CuM357Y6nskjLVuKblfkkt3O24FrPq3Srkny+HibC
p6mCD/73F/2LD0kChasJQeyFA/ofbzvGB2CjTtpuK+VbW6sowdN2OX3rYdYnVVtff385uS6jPy5r
1pbiQp7Aw2+vQ3d+XWZ91wI5SHPNCIUq4dWc5uNTInIIP7Vdda8ZInKCW1FY3xTbcbijjPO+6SJw
P3ybkTUgeJoM6W1uRQUSJ8GvnFgDXhQ+w2J2UeZ4j4UY1c9kqux3nbpYPRqJwp0h5+jT33+Yv/ru
WCAKUSNg9LS9LtVf8jttqgW4v0ZvzWgH56oloFIyJOVcxqA/qf+9/d9f7y8WCGtDMfXXlZ6U3m/X
83TbRQtt/zXI7RyZG1CdLUsNIGf9fG15R9847HX/sCoF8wt/v2MBw5BcRhAx38j2f3sMRih8XTyk
eluM8I827iyy7ZQBz2gdne1tkhwXQur0UPhAOtLKSNRdwplx7Tr/sFb//Oj7QSAcolnKYSCjt45M
+uX7JjDTwaZ0mdhg6C+lSJ2AIgPzzWNax83ff9XrMvxtmQZBACZQ0ItWaKp/vBT0AM8iD9WwTFVw
5awxek2X/+J/cJV1kpvy1z1GrTf8lw/UYWMW2hfNFuzSsi/62vpW1Xn7D/vYnz9LIBnLw6sk4O65
6xvr16s47phlZUv0f9BQGSsVcYLuLL+T//HtYXDM+o0p3/Fk4K6P/i+fBipPpDjB11vDbzrp9YPU
MaMzSpiq//mlPG4LE7LUen/Eb5dys7rx7QSDrgsrhiRp5DO8JLP3re709j+9R4FvuwxBYpQ2f6v1
2/3lU4UMBAi6Eul+ItKL6BVmpyCIq3+4yp+fMg4byNAo7U7INNE1kfjrZVw3sFAuuYztIeBmq8tL
ZFHww4zMa8lRIanNgFFVibvgd6v749DU8GUlONK//7x/2mRo8bHJOryGnEChj//xB0Faaq3BLYlt
jLA8g5GtuqkqF5EE2aBDZ92pOBT/8CCsr7Y/PG5cVElJVkspX1J8//GiCO+jTtclWhW46RXvQaoD
CzJzH5PLk158HHE47XA+p/+DL57uGMcJl2GigR389nnFXCrXSvm8CXFnCowo3GZZgsnSKuW5tWLs
paGUNxlOk6thrM0uyHDqBZE0/7Cm/+qLZ43ZnGl4VoWz7sO/LDQBqZewHvOQ8jLt1qEGZ/qKuHk6
5Kw4prez2EH7D2+wcJ0Y9sdv3ucB4ojLicNe3yvrr/9y1QVEvtIFTrd1R7ikekMjCbQc7oBYNVgD
RJce68HGK94NJr7w6Ny9jl4dXiERkTu1nVJlN84crNSGBfjMBn26AU1tQSMCMO+B/PTpOBMtq+ZP
VWqIU4NjlbSW4gS2ZhmT7sul06HRtzhQujhT+3YW1fPQyp5cjhsk5piwVxfb2HHd6ypvcZT5VQ9D
VbXxPRij0d90vHuIXwYAxulLCTBWwVxnD2ZYmtumG+3vOmBqHoRgpHAciG0K3Yjg/AOlInkz1Vfz
spckUgCTA8gINkRt9XPI5L52zxQrzI6iTseDZuXi7mhBU5LRjLR7cobG+hmBlKfBIpsazpbQsHAW
aFsDqdktSEOfPIXtUFXbTM0Zp9g+dexo7plJA8VbXWM0RNCxNXThNnhy2tBfdmUCEXhSyliEzaN+
pTS4zEYCw2bT79NyTaBZxZ2WCYJ8Mnem3Ew17rQtik+HhB0B+9nEZJVYPR6O2u1IOpqIgXDFtK91
hm4gmkQzraiZkmu/8uVTSwQTS3o6Yiepw0JAHqsU+TMa/d06wMsNri2ZGeY1jPmqDxZxkJ6GsYEJ
krqg+vZOFmWY4RgG8YRCw4E8MQkd+6FPnbdusunj0FTDUTZ3zeju5w4mS2kLUlxpXHeUDCbM9sno
19Fh8SFkblIpWPdLopubpgrgMZSyypytryc8gHEFnP3Qqb6fGKhAnBPJzI8LDFHKTXYWtLByi9O/
ep7SacQJkvEC3HlNOEAsm2rFPzt29RI2zTLt2rC13og04FNhgZMyUVhZJty3uTr35TDAgLAz89Li
iQzp4YbketRsT28oeayilpb3d7+B1Qb+rNd3icu4F/refUO/bQiWODk4jl5u5oQ0+t7GDRfsMogF
R9yyUEIR9OpxO4L3GOjXxGsEY5m9w5BNXYfDW/v91kk7cSchBaf7fOzxX0QRTTkElXS6Tqci/xoX
VPCtEmPxUnjudAf4hyS5GTm4MJwij29kUQ1YkVnX0wGab0k4t9fFbVNK9WRPHJ/xLsvmIikVzLi4
o+NajlM4HkIP3OsOn6b3A0TO8sgAP5ejNwHgbjO7VfrhE2xAJBJd/5YzRbKDcmwwuaiWyQVbL4Wk
ubUtHZKqDTDvDvGy5gqw7lUrBhi/Wpwl9hdfOZs6plWXlN08ia85T9K1ezQypqenTxfuFn9pa2iB
CisHczmtq6QPRLWbnCgud6ayMRKWSepC+BwrnvIEKPQZShGmXo7IA7Y7xyNb3pcFuJIhhvSEW7W3
IX+41hTvK6twycj1zfwjg46oNq2l07veCnA890NH8jztStIsXlB7EMAA5G+yHE/4rqrltEcI1YSh
gEt8DNDEKFiSlMF7fT7flxOHFLAdhDu3U1OeGtsm9MDz7By9uUItZGca3yynCV+6hYdoI+K0JrLK
gBRgzuxrZNqaMvwMg56JUSTTpyttBKJSEswS5C2GAVbdJCnUOwT5b2k/ALtPh5pJXGqW3Tkvehcc
zWAXOO291runvctu4Blkc3LCSf1EhyfHKGjb7ofbL/078wng+01j5/YXEY/0TsR2srLMRs4jvT8b
tc3g8D14VVpBCqNLNBymMavQNQMfSMg0GXu8SDod3eZOyjwB4J4h4RE/sWEguev2LOjtHBkyqnqQ
L7F6kVMbPDYzppcVXTW8hwv5swvVTzrfC9yXr3NSSw8cb+m2+1IK3LUklvR1PzPSClBIl38ybyZk
ZE7WkJCf658etMNpxxBJSUqZfiHkUVmOV2ZEqrxCX0hu7UDD+LHhOUnIMbH7sbggn9YZSvJ9yFta
/EkXNrdZr2EAj1U80zhDNLoWQ4D5MaFkxlbmuZ3a+rNjgi9u51Q9TH2O+ylyPKfHFOfgDe76WH5k
UYwfrGXd7Ixb+k8dbdP3JfFJlSaWMPnW4AC1L2sUp35b9ElIv6fMpldOmQy20P7i3kKjTkAmIe7W
p2gEEg0DaWbWIP+VAJIOgVthup5KxvRF7k/4L9j/I+D+ZGi1F8FdbyQk/ylYgw/lCPH0IijrlnGa
mUXX0tigvfSIG3EzaUOOAFYdxIiksUgcRWsgKvOmzt4jSaUFPxC0z83oQ0bYdLqyLMiYdX6rmSUx
73SbFtZqtYieZiqRbsu0BcKpjCkpXnhp9ey8E/TLBtmBEHcTLT+YqdklWDm8+Vs52DgkTdny+p4F
TUmmd9WKNlRtO5h5+wJUncHsztg34GhMiSSkDemcttBFGUG0BSCQ+z8CP8oV7wDc+2uUkm1dJC1y
OPdWnmsvkQQbi/UjoEOAIHd0nezSwocpT4zCAMqwZh7KeCSx1Hf18qq8peF5cgqYXMwmU1/lGDGL
RiZNbqFZLGyng1VUb7YnycjlRR38FGEM7WmZ/OZ9FAOpbyaFOQ8kf+CtYuODGYbyT9onGqHRaN/+
JL4KxMDmAIW9YYy+8M2QYe4DOQz7oqwjYjGSe+Eo1bi7qcyjcxoM6kMtE/ZQcDfvJaTV2ygxOAWW
XLV3RW7Ja6s2GTYAp3jzPcvcBalFigEEak8mx9j9ng0mP5SgH+EUKgCzflzjRsswAPp1NjEYrcIk
G9fW8Fk36fLmuiBkrZp0KvHwFJC+7NpkX/lD9zZ1cwnpNSkHZtVgzbl2FG2MU7a408u0CM60fHH2
dW18OW9FFgwv+ICX7wbqH/EMvTCeuK4k+6psA7R60kL7yCl6fdaun706bkRdFGpG7kmNg5gBAzlN
qXikwiDgn/Jg2XkxXLYNvfI1iisBN6+/h1B2OH/RMys5FAlF0z0bgY9s+mwU35aa4BuOo3l5YXYc
/ejOuPMNIODQAytvmK0xsISgRPWYxh6MA92U0Z01oLSpYWeW2HNdnHSJywjVTsRdeADJ1JsdOlT0
fZCq/eimLn8EAIdXosAljdktq7unMllLyKjDM8+i9R+TZoLSwXAnH0uwb6ydMAzO3HEchFfk2KkH
QryoYSb4U9CLjQ1mOTlEDPSM9pkoYozE+P0TMCmkzHVnm/RoZRYcSllI+YpTjheiV1qN2mrcpATj
GwnuPLEJDvtuLn9QijTDRthtGu7TsMx+6MAQfQ/aWXGG8lzEiZQe4ZUz28ynAsUcPtiD9sKT08ma
IK7tdt/6iD+4DcNkehKLC07RHkEdg0Qu3+balQ8OSstHg+flUfg9DbcxS22YAXaac/yCIQ6bnTbv
W1SMZBV4EdBbVIUlYwKhU3XPNEM7hVVeMgs2sxN1q5POwc0TRBm9UahPRF3GeHpKcXoSe01mzml9
NmDFlRwE6NO7oXXHUCGOaJ6W1QUDntiSlGXlH05OaxVX6cxQWiYrQbUScrxs2ma2N/6AoWfDiSAN
jzB012NaOTF+MVdOEDJMoVmwd0SYB9PObz5sTySUHoJhRcAB6LrBZh3FRRB73gn2NtbRPJB75g4x
XW0Us4cZeMA77A3DeGdmoHSMIKS9CEiyY64MlsX51vKmkcFwktLv3nGFwgq2JNis2nERnw5HxM8O
W5PPHAPpYWaPNUq1KSNcV6lD6HLnTqApTzWtyz2T5FKzZhWQ9wkbDm9t6zO70B5tvtOIzfSTqVB4
e5xB6HU67kKWiGGKFphikXoHOsOJv4sxN2IyzasZsoPMK9ZSG9XfRw5DEZ27PBphsbAzb4lBTu22
aBP/OtNdrg74igz7ACfCTevbeIwsAWITaXct9rEr2PdOGs3kTlJdq+0SDDQNirmfnd2kdX/tw1Ef
tnHY8hrNmV2KDSnhIInyA4W4ZdgitboaP+HZqIyyxyWArpgOaW8ModmTqSfo30mr8L26ow8CZvRG
85gF5XQOaM8rRtMyhysXzZxDuFHwiSocQjyAjfMwjGa6DOlDvIzC1lQIPJp0+nttSMNjFJQA//Rh
0ZwHEewb3JOu7glDJbyq943lmPvIt3xsJl7uP86eZ41MZQoESaR6WKK9oH3Rbd2SPQcurYX+YWej
eYD+zc62pI64iwlzfPai51iPuzDbtKosv0KcUj/zJA7MDTnm5o0U1sB5kPG1yZGPSXQfIm9T3g9d
qV4HbDU+uVtmGG4AZfXrQO8Qp3aCkQ7QA5Rn8LG8c5NdpTKbCHfXLC9d3zrmSraG/g+hIYXhrnKZ
S6sQ3raFb+nT0s5Uc4Zl72He9Z2I0ac5JsweajBJsZZZI+G/IsqWmdtnJjqF446bL26LVoAFcEdA
qgUjLhgIa3fuZVcP5KFkBlB2s1T4ScMursUuqb2JUyWRY84moq4eczDHzAjqDVNiICExR6Pqz31T
T+NG69Zbtggoxdvkt+Z+Yu7UZxYA2cRW60Y5I6Xzyd9O5ShBInFyvV7idU+Zogx+N+ektVDJA6BI
FJ3BUWq/ewt98C4nvHIpzvnOfIThrOZjMLdgE7vASnEUkAXmxKNcLNSDsrlhdUXwmNOR2hodFP12
LMSEJYI29ZXUAhMeqCTGPzt5X+ktP1OsDrwRcbiiDlrZAfxeQNaAKZIcmJ38+8JTzJRtayjPhRXz
bSewzW+kMzpfWTs7n10qW9zOPvQIDm9UcGYK02e5+O6TJIKD2ywqscU2CRPcZw4L4ZYbRyS80ozp
afuVqOxlnvOl8y4bCAb0Jn4D4ucgdEkhHdBYrX2JNuGSnYbmAy5PlBwdGdg7X8AJyB1KRs92DyNk
ILPOqMiKI29WclE9k/lqkgBBin3Ab60r46Q9nypOMvaedKROtgJelxzhmp9YnDKShzWhoVxhFjJ9
35+7dLbetSFBVdj0SbeOYV7XNpnDSl3GWiPPh7w5e1j9DWMwciKG8YGKsfneVj18JJ7/GT5AX8fF
dmhKAEiOqOxvRJ99Rp0EEzBylEb7ozcBIS+IiZTJtYINWpBZisGrFStPh/DFk9tPzmvHQ2wuyl47
nzjVlgfi1OAjw8JJAJJ1sdew+ITbb2pyY+gvmgpkUyDLXBF8p4qs8zp4UrZbhsfUcURNOHpgS0l4
Cgi5CS62nZx5/F/MncmS3Mi1bf9F4wuZO3oMNIk+sm9JFicwsshC37qj/fq3wJLZZUTmzTBp9CST
qSSqBATg8OacvdeGpYCU9CYosyUCq4/jo4UiU65tO4aUrcvO+u4tIOuVWdmqPHrU+5EMouy/UlkJ
hgR1KKHTZZV7tI7DUUDz1QHUEvyubHpVmlI6zgO3wM/q4vfCKNjcUWaPDVpoxURiiJ7Vp9BT7X2T
WI1CM1mDG5pytFQE5lKhIYDAbH8kExtNqD0ONjLMrd1jMUdGDFSMmHRqy5xMk0EH1rHlY2aNqUxB
+aOrs+YqThVbSdxXnC9xgUsHYB2LzbDhT319j+rS+Z5ICsKrWk8gGkTZpZ9Rr5SQWma79TZuEaJR
j6IJQGYLZybbSwp9f1Gf94G6x5w6+ayL7yxx442ShQuenZIkoHoxOARHgBBzNtTWnW0kHBc1ma4K
yOeYur114trhQ9Pm7Gyi1PSbK+onKXpDNH0rVD1mt24Ubq0bYhwGC98lNYVV1te4d4M6SNjej6T1
Zc8jvw2/bEcMqeyxSrbacjkcWT6+ksjq4wGFvtl/Z/3t9JL/Ed+OGcT2Y1GlXnlMq9xhB+S5FSH2
0TIoUzeP7vMqHb/8D5kwUpQak3FDFfGh7pv5afAjffc/JbLI2S1w/dp5aSJZY9E+tDk1kt3HHYI3
JWPf9l2XD47WuEAbcdaGc1nzLHIFsaA7eb2fejxdsxbIuNMoWIdepVjdYDHEfVReaBO80yVxbNgu
uI9oGKCkP+uS6NCgAAhIALWax46zaOtr9lGsetg8P40aMsWUkf6gjSzeJm7bwuSyiw2l5Gj/8TN4
04qk1YX3C7UHQhG0I2c3MhKjiioRcMQQtDinygEQXM/Xkg5+sfr4UkuD6bQ34gA2cwVXgaXkiLMK
fT40vakdvruMCJZDk+fh1rHEtP1Pr0LrgR4MiEIP9Upw9oMmGcd2N4K2aoRo92ZSJE+Irt0LPY63
j82lzUWDC1UryppzUQswqpH4UUUKQs103sdFto/tjDYCyJULP+htO8U1bbrENvJ5JLbeWTslTJs+
7iwuZbSYSLZDbRs7nfiEq6YuO9W5Y78KgD+7/fg5vrns0k+RlsOn4fDezLPLTsQgoApfmmYCZvs8
KzKlYNBe4z6ixDrrYIsA2bvQxHrzRXJRi5q1pIPFu7PPelgWkfK1ZH2g6M25DkSXu8MO7WKTL783
EANxMLB7CzMkah//2rcf5HJl/uVaJtsBmqSn7SNhhEulMV02MiYsgSgHWEyltHauZS2sGwP99C3Y
FuSvddtdV8pzQYfPfr2ZDThSF27mvcdANAaQeT4UzKZnX4qjCjo4LY+BkLv6KVNjvjF7ymzDOP/s
+qG/KQxoPGpOM/x4uj/2pIoeApug8CxeznR9UmPVrQmRAivygBTGPIYRAPXKKt3/eA6l54+8wAZ4
SZ/VPxNVJABAVWliOlKeke0mBN2gqULQQ3KYbpTGrwSlCOS1vtRpfTubLBdGauCZqNjMRQ/3e79P
5gNIQd1V8EPG8SWHkQISW2SHj1/Fe1cB5YPgwIezy488vYoTopZ0a+IBbJiDt2XlfRlTo378Ly7i
yeVXINQyvbN1iABdaitdzmHKymzwYU3+ANTCvzTElyF8Ov+i50OrRIaNHQBNOfstnTW2fVGGZN1j
C72zSMjd9aYb3LDdhyZAV2IlA0wVroLE2eFjW89q4ZyYDhCqOE1LjJJmcu2r0XitnN7/9vFDWOjG
b26PwGETHbJlC9M7e6EmJgtCN9NqXRdkgSZR80dXN0/uQDSFFbArzNWEtc3pqMh4g9fd+r5dYlbs
hjs3mgCm2Ti8TZkOnz++r+Wy508tCNgnoI5C2iDOOvptQLIKZf+F7SrJOasSCmy9jDZB4WZXhCr9
XFKjd6Su/Pj4uu+8LXsZEotGk5KrfzYhcRjyTV8yKDKXbXAfIupuwiX+UBSXFjO5/Iaz38i1Fqmn
I3ACB2cfMYXm3pgbtOxNVtDbrXOxKfIJCGFOExsqmlj3ICfuKlV6d05A5G4ezMaFicRcRvn5TSBg
QK+OdNCjjc+f/9bAz3GtdGyUwYTZZrhGdbkY1qE/eEK1nLCn9CgnkvcoL43fakObX61g/KvVrkTc
QPWqMY34PvNVuY2bxntAcwoMwSwa9zmeKKdFuGslvad6NNfNlDqUUwi3opAmLglQ3xkwmFRMB4mC
YKdz/uKo606iJmF4jc23++lEif9EBkKxdQjpe5q90Pgs6fXcjhbnrI+HzPKazp6g40mWapYvRs35
pjK2ha4FhZ11wZW/D34o9gLh6xO7TfA8U3Dp03jniwUrDnTcd9ANIns5fWMljV9TxGYB76WRTyh4
cAWVJL5+/Kve+RA8nqfFVsRnV3c+L7DCJKkM6ASXvNhnUVoNM1aU3PtZLe8/vpR8Zwyynli8PHRS
CKnPxuCoHZsZpi3wUMsYxwaxOhjOumvZG7TSdETvcBCS5gJh11hP6n07FJ9kEt6wPYIz0TcXJp+3
T9iTTDnsSH7p0Ozlfn/7Juq8ibKuJ9PZNmS6txWnkRqpyYVP7+24YWuJcIZGFtMAu9rTq2DqnnKL
b2gdYcLDjc2xsm+D4VAi072rSgo4Hz/mt2+U6zmcBJCcIjw3z6ZUm5RDDiVczzbLZEcAs9rREQh3
caXEfzx4uJQHIX/5N4bq2U9LKM3mzVgD2Oy69ugs2+gZqhNxyyCQP/5V77yr5SSFnH4RgHGmO3uK
GZ01L2fE9HlS7RzIifu4J9/746u8+64Cl0XS5CxAC/b0Kr6MRYbRi00wjU5ek9Nel9Sl1noEjhq6
WX9hA/Tuu/rtemfLkDc2IvHbhl/VdvNz4/r9CjV5SmpWcUmg+N6lLNY6FlrLkZ57Np20gQoHQ/LT
mKt9TDkeYFCdt9cG7OsL5+/3LsVC56DCDTyKxMtT/u27iswBnlpPYy2ttX3s8duvLPycd5XQxubj
FybfvjE08BxlfMejvGWL5aD127UKp6SDTU49WHxTAl6r0ADaqf9Qu6aV7qoKgmxX2N0rrALa7aqd
dss548EF3LtOnboBNNYQJ68RmNOj0WDlcFPIC5/k28G73CSDSiKiC0h1Or1Jodk31h2TrDtmNQCr
MFzCkILdx8/i7WP3cWGSRcGGiqrL+dmc5gGy1N4DdokeZB+HBSmpjQu9JXOaC5d6c3wlq4RFA+8K
iilUvGeDqUo6N8d+ANQlmctsQ2vH+zT6tEEnqccSZqAnSV72p0u72Hfetk2vkHXRtynsBGfXDQN0
Tzab6TXcPqjbMCMUfQapDz0wIx589cTLV0SvD/MduPz+esq8CrC8IiPSQw67TkEBv44yexA0eV5k
M8wXXvXbl4DM03W5S+TaVL7P7jAK9FgLjQCiNf3u2RBRdQuBGZlEBKL14/f99mEEHMwYUyiceQne
WS2mKTJBFSEBJ2AEwVfTzIDx0kAfN62eqgfC0acLH9vbYRwgXGYoSyZIgcD+dBinNd2ipqaiVjW2
esUCPJE+O2Pb/fh3Lfd9utFiY2fhoRMeg0yee01qBwyhn40IfCn7Xs0jVlero/qKxg1GN5o5upn9
4A9Hg2rxKshp1X98A+/8TkpC7JRt6mgcgJc//21OId1CBmaBf4FtdLANqg7MVDxGzx9f5Z2Rwk6S
tK7lDOL/coj9fhXmyBZthE4pv1v9k576R1TfxRcnZ6n5+Erv/Z4A84nEt8Mi7Z7NkRPu9wS8KLIT
EYS7sC76754gw+Hjq8j3fhAwJQttMuUl0zsbHjMBnp3Mu3Q9Gi1edVPTxcGrPm68KUyxpRLUCml3
wpetaXrlUIpGd/hTOwpkBUornPtg15CH6rVEQ/9fDCqG1XIA8+3l8HD6ThHVhGy6YB8aSawwVLeU
+DO6K7MCxEfbweYo7oblDkA+6j9k4Beu/+Yd8FwYNczK+Jp4E2fzApNjG3YOhMnFs/8aG0F266mw
uHCVt8d8ttbsj6hCLCp1NpynPzMzhlyxIIOmRFEBMF7H8T4dQvSCZU6HAbqEfwhSALGRRCq3LeL5
my3jfp+hCtwSFKNxI+feKygdufk1PBa35/86FdUvJ+OfVT215ADos//4fwdKnRhLPwyo+v/QXWou
W+z/21763H/Lv39rf+AoLXWip+OPf/3j19/yt8HUsv4J7IANjM/uTDCjMDLQZOh//QN7KdOQ8Aio
dVzqLR7f7b/tpb74Jx07jr+uEyyuT5c5lN63jv/1D8/+J+YIil2CYc7HjpT/P7CXns7FHAxdyi/Y
jtgOs9Zwh6fjyTBomZG/IbeTp4Z7WRF0t/IMJm0kKEXg38gGdsiuU5FB/TMRub4xMJx7n397YA9/
z/2/m1zPXKd/38YSz2X79ARsDjWnt1G6jlTBBBKEcUcIXTiOdnBEZY0lvE+G8Gsyz2azSr06/4Lq
yBxXXRsk0zZ1M2c6UOgK71nNPJs6LY+OLJxIXbnZkmwqpgb0IdgwIH4X7vn0i1+cVDZVAtw6EBaW
DsPZrJumcyBLlIkg5eAz0Qub9knoaYILRX3dR6YDwCyMn5TW6dagy3osxKIkakAeggyjG4h1wEM5
Rm3qwnpwVo7/+9a4N0Ebmcmah3r6ODvBo5OGtLYO0bXX3gTEI5iidDvGVr9Ten5M5wRopjIVBXgp
YSJi5kWc1uQX7uS0mvPvG1ksuvSUKHOcu3SzoWkm2cT2lgwPcJx2EZY/J2agB6cxhl3Y+AlwzIVS
wL4vvDBXLs//f7cZ/742p1Y2NEtP67w/2YbJLP3Q4/24FniykcAJG1l0SthM75PESHciQ6vVdN3f
M+HJRHgympdJ+OzKLCBso+AnMlOf76NU14YIykDWs3+lDGgsekyDeuRBYRpaiiBFexSlP6zaobOf
hg69zARB7NHLwqC68BTOqpPLY+DkxGJNp9KmEnq+OXBnv3VmU5hbk7Kf2CWegRo0lRbCOOowCz5c
l1V61aYm0cwzCvlv8LaktXaxE1za3r99JcvGGVcTRSJu7PyMOthuOYeZCrZ+Y1N0tnsyvDk6hbdR
l0W4V1zgxAmlpXXEGf0uscPplSze5qWHVIXyQLCG91P9R0ux+mZME/QwgREfmlmHFyakt+P217zI
8Xbxuwb22bSoSR6IEjEEW2Oie4g02kPX6o71DTzhWzMPoSBDnHuepjq6UDF4++1arAfoJXhO1Cew
2p5+u1UzhyT2qGTnz0LspFlPMWLWALzJYNTij6RQ5mfZ5YBWAnLdkZHFCGogBGW+py8U9M6Kyowd
7gDT7zKGOBX4v+71t41yl0YpOr1o3DVJguI9a0bk1VPFtHajrXx+KgvsXASfDOE95zbfPAY0vwET
JSN9NMwZ86PKYU5fl40h+8/4sTZVGTnGTpFEhn236tp+Rw9b3hiOFU3byixGvVf0ifKV7aExXWfT
2JQX5qS3XwQdKdYYvk4M7xalktMnnOYWkl2SGHa2ozlZdkN3kGWZr4d4IAYa7eHOQumBLcpM/xz7
3jj4hCNfmqNPD3fLo11OH5JaPRXK5S9Ob4IpOUrcCt+E6RLAtFK6WdhGIpW3pDe9lphU9h+vV++8
TBbXpeFHgwjQhX92Ratrx5pGS7cb7Wn4Q1hVtcs04Q6myEt/0ySIK2tVjze4g+uboHbE1eTMMdF/
2nssq+KHMsf8Uz+7sPsnM/1UV2609XrnOpYThrm4UMXBEXmEMcIpKrwwhoaFbRnenx//jl91+JPZ
ddkk0IVjV8VEws799MlZhoXPEJnpTitb2JuWuv3WhX/zxTai5rqSvXMAaYymi9byoUZzD6az8p4H
hbrXbutdEEcdjHLTRYqPl8RJsP00meXfo+8h8ZAZ9MJ6YC5P9uyO6Q6Z7Nwh79NcONu0d4HOjEm3
w86nGv+XhUWZhhsQMGfKp8c4jM2DyQcDItQsnjxj+DMoq+DGrOCIAwgCpDynk3HjQ+J4qXxX35sV
Zn9tWGQ2kIU2fYZmBN93Lsd7uKuvQJcyIPHhrWGBS10NmDVWwuj7u1HO2YU90NtBvHxGkimCdZaa
9NkPMwGV+WkJ0CnsBP3qDA9Zb/XVPTu56RhadnphDL+9HqgI9nE02aAQIKs4ffVOR5sDxRYZUuNY
frG08YNNR6I2TTt8J9CNpJqPx9o711tE6TToPU7xvL/T67V1X2gn64Zdohz71Y+d7Kcxj9614wBp
BVfnXJhwz453y6wQ4C2HZoLOh77FeRXcy9LSj0Q0ARSqnHVnebC3mqp4HkBlCIRm3p0Rs+40ndFv
7cEjFLLrSgdQaCXkQ+fp6MXStsBGN7oX1qXzg8KvO3NQOXHIBQNx/tUNuiYsMAFcHeRWtg+JjfwU
hZC3gtztiKP3g20BYOSn1j0J4Wapth+/ifcuD3yCnRxf/9JqOX0TVVPYsamqaTdTwH8VRi2/0vbf
Q+X3sQcqbW1GQ//wlVMjLDS8Cz/+rPTx93vh5fB2liMXu5fTy/v4SEDmEMGlKvYs5EMEzktr18Aw
GkTpm3RWL9hovAeNpyqJA/vYCq+/tyYHGGjqW7ladTWoYTfN9T7pyuj1P3w6DidIIEWWDdkOE/Sy
nfltnXbzLhkQcFo7l63AAdWheY+7Ib7Jzab5MjjWn5jCmidsMNaSUymeP7762y0LVTT+yZpK9dvl
Ez29PNy6arYC0pLSpDWNJ2Bk1euAZHBAl85XtQFogHIV8F2ttypTYFpw+7ZEP8S4HcdU6f94688N
oQ4MJCudxa86u6EonMG8ZShVzZFE2lWvjQJDSaVvRyMbCCHXN51RXuqKvBmiXJSvlw0/DVAGw1I+
++0lFLMdjqiS7F0WKWJG06CXf2nHAdFeuN6e5I/iTy8o5YH4UP67ysAJdOE9LKPwZJ1x+K1gqZZy
8dKZORsGYzy4Zty77k4jx4qozc0kLGfJkJTHyQRT2VYiLY5Tgt54k/E/uYmNvhoeLC17RRZrUy6D
NyyqC9/ur47k+X3RbQs4Ey2vxTl7HQkqVy0JtYJUu2DHZ1KPHJzVXUnij+jnGOqcQ07mxINZ7LQu
yYRJrxSG9US7R5y9PVDc3vSnQyCrOdiV2cTpAWcwquZ6jp3nBEgrJNkEM8VeDSbq9zI2iPO88HyX
N3j6O2RAPZ6TbCB9mqxnzxd0JgETUlMPQSQfHpZqSb7y04aSQ4xjAZRdGdkuIYpL1TcMqIziAoA5
6GW2k+Gh15PeD2B07mXJ37muqY+TjTVNQAA/vtO3QxEVg4VimJULccH5+d+rQOgnBQ/coPhD92Zy
jroTnxv847cwqvOD38jpuwMce4JZvfv44m8WTTY4bNBQeNKG5my93Nxv34HdxrClk8TbBXDtn7Iy
6unGBeImkxweRBs2F0glv7ZPp6/F5HAiWBqQP6HNOhteFBgU/hPL2xFf0H2vSeLe55x5N6BYxU1o
GTakYdsZDqyp/tqPArHNRkD6Zs5E5Bm6uKtmj3yvKFbXVuHU+2JKGmNb5lRDimj2v8Reba8G+Ar3
KdD/C1uMM9EES4tjstTDwKKqy8J/vrASipwaokvErmSE31ltELzIEp5/FcnoE5J6QnFGIy6wk01g
6icnXBNqqjckc3tUj6wUHoWbReWFPatcxvLpQ7VY8vkHok4oXfbyln97iy0lk6qeLXi7bZSrzcC6
R2yiGdavizi++jzasaiOwwRBYm2boECIPmjdGwJRvStNh4f4W8Mgb1h1aXsbYF8Ld0NhTMP10ARE
RFlt0js3tTnE/82NB2y2kfEsYrjz5jQjwSzdHhql9EePhIagIIgh64glBMsc/gGdQU/rECMT5UOr
8yX2STl87VSJl5WlGqe3Y/TIVxJFEPuKqB7vAFIUL/0olh23kp3zGHu2IS7d+NvZm9VqaSAgJGPv
d85nGmrtxRNxSLsEUAjudkvqb07m38vcih5LSQgP1hXjq90q4zEyY/XiVzkILjGWdymm6AsC5l/a
zLMBsBxN4QBadOt4lKcDAK8/pw72/DvXGyaAEVa/6swxuaowvN9iWa1Jyoy9K78agqvK0ONdLufi
lr844u6Nrj+eU95uwGihsccRhI7whND0nd4NudGpCVSNHU5S7XMrxDsminp4ImY7XMoQ5rUVZe1O
60bcRG7bvY4Zst/OVv127n4lWLXzQ2VbKJJUn1/Ytr8zA3ECgpwDKYxV7lfx//ePxSzLyGsFAV1t
2Bs2BmcOZIFLXsaDMbaIH3Mrib3PxmQANzCNQex8Y7LGr0kAUnSVF4VRoQjxKnlLuZ5ackjknktG
IvjXNeRQYKmzWVrVpvYaXROLF8bVLgfMbx8TTi2XHvU74zBYhHCcQxDB8cBPH7VfD5mVZr3clSW0
hwSnPMdQ19+NaWTg8IRte2uZ7CNAqrxAQ/AfrDZ1D1YQqn2Ws7B//ObNt4suC9kiaYe+hZr7vMzu
8vbijpPBLnaL+ZiSDH9Xat7GRjqgaW0NF0tP6LlLvAbbkEBaKkpKPPjFWJLe3IuD1iSur5aWNyeT
KLC3VWy1YJ9btPBzUgwkG1id8eI5Pca/Ik6/Nmazq6JUf09wzv+RF5776ePf9M6czxEWjS7rFp8X
iqfTR9ym2MGy1g12iLPJXYN7eEsYaLsLyjz7hlMI/2rW1FtTJBONjTD4mUTDd14Eenk1xU9aZOaF
HcO7t8QBy2GGWypj5zWKlOYTLPwZ4QqFopvWVfUNrjviDNH0bUy8ynt8w92XgFXpjnlh2oxs4lbk
KbgEQrXu/Uwc14V7elM2oWKNJJ7Ko8Dwwgs6fUq9spoRKGe4qybH/TylRUKKj1PdsqfvwT1Wxqut
vOLw8bt5Z7xR8l1Ib4DAYJ+d4+sAHPdd4XN2iJuI0LQkMQ+a3uo+VcW4l3FB3Bk38SVp0/S6VsL9
a7Cyb7HTA21wS6faY15rb408yIADWGQ5mcq9M4IhIygPbwYRNNDCq6KXW/z5+XEu6/Cl6s30hYXm
Rhkz2oePf9Df0rnfZ3Kb17p8yDhCUPVQqDl9jpiSzWVJFFuFGjRYW7A95o2mbfCSEus5bowe5vqK
qG0fRpIA3bqxOjM4joVW1sqeFpg6yb3NEr9uDfWnEsN/tAHDBCxrVL0w7yYcqwN88n5sv0L2Hrc9
7Yj9jEOc0OPUhNqRle4LUPHpS4jFidZLmX2qRoGuuIv7dVMvkbtGI3W97ZB7LHb7pqyRCmR4sTX7
4469mz0A05IZ9efYA4zjxvb41QEJRRxUlkiqmlmYX1lKRQMZb70kLLAA4O278A42thwNjB0tkAZo
9naeQ7URw51n5gaGbbr2jzw6ok7TtCUKt4PNsTOysePk2kdRf92zywkPZq8GPN2mVoofaHTZkR1C
9kghp/0rMU3SgSd+HADxidRN2gODv25kPpMqqZo7O+7BFOQ15Mp1NRp4TTr8ubiVPaeBRzEaOWcF
C5NoB5fjSwhQHGgS3VtOS8YAp6AKRUD2aFex2BdTi44CzEF7wGfeHxX5ze3O8hc/Sxh5C/G+te4D
NRniSlb02LYZfkjSFMjwEeTWFSLcD5CW5N7KVP7Ew2M6bLPlQYVZJNZ8jZneSLx1P4qmLNJLp5M3
BXgGJNP54juhhYpe7qxsWDduW8ZM6VuwAvIqFVm5MzzSdaGmJbfWXOQVSeZ5vYOKM17ZlZUdOT9e
csC8qbVxAeTXS6dlEVPwvZ9+FsJuZ+Uv9nsc+5ps6pDMudQRpOYmdxGc3aMVuc8gxxKqqVF7XYyt
c5i8wNjTFAkIt5vIouwS9fPjz/X89PT3XbHHWTwTyAnPTk91w+zfzFG4badi+JlnY70esYo99F2U
f3GivNp9fL03exdmOE5qi3YFHyNXtU8fQw0fq3Tb3tv6wRjcoCXJrloR56SF9WSCOA3fRmSXd3NX
REc1k3uzEnG/HLMk3DM3kw5tizSeP7lTWzyhukqfoUZid6s995bwTuYI4O5ATfqBpo5A/XppfrOd
5RZPJjg2hki82WuYLBWsmac/IbDhTZsdhkiMA7O7rWyv9Y9N3rj52m81TAR3ismvzpnQ9iK3EOIy
/iLQHrMIdoMjh9sx8tWwz3CIVRvZc6hdu8iQ/8DFPpCH6BVHHZeZRWyKEt+wNrPv7sskI0rLb0si
TEStP7WlfW2ETlTsQw+D8VWjFEH3SVbF42OMRTRBhdS5hILWXvkldueBiU/D+thTvPOxzNUiSQ9q
iIgfw+Eb5tsezOR8jPy81A9EGYDbSAvfuVrO18HGFGD8yISOqv6YzX3xnRhybGspqs15G3KS+O51
TZmTVpda2cYNWjaOuQ2zbeUmcibiZQ4B7Uj4LjdzRmlsk0W8L4p27Q8miFy/UIRpv8ctMU/ruoti
jlNxIQtSGctyopdOW2/jg8y8y32r5kMg/4LwzB7cvy2mglTBcWHtVdT9hj1aUhpMKF3K6EhbjGg0
l7atDeg20WqdNQHRhbUpBAyGcXaIBssTfzjIOiHcz8sDe7pN26KzNuUw1/tBDOEtWkhohKKel2dt
PoXEepiriag40B1hbv/JBOQ/OE6AD16nSbGxxpKYuJkzxK4QhXWgLtY82/AejUNYzZwlrNTJnBV4
KnU/GAUAA4v0ejgfmNrSTZwJ8w+wScGDAh+TrmNZZWCwsplQn7BU80tpDO2wnXMnfzAq3bds2vv+
FsoWCI4ESMe6GtxSkYaeOikeeM9ot2FnuABZDFGaBE4yHRD4RGF41aX2nD97bZHcsc/34iuMsv3e
k21UPieG2RTbecxV82J6slMPSwpNv0esORBnUcXGjyzl7HqMHNbM7TQr292ieWtejUgvIL+mLI01
0VStIhpL5yOBtjZVMp0k7XVV11O1zSfUhZznkUOy5qggATHmBkPzYPVJLiGyTuVrkC4BjSQCZoKI
0Ey0a0ek3b7goA8jr7V9TXxwis2y7zPJHxJ4RCYl9ehwlxoYB3bVXOdPJctsv7HKZNo4RZ+VD0oi
cF6BwDAAjIzSBOwnGLrm0HnRbYkfL93Czkieyq4gFj7t/JAQYywd9bMx16R553ybwzFpPUuSGzEQ
RzOWDnp72+882mMj3qybeYK7t+UDL/jVhILn+9nM8ngv3b7fDBT0i5+ZUwOVEoOI7aui7vGpUh31
m0PQY5Jcy8ToLMIZG9mtwBI79tbw66xbDxRk53uGHsHhxWATD2nHBJBFRjN5O9dvEVIp6dcH4NwN
kzqnFg55Q/B1AHnqYjgC6RsDsr/hRSr67FkHJ5E4VmdFjF3w3Ja0kR+YUMiDLrUcCX+dl1bMQBf0
JR/MltXLV2oTRZ23cIVYN29r6YD0syO2sjtJLs9CVYwt+I+RPUBXahROgdzMpbNO7Cl4LhQRW1cl
5IdnrZLhh9N2FdNb1RcBOB/fgrk15EV8KEKbLptB9VGtmnZu/7BJH3bWNeFhzbZXtSxXBrY7csHD
yCCJQwRyOOKGhGA2DG3yKRs6/+eAheGTnbWATxzDIdBbOMgCrhusgPaqI4EFJgOJMGyZux7LiZ1Y
ARJhr0i/h5WAdTZblfrk0u5t94g3hpl6njHDkyJuxt/nlVfEW5BYOntYQkH0urPLWj96MT90h9iF
HeNoZiSip944XjdBlv+ZSt8otjqonBSpgzPbj3jB9BVkSXZ8uT3DS7V5M+5tbKfxVwO+XLoyuyUO
s3Jidis01lu9bRw3P0AAQYcZ5R2fOpXsIdhEvSbJ08l9/SiaTr/Oqg31WhFFlt4GTarqraZeYL4G
lrL/4umSFVtwwDK3ik0SyBzbwFZt2vPNMCj107JaeIPx3Pv51vK0FkfDmElTnpO4dZ8iIFfhxnGc
wdyPpE01+5EdcU8Cwxi9di3eUJDFcUn6axSORyMlYvWYEXH6rKgDkAHv6mK6HRNDdQxKh9TcHIIe
sE9ci9mm8cglYqpXJn7BiXUGfqjWa+AkBHpRQ9Leqmh9nMSWUzmbLDMa0F2a/CMCZTpfbOzSZwCj
1bevrNYsyiuD3enaAd/Asy/nWu8ns1g4ZbUwX9D1q+Q5NBKW8i4Hr3BVxd1M7iB7U3Zsunupg7y+
pv0cPU4Z3+h2clP5kMWF+4UsnWrcZ0JM3e1UqfHZs1QcbxWk0/leZ/PgruXsmSkYKZspNrZn11jz
W5Ck500yeBuNfJi9X1q1SKIagTIjlTq8il2vGFijE/Nz3HVhu7LmILGuGQcq3FZOrp+GHsDPGnI/
PDFUeHnLpD9KbytHq/Yf6R2M1W6UdfAzTn2eiw9dKF5RH67higw2WZ9pLPl/cXRVH0ciwq7nvh+6
jb/MXqt2jlgFNTsCE11jSwrhUCQU34KO2vc0IKnbZEMD+ybN/LDaaf4ri/xguw9WOIDlVWtCYdyW
Q5x/mmoLGMFA3Xs6tr6XTyQ6F2QLDXSmrwCYsNfxc7t0jqE7o/4wOsBWQVfaeuXxWO8yxIX+2iss
k80PW6zryasWbBbhnYT15LMDuLVw5TVAvZnWZ6RGyJS1T292zttuVydgmFfBSIH5CocDC2FJJ4Rd
QULBy1Kz+4TsSMOOdXIRvBR5PIi7grZZfN1Fnfsd7VoAW7cyCeCN27ZMqUVEuA5LmHjfYg2lf+V0
FlfjlD//4RmFV2/7npBygCTk9G7seYDUYpHcOa36sZme0smdISjOxvijGz3xzZP5Y8TXwn01nZzQ
u88UmDor7/duXWVEGlfCegynGRDMUuVG0kcHSt4aqYAFCPvGuDVLg3q5F4y9wTUCURyyPiv63WhX
ZBgmfu5toOhMMMsm37/SXkf2dlrmPBshi+g1ofq6or6ZdYfBVnF0q6ISyYFJVWuhe1YLA0+jajlS
kxmPVUWG5hO5LRAqvRkukVfGo9yx5zPE42y0QEP43t1wV1ixfiQ4VsM9ygiRQKRjsjsq55jtsFJh
GnBSnyPcLI0OrlhXQZgiU4VDOKKE7Q+lKL1+x6zhKhiAvTutYQwk5trrKckdwmHyo3XYWfZj01hD
u+L+jYN2hgZeDhM5AW/DQHkdohrJc07t20evDDESJUZr0BD0tXHoyCzV3yh8gol0QaEBl6tETsrZ
rKqHqHC7cC9qF9JSJq1MrJQji35l1UnJsRrR/S6pjHHe+3miKUCATHf2YW27xdagLZoe+YFu+ITf
wzwiQAvnW4L7hvjeBlveIuuTxNaSXyz/ouhkDVcYH4WxtkVtbHugSOYWKBYNSqLRy092gukLi6d0
C75RknozTh0dAEM0BBs95nN7B2aWnWVVg+Q72BgS/E3YSK/a8LFX3rYKonURdWsL8HwCnzvOv0US
LGwe+OWwMd3OFSvTzhvSlEu1xKuXxG+sAHh6f2SpHWGAI2213dUA91qkrGncH5KmIzgM256IDs5Q
xve6K0xiEcDwqfX/o+xMeuNG0i36iwhwHrZJMmeNtiXZG8K2bEZwniPIX/9O1qpK1SjjLbrRqGpb
KSYZ/IZ7zw2Ere+h0kQA0JQLo7xhRbjFOBRVsS/JXoMgSdqsuhYuD+rV2RhzPKjOldVJ1rnMUptN
w+PNHF6ChMVdv5v10LLXlqFQVxHNrrj0Eqgvcmj0TQdQ1j4FxiiNpG9XzlTpOPUztzyKFokkFs2V
WwU0YbJ3271F6ODFsmk0k8VbfeBoQaeuENxpIngHW9ZdrswlY/rihN8n0YJEylazBapLii5FI1CV
rLH6PKkKRuhH0yy9597p7RaEGoKxlIYls46iETcsYm/mG+hy4vdil7QitdOBTwIrmbrbD2CUJMUp
KfIzetNoinVXcAmNnle2qudwik0UTuBVHZC3qWQFnCprldQ7U97/yt2FxZeuDPIOyUZ2jhlU5h+O
BnqYYjsNEUpNLaHcjVH3v/RA/XZqiUlqD55o4HTpXi85DPdWdqlh3IhNkUE0665x8eDvQ7j9O3fs
Rzdeymw0nutm2uYzlEZ2hF7tDp9vTwPA1tqbMcKpvHthX9l/srijZeJtXVEBddQAqyAWaRPqDa3Y
zgxlMe7ISZReXIzOdJhaLWU6CZSByrLy34q84fLSz4DhWDc6znmCwQnEy+26G9o/UmrfBxUhL26I
AsTn5LKhdNJaXXme58dcNWG4n2qz+W4VYykPnXTN4sLZOz0pWgk/nYraeyfZ2jLyxNwc8xPxlPVF
TnlzZM7dxNQn+HjgtZvBdxIIzXupqbyJACX6FoSnCj8Tms6fDbdbWsaIQwj0gTOP7W9frwANxtHK
boG0HWT4OXS3z0TBdcuJjVJ2rTt42DG4/sFNBDLYcW9ZPf3skMsqTP1iDiBpg6Iu9jLnfkiysBHf
56DrvTi0hiFKtM2fcUqbX7oOQoHMBBf+u5wN+QJyavHZIHf6E3M78TwAMP7JXVECWqRCanbKy7rt
RCk/ifu86xuZDN5SvY/g8I8ghisHWrdBfRCAvsZVFagRjiS1BYhAQgoQSROj18ae1Vv2AcsDmAbQ
6FNwFVtjh9eAZMyaMM9xIRXLJo0b7iI7kdi3FWEaRUSZ+uDUfgSUd1qLhcpjtbxEM7Z7dtF06WRb
APS0PC5EcED0t7P6kSqovDZuaMxXERj+MaKOs0k6nYOZ6hnc2qOh7MlO2sUgUc+WtnrGAM3AwHHz
cT20vFqCL2x5miGNUCNizMiNaEqdXPfOQ1eCndPF3DnoFWE+HHlioq8OOtA0Q07OS4CiZTtFdukx
QbcNYJmwMIf8i8h7ygG7ysk5b+rgLKJ1WBOzJ3UmHtbRzFLKa6s9u4KsxmRAQcLxxCLvGAZ6CxkL
MwVyKnNx7wE9t21cSJRJQPzgKu/dMRIXE2z/dwD4oRHPVDpnlEemOq+6rdyYoYO83sZS+c5S0lrT
PrQr/zlamfBXlq9Qq3Q2p74XdON08cxsaQ9b5/gP1FgDcdvCIsg28DeiE1rcdXvRVLepLypKHxck
QQxEhOYAdnbI/Uh/WQcQ+/EtUM2Cb1esfXkCWBpVF6+LTMbkwAsZOMsseyIkygj3mVDeaQCEOSVk
Di/fxMZ8Yd+z8F+TmU1A/yDIeWg/R/1sRPdOFUQSLUsRMGtHf81bMlRfh6jhZUWNRdUApRuSoJhJ
psjzapl2cxdkzWMIXcs/DaCP7RMsdLiSRHrySulJb+iPersdmUbVtw3VB/3yKSxnb4AQVY/mi6aV
XdNJUfmki0UYwx70LFDcsSuz70URcgxiEfUKVg4I7xMD4O8n3jEQdVk92/ORu8qcca8wNbsYnnTM
By5y8EMYjZ/FfobhMB76ThcPlsbwkdTbZv2sLYbycWWu2/KUdZkEYO01ujkWlfQOQdk6xWnT6tYj
4qE/Fy5Wwp3F3gRe/mbpN6ki0LYaSi+vwSpHOQD0uIvizhIR6RsMD5I5RP6SyMAdXjeCT9bbktEb
dnrsORpar6N3nRHWiv2ARo5XE8ke0/00b4je0dVMiSL5Wd7pYAGnxSs27E/BQDf80FRm+aLbsvgO
M9QDPdsXIj/aBWgBnNKm358WUKCEA4xKvLGamuLJ8Rd+fBSun7emytkr0HTrM43OzAKvnbO00a1D
ns80irOMusVI5ExCKIjEviOSEychMbNmQbTntmWXAm5ZdzXrgb4dikLnnj3eGyS1FpPcdUK5PyIG
fjl8tazp7lyHocje7mS+guGmw9+ZW7kxrGM6qS9RpN3tCbw2qvSgwaYSjwzk31QdFMOFG1NxHhv+
Enx1xqF+s1bBQhLOees+SAOqeJxN66xOFrDVu1IYdfgyTHaB0MMXw7lqIJxQFPZTHUfLyCjQ93Oy
bTUa0eowLh3WFz221a8lACLIEREWv+nr2+bQdeWW3Xt6ZQXbtMr5QSy8OSBrt8J7wqYY+/LR7PBg
yYHPg08S/oFdecYTCkB3ODA5kikL6oyiDaY/4DMSe9aEL4U63AkM54nEu8CiOs6jX2jhZjuFz1qY
x4KQhPGw4PB/FJ0HalIzMK5oDBWe23KbI9qnZrkM9WYz7gqE4H22RhnoSGvtFWT7AKz63JbkvWQ9
S/Udm+8be5RY4F8IbbZTiH/3B7NBZCxVFmJBMzcSGum31h1I8uYNlmdp0zWtMnvcRGd/LQYNNtNH
zwjVYB6NMp4zoLs0+Hg7qLWMcTwLc3Rl0vnjb0bdKniKHKmHvRcqY3h2eDmRf4s8pNkPW4C721Iw
YRNmEpF7NucNPiWlbqjB7Ye1uHMAKA6JqgbivA1Jh0MEvKtOXsb7Cxpb2KEvnzaqN02z/mkEg+Cd
wwky7JkcG/Nuclr5STkdDdkYrgXtDmHe8bQZ9mEACFUmgYR6laxeZTA77BYSod28pIukqxGPObBm
e9eNIXBbxhjBHYBv2Z9ZT/vjXjhmo+67aAiGezNYPY9wQpIVdtrqy+n7DGiSxWSohkMrUIpXnWl8
A2FSwnpHYHCgQmygU5Rdd4c2dY1OGbLUgorBWD3SuIsKKhZU7p5Hf1rc28wCLCLDvQ0OK3Lr4MEk
jFPvJ2D1gj+lV/+VGWZXp73T1oxaQLP3R35jAHsrCsYxzfBZLee+MjzjU0HK9naebGuWR1mVfnQK
iqVYkjw0M0YQEoDxVY7LUO49pcj9yTjRtsvSUKKSM0BKT4ZTtaeSqGf7YKytDVDLiOrKfuh6YZ6o
KyemqZs9PCiqJuuoajtAwG5F1OARo8/xWz+inLlXlaOqs/ba7s0ti+AHamBbxKKZhHnAlG19zm5B
TkuGHyM2B3OkZRigC18weU7NYcwdLx5AD7u73iRpPl1JbDBjq27m9epR7b1ups+7SeUOwDVCl27s
XX/jN+RYg6XuMjf7Gm19+Bo0+iaRz5hAJTUNIXlHFlHt5B7oH21Zix9mO+ffsqUY12NokCAfG34t
3xnxzSeCJKxgP5gZZK02IrFgJ6Ji/oRdKCexxa19Ygv4Zhj5CuKjQrZBRN1nuTnGbu8NJ7uwgte+
NLd3spKm4TR2HrnfeVmDhOF57vxDLpmQJ9YyOfrYl6UKLm10m34yGCajydKwAlPBbxUemmUwfzFk
dbO3gEhp/xu72zW70j269S4qrNnalw2s0OcOTRIJJTrQyy/fXgFw2zKPnMRSLsLVgjvRedz6rR7i
ksCeJaGYG9194QfV3Vgu7P9YD5ff20ggN/JW0SSVdkk4lyokdXlzBmd3s4YcuBj8mN7KaPFtb2CU
QEAWBoUiW8cB6C4d7r0IfNXuN3bS3xaNs+IRp5AUsREsZXChlCT9iHdOOpDrbOx75mzK2zl9lvlH
Tyz1e2cTlUiMT9dM7yvkfAQ+qgZotw35YpIEYNLXrw2pLDvGAGV0JxhcPWVN6XfsyNB7gImOlle3
7+V6zRSmuqOm1kp4RfFGgLLPu6vmhn0ZM2vuUijnYCELGKZnfPOs9x2Z2w6jXXe2k7IYzOq39oBI
xgp5Zrf3vMbfLoWMhNhi5uNuhlhpUEfZsixLIPF373TTxZqslm385m1MP9UZ81glErUiOOqNu+d+
w+RX8BBH3VFKIDDEiTpIlnTPwD4OqrKN4rqqzS6Z/Gn8PDYND2zdSOaoUnRhmLZTYUdJITMAhLPQ
HbEuQ8ktnIVOPR8MyQXYWdmicMWilg5Ss+6ds1HnEX8BQTjGjgN7SDz4DM6hqE10pyaqySApSEzn
fYuftXhTwyZsOs7cyb6wf2sfUItM3k7Mw1Re5qVzzLhGzy0P1VRGD9jGILlsObkosZpyyBH8g3FX
4Br+GWJlikCDa/dYWr3xqnoOrl1XbyRCcEaD0eGSc6gxWzbx56HoeAZ9Ti3GLMA5GZUiWw3jqAMD
aHTyeznVQ7Ff1nFSB5eViN6tmdVEvAzw2vGAhUznyFbvxlO26GWGdL0y6ITnjc5FzXJG+utC50+Y
HRoFayIk8UnLHnhOgKAwm1ss3QM386Sk0xjq9gm3I1RDx9iW4Lu2/PFzz9H3NljlLFMchL3Nwmhy
7oTtQUOuQr29rKIPrTN6YFGyUlhIKuABMo3U6QIxnsK5E3UyAcC2jpB32p+MGbhWnSDwK+HqLjUZ
RrJTh7quwsMo2MzFZjVU0WFCx0w71UryQ/Ix0y9jHbQ/s9FT7FNZWgaxkwXZUaEvJuOXJi9ndx0M
ReKo0L0sPVl1cWkwLwNYbigKuWAU/oGnfXYvVKv47MbF83/RCfU6nkjV8+g4KhWeMWAhIcnagn1b
sAwtM2n4z+g3LKgqbJXC21jUth6qjlueNDBkzawUBSKDWwN0Z6LdNtNOWTlxv1G37kkPhdGt+b88
1TVhZnHQVqU4qbYSVzOQi7iSxDH8Ajhf97tlqYzqTOVWMbbAjr8vOYnnPTn3YXGsF+Y3TNZYoyZi
U6p5EIGJTqnl9/QPARJWdx9W7ADZIcjhyvqQOWGzZvbvIi8dPk9Qae9TdUuM2Gf+hHzBcevtaMmZ
bfrOgJ/YxoNBYlXi07M6JAmGDGIsv3LoqaAWpP2sueK19rLzCDQoT8feN7/JZuk85ORK/wk29j+k
HLiWoaiBUUDsCD3inzqIvDTp2aw5Slvy5A6kMqlkWrz5bBLoh3+wzd9zM9Nsqq1g3DP4sPa69em2
5805r36Y7YTa7PO8bf6xbAHMEfwjvnQ8sxTwef7VMisvdcc2qskWrMYv/y1E+Sg452WDyY4PTig0
kpSPCOGqhi2/sC3Zt9g/d6TWyJMIgoi1zuKcqrFiidIEmrkpy7s/SEj+QsT+Q0ASAFXBsO9abIf5
3x8EJCypttAt222/ePb4MN9g9uSzWTZQlcis9j5vLI06nO13cRizUGXJ4Purf6gD5Th7zA0gHKRd
++Nx6BpCEFQdMtqny0YiR/qPy7FDkS0vvOjyp1HV6nMR2CCsLFmEBRExhSop4jsEzLDD5ox9hl/n
FHqM6FK36pZhL0CYhjub5Q8LFpY0Xjpkuu7u82oVr9Jzbx7tfpMnbSzIw9d+IggHc7YTN9v07iBn
gs0+Nq+IYOdHFh1DaoYFOZ6TWDy0J+MU+CR7rmIi/xS4V8qX5MsnSpSt/y6KjKwNk4QFtcPFUHzf
9Ga3645i22jeGDrjDB9dzwhiQpDK93pr0Kdbq2M+zgQlsQlHTrc8i5zAmoPlIrvihM7ab54OcRyP
rTK+oVxBXW7mwiVlsXMV+Sc82Ay0nTKz9vXS918LH6bFnxT3/9IN3b72G0LxBoi42Rr/+by4zHqZ
vgfYOytj2nPGhrsSO9LJ5vKnzlRZiQq25ccQlV8Xv5e/3KwO9k2+3fku8ZxL7S4PSvKZ//tB+JcU
F2e47bnswHEY/WUP/+fHEsxMbEaHeo8IpbvnZWa+RIK8Bhc4y6eW1f2h527YMWGAOb/MmfPi+SqL
HUS7MflgS7mzVe2c/vtTfRTj8qF4NLhGNsRJQL7OPz/URJjnbGLS3xtVl58HoFm3TqEvToJDcado
Ok8eips/uRBuT94/n0wPK5+POg03LHDID1JBP5gonFyWWWPHUFsOI5Vn6Q73aOmRk+B3ZoNG9/zJ
6Ct57t3llb+meajCZjvmfmDuwdZGj15pjuk2lNRK/31R/tenA+/BWQt2kS/sww1kIYYu2YJae07Y
B0WE3biTZd3fdXY1L38Qwv/LZUm1Bywf+h88eW6Pj8QAwZJZOHPOoW1M7o957MnxiKp1TCdyit7t
lVoNCLGdSrdbYW2bTMSrLmA7nW3p//fXhgnKS4ZxPww3MBUf7oVi6hThrHqfEe7xXNK6M26SURSH
/Va8//fP+vdrgdwqlosmMs0b4ezD0cxwckZdIba9E3Q05gHy0F2zOOwEAWCFHDyleJtDOv6ZYuAP
P/tfWkwU+uAt/xJG4tz/yM4ddZixdeKen6UrnlXNAiC0l5o4bJJzUssLDPGHG8q2P97veOmZaNtY
rnA9kKvxz0trzeTk2J2VpfNcVHyDAI4Eh5LZppNTU9M7cl6IUPXNBfFf2bfx1FjtgQEWLT4tkXlq
QpeKpDHnWyw4CSHeo2mU5HxaxsaYsqQc4K5hE+CkGbUi8VakrSXSnYbxjIysMv7kJvl4DW9se3YS
xMCj+eam+aBnnUrNXdQLGnikzj/odwjubHAtfub4by597qmvfdijsqxXzrQ6uGUTlhHTjOFmkOX1
6+1mZ2Ea3Ofm3Twbzjcd5MX1v2+y//Uhb4UHfkX+g9b7n1edV72ub5FpB0JTA2u/VnJev5itEcjY
nLQ1njG/zdP3//6h/3qguTTcorZFzeMDvv3o0kS+ZA4uxJ9DRwLQiclPR2Xmes/UaFm6sTC/c/xs
OZLulI/ECt8aRhU4+ZFl9J/sfn+Zk/9+zvqmA8iK8+VmG8X+8+Exyw0bKjPrp0NmmcjrWtSBxDSM
9p1X5ltw7Xy7lpeNnq+854nIrAMOvCI4DfROeIkDthhkL89MFXAyRssVwStLDDRkg3VZOnIySA4a
+SfmMHKMG+Xo3bNfqba974Rjf1I2x9muzYUpjvbYZddIIuDY+dvI2LjTthzuakQOwbl0OefOhVXa
2dXbGLAlo2K+s9tcBR9BMpmz2TM4BgF1LVpeClp6rCvi+/HNAyWzfs0J4C4e2qFhoKvHdbt0i4z8
i+MOrnNvTwiZpFeY/jXnVoOwPAv8eERf0hgjx/W/EHDG0FBFtacekbYJ0jv9GWcEMFD/8Ifb4+NR
4PO6JZE98rD0UxJ/PGXXamqYN2rzgPHAzGAMRB356ZPGZpabAUQrp8f7F/eeGS4Yn4RjIAisQjKr
MzlXF1OHCs1Pbw7LH0qBj289zmHbCcAw3VAQyOc/GMSweZIXuObrYSOmNpmmvMOYWvK0AsA2xB8O
EF6kH45E4Bt4UQCM0NpQfwQfbEDtWhj16E/5AeVa0N8EYFb7kLV9+bt2jG5NHUwRSLkK1GFPJImq
l2gG6XyeGRDmD+uCIeVQzrlnfssJSy125E4HzhPzN3Ef1cjqSBTMF/dCzNZqfW2NptKfeyH7Ku0p
k3XadQSfpV7IjiPxlEm5P66wkO6ylnk7Rpa/LngLBOx+M7N8iWeufpEGWuXVISsV8ZX8Ma+0XmaZ
6/U4jm61fQks5N+k7MKz3BF/5VnHqIyag2tgaUtu69G3yMrCX1ObMUXJrQCQXc5UjsKuIQsrhdNW
f7Pr3DqYlp/5Z0D/qHAxaWWkqpT4ljDaQzSh9nfGByTcA2mxLbXVgY1YLZIRpL/PPiqfx5TwiiX7
MrK0P/jM3QH+rnX7Uzsk8ezRIEGS9kTXf44GG0NK3xvz766tCZvcIlX95K3BxKeOnLl+Y01DANQk
pPV51bLIYsohZ3jtSi8/5bRP9cmdveXZacnBxtqYtdnJCTL97nCycsS3WORjp5znz6HTROqk2B46
CVvq8e32sop2PQpTEXtk9A2EVdwSpP2wcn5blU0gbyun9VeDivKTU5VD8A4FEzm6IXq/6XdzlpUF
zm6V54R0WgVLCG6W68pAkpDKUWl/F4R4S1PkNlWPACub925QN+xXB81ckeUPXQzSn9mI7VCa0NPK
ulS4fYhX5FN4psNrlCuOfyUs8oNPw7rFJhkGX0PNHHgXEDXIPMvvsm+8IDdCxaJKGMWBHFwvtQuk
N8dcF6v9gnkWx7G9TcvZtQZ5ChZjC1N0fSE+atZ1nGdz0YXHCtpRnRCjPf7SxcLesbZy+sgemoOx
QwDH3gHh2kROOC8gsdc51K2dQf/bHplLBM1FzF1+UbAT+zMz9gBDlgyE3hF6J39MRVN0WI0VDDjL
ktDzib5r2V4s5K/HnNl8DYJgQKTEy9rYCevL/NGWiN+Z63hVmRiOKsbUqL21ix1/rD+ZSJ29ndVo
4k+W0sU+QKDsr62wGfTjTAm7WLXZ+lDzx4uk5VgNiZE2EcLkm/Go22D4TvfvR7fJ1ModUI8/3HLz
7D1lFL1OgOM87lyXaPfVrbuABbEA9Q0zIortpqZ8UiKz87Qgjv7sW6VVps20ILcz6uZz5BNfCCBc
vKMp6U9+GUrWwnZZuvvOgZdyahy+QQAmFZpLfDIkFhn0sVtcuO0a7tgUOldpexFv6aVBCDx5Y4dS
B38sxTdshfNi9OKFcew83OVTp59N8v1gWpKGckXSaQzJOgV9c2VwCS8y2IIgeybJXUSXYhkLL0HZ
wk0KhNn+St4bE7VRYiDcMVDjcjfIFvGUWbkJEpoylmjXUmuWV5DqBnbeWfloVJVYj6tmtIWQrbAn
RF5MOrDw4FPYVV42cTW8TSI0inJOoegm5wkyd7w2nVxVCvVSOkyijeYJ1X7/5jIkC3aEkXrPctGQ
oZ0wby/bzT2/MykRiK8u0Y7sCIRUrwo5QHsOw8UlU6m03mpq0obYSaPZkqYrcn1airB6Y6ZlEr3U
bm4ebyxl6hjbVgHTKRIpTwUjAdXZsGWsRn6tSgwvx4gk4q+YGLHQZFGu+oNdbd1LXqALBNoWaE4+
tomki6EwK3b89eEXJaUkzM/PilcSz7HpIfMmyHhD+bPfCmj8KanhPQ47OzKzfSMKuaG2tIv1aXLr
IUqzyncfmy5nxdG4on0eM9+zk8Ek1vBC+Dcy+tsuZ9rVQGkIGmU897MrqdvTpd6C7mS50/amfEEZ
Qn5oFUtoXv5rhSAfuQmSJfDJLXH3mT0RZigWxQK/XbuVGOvSsfdrxig0tnTkpcQckskeADsfmNR4
/U9feNRIxLEA+kA0HzypUnP8NGLKvtX1LWNsBlHE8RNGCB0n5eExWYvtywbZq95pd7A/Ubc1RewT
bWueIIXd9OwRfiXSgoY20YItIuMr27B32nSNZidsM6gu7Jr0S6HZlnKOay2ePULU3ge1WU+V2fbi
6JOEgbBxJrF0l+vM8l4t9irdLhygBJ3hLxj4KgkBTUa2a68WecI3s2hWtSmrTj8xV1Y9eWXp7nXo
hE1qbNigSueYYtvswiSE77FG7vbYN2a+NyKES/G2mVIe14lSaYeQ2zL3BF7XNKdsAexDtWDzU44O
/b1wJ+Hvi9YK+1gQYP0Lx9uIIKbquM6iRxOB3KbyQySJQYqF6UxkgJ5wV844wzZb6tsMu+1/hixh
TUa+tqNif9VecFx8J3M/d2PoaPTW82I9ansL/S+Zz60X4/3lpQbKidlWtGT9LvAQYCRFkeXPdoGZ
Bwf4og8D1cPIQY5Va0egJHTyfGL0GXTzlj9W7P3uoxEBUMKlnb85a2lkxE/mxhLsJacEf0ZZEQy8
3CCpOyAOcW9q2xx5m/ZDdlqkUcmLqF3ri6XWqD4xtsf/xbh++kmodd7gvegz8yk0azcNZnDXCWIk
MSABs4pmZ3X96+TJ0k1JkjX8vUW4U83qGxAW+tby5vCIapZnVZ4/l5zKP9F+F5KL6Lj+QY14OJDv
kluySj2/BMLMfnrWFuljxleairLuvpc0itu+l3X7K8hDRH4DT2Yddzn6KywLbT0nPd7ihsOpZBam
lAxIpm14d+HD8KYtXjB2zjulen0JaHnYBlvboo6GMYDlmWh+6YYBet3bFbieL+B6M3a3hu6DPYFo
/qepLMiI8d2Cc6zynZE/b0bVF/LJFSHNRbRdl7aEzwkMqDlVNi0BD97MtzaRs4tlxvOvXQZLMjZD
DA/7bHPxTGoZYvULtY302SgmgqG8jgz0J8x8HdDBcXCrZJGalMqhrFf27H5UFGy3W/ddDzmJr6vs
bPdQaBJ0uc9HhvqbGaDtnELugyjvPll1QQztiPDxy9KtZGTngefGtX2bEAmeMxnna8c6vC4mje6M
0Vmz26Je93vuFJ6g3KHlq8ttXa6sc/rvAK5wHljaXLwHg6WyikO5WvcbgjqOns3qdNI0lhTXhjDa
YedXW/bNW3LvV89x4gHwL7z20qyL/YgZjgUP5uep9C9G4zQ6KbpeF+dQgvpMyprD+goXo+tuiNOi
S3kfSDclSNDN7nnotxDd3KLTaOLQujPYwd9Z3dp4l7mjmH9yWxJnU0sA8zyHDV9ScmulkZGIcKlj
x0RZtreLwbtSJW9rEpWmiw6naMM3I9fC5HBCArFrAMOER5GXAgfwKjeDcgMYULoaqHubXcC6JroX
pLOaCUEkWxhrVfbbQ+n58OVDJ5vDlKp62o4U6Nk4E1k94/sH/WAlhY26IUUv2RnJoisKxdzErPIG
Th/5R7W0PfR22zCcZLTd6Q6ktFGfawaa3zdzthkDz738mfl81zHumnm6thYy2UtfO5X/APLIX36P
XrYshBiIfDk1xeY+GYV0vQMV1cipj8JNz7sV7UedUtpEXy3hNkctbhFe/C0uHqcR6M2jHEXICmKx
GzMNGFrUaWEYuNtcr5jyq3TzqHiufCVIueP0Wk4qrHLxOcCMebNDdk6eyrIw6we5oSe5q6HFVnvc
Ibl6s5a8ox0f11A0aKBB/wSVyJYDS7w2f67AY2MP6BfHmln6+OO690n3LZAY6ipkNSssbJdIMS2q
/h6VCkJ+Qz3CZx0YaVVF+5RPIzL2AN6dih3F7uqaK+alr8Sdt0+oH/G6bwJpAOWlrN/MlTy28Q+j
u3/PkKj00bFYYeA7ERSNf86QSJ71kAfk8wGpWnsPBOJbh4FP7dgZm0kn9Z/gvLfB2d8nNn8lszB5
ZkQAW9T6mAQQ0XxXal3nQ7GWy8voSBnzJiielZjmPduKbI6jRr3BmZnvqHf/5Bv/Xz+eAQBwMUZH
TCo//Lpz6DNhHthKmFIhX5pbA8TF6LrDF+WK8SWyxvx3NbUop1o5Xg3H+P3f45GPP/+2sWE+gpib
C4Fx/TY9+RufivHpOgyYpQ6Ma9pwh4OLKQz12An505RC8ejTLWyXmxoPTT21Zf+H7dHHscRtCsJ+
hmLHYiptux8uQEc1YQJ5X8GFoSZHcp2fDdmZrxG/+jX05+Wrx7v4D5P3f6ETbj+VURC4MJ91JWX+
P3/tHGuePWQC1LxRvrCxkedFNVNso1WViVlgcsiLMLwUFnCNCtn3M2iJ+g/zn39deih43l/wBBDG
RI7c/v3fLn0YKszCfDMHQRnanj0fqNvFVPOiYgCI/XbpIUc1z6J3h/c6ys0HkCrTuP/v7/+vwfHf
73+KKqAmoAvYw/oMyT5cCbgsTUvGsDwWq7e69FEZ5bc5dGp7H7xeLc/IVuwgHhineDeP3PTbphKX
+wpY03Q3FaNV3VWuso3Hsona8beaugoTsPSD/JK7QbkdKQHWZbdEEwSYpduqNMu6QHN4C/RIrvA5
cI2BlJOyRxYTG5NVmZdNhwhqdS9ate9c08+OBTCr+gv2C7d9Qyce2vdhMWO88EQ250dmwB3gC78Y
tiMx88olsJIpyH5uI7fCQo7jcKcNl8xyDMNe+8rifbXSebbrd6yj5rRTA/LBuAMc9pnxu0W7AzWl
upS1zrw/TMn/tZgMSBZhNI8yBzaOFzgfLrmJiHYNSoWzDKxzom9BbVkbbonX2/KlQAhy9apWn+e2
JnKF6voBmrx3KLvb7nxeZdyaXXv879vA+td9wCKMBRxhkWRw899/ccz+djdOW9fkBhy6fTSGcJ4U
TjPjPDWFZbxMaw0XIMwWnJHoKHtC16OtSeeAyuh+YF7GM9LACn3RJFQMJ2Rtq3lAvWP1O3dh6PGO
t3p8CbHN58c1Y2CUqsbovwbEPKD21Np762Yv9Kldg/7VGIeqOOsCBXAFKLff57W5ZUeiAytzN/c2
JFhtN4gz4GSgeKmzldowZ+yXVjLr0A3O5RJcsGuo5sz0w3OflFPobl+50GU/hZOf9yfKzslkfdMK
d4/RXRm7ySjCawn/0E1A2Xuvdr8NFULfXg8My+es+dpZAfEY6+TOdLoAPIZ9WzA+2ZExQ5httzB6
iq1p8tBcWPZUPK4UqsGZ9oeFN+DprUhXXQzzg28PDRPEph+e3aL7P+bOY7lyJcuy/9LjRhq0MOuq
AYAreXmpVUxgJIMBraXj63uBL6s6eINNdsza7KVlaCiHw/2cvdeW+aAizxE7ExCQeU/4evIjlBIN
8RT6DPMu5EHdj0OpPbeS0Vdn7UT5ZRVF8NqQwKpBtC5m2isopFt0uZFazvOajPowPo5dQ+5Y3M72
rT7owvDSKpyvW16swiuBiJh+wtogWueBRFXNMvIxZj/XO3iIE3wKiBlohtEndIajMSQOCUBOQ8Uc
PmSz4inMgY/HUKTr1rD75yoLdXI6QK7sJyVEFNtHSbvuJ5GYHqs4LiHqIxMF0wivE4GA3rpOkCvS
qgUrH18MCYibfSnnDHMDQdHgWWFVjq/wTlHvuwwA2MzQVjvQPDTCJO0QNs6yf1VaiWOFZrZBv2qL
yypt5cqNJat9ZEvGQhjpC0q4NlWj6SJsndq8Vvoy2yNmUlCO22YWYduJ+w2ip1JZB0oaRptCmhTj
DCcgFx0DiYuPAA2CR6zuMNCd1NYbkAzQqPJGCd70qMMPlYkRwdgItXHfZpPV7oXUIGWSzGK8z9O2
t1wqwcSmf/3Sni6VAByy7jWW8JslPEU7aXJCPK/kKJ5D6FrA8cLJaa7mhpQXljPzrmCg/WUfdzke
64QF6sXzUE6D1FiM9v2gcjyN5O8b+MWvAp8LGUph9BIZzfjy9eX90cTleCaJPg7BEegWYLB+/EBa
klNlQGJww1kGxhmrmS6i0Fk3+CCfkhyyDFCrITvrnaF0nXjUFbdz1GlDr91+Us3wObXkgg2yqfvj
bIGYhR2d2F4RjHHgOyjlPNZD5SGthuIQYYvGbxrrD19fw2nbfbkErkBdchf5sXyyvGJ/FkR9CnUv
JNiRxGK6oha+KN+0ZmquoQoQTaYMeOixJWy+PvR7/NrvX3b0OAQzkHpE59+BxXbSjS3LHl1kH5jr
IsZyg3wxBZDbjgUOskA2eudIYjp+IuTGSF1bM0TrIY3J/Dh1tdH7agcF3GPRCNmpZY+NUU/r1S2b
TLwN4LfmVzMzGWvmTGECpyebGA9/jxOtbaNHzBzWinRexZYDNof60/CX2wQuzubeohphClK002WL
VAxBWJRDhTtZJL5JvedXSCSarygYTVGiS8k361Rtacd9vJ2QBoHYo0Jjxcia+eNoDGENgh8K680o
ZKreQUjcjN3nUOpwXvIh0JsxPrMoR+QbNWxM1U1YWGk+DiCtXxF1mApPL2UMJtA5HPo6ZpPfF22m
dygQYkwD7MfwIVuRhslopll9L+X9dBeqdRzukBJRrI/LiAzDoJW3uPly9qx60u1SNByvFbvD1bh0
j5l92/v3gfRXiWRfZo19SCU7j1+bElNo978+RJD958efknj27+P7z93zh5/QNqDNdNW/NeL6re2z
7r9iuZY/+f/6m//OELsV1dt//I/Xsi+65V8L47L4PV4M3PFv79Ty7//77x2fc/7eeVk8v5Z//IV/
8sisf723+B0kGawKZGXZqI5vSx4ZvyOT9cvKDt42GrQleePfeWS6Rh4ZQgXHWnq+S3T6f+eRLb/F
7oeIJ3YDMiIo5a/yyN73rf9nuDI82eAsszWQfehKf7BUKQkaIhhYeNfqFR690O/Prgj68eZ15CX+
sD0Xlt/L8HFvbE/ejytMHJt4Y13MZAMkrYfG6+w+BF2GNXajbbrVgGnyka7Ivl+jrU7WbIm3xn5Y
gXfBJm/u8Q5O6IiO9+2Kjt8230JCW8/NQTS1S4RTbm7V/F4WW0pJFW4vt/RQsOTng3FNO37gxKi+
rwcfkDB6KMwcPwy/9656zuKq94KV42ebaGeuog2LHbc8i67ea8WH/gybVu/e9y665qN6le0A7+2p
m63VfXUwN+qm8o2nM8knq3gl+fKDvsXTtlJfECOv+u396Ek3mgtGiCNQrbYuUr7Vh2DNKiu2XPl6
eFLPe693rwKvXbEST13Dvd9f3d877vnZ8hNckYds165+6F7pWi7MzwPYvT2RWJw7Cl/3cX17G7ov
k0/qkd+v8uuSX0zva/wJVuG1lnuGNCFzeRxwBGhK9fcs6mLf4t+23B+xe8u9cpNd53f8GiGRr45L
AoJn2e5L8wSV/LrzoRAc6A4chUMkwB3Mp+vY9OJN0uErDVnc4X3XrurXeSPvqm13RpskRZuiUXTG
fuCGB+Mqvgy9atNue1e56GZINRQ785V6EXPt7Z7/TPtitC6bR5aXvu3Hh3DHOLifVsI1fPNHtide
SIM0iCfNtyyvGC9rP8suY2jyCOKvqhfqniVQorfqQkk9/c1Y11f9pt9kfvdqVhRr3bMi5rFpxu4H
wbiG5Cm1z+6cQp87vw3nOCzTjeYmsHFd56Go0Ky78p3G1XDjzulfqavmR7iDVYzInQ5stLssot1T
M+2iX9Sfk941gV2tw1V3Ju/waB6aJ/FjXKyBbpu5yO2RSgEl4iMJGAZLz4ZiExxR+k7DwxxCHTo6
V4kr+dXGfqjOowNu7ZvmAJPtzrQupRfnpZxlHwaAByRGppuH4GmfHjHZXJT8PJHOx3EFzCU9lDQN
jTVsTtmmKYXgxc3B/8FjO1g7CrqYMZVoBfuCuryqnGvtDolBbLr9LzqDC2nOwe6+rm575MSucehI
6OTs4YfviV8roy0t9H10mewSvFz8peCKf9J/mblbl5eHPeeP0eGm9iWmgHJyF/DLI52y6raA/qF5
NG3bX+YP8zw/iza46+w1IZ+YKvbpWmKANTFL65Xx2vK34QZv/GhlRR5I9XId0td0aYWaI90Ud3pk
1NWGSz/qEs2c8USPyQ1usO2vXZyn7rDpt/r5oHmDb9qe8cqFOS4upHW/vhRb1XG9MD1Dmsjd0Rsm
h/CoXQR30pqmOG+wrN2JhwjJEtySF84r8Co2YI/E2QSWNzwGV8lleDb9NO1V/Sa99ASSl55au1AV
6mlrbIrwoQ49VdyqeLe2SDzXurfGB7caWE/uZv8CD9LZC4Tyc16b+Cz5mR5NSlKu+Vz4ipu+sduT
VjJl/KfsBQdos1WfLsNz51mLPfxZyaV6rV3Gzh3W50F9msWOmNYr7Rzy3YGvtAtmA2PXq7xT5nP7
YgU5ZGM/Bq50nh8GT3erF/Vyp11vLE85Rr+0o305eNpK3Gj7Y71LthA+agTe11a6g+uq3+sNF9Qc
K7pc29RnWl49P0fbBMjQTnZvom15uU9WmvewYifkHoW/Mq7UaPWq+sTVee1P9cCPXIhSj8Xzk8Zk
XiLVd8W6W/X+uIbQ4MOp4lcUb1pNq2xreOjwD0d1rXjHwm3u0azpF/OeS3Djwct35YFApZV9Ue5k
/gg9ShfXjGf68Ekc/oyzydDLHI396HNC/PdwULzMzcptXLuOttOBVJybT+lOD/bdL7yh/DD79WRt
3s/i2N0LstjPsg16xntr1TMvDi7YmvZQH8Z1rzLIIyCavxLWp36RuShcZo8SuFv3/F+3ynf88OBs
UDVgvHXbbr+A4S4yzEBup2x69Kk+f8d0jU1moM/2l+4Ew1M+119DdG6VsdZW4aWxeZLOFa7BgXXh
CiziG0alb22UVek/a893+If2N972l7QrWEafmWf2+u7ILtSIsY+5xjNb8V3Dd9M6V44LL+USCq/f
r2u/9rXN8r9uJV2BMZF+8I3l9K0NftrwtngG1tg6mxZmoGc/FtzJ8SC7henOoxuBQPtB9KP0E5WA
1bHkdmP9IlhdOcim+HxlG8E2O9zqFd854ynjlBFDIeNq7XUlbTXEAL7SyaxQ96Yj/bNW/6sF5G1J
qlb+cRH4MQT3Pzdv5bLuak//0Id15P8nC8dlM/V/j7L1mvK5i9Gxvv13ki1QVX76/J5X6/xLp+DL
rpaYaYrvS7TCPytHRfsXliOWh+B0NUp0y6Luv1aO5r+oV5MXTZPAJDPltyRbXWXBiakAibVtyQpy
x79ZOeoftjnUADW2qfxDCAhZuaqn8XZyVjuTVLCrj6qi9egh0T5S2+G73dTH2sU/h4E2q3ELTBTh
5kkNlIog3fAAqYoVK/21qQKwwNUlATXSqYwRFNHfqckwnvX4nBnkHf18FyMaLMTEnoTkxbMlPyA2
gMEiigGuhyIaqLCmivQaB2l+G1G+zc+WviK1JvaPR2cclm9mkTGXl/2UlCtNHewR4p4iPeXUg27G
LE7uhzSd+o0YMQP7Ud45NzEEEeSFS8cyyIrkrEb6BM6qJVICIaTTf+NP+OTGODZ10mVPoVOTX57P
b3VYEaQF1V9C1We4Yk3hHK3ZvtGLu9D4Rjf9sf3w/gQ+HOjkCcxRCh0ELYJXh/2DqMpjTY/Q1DA9
42ol6Ni1p2nfIWX87U24/GcH8nuq69LP+X1fwrBGF8Qgh22AHtU+qYhgzKYsUcgBTcy88AbgFKsQ
4/6qx1e51lF0uaoBAfHrg55oxBnJS54Epj5MShoVkVP5fC0TtuKMEwZarXe80hmAeWcsv0cgu5d1
mtM2baFXofxVZ9DeXbmZBBKDjJflGyGu/rGOwKkYxIDw6i+Cdfwf9klVq80LYwzziZqziSPUH/rI
OF8Q35Mba/B78FwjGoXCqztHO6T96uttlp/XRKnG2xB6ar7GQyYfiM3FtKMFjXiIyzG41uu0v5Lo
d4h9BehrBG4FKtbVcfiIDSIMUa3rxuxqL5mFdt7y6+cGPJEzgpPNy0lavAG5BpIW5zIGg2W2kddy
rlC40RrdFNAnEnFdhYMC+kgxckhoKMHXEMRax7WGTEZXYLSEPohU/q5FuIzED0OGO0YhkA0zzkbq
WMyKv78SlLhCiA29BMkPZ68Li/5eBJJ4qSZAHd8MlD+GJ8eyDAyUC+mfwurJsfKuohKWxJLbmwr9
IKezTc9GbH9AIx1fJh0I0skCc9myAz9KqVSt8qxuroyknNEulsSfSiNYJ0OLyj1q4mQFAwewIqja
7/DvJxPF+ziiHkUqFcOIXJnl93+bKGyL9CVRtqEn4CZvIDCkg9fOUuwzYVbXIHTH7wLITuLF34cu
FQWqG3SKTYVq8MdD9lFT1ZRcQ6/mHbs2Mst+W/APww9RAVZGEoP6B6xElG1zQaHDxdPGkk0rWuWx
yzRquIMUiB3+SpC6Y5GCih6NfLiLLbWHgRAPrfpNDfTkY7bcI9LdyX6XTSItsSd+PGFEOF0S6DxN
Xo7rWsOiztKv4GX/etR8Mmjo45L7btCk1f/I7xQImdDtYPyddV2AC5y6FVFNNyQBdJew+0IErtO3
tpdP5hHeCfwuloV4AS3nx2szQkuT1J4dCHxWhUUgHM1kYzg1Xn5SSKon7GsEgo+tFWquhax32LRC
RtbVmFpy+/X1f3KbDXIL5WUJgvxZPjkVXQxEhOPzIRemHODsg3GgL/FdINpJ0sD78DMWm9xi5dAQ
yJ7MnLmRwSM3gHOm8yDvMjNF45iiavEiTPnAKkJd/zGM06L/rNjLAy7ImQXz6LUqq/hYZjaktIV3
jaQrUr9JT/v0FiyFPYz6S9zTyddUlH2qRSSpunUWdb7RyxJuHFgKf32jTXJC0MQqrA/5mH185tCu
pLJ2GkRVidJdWuUIuApR78PXR1kaAyfzLW83keuyzDtD2MnHo1g0SZV54j4rWpSvJbNNN3Wn5Fto
SPNxIiVtq+k9MtHcCnZfH/lkTbK8r6w7Ma3TgcYG+l6D/21OQxE6oJFiIOlJi0+bgjfBTow36SqB
ru0j7C/PZdOUHi2BXtEdsXxffX0G78qP04unvUWXC43I0g//ePEkBcs9rHM+NiNJJii2M9CtOpWA
1EyupX7MyFDBRNP22rCDrtmcpTBitqliUmmB14gid+TLiqwXvENLJe3r0/tk0ucNW5YQWFIsXGwf
z65XSuj2MXhYyWqUi9Q0+6uwZRnhZc4MmyBTqmb99RE/Gwx8B5eJjUXUH5+ZCbuBVmjQZZlnc2Ru
7Xymj1L5UoROhrFBayGSWtq5gBT1+PWRP5lV37M7WCnJ6IPeF1K/DQYn7GX4J9BFEe6xFEMsgWp2
HHxyNKhE0awnqKKtg2/msk+OygC0+VbgtmSBejL4J3o34BN6vnFyjhh/rMOnccgRHjbaSCWRnOQ+
9qZhzjdfX62+/MMnA28xZuPPZZm67AA/PtpmavKxNylNxWLWbT+ReBO2Js6bPY2uAJS7uRB0O1Zg
+6pPtGGv5b30S6CTlICF6HO4JaVLJkInSMJtnoY2UbFpruZeb4RJ5ceOmF/iHAX61unrNnCNcKhy
WDg6Hi22YkAalcy2b+0Q3qbbTix6tgpeI7Fr1RzM9JTPMORbzWzKszYVrbEWZZxvmfEdQa0PbbZq
T1rvIXC3jnAF6WcqQQkcvEfYQJY9MaU4VnDsVK41pUQ+iKk3phWY+vY7s/snLwkbYc20eY/1JUn2
453UHAlsvIz0lDy77gxf+0g4YTZQ5kfxsenDAvJjTupCPGTjQTL08szB2nF0gBRtBWbgnS36apdE
mnOs4a5fDMBdvotb+eR7wfRtWRrNI2VpJ348RwE5pi2GiEKkXJg/E6YzT0j18OPrQfXJfGoTmcA0
xu1A13OymtXxPQqePguvqGKrkUNW9dURCYxrd3KMf6wUB5RyyE3szp5IWbFk7+sz+PQ6SeFxFMOh
S3lqzu1Ab8cC/iqZzZLyqKi4E0jLCr+TVH3y1i59Wd5ZXWWuOo1CYgMHGdfIKCdUhrnWs7F08fmg
zgn0fC2MHhaOyCtnV5IntzHUJl7b9RRfqu3s7Ko4BYVCGlRxH5XM2HjAZQ9TKlwAkZDW8fUN+XM+
5SUn1tWkTsP0cppTKhw5JWCdj2teWHwj0NuvikpOHtC7hKjCHWUnwuRh6mTzm2/ru4Lr4wQD8AAA
wFIhQpDwLkv7bT7Fqus4ZdRKFKlrY5upoXFRoHHZIeM1ts6M2RcukPnLRFoObjdsSZRKxmNDCrVv
FKTZfPMp+3NkcDo6mxfuBsvzU8GZUEAEgc1i0SgZ5IGVuAJQ7H9LAfnkfjP0DYOwddPEQ3/yomFL
qUZrROI1RSqI3BRde92IKWKfi1kzV4r5cmTD/zQrclB5TTISGljlwm9judTXmawVK12RHUqvCRop
b0qiFxWD2QaO/BKyodvfvLJ/bnZ1RLfL1lNF3cOL+3FigACSlx3WAowX5YsOT5JqtyzB7DCmtPvm
Efz51uhU+eRlMwcc4g/xb5jrpaQI7s2MMOaiR/JGckKm3dVCNu/iMmdZAUX85esX4NNxiCRGlpH9
gkH5Y4WVU3bDj804dKLFCV6vcTYyO6upXHgZgRgRrsdI8SS2VCnATkJctdYeIi+dYgdfuVntvz6j
z245O2iKnZQXeDtOvrxEgk49RACGSNnK6xCTbQUFdFwgXPEUfLOeOkkEXnYxiK1ZWmLC1oBhmCcL
DC0yqQs43HSyDbTrfpxIuUGhWLPacOTISbcwmQnscdiGj1uI8Ubh5XmBODUi+qTxYI7R5URTTbPe
nKPp0QHYDBXNRB13QTSRE8O3zHNU7IYZKduv79QnL5O+jBQ2Og58B/Xke5JLmKjTnnO3BmW8GpKE
lpQtHCjwA8hOzDfnagBkNaQW950v4M9PGXMFZY73kjk37uTQiTI3i36dwgwpOrKnsgS7R3iDFQmv
XSxddU7WHpokNIw3WRvn22lQksb/+vI/2YFyEjAHFabPhQ92MpkIIw2malA4CdCKt2ONtbTEUOU2
k3Fnt027hfXNVkHW6KDN0oA1pY4XKrxI7uqRsMLEcFicBVUkf7Pm+eTukE2JCBZkNhV842RQxaKS
MzMMaeqFyvzUj11irtuSDjJQxHbeAFVuwtUU18MucIQW7yo2F9Xd13fnkwmd57pUrnUb0tCpJGvx
6zitBR1lDuCcMkCIuxBAz74+yicvKxF1PAALMMwyDD/OjyS+49UqmT1GC7uWa8Bt9lhmou+WSnP6
5mP96cF4Y6k4oNT+I727gOve6bYhsRNFY0hWKakJRf44qpNy//VlfXLz3pX46PSgQhFn/vGyUiuN
DSVc3qwiqHfwAlHFyxgMvz7KIj062WRg1DNUNEjQ39AsnRzGyuJB6MAKWIkvYJFqHu8jcNjaLo7L
9oeZqxHg8RQ9oMjQchBnkYBMkMKf6thjThu67NnuCe8CyWr9yuOQaHfZRCPCP6bB0CpVxOnCkrOb
r0/7s5tDvUNjOwhYDkHTx5tDVdGwhTaAW57QB8WdI1whV/o3k9uyLThZH1ElpF6IttWkArCcxW/r
oyyvKXuEHEXCC+a1zKibWG2VO62MrAPr2O+sF++KwdMDUjTjMdAC07EgfTxgHUFQZDEMEyWielpN
kDvhjtEBntt+EzYTPdycdDb6gakXZungQwEiHjceNdWv0nje9YsNmWzzfGvC5lzXNoIJh+3xrkQi
rTtkdB2Srm2+WWx/9jR0g1cd2SXmIflkDKlzOSnQ6iWs1WnNtrSJt4BXxervnzldUr4xdIssQik+
3pyoa6QewDRHIWto38wACIjv6745ymcvuKHQXeDbz/t9+kGbCQ7Xx4DVVlsGoEEnk9SEytESOPiE
qnpfX9JnB7NZgzK+6PCZp609QhnBvWdCAkSKUzMe42ZXttSScF46u68P9dkz4hW3SHunUsQn6+Pd
a7H0jkXN0JoNG8WN0rS7rMv1b4pln6wfTZtWCQVoqnU0Zz4ehSBiqxkmZpMhtjqPpT6miLkjl6W9
ntrCT4a4/uZ5/Xld9GZ4XWyEzWgajZNRYbRxU2mAtb2QDa2b6lN1YXRQyL++e38+KBB7GqwtZJzL
pvVkvlEUAolFy5ds6MFWypK1+H2hfa5waYebr4/12RUBsKLbi/+PL8zJJNAnShNJDccCVyf7tU2s
VVi38zdz2yerTip4pIJSX2Wwq+/gqt8mt1REIi6DglwpfD2vTWZO7kRC1n4263FLWiZklCRrruU0
TI5jHtVnRiL6LeVmMh/DOoQLZNY+6O7XdCycmwmh7bmuzsl9KxeB88225JPbDyyOpryJgJUa7MlS
DyevBnSTYdV2EQV1qaSzYnVEAGZaoD59ffv/HMJUC6BXgh5kRW6fzsG6EVATUaiQtLKFIKag0yfg
lHtAd6bl09eEN6SodsY3l/jJSvLjcU+u0emCfipLBrIETGNlNNpzUlXZmlNZyEW5cZvRE92QYirt
LNGZF86QPucEy6MtldJyPXRICEU6ls9f3w6+c7yzHz9KnBjONKpndKlp23x8p3NT0FJ2iNAz5aiu
rmB7SdIdEbFZtm/C3EhuyE5QM08NQ+WX3fI+ek0cwBkhGiWprgzMFA58eUk+FiaJlusk6mv2B1po
39DmI1OKB4/pIQ5DFatbIwoqg1NDt3oITVJkK9gcTpWUApPbrKguy5IITiDGDcmzbeJUvaR1mnQ/
OPNs+LSzEPZZQCJK1yCPZLFwoIfHxmnKb7DrjeveYV/lzUQ/XFGkSpC3hU3xOpRK3J51vYH0mIYS
IJdg0sCdcJYYpeqR4X3ILCqefGuXxm1XqsXooggRD5qZZNHKaRSYdmQQlA33Sa1I4Ehq4RFlKhV+
Cnb7dVJr3mQboQmwxdoxDohbOlxdWYcRBXxydoVKZXyDfo6upMVyAX0/liFJhXDGLVcMQYJroO9Z
VsllKx4MFgvX8NSJO4IEWG+0SO9CJqVSJ5u31VThj/LgXAGAjrMV6A3y0ckiCFeKPUKwsis2067c
DbPml4WqPQHL0X+2hJcS3mEM+j4kTycEZDMMm6IqJH9SZLBc1Agblh6thSg6aLv5tdb66sHskKSC
AfJAWgUEt7QTW0EseYPbjFpL7gos2HxtFElEdyppOh1hQaM7rgKLC1s1vR/2S1E1bshj0QdPiqNI
25AplF3nYzI9tgg1HieRX2l1n+ya2GyUlR3kzVvdqsorJP3yIXCk+XLGsA48KemMn/Y4TZqXQmCq
jxVKqdwvVPxWng7Jqd0HGltHCA5mToM8DLtbZeitDi9Oq9wXZGTw3ScYlhGcVETTlgF5J+ddPKZn
gTkgRNZFAyWrUeJw3Kak0l+ZSiA9y40p0GootvTQQax+TapGn93CDqMbjfhXxRNT24CvIqHC9HQC
CH6IwrYaGBPlfAkleBPkErF2Y2fipAS3kj/WkAqQcwdJgf3NDjvFZaSH+HYMM7gRIyRnNxtC5TCa
5hKkOcndcQCh9gJmYzxmutW9pI0ok501Kgmp3SwF52JBC1EPbG/KhERMkmbjGFWuEKgWU21SzkRZ
NtbKMHsE6BVMsWhtQqpAZe+QU7MyUYKU+KUCCQK800eFq3cxmTwjeTbP+jSD7TScrhdeOAe0aRh/
MGLyKtpM0pSarmPNxo0xEJqM1N+CsSusERanPtlNtkn6ZPhZtAmKEeDvqT9Xct94pVJQBqHQVd1n
Of4ZP6tbLEoSjcoXMnklROowxnsgJro9ey3MBXMz0QnKSYFxSMOazFiQeSbXBG7VRGPlW2kw0uU9
FNpD2rQAyHKQymcioLO+iMWGX6liFbdKz37T7SFpgcaBgbDHrW1Z/qxGY+QmxIO+lY4CuRzwefBo
FmF5KISdwGocA+eHTHj0o17acJ2tmYI3aJ4JECe1tTqFpYj12pOdPr+QMjAknkQZ8hb+3fzYL2WK
vjEV1Lt6QSKB6NQs8qNu7u7xCWnopCOjvZgVAxdHAKnryRqi4DJm1u7B7cT9NQWB+coRIXFA8ErZ
FcX1rIkNEgW+2IEmdLJLbD3GEQl4p3YjIP4XBVk9rx3haJi0k3mEn5Lopo8hfsQ8GBsvAOLaCxn2
Q+RW+iC/kDpJyKbkjMREJnItJxRCqwqWVpz+6htDfhDJEk2b6m14hZorTnihDcKYeYsR2ZqVLRMS
WMKY9FX6MtcjAQoVDKYBu2wStxbpkHPX+Hqt9+dZ3wWmb+hDTZYXUJ4JJ36c3YbaWJNHHFb6Lc5a
Zj2zTpNr2a6jF7ZsFNGDQLef0TKlDzF40RtdHaZ5i29MBYRiUdp0UVR1D3JUAAVj+smZ1ZkoGstE
QhxG8sz40KTgVzkZ4qFDLpHemISaPjJ5O/ZB1tkqA12pytfODNJoS8ZojRYRJ6tAwpXdYRKe83XA
azpdmtArOk+gcFMvyD0o2jXmWhmknKzloZtAwxdeMtEFwapu5wetC5pDzVg+jOEkkXce1rPNVAPp
hlemLwglzpMMaUxgWjzcslefqQfD4suTMTwLmrTN94RwNnyJJPIWEidWjl3W8K3q4GMpW1WYII0S
LUgv6FcHjY+SCE2YU5ck0EbUJhPEQ0yd0EYN65z0HZwGXQ01BlOgUDFF5CpQ0IkO0g3JOME1fdBA
46KBla4ju1PKlUV87t1I1I+6CVDvEHLaLkTEaB+OvGu4YOlnMqXlpNfakHdom0uS4peMPrEljFQ6
tqYTRV7YF+ZLHVk5XhZFrS+UitNfQfGNtkYXUVKzGTGhq09KDT4qauZxIydRfZ0Wig1BSNNjVhBW
gQmFHA703QN0uNeQCfZ+ZuP+U5eI292WwCBoO5qjetmZagkJRe/hPPNZqk23oLsUe4WTIaprOygu
Htu12d7ko24/qqRz4GSBNwX+RRHW5aQo9GInOcCDKhEQqLplYMmHpppKPBayVF6EQicCLp6MDneP
aPBI9crgPA6q3ce7pG6mc1ybNoYBcq+dY1YoOaGcXe74BAIhGGqNQr+YxlIQ0OhUaPNAI0nYGCoZ
J2eazj0pqLjbMO84XR2sa52YJxeoF2l5YUs+1SHAefnTaKzxiSqmjr0oCawbzJwJuLomyXRXq+v8
mXUgQD7StVtG9KDLhJoYo/YspoxvZcQ6TyIdcZIxP0CDU9xEsplqg95RKx+wkno02965gMPUkY4T
RUdzrsOLCMqM2BMPrt+qQkOHD9h7um6KBlP5NCQAD+0BHaOXiFb8YMFnVyjrU0h/gTzykZCVOB3c
qp6E7LE0aa9CkalPaS2nzFKzSHU/7U3rmLWA6Ry9H+lmR7LfV7XzK2lN6blX6WkCKCKCg8RvTBkK
H83AlYuwWKsxi6S1pgliQZKGBPRIlRC3NCQsri160/W12cpTAvhIHcJr3o+IMNEuxD9Conn8Dgez
n0aRRtm+SogZPst0fRigPoKCO7PyqEGnkhEkAho0S9Jdasj6eV/kJV4Iq+4N8t4pmbkq6oLm3OgJ
hOT7lqfETxmZo/lkgxbdRpVEb28stYir/WQnqUodMGkAS+HZTTbO0OiInnoBgVDCHpo1UnJTxqoz
rYilljBTEJ2LcSwsmju5JNrX02djALOmLMnXdeeE6WoyQFv4/eCkDyiidNWFnSzfG7kV3kL7zdU9
6L9oD1WTbDLI+fma+BlU4B1D5bKx0oi87oBcEFy5I+ypoR/PC8pktKkmpAQAg7W+wHA9xJ07TFbW
r1qztRYJWu2gmInnaVukNks0gj8Y14LAg0M6kda8sjLCVg4ZUTbMgfrcs14hijj0xrF1rsn0He11
ybr45zB0obWepyzMvCYz1GKr9gY65qK0o1+DlQScG6uT86wQ8pHMs3k5OEIGPxpt9ZXP5XTPy2RM
cFJFdlVqJDtmXZVfgkePgl2lBs2TTADkBdrsNFjlMmDEchyIq7PUnP5kWynD5IWs5ldNH9JFpx/Q
HphLSNom4UXkh2bupXAFx1ZpVlU3VVvLLJPW10dWASSOGyomulaQHdKQxEPKJ5o0gzesT5mS0lAB
ZEcaU7+qgmLyGqpwpuESI8m0r5M+d49WvgbJYI/aNpoFLo7OadP8Kh2jtFrZMrkvfqgMde0GSg20
DxmDjlNTE/z9/xlC74ethJqnNFhNuawKsYaCNao9Oi6t+k2t/pNWHyUNi5A+FDXIWk6Zwyk5KpDL
Rr4BwqhQIXc/+0hnb0dCxh5/d8B9sA0KzqP80jZ9Qwje0O6zagreTHOK/r6qY9JwB7ivWosk9KRa
JVB2FU0O6ooxE20q6NlvVloEXlzopNR8s4/+bBdtK4uIDF0UdcyPu2hDC1hOax0XzlYMEqXT+mOb
tL8KSTVc2t7qN/v2T2RrpJUsmjCEUotE96QwptVoGMjFIoqZmLdlp1fwoZRmknvI5vkZRGSlmEbB
FKjk9R1RA9VFDfZx1RsqDuFgTnIWGQ62SuKipk06WzS3v74jnxVaIN4s5VzkKMqpKAeJpkwSeYVc
ecn5nIaIDakzJZU3D7Z02VVoLvqiFN+MwOWZnlQzqCqg45IdDktf/eNzsEK+jrxRHFUr+zPAHiPZ
JABICOJy5nVrLT4pW+tnry6n9Jua25/HZvAvOlULYoZD++LjsdXQCVK74NgN/Jd9mY72th3y9qlV
i2eWwcHllFMcIJz9ry0WsCaokMIzo4L5v5k7j2W5ke2K/ovmeAFvBpoUgPJ1/eU1EwQvDRImYRP2
67WqnxTRJFtkaKboUTejWVUwmSfP2XsvZj0//eg50wKrhorM3z0NR8478mjpCUFeND2BNC7lK8Pw
/A9X+tfpCdLXa0gzTRxmc8FPDS2tM4JyXf/SAOcYRqvryWCl+Kkdsg35g/IPfdN/eOJZWAJWFuuq
lKDL8uPl1fRsmNsGKWSv1fUWYFsZp3ZShutMjcme5iZG5M02OyVJvQRCJcR2cpizhXgI9Lbaroh0
j8Y8oE2yoc2FEyFxfxJY/MNFYRtkBbzmY6LZvXY6/9Z1nfLRJ3SV3CZjbFzoLjTI9foscmurt8bX
379g17v646OO/JoQXqSD6AjJcvrpszS9hEvtIYEa6/ockPes7XMbvHNsCc8xQxXY6cuwzhr5LUIP
rg5kgjX/0J//1WhD+wb/BwNMA909TpsfvwXaOsdNr5ISM1mUPNbmisO3E5n9KI1uetDa1nifIXKW
0TU9mrwxi8xr1BaZ/1XTiGP5w6rzD31W4rqQO13j/RAzm9c79Lc7kFm+RngJlgVC2M24LVcbCxAF
RrMW/r0UNU1tKZod0er+Jm/JtSwHq922wxUYkefj20j/Lx6aPol+f7d+fTKu34uREyIoHC0/a6w7
k4i3RfFk5KUso3lF0uBdk6LT1Nf25dr+SW/462KEpJU5A44R5K0MU3+8Dkob9ZYHkVl5NfkvC+Op
TaYU7nEVXI8E6UJ1nRe0F7HGgsX9/Y+9/uU/Ppr8QhYipiosiQzafvxwd8hzqyGZNsympdt1bTOF
iiPaH569f7ikPHm8BJhisEr+oqxz3Xw1rlJDYa/2U4GE+q4zV5BH1QoSsHQhXP7+Z/06p2BHYQDG
i4JCmU33x59V0JcgmpItbWi79NaROhD0vPJCWyEy+z9/FOGQFg7Pq4dNt35a0kdpdoYigRER0LBG
MMggLaOW2axtMv9pYf11IeETeFiob5lJ88N+/Fmph9dsFDqb9CzkyR2q5gUjT9kwS6z8iyDpjBA9
berPMtD0Pai77+aY1RGiSj1sFA3jwauhxHeIKqGhrzEtmmTrDjaBF7RoJzKGR/GH7/wPd+JqaCSG
mI0Wc8T16f/bWz4GM9rPlLeJZlX+jYnReDJqAvYyfV0Pv78Tv64oDKO514AfWOqIuPv5VuCPAw9C
ej/DaUJau6Ho/UiBZviaiw7agQ9+761yUR8d8xmgHIbGTIyfW1MUKu7WjgxmX6ICiyxGFuZ9I4I0
+EPl8Zcg4ocXDpkEuTQB53f8Iqhvf7weYD77pNRXEa6MA5eXNJtTI5ywbwRhSbt6jlJtXMqda1Ri
2qnZDJZnBEQ9EuHCA5tHBN4cIoLoGFWwxG/bpq1x+TXtMFFO1ojHmfxoQPOUCYWugJK3ae0kMzcm
hqRmM5OXNx2lA5dykFlfxKoklLon8HE+aEOiM3PQinm56WcTBOzvb89f29xPPx1z0HXmzRWwwZ38
+NMTwNoFTS6qLsq63aS12hyVul+803uwSLEjsimPaRh6RVQsQAG37KkTud3YGS8Ye+blDP1LGzf1
5HqP/eDl1jtskvnRgjn7xfNyuoXk16116Cpu/Ybqa3jPJTTnjU7MXhnncyZ6pomZePz9L/tlEaVh
iWc24J3kH+/ncrJNE4KHbQvMr85BL+jg8DbdMv1BC/lrWYVmgPORBZnQp4q8+sz//ipxpfzMSBRC
0CFpzrkcgnnXEyovolKSyZitvrY+Lx044DDLKrnvQLoMYTY0dTQ2TDSvUItAi9JZ4cSm00Eyy+jP
+foHJdOvVwPTGwJZ5pSQ3JyfxTouvW1jZowXMrmZdyBYGG9xwPvDlvJPn3JFgBLkRE2DLuvHi0FP
xMl5WWkiCS+lCY5gIBzXHG7t7+/t9aL++NCiCgHqhR+aQzJX/sfP0fjvZv8X9bppRORkrrFJ6JTE
i1RVvQPx4J7GzrAQIc92f4ScWzjb33+DX+oDbAJcz2sE79X68rOoZ9KBwbUr3G3brLVtb5N76+E0
OzOdTUnZsNQc25oR7Ezmgne//+hf9m0+mtQrg3MSilhm8D/++JlR+6BnGvPUqV3DCefJJWvr5IFF
x7ifE1Ivfv95/3BTr6dQ8vjAtnA8/+liQ+bSkdPSbAEQrBMZZH9d8Nj/4Y7+paT78ZZeTduchP4K
4qIi//FXJZyEVbmMBDK50nkpfBBfEE6vnf2OqgEkR1+kZNhoArcNg99qjFeso0uDEmyit4QAo7bG
W0Kfhy+abZRqYzNAPHmDXQ97JgvlC2qS+SPRxMA6UPd01XtQqA/o18yb0vOUtzVJ9CeLZ62tfkPf
2XsHABhAPYKnYRM0RJnGywOYHadTL+m2OV493ILLIGOhRBDJjL/StMcMDWDyDUZQO+5xzbjpVk6z
FcTMYRNcvKiEyVzSEAVEED7UCg7PkzYxmWlqb9nowT0gvXJfoN0DLOqaxrznTDLVTzXtn+VEyOmK
ynweVRsju545psD1IMedGL1qU4xp/7oixzIikTYOefdCYDDNXPr2O1WsARXFatW3mpaQeQKwmklV
z8tynyK0sjbYtpsvAfaXZC9MrDBvDaPmg+M1CpoqePHu36vF/ynn5H+Nv/shJO+3cXr/D/NOrgXG
/x53svlWfu6G/u9xJ9f/4d9pJ5b5Lw/J6ZXAhuCdoxWv47/TTkzrXwbaDJ4Q3kWPTFFexP9OO3Fc
/gjdrcdjeT0zXHfxvh6U+M//cIx/mRzjrnuTRX/tGoTyPwGBd/9+/4iI4WKn3+r//ve/p1HAj/tp
7WUYysLOp5g6RxuadT8tB+jXEAEmphMZiQmOI+vKYEvYPIBUwO77tG+uqejejphbI+oGzT9Qat6O
U5tZAFHW8sTYHjeIXb2319mMEVyrrpopIOHdh4AuNUMbs4uutmakEvp9lQ6E4Pl1+ehpKMrKCdmA
GLsjIRTOxs9Jz+p1ZvKzljNJY1wGRB4rDiyznSvX+TnxqU3ECrUucXvqKAJ2A8K2I5XkcxiU+bol
z7YB9kNHDQykQS4e2b7384p6gXCNt8ZmopLkIhrhoEVJ2t9W5frJoUESkYdOrIS5EkTE5GyjT76I
dU/hlGqanWs1CHGgQpzkSChYg8wUwrQF9LhNp5PMlq+ToJtQM0wHXwdKq5wuWNv6u5zm8s5O6dij
QqyPjGGsgyUGa1shUty7gaxPPCMsDcyWQ2gN2r5I+mxvQkUGsC6G01wMFqMXT5AsalcDvfiEeXNn
rVoYCNMFU9LmnwwfCoy+MlAv29o9ZVqTbAqBcwlJDnwka6XoHtez7WTDdzX4exVk60OVAghzicRA
AdZvOt840wFwgACZZ2x7yzGXCaxI/n4Rp5NHBGLhf2sbU4KM8sYmHOpm3gSimp/bwv4agMI7Ka+v
t0HXuce1SZp9sgafHW1l5g7RzrILcztWNOy1tWhvRQUPT5sdTCbOtMJorK1YGd3dbI3FRfPqd44g
+9kGqsFAtQwOYPhUJHoI9HPiBftsHQ5WmQycxBDejHU2IQkmUCGtyyZsVXbKOuM9EK0WN9dICJtO
I3wYkzsoI4Qb2hMuM3WXwz5+h0e+hlct915MbXJKWyQBmzIRDGd8gv+V+zknFttmWL4Y2pks18gu
26goEAzN3Een6c+T4OhluGdRO7hV5YurIfpp3rgXiMbtlUQy4xlF6BUiJTatRNW3tB0mM3s/Yri4
lVW2hEZnrPvEAiGlO2V1i+94sAjq6RxeC0whvJ52/0mRhE6QmFeDqsmm9pQxNn8eBxXSMgkTXq1d
oYgR4+qfuq5D07MaYbuSe5sP5m7sJq5gY4R+a9OLxUd921up9SXXYLiQgou04crys/Wh2dr6lBsb
0QILwY+jzoY+k+3stDgbgq714trwUmZDcyTVREQY+v2NTVg68FfeCTiA2SVPLPe+RExi85C4X6di
AZSILyTvd3XGSYQgIiNqfJBMDPb0yASNFZfuKp/tmkB1Wafdq8LffkeMNQIFCAnHqSDfPBlFF04W
oBymwGC5iGTWOZmr+Y6H++z15vC4Iq7buLVW93HQ569svRxIMBOrfDjCryL2rl6Snc0xmb3fv47L
h9I5DolR47aaNlY5TTsB0wXjGdodMebqaHmfPeRAJwKD9b2XFVnIUHu+dN2geKY8P9h6dlNFg0GS
Y+Cu2j3KeUy/I8GLvjBRMJC9E6PlenbF8rb2gkBK098FhUwO6ejFReWT0OgHD25tjCGjai2UgYN/
hAp8u3AM31Vg1s9ZrwFx8pPg2MIQkBs3NQCgNon2YAqWC5E7yR0iphvPZHFw9BrUjqvd5CL43owL
D2RKPmNWvDtEYFxWAqUW1o+L7k3OvvfE9XMBqmh+gu9fkzy5YEEZIhN6fTtKtz7nTqX2YqaCG1t5
k9O+jIKAWZzwnfLZ8Eaf+a5fbOaE+KIZ/9ixC7wmbjur2VnIGc6r6ZD2zH5DJ6WwC5BmimDwwSYd
T5Q2KCErUOHIXDDbVDUQBhsjOmHu/eeeMZ45wZwRxq0M5Bu0koNY1ycQjcgFrxIaPc4rNzSCMbYH
jy0MlUnghjmpzXIWfji66C/c/gMXwmZJPL52dk7Sjs+mVpz9uzQge9OBijpi8pD1PWrLNlImhSBz
1TRqMKZshpF0TjW8yUy7VePLZItHptZhCdrNHjr1pV7QkJX+NVKPH8gw/S71MOFOMyo8cpZYnNDF
2F/1HGe18QGx7rJAaATfoNaZ9ywT90Qf67cBysUzatM+1Mt6ATBkDipaZpyXwVyXB9QbwVOT+l9r
OctI6c5z0szTzmG2zJedqKUrzDm7xWnH08jkf0OGGKGfuvjOE+bvA0bfJpwF4kCuzZvYnLF7Jspe
MParWXshkR9CbNElt/jFbVJQ+eb9jAbDahHLVepiIsWxNkaPnqNURXYxW3BA1wpX7sQyichDqvTQ
1H76WXML45PrZ+xVbe5Bne9kpm8S6WWX2TKKY4DP57Ii3n9VubWf1WJ9CI8Wadrn7gdTWkH5SmPa
CiZqBmvWvLhXprPX3OHaR9MnfMudtuzbqmyfpoqcsMXTm9secRZCr6ImxovsAKARsuWZu/4316Rk
6kgMAdR76Aj6TzfKF+5dkTuvyCCWg3RJ2Wc9OAoU02+wMe2oBuq0X4Tg5Sy74b7DMBTT2ogKpa1f
1pXxPitTJ8NZDPIsjD57n1j6t7XlP4KiFOQdqg9E54wiK0EqcFkgfCIr5pD6Tbv16qCL0S3Jj3EU
wYUH6712CAbjFqGSMDiCHNqsRGHTOf6DkAOiD8xn4dKv7h5U+w3KbXLbTHVAQvZWOXJfzqrjhRjQ
l3boeBFq6E8oSvUDHaFyPyyMPytnBv4haycs2Zy56aK9aLCNMygva3JYh8k/A7MKYq1hS2uYoWzp
yiuUsCKNm0qt57SW3W5aEUMObnObB5XcqCKlLTAMk7uxAyiCOSLL3Gm6vZJ1+UKXblM4Ac8QYcve
8jkbk/oNm2a3tRt/PiYKnXTk94hBe1qBUW71aIUCh4xiy78vlCe2XS+L3QCCKqbsWg/w1rLdYEzy
kzRMNAeK3WucpB9nY5dEfdvIXdCVUaaT21t0lz5FiNxSWEaT7Vw0RRscj8Yzh/GIAcVjW8v3VoyP
Jfq+TIfdpsa7sscsKNzkDuVMRgws8ndMf4JwdZAbQl+e1rVwXgYU03LJll1Q1vkXv03dSDpDdewr
Md7VvX/rLowD88LBxSsz9ZGvyXSz9hw5wwl+J8pDUBSlSO9UNxYvHrqVZwutzK3boAFlvAkUuoHM
gjeifiq5iucgNRVEBr0l+JP23TAuXc7CaBbE1I+Ul0KL1AgLt0h8sF6+trVWGyaAQJiZJ/JLapF4
a5IE4ATNFs3BTReYUUAmnOtOoZm5WFl5SJ2mefDm9WAXy2udpgd3sATVgI2Mxb9KBY5m7r9m8/wy
oWhA/3iDvpribk53OsBa3kxSY/2FwJiUBIyF4+oeysan3HXiBXXUZmyH+2lYqdtkf3Sy4GgsOjkM
EzTsMRt36zo8+I0LeKnc9pMWt9UXfeBQK/QTZEcypS3RvUvNfx8A/4oS5s3o18+jL7/7i7lNQHei
KBtYBP0bq8mncO21yxWFaPmKYE8zFjXClKp+zGm3MMN1w2Y10K6ZDymZdN/+woIg/JmP7TA456YY
9HgVbn6iTVHf9NOCyMe3Izis5LoiTNxoqUeR5In+go0BSqVOKH2qv2E51UKURCYSOwT6NWsdXykr
93VqvyDgJYyXmH6weQt7aVYfC6PeyevMq3KWu5IMsYwQJyBDcQUYlDq+T6MiX8qLp3xrPzaZcYcM
ON9XXlPczSuxwel0o03O2UoD480Al/KuINOkM0LGfJqRJkpBTHJWTbvSsNIHKSf9M5OocrsWeRDn
+vDNElobVzNM2V6k1xjYgeSSxJtuF7RPMeJ+xGarY91Kad9Y/nA/46ba1E1ufPYyesgUUOJbnpEY
znKTfzBwupkrMqpaj1eHCGkaTtVzYDTbiexttxI7Gu9hec1/xkSJg4+4Pg++z4302q9uZTSxZXWK
zFh2UkvPwBAXo4w7x/0mjJp6C51tqBNHS0ffuywEWzUbu2mdk2Mm1hEY4Ldk6FEvL4t5Caz0uTe7
U5ZA68uG/iOHknCUQ0nGY8MwDmHYBVxN+jnIGVVvmFzlK0ndHapa+uuATVz5mZCC/uSMhGaM/hoX
VjbFlJ4m2VqluJ17bzt5krEb257cL529x3lxAXAxPS5Ld+/6Dbrpqr2vHfEoUvHqlbD5OjVvkjT7
wNaA3ynN4kkL9kApj2xvAr33kB07duCLP1IvsBxB2rTojPk9Hgpd6u5mzstz0lO5YXlfdzSDWf5y
33pJSBaIyDUgrbm11BvyqchSyMstDTta4HGCV3GNVUM0zicplRlyDNrbaKlKB9/a0AWMfQsgpw4v
9RTYI7rVmsCj9BlFlYYgb7k3y+yDNElU+9Ivdu7YfMZOgijS+eY7xWeFWi1sZst7IlVE3zoOZXTf
sBQlgbVBb8rGlsmrpxOBfFuUdxrrZJLo3sZU1t7QPo+SZBBt3Dr4BvaZiQZQandYRcrPah5dErFz
sEQ26fxS4/1LU4e4YlAi+2xyrCd0IQkKzs7fupY6db3i4fJaFbaNoYdYgb4MWA4tr5UnXG/5jb2W
pDZi6A9z6Dmnyeweg4JjDQgeLDte8+4jb9/7I2gm+EolR52gZCcxWFuD9Q664rNjVF482s0lW7wx
4vccraz9RI+SLGxt7PZ0N/BoZBzqTmvqcrSixq+icbXb0OD1JJgVS/UGRCrFsrSf6cIDCO2NnvLL
1A6qL/sX2MPVWfOcNur6EUsKGuF7PAckQtkraBJ7FAaO+5ITamk4fVhhYb7LGhjlrcFQElEcKm2n
Gs+A9cZvwSJzwLZ6vnH1bDlLx31uvarZW2YpP5La6J4KzUUmsGbVt05a7pGRToU01C6ixUxkKC24
70EyoF40rYQ1xyq2tVsVr22ZB2+NJYfPpufT0M2cb7k56IfCL3E/1F671fLmKrmgbSKkf7X86vW+
t+WwQ2zZM20SzVH3F0hgpVXEq1zXj0I02q7VMLWDAJ+STVJqzQO3Zoz6MmjQfF/RO4s7j+EwEKNC
B997tIec+ZRri/spr60HZXlZF3XaLEGvzRylhpn+s7Z0uA2d4c4a2+aO07h/rq9kND1Q3mnW0KiT
wlGGhT8QnI1cfdPOqGQHVPyRJpo0rtZu2ZaAmw5+pulPo29kl6Q0k0iis77kZhYt0gCymeT9ESSv
L/hIOb62I7dBzcFyYLqgHxbdeczKdpcNPC3pqMatn7oN787E0lrNNtm/lXlrdh4b9jjNdqy8HP6T
viiOze06fdhe2yCUxQINrRddfmfkD4NYX+HEXdJpaG/0svFjq8Y43abevJtqZXxtkw66hJGz/SNY
lN0GBSDgv3ruy8e5nD8aetkhYOz0seytEiItegMSx5I3Q0MyvtESeggmZ+vrmb7dNUKTsUS2Ro8Q
snw0J5N3s9i1FZlF+maCp6bc9kaTSNnsEmi4jlJHszoMEbn5lgxlv09dNbJCNVw3O3sDvA4bI9E/
EmepmRuX7Yl6k+wie80+A9Z7FMnypk3dOUgSg8bRKCNSbHqA3MuR2J410pHaUoqOhs2ZKl2Pi/SB
KUPyQuqrWcEGBf3VzKTZ86HFjANNwEcRR2JYFhm9kRLYQOdCjbq/d+uBGQNAsn2VSYMrZqynjof7
lCiR3RapPT9kaEtf/FK/RdFBWFLfJCzM7Qq/we91WpJplcXoI7AE4BM7T/o68hSuy43jFZBI5krc
13UrIfBa5NSCBGc+YrInkpEBnWJS3+jSJNFqzOvRxjWzTwY47wBLT25uaTvkLMbtIskaowxtKx9Z
dwH4YZ6Tp6aqvxMJgUR+oE4I86mAaRkIkvJXEzHPkhJ/QIoJtVqvHTqDg+9f3emN28O2M7W0CmGe
gqwNDA6Sc08ntM52KNowGWTKn86Yg7ZJ5yZMcmCpWPxmSN5RVpR22AZWxmvQzI+lkaTnfk7M7QAr
6LCaJSRDziFvbt7HpbKIi61Ed8JQRhllO3eIO28K4ZVPjdNzXmoy2ifN5B9cB4A2mbPWJXFb62Ta
Cdvn3OtHpZb5kpXZwsyGQpJDqLkzGZvAyU1pfoIGQHyhls1Ue1sngRFnyPGzbnpfk4XOnMiocCsd
tlr7ZpSWtm8CKBR4HnVU1wZ9iZ6BzS4fhzYsC2L7LVu8z6YTmskTKvYoWa8Oj2h0DIJemO4a9/Zc
H2aMy9u6gANTtUGwQ6NQU+m190GmaEur29atLvra3E4BlfCip7HdKkoiWi1BqwFMcpshduXwiUea
s6Nw7uWoKaR8+isHs2MwUYR7DogYCuXaz+rv9DCiPtAeK7Tr8Cza9GviciPQ+oCex3G44kvZTCzh
L4gkjmq0H3QHg39lF9+FoPKj5159Qv6FWUuv2shdDcSw1vxhVHkChKZ4qJJ0jLsymV5c5Cw3ymwZ
i+Ul0JZRppFriLeGdsrU2A+aj3QKvZuWn3SNCxmUwffWrLf0RkKtWM1QH0BCraI/kQjUcaxvxhtX
GdiddA95ZgeN2nfOvriiSPJBQ8iyPC6roeIlXV7tDog7J4vv+Pi3daknuwxk6LlczI3QJn830Y7e
Z3nVnmbMm/HYiOPiLQOhjHLaW4NgTSH17lQE3pvnTslXky7nlKzPBr3tJ+h5IHQyoq5Pk+w/OJrD
mM7pE/SFx16yZMa2ddBsU/9WoT1m9l2Ht+tKA8lEExHeVS3nftCLjuZt3nzhGAxRxPJUdqtnK0tO
txASeVGLXm9xpC6wCLCT0ogrBqONl2YU8sP1KzAhtcxrWD71YJnIdVPf5cNX79qQRnIUZmO27hLL
0TgVTImThGtbNl9dVI03dZ5qxRFPAqL5xM/8N2O0evgYNDS/AMUL/KhFnPQB13A+Yq7BKqQZgjDC
weRMX1RwJZxFYpSY31WaEwymBy86s1CmkKxwR5+UJge6CXWSOLNk0GsD2npmiBw8Vh7+Jnu29F2h
MUt2HRXckJwmH0k3FqdVZuivtcAh0EokegTreQgtzWZ6U5EaCpwUKxG+Qg3ZfipOeqPyXePm7gFx
ZeSI3E83WmbfkyR0cjz7vREOECN/Pa56EGDX9HaL91XZvEqzUdMLW74NWS5fBlrKt15vAxXRKMZx
Y3hbZFnVxsUCsCOXmLHPqgUhbj+aaqLxQ4bOYqf30/sUOPfKGPPD2sgafv2UPgQaEygmXCB5WIa0
ai2ekySnGGmYMCdMyUwqMFbXKd+tTh8XXnXsCrs8jgUnPSOFCN+Cg0Qku8RGUua72WTOUUo63LlK
/Ai+8IPRYl0rxD3O0+ALZMX5c79o+U22XpWhOfaVDcnGdexWvHImjEV/M1bJcC+H5Q4/OsuGdS1W
CvdmUd0U2+i+Rha9cqKWM3dWtopDn+bPnG+eeUjNsIN+XVv6mzCTGJ/t0+CvB3L275FCWd9peuEw
04jRi/SWN0hURRkPuPAE3NjuyV9m74D66Gs6kdpVjj7tbvCi+9rO+FUomzaz19zks/PNXtmNW22w
bjtGPLYLkGlqdBrQCb4QCTZkDgffWd/pulexMVcw+awChA/VyKY3cZG7A0YbGKrOfujqCOn8HKJr
dMMhqx86TR2SHgG5FXBoZrnHiTzKMW5mYcdy9fKdNq0Zaa21794pYkVDmUho1mOavtEFx4E1d8XW
nj33NSA1iTVGT74PRYkjpJfaq94tZDqYbOfLBp979VAgq3tl7FZFqGZLjsjVpZ+z72vThQzsvhhN
7cSWX2VveomfN0mGXVNXX32ebrZ1PODEkLTuoTQzpidFVbf7pOYcrdY22HH0f0LROdDtpvSpkQGz
/ZVx1iShNNa49JPqklvOcqL7jsdJ77tHHA7m5XoH8WqKkOgEG9Ni+aDr+NSGFoHvhA/Kn8oEaopW
1vhRayqSZL2VeVPtmr4HUTW6WUzWz6F3c2gQsvgy2t6zO1dHHDZ4IIp9ijNuU4qC7l7pl9tWdp98
pkNxwcWmZM7brRUkzGZb7c6za4mJqrHlrTnLkaN2tndkv2xS21o2eM+n937SvUcDWd6nKc/dTapa
LzI5IDxUZDpQjBRQY31mG7YpxJlRo3hoFyg+BiOqe3SPw7lXtRfVY7DHThJsq6ucr8x0DNjV2pRP
PYVihDcziGY0mQcfTe8jQMt+y3M3KNLlljkkMW7ZSk82EeueFemTW5xSt4WYqJlf2C3NXZtP7O8d
w0wCF2h/oKLbqTZ7RELtniwJEscFYNUIDNlTI6hny/5Tul67b9gBe7f9huLlYJQre73MmudO+Bd0
iFbk19QvjorMRovqBPeYY34eiHqKu9mPZJ4aN2aq118qZ3A2g2eVuEFL5OEeZ0HV6PWBh7G68d3M
OSEh7rBXdhtbpoQhaOYRpmu4FNcZVt+TZaAzO+Z4WdmnoETsP8o8pEnzolroWaUO78G21KUGBH1s
XXJPmnqJtFlVTxwL+9CezCdNaRl2xPquMvo69jEK47CEg+lxmtoMC9MqsZY8qwROWFZCb1cOMUek
SrDFJJyRtPkLZvqMyJ1KJfduTdh4o1XQkOn5Fq72VRtSwgn425hs5gr/VRtczKprV/rops2MuJ0v
kBywgy3TJzUM39SkwN1VnNH7kiNBXb/66byw7dOJNUurvxPrHM6dOAbJFKs+iUes3ZGkZRzWrfnU
CqJMFNCS1g0yivhpvU/X3L1h06/j1STEIdebSBTTue0N8F4G62nS9UReSKiTMLgjz+UpKxTziE6j
y62BJEO7zdmMRI3RLY5ZX5+zsb1JWze7ZChHmYrKgjirlq7HNEkGwZ79PDIs2RNvlt8mLfESXpfT
utWKjq5oZflHNdNTDjgezdnyJhlZpLyhB67QrT/ZRgh7nM6uThy3KQMyXRn92Qxp9lOf2DuQycNX
YiA4Ts+peiAjpaFmHZ0lzuuZjqmZqNipalDTBCPMG8Ax7w4NwZPRjzSsFTl5FenGPDI0ti0oBFQf
PlGGj34tcqbX2PdsVWPeSKvq5Ishv2kzg/QI9FvhqmGHl0tlbPSW3q8iPmzfSOOOFMbuNCzsV+Ia
1hhk5cpN7NGHe5WtPhyjsPdB7r5N16WuSEos7R720Mll3igrUx7suuxizzAxeXvd0VgrbUcCa4xx
8q1vFDi3WbCz5tAXi2SIIYSSib9o1mWCri5XsU9F97U3Pa7IEqq5hQRYPmB3R1CFnrsJBfQzq+UV
zxj3GvD3kubV4AaR2U/1WV4cvzTDxngtG/rJfvuoOXRRsoXnE7vsxqH7S2wFnfd8O5l0V1vEWERS
uCPu89mftvU4YlUOphde1+Okq0dEt+1maUzA26Ds/DHWlzGSY4VYFnRhW8SNqXbzBN/bsxgGE7BS
qWLZFtKik8A+1jes0utApoM0D1gziWU3PrzcCE3eFASaU4i2eEO8w4ZoxLg1aJiufHOh2t16xVoH
Y1j51oHjAO0F7YhBGcgjl9kdGBAm5c6g0DwQpWLcmnJQPDOyzp5rYqo3g6ayuCxrPaRReofp0t9B
JJ5vhEpic2qGfe4wHaKtxDXU9ed10nainqu7VMvgvg0+y5Xti1tzaOuoCXqwuEm+RCYAl72b0Isi
zqS9GJP57nkZwpDaKA68G3ZxzlLZ3lmIGUKV5clBtcTPoa6tQ73vP2bX0XYsjbdrlZmRxlCUfdt+
Vj6DEzRu5Su7BSKBql5DTjIB4SrFG8xWUjJaAayaNJ/I6/VvfgWtIvMaE586iXMkKCyRjVmOlrXn
vqzEi2+nkrkevXQSYXdu3Wy63OMIbr1ZHFHqutoFoPtMzhfEMh41a2qiofWYqy8mjs98jp3a2P8X
c2fSHDeSZeu/UtZ7pAFwjGbdbxHzxCCDo6gNjCIpzIADjvnXvw/KrnoSVSl1vlWb1SYrUwoSAXe/
fu853wncamU5Do/Di9+4t6zrqty6YvSBm6qDgTN67cG1A0HRdkR1B4lJqzIgqIO+2Cd/NPYCYXnV
9Vj2yHibPAkHquPqWKc3ZTzvi8n7WPlkl0NT6WD21Shnl5Murty+oAdFQaRUdIcKxd6alUkOmxZ3
V6CCNzbMOr80bxFBGhfoV5wAnXeLtv+ThmEMUSJd2YB0CdtgXJPYlKx17N/wTWjXkovCszAUF20Q
Dt52xoEeY0vF5hnRJT8FDSyAJisXxZf8KrjWMULMB2/XdbpaauNo7dMEw6NNZO9y8ONyHgA/MAk/
qpAhvmlwrCVibNcwX8MT3Iw7SCP5sQ3saokimrtSm3E3C4hjnPCucmgeQ274ZRIs9cS5cYb42o2r
20mLH6XWbQcVbhGggg5xb804F4uJph+8FhVjFfbvQrNiXNV0ztpI/JwJWzQdC6tC56TzfcF/iPSv
hFvjEzKIHXgySqJBdSMS/tIWXvJQGJxl2y6KwmTDIJpg6dyj6z1V4qwz6KNJ7V7mnJpgVJtcQs9P
DE49X+dL7BN7KteUoCg5I1unCe1WZWQtgK9GW69jRcJgQZZ870OKIt9SRfu6C/WHIR5I1eGeb/vY
pxOWs10CF7KBJCIac0hwbKbyAhgxPFBJIj3zxdzD0tmXOsMI3yM3QK5HGt9YT6uyycw9l9Js1VUW
NvS5sWmgMcCmTEGkWd3ZVm6GpN+4dsuaTVSyVAtNX5V+cJdKZ95iRbNUlhnu4cPVVxFqx7ULcJ8+
UvKENg7tvNM8IR/jSoArYV/WeXghnoxdialD4hZrxF3vuqpWU2+iTdW8cS1URZN/EmLh+B3GbifR
lqaSOshq+34soxudbWho+kvCC4d5tz7IrDzrg3ntpuXD3P/E3mqUe/Bq/lL0M8dOMB3wYaws4OD4
D+Mw1BgktXOdmmwKDi2GlkkeA/T6FpkZ48xpPdBuB+4bbqxwuvZS0K7OPBr+hpEyxK2hjWvaoi5a
m+w+LZAr6HZ5V2rBxJTY9deuhgnVFBUtLq7sNWc4DbO8wjoiQbtttchviTLhZVlF5fgl10AvSHf0
l5WNa5Y4FToATXXqXOrVoppS0BZoEHt3LG+pJx3E0HrL6VNoJ4MA7m1mfltSXbiRVmVuygKqG+6F
u2Lk9tbodJpJNFu7gV4t26j7pokGNKGFzMA7y2dJ9SiejBYjnkDgn03C3IzxcKAuqY5Sltq2TssG
QXzuktSV5c9hG5lLd5LeqYip+HC1fZKO6DFd6oQ3Bqpc6WGPTHCqCd6VtneOVfXeMUxA3Rz2626I
4xutU+bCZn9eM39fKz94zYuWmi4KVwWyLfBFfr/JQZswSaUqo0ETnHy9/8zgVe3QdHJ8uppYEd/l
r4pCD7FjOfTmpz68aenHgoQxbIAZzFsC0PdnxHQAoUw53CuqlgOf9RCL2F5N0ahdp6NXcpwWVXAz
aVa9thP2h9qs9Y3jduk9lf6wHGkdLyAq+Dd4OutLVWagRSSlELcP60tY6/2R8J7pypdDOC2dNovX
PnSDveVISiO/BfxktC2j/zy5CHz4RwCM/ZVEpSkWA/oWh9k5Um7PqWqM4uN4yVXavPW5Lbk/J4F3
b3fmDWUken38o2lJwdgwJNVDZiOfxqgmeSlF2JatsjHTVxpDYcYVzEBXGj/9qqvtZDGKuvhaSjOq
PsvAI0owQxT81ewqm00NKdcigpBscAmwUPJGEZQsJVRJfSTVVd1EHXztcVZ9ZLykHlAeEd6kZjld
pFnQlsGZSDFWDiGO4rCKSGYtfAc1LTZXCpl4wiQ4b9FoV+tqLYV0Qf6xMlp/epX22GztKYKjlrto
NqyYqs2KEkW8NvHdk3djFtkmcrmvxO3kX1qIDSuEr/rRqpmPrfEWdGKfWr3hc5tED6LR30OJPxwx
I9zL0s+uI1JzNmOXnnrLlxejM9tNkrUvZWVdWxo3nMRiSpx7ZnUAS6LthoAxNd4maj2S6Og/8DcD
a31uysm4Mpp4H2K9XgSecQPAfNzhO16Lwr0uPFrvbvcpoqYN/HYN6WOjmu6o8+3ESfVS+uFTUjPC
jiK1ohNwChx/P7TZWjfp61EbrmUyzEl0nZZuWk5HtUB1FR4IKgSNNtgxl5xRO05k9aySJrK2VEHe
2sl6cQwTm89EwTvPjLrPpho3stSDiYxUd2NEIHWdkBLIZwZ46IbQvq0iBqDkRQfGi3KTFl2DDLrH
KdHcq74IkpcmJTslGhvfWdUiyNa10NtlQ3EbIRmpg5ORyeYTBdhFeNXsnh1Cb6eFqtum3FwWGMMS
TrY2eXfyOF3T4L4thTVwBR6vI1N/L/FlM+Xb60l30pNyw0t6riSYur5GxWedtLK+Cwr7C64hjuiC
OABabcICvhRomyHR5INjMhteoOE+p+C0lmaVAtPC4rZNcnstoWx1YEs8x1y13pB5L1ntMhgQjQDb
OBXipdbq/HloqOyiELAY8+XO4pKX7UVf2GvTLIabsjCu275uCbylA3lyelrPCy734XM0zW9pVjqP
aW9Pi3Qosj0dE/KkY0E9zJno9s11HunmQ07aIvrFGLFP1UaEDvoWwwUAIELTzGfarLc6s6CDi1OP
vlinveWtraF8jkv/AaKcWqXlmB9MCXdmsCFMBgTZfIpik7YHM+N3FBTlFWFzyX2MXJaxhEb4rlnx
PKTx0tnmq/Spfr24SK7NoHhus9a64royPummGeyQUNeXEfHPVqFi+eJwR9gDFKqudSDTN6jrzaPp
JMlJ8XCv2ZWZXdRZRgebbzKti37vJmn6pQFwtM5RZvgDMEGrpcsnxro9FeYUnYH95eswr1cj6YLr
ujb8Xdn4+lMyuF+SqGuOXU+/mRC5dj/wwM+JTdyVPViXvAlTuINVJj6HhSL+HSDmHesVcmBecLN0
9D3q6BNgwq/kSu6nJmyOo94FqEq6ZNxlray7tW0N732BAizOyBW3zHFTBm29stvxTXO7Zq1iWV78
ViLpT3H+tZORXdxupLeoe8YmKDOy/IpqdO4SjJXchHEOZVApV6abPiHVtD83VgpSSKpkpRqvfXPZ
4CrwI6XiKs3yoslPk0pNhtwCATXPsqdwNUTypQw1Bgm95R2cSL2rLA6aHQ2ofFNqrXvHDQw8lxN2
mzLh6cSx/Jx0jBh7LWbZ4MteyXx8gHUNSYT20BKf4N7UvPJMP8g6Cm4+SAtY+2MyPbsRgkyGxz4G
XbO4c42UowDG97hTvfM5an3/lM9jDm8oioc8Iy1+CjENTB1fapEiPXHdkP077t5LR4zLzswfaZ3S
BJ4K3dzQ2UOK1Y4oRwTeyVUhtGnTw5JCThtl7q4pbdovg1DFGrUYqUldZzNQB3AKoM595u7BxLhx
9oZoj01lorOSgdXuHN0OjkZaWVu30dJ9zEWW7ocR7MfcSpat0Xabyk+ONjabs1k2Hv0JIp2ATeLY
9LCF6bR17DRNCd+JvJtggilpNq62ZUVMjKCm4N7MKDkKz28OXoSsknIh202Tlyx7QDpbnYLrBQ0g
SkiTXq9LV31VGgYWWfRSa7sG8JmFxlMXODAlTB81LxANesadHn6mZ0Jh5NT6HX4xC15S6C+V46jb
TPkHXwjAkvFwVbrRazzJFvBRkZwYhvpLI+3FOkEtIRf0Q6qlcGtn58XdtJbIIpbdkL7aWf8oY+7B
bZgik6vavbL9YddoVrsG22ZsIKbeO4Y3Pg6Rdo0Cm4a06z+0sVksklJ/hh7LsUVtAJ5xFg9X/t4p
inORWXe+byj0TNCrOQHVssMERG/dfgB4EW6LItDXGN9uTY7pS69Stc01K1gbkZ7shOaU+gKylbNK
cb88mIW8oDawlwkdRFSz8wQWPOFCT0Z/AWTwzAhh3VeZdV99ezmKwr6FqEXMAMzddRlRqZngU2nI
0GlcNJ6nLadR9Su91rEAc32Na2flt8JdGIbe7NFwxjtqbbYdZ/IecWJZnGUV7bxSq3ZVH3tQ+tMC
rWGMjwRuwc6uE/sUNbyTXoi9AMVt03KXrEXxin7G3cWp9RzmiitTmV7pWqyf21YzlhFWb56LOW5z
zp6ND6d3WdpUNMhCuJY3JBdAVuFlr1KAbdiq2o47LmC1RZQY8qY3K3GtPJT2IhwZ3ZPp1z4iG++J
T5XDidKrZqKmvU5dNPeGDLHkpb6WqqLWGZOcvtJca0Gl2/qT6E+OSsY/Qxb/lo3vlwa9H6x8f2n4
+99o48OE+ksbHz2W/AcbH3/gTxufM2eMezO1noQR/Hz/MvERS06qkj/HFemGDXTo/5n4jD8A3AHA
sqnePc+ZIVj/beKziED3hTtz/WlrOzqYmA+mvV+Z+PiI793TcwgB8t854RknKYFGHwzEupUMcPRm
Spo96uuA3JG8bJ9azoCgq5uNOanf4CbM2bz7nbn3z09kAzFBWVm69dF9Hpdh2SceoL22Mh8sI32J
mScnWnKvgvbO9NuLJyklg148+a39qov6Fs/4l5GrL110sakRC0a2fUobwpQr9akUgANoR7N8lPeb
yFC+ng8/LM2SGaMuDMe2+RLt+fF9B8doxzBw9IBpWB3201Lk2bBgWpOeI6hHjBjR8G0QjCW7xmvM
+9pKp0saA0WM6n6bTHj9ywL+KUDBRScC/OFdrShzCeKBeKTOmYie7biQM2V0JB6wEp+91r/UllgJ
PG0L1AfmYfKuw9hr0FsItmsuwHVDh6Rrw+6hKHqxsl0Ct0rGZqbu09QOwvHLYDbngaHcQssnRIya
Ua+EUdACYW4QKm24NWtpLdsaFPaEyYnCFX9QL2lPIrSguMVAl9N2ZhiUMQ5WEWkmBSEZNOQT41Lh
3cEFGbJ7wVnc+IUUO+5XaAYn11pmqJ59rTm7huNtgpyNFazLKN4DZvzvqrQS9MZAJRoT44rdamsd
Zv/Sc+M7Bdh4E+XFU9RY/h561afJkne2Qu8VoofD2JweUiumNkcusXWraTohCPT3SR88GrPNXh/8
AbEdD0j3mXQBstO2bR1LoFEVjZlOO/hd9RCOuX47dbKn1U8P3dA67SqFD/0FHGayDUax5fv7Nils
r0OdjkvWFfZVnFt75pZvlF75Dad+fLILHUsrt2NyTmLOHZJy020i4203omtcNZVu720fQQUShsA6
emNG4yOboju6qOa6DBTT3yhZNwktAVIno2XTeQtWoPVAvvM2QTmN/9V8YRaS4zgzJliz8LUns8jX
KI5u7Cmu120zFatC0VWLkb6cbU0ikU/Lal1K/Ktdytgwooa9wkkPkcQLvqJwD9/CwUYj0FCCd2Ci
8YNHzU46GJcmeuqrPDSGpebwhiYewoiKE20ZGgiva3JWNsRLvBYucjrT0x77KBPXQsXpacK9Qgdc
E8fICF9ceGWfKs6suxSb25JmFjOFEF3sSorQuqpJ0Fmbrs9Ux06ifokQHdlDIM8+GXKfKwyau4So
iBkHnq+AWqZ7LcYdp41GSt8a2UUtnWtOQ3HfxG7Cw7HzfV5DDgJ5kJyDoJGbFAv+FzdmnqNVIwBp
OPIM7KOb0s4aakiyNJPc93fsfeFDpQ+34PITFmiYbeqGsr8MdnHUoxJx0CvWRqNWQS0BpIXRrq7z
Ye1VRMZnFpomu5U0xgurPIPfmp5H0+2fWxKcLtkIvrKnxsP3CXd6a8aM3Vz/ogrVHmtnpLS1x/4K
7LSFmyHyVpnpMjBumVcvhNZ+yQb72jHqYimZZekNp3lgjldx7z5Yo3izhLJOfjGXqqVHQyjVJ4VS
oGkuXR4IBk1yI2rPoguJPrHvXXiWwCuoo2IL+xHkt7duQMQS1pbzHATqMcf2jFOpoKMdS3+hQPs7
ACWC8hHP8Mtk5vJspJ6FStR5SrB6PmBXURcl2uBcIny8YguKlyXDUyb8XrFWUIaui8YvlzXGthtv
GrzPo1Yk25h39cJsU55kXGQ3ZkLH2S2haAYOE0czxubWxQWTqUC+IKLC65mUzdcgqri/jC6UKEvq
dHbcdtmbTfmpktHnccYAMne6RSNlbCNlW8fcRurcavp1E/b3mmk9DbaOSbvN6YIFMrxKsyraIfHD
/mxyjb5VQh8O8FmNvc3YfwUEdnhHVOIeDRbwThoBakdXGrVL6zH3MY0wdd9jNuBN7Nr4iOAgGFeu
UWc74UrWtcq7ORGkEjvyD0eUARpXlSogo2pRIr2+lpXNwE0MqLDLSrbPbgMfH69ii5m9iqI2hRrf
6PcY+AaeLP02S7b5bmpMQY8tcJOTGxrbBtQQ1Wj2ZjajuYqrWWhPaP1u8C1kF74buExKw5IWQRys
Oh+z9wI0RLzO6V4cQrs2lgVt9VVQhvaVh/TsEtRZem1lGWjpwdL2KDV0Bm6t+TrFccUwinH2vXJb
Ax9E1EGhRlV9DipYtw3RtpeQO+aa13pveH5C7qBCKaiTULHRdITPbTSYm9ARXbnObUSIuT8RxhvZ
/k1ZBzQrVZ4d2qRfFSRYcOejkSn80tt0kZlcpdIPvsLc7lDO4V/cGAVzLFbNRkeh2fHW9/2Ce1Ma
Lko0ZvCipsw/tUH0tdeU/1jWyqfL7lsvTeeWR7O1erkgWr49IhZJ5VniQ9v2WZKv3NKAJTflXX4t
ib3/oo0U3QGU+d1gdXdmVQSHaHTbY2gLay3jhBuV375HeZiBYkLw5bggs1SGFt8F2oSsqrlRpuVv
lJ0/1TXK3IER4MhpUEa7MS50QqkyuSqgFF9luh6uxqJz2CbGnlAqWgaXUiNxMyUMgLQBz2tWgvEj
36E2PNvfwib0adkCW0BtfR2pKT6nfd/suzQ4eZxAV1QGyULiAC4QWnFIApFLSYHO+juJimXDYLZP
V5j61Tnw09smt3Ca1mZw0hpfPAnqDrxNRXFtY/beja29y7u0ZtjS9GO0bjQE42XveicaKwY9UwP9
kwvXDNJbedRUVJN9jIEPFfHXWDE6jm2nPFZG5j/GipeULVsbsHsqjAj1AU9rhxpaB0a89EKdu7TA
Xw7djylGIKJsmRXK2kxTlKwm5cwCD7ojpvPVzLCnLMic9TegG29GW8HozQysO40eXtURTGUG8T7a
mq7boEEbUT0wMEloTXMkOfa5r7FFZC2t74mgyl01lbOnoA+O0QBYPqT798QgGs6p9KplyvF3rLsB
PUnltwNYhzo5FBiVv1j0XY596qh3bYCfxZQhLNcmiaxXPVzArWA+cWvR4mz6NmLKEN71yij2IGXw
l815ur4gsgIaDD2nnjQTkZrNDmB7sW7DplohdkmOpaEJtByes/QaYZ3wgahDQRcW0aB7EweMqLKh
XCaWl77bFkBzGznlzo2KXeqJeMO9E1J/g924IOJinRtjuSI9YWTgWxW7LgF7bwzZU9rhgI+s4HYq
aveeoYFasr0UB6sz34qyLw8KwKdj5+JRdl1zCbtpl0V8bKnXb3UIen6qMfJ0JDikILY405KLq3Ug
QWTXXlqvZXwvJs87c5Imj13L4Qk+oGR3rKpjgxU/0fvwVCDseA/QnyKRq83HOA79J68JyNvm3r9k
ZOMNK4lb+yYyi/6mFyMJ9+hboxWQET9C9w7OAd2pPCKDxxcSJ5/cOqB4NPtsRY85Zp6W1WcDKMga
dRvY8aa8CYz83lIa7U4DSfdALOVWtPbB1MZ4HlBeVZnKUGnVWCi07CTE+ClREah/x88wY9NFKmun
XDKRBebg3rHTxUt8yv7adjnJuij5Kmuog9zy3tLWecmDhgGkvMCWc6+y1Htl6vUy9k50X/oR/qPQ
vGLyei8psg95HH3KrKHBnF4QuO2T9KH3XrxkpE01iVD+S08/dZMy399jK2S6bRAukTFb2dELtDf5
OOaMtRGZudUgr2kA3dUlYv+QtFPwKIOz1NGYFoiS+SZRi471lUTfcCsJ0luOOSeo1RIUZpXBm+bE
qCPUQAuJcnP0YKqTiqXWth4mEDP46hOyeVahCCBIgq+/d6wUwa8TaFsbdlNo4LRCirxHgJFfZXaW
70PJZGKC2r4QyC8oRj3zRo9h6wOZtTY9MqklFvddaLj9JkHLv8nC3L7tB/km8GIuAKQqrk3uEj9S
x5Qd93/viEOXNfoZDFy/KBj/rt3Q/exKTe2GOh6urTw+JH3WbMLEY0gvafUziq6j05jZqwIpPT8K
LSeknLN1xbjgMUR/R/iGa2nWSdYiv4niLF8YjYn0Jcmagxrc1ttoaVY+NQqFVxFP8NgH781vSpq7
xRcdr81KVFxwUHXnA8gnvfsSEnK0sNEd3JlNiDAn80xe1MGud4WsvXY/tkSdkDTUrsasgb3QWAJX
qh22u7byQfZru7GQDJxcyFftHGfByF5yxZyC5muY6vba8PHmM12DSDY1Nmdip42rWunPlfpKWAZM
l9xDiirj4bnvO/96iEz/FaH9tGrqsl+WVEgLX2U6zbFw2AwY4rexbd0CWSOoTopLnfpfILDcZU0U
HqyS1RBPs+xtdO/iKGl2pi2MT0PhxNuKK/mQOw+N782slvhznlUjygZ2OlT+jAsTEJzExbRrzKEe
OnKf2yyolBQIb26QJS+xDJguzXqzfFPtlN+lIWhMVdg6XJz0OmPxrThZiEmp7XTf522A0ISfrGr9
Az/TszM+ZsxCMTiX11zWzdt6NjM5GVKWfBjRppO25CWuei5Nhj8CF9W2JahkqzejsbCS+ao50Oxu
fCNc1BP3JX6+boOphcfksWClBJSCZnGOe+YXWNdhcpB0Pze8QGsnStKtP1AC68OpN7Nko7iHL93g
1h/TdJ6RcWT54Ug3wEEyle2ssOFLD5zphJpMbtCqA2BmX5w6zbojSlN7pOZuTx1cyn1e5MGr+y2k
yMvag9CZRMtUPdVpe3DTGu1kiRmNzBJSq7ifr+gSykPiJCiWLCH1BxV3cgvoUrua6G+gS6R369YM
sTPusu+TGOXrhMNwUydoKb61xv5Wk/C+zPnff/7Q6PvWxnqlDMKWHjX/5y+7gz/0ELfv5fklf1cf
/6of/mY6Yv/9061empcf/gE5XNyMl/a9Hm/fVZs1/2ymzf/l//Rf/uP9299yP8r3//qP17Itmvlv
CxFHf98RpB00M5T/uou4V9n7P8qv/7h6+Xd/7s9momb9AYHYZSWgtDNMagTY6H9CwfhXHt+z8OEP
sAsa1sxc/CcVzPrDMkB+A0OkgHIgxPyroWhbf+gAxKi8CVKde5TG32ko/ogEgxqKVhw8hudBGbNg
l31oKLKBMPNumOPnpEnsmuBl4Mhf+EDOiIKL7YsbJltv8KO5S/G7ZED7x3bdtw83DBNcNfRWfhV9
Zt1+167TTY3YnZ6WfykrZnEmk/RdMek1Uj4n3CscSIxpewcTdxR2F61F9xa3sbHN9F4dqFVTGM95
iv7Xttp55JJmx6bn/9Rt/VP3TZMaRZV+5OmSIitcsqTclFQpIx9e+14rB4SMhD7mSg+QAtnNU61T
0kMmy5sdtAfzLTZwYy5LJbpoExPbh1wpNtFKZwg8V0SQnYIg8i85ws3PzWRx7cecg6cb383wSODj
xtEy+0XTi9ncAVAmXma0JCMcYNa0xGBYfsXgyYXOxn39/7Fm/2cL8pft//+Fq3LGrP/1ktziVX4p
xu+X8fwH/lyLhv0Hwi8cQ/To0ddA0v/nUrT/ILODIE6HLr1uGd+WwT9XIn/IMYTDIrXgROOI+tdK
tNw/wMfS3BQwZA3+vP13VuLH1r6hmyQZwACD12l7LIgfFwP2r1yKhjTKYAxCQEnKKXq4NVagJ6vY
ot64YjIwvHLZUPvvHtG/IQPO2L/vW/x8Mk+FoYYNCJP3kuHF98vQZbqXaGEULyn3cvJHI13/UjlN
AHJJyLFd+T3Z4PvWa+gJ5wiG/3xX/xJMaPy4Dbi68S1JwWZOZzLd0MX877/bBhpLSYUZjLLcdZkr
TmQ2MQpzVLkt1eA/cLZn70zyC/S/KRO4uJFANBqlW7+ZdczbzY/PgYmKgUKEMYfg9fiIR9TLrKrw
Yy0TrFhHne3lE7Vcf6AhwqXs18+cV+3jZzmMU2YiJGm3jvnhmcte9pQJKlnCBbO6ey8YcYgRH6Zd
NSRc0swv7eHm1x/58wvGr0dgCpRfnXwG98MLRnblQMuSfk8zZf23+wE1GCWrj/En1oZtPcS6PLuT
0r/8+oP/3XNF9sz3DKebefeHbV4VjjuiTknx1OElPjsDuUUHOE9ZDVUFlf2vP+3ntxmSu80Mnjmc
P5+UP75N3Rjn7ZDW+OS4Wx1Vrt4Sq21aUpS4vHRGutHGqV4kGSSp36yjf/OA2UFYuaRE84t+xGvK
thHemIIuTlGtH7tkQMbZYa/LwuQtRweDEJr36te/7fylfXhnfRcWFEkkcz3gflg7w8QMCGBtjgLC
1mkilrypCTvVbz7m56+QnB32TptAarZO9wPitxCKM1RC+OxttgfsLIAcgqKd3qBd5fVvvsGPWUq8
KDw+PmYe4jF6/LghMAJLSfQ2GccnVvLogqQLl7mBAtYw4LqsB8l9ddVk9ASBHQoN43fTNJg7kfgi
L+a2QVuy6Kvf/Fg/PwOXEa6nm4gMOEA+5kqkOFfLJgDU1kaVGI94G0cMR37aX2EP9v/2XsSBY7Aj
YrD1Xevjh03MlpDwYYLwZW8jlNHjrR0KYII0veTz332H5sON+pMhLwvmI+bfYQdKWCPlso8BOYkE
0REEQRnK39Cof16ZrsEuT6lr8K3qH0fJTQDGPCZRdFn3RXcFNDbDs9Lb6I8r7tWO7YevOvyO+zzQ
gEn/+nf8eb+lAOcjZ+ytmIM5ftwVGrikxJPxO0auyenWxhN8NiDg4dLBnZhetdLk6Pn1Z/68Nl0m
9BbTMYfAoJ8WTWVwPy0CErYj5qc3GrnSj+y8v8Vvf9wBHB2EPzz2edtjSj/vSt+dnoAxp4TMUXtR
1IZ241lJcBUQhXpI4zZYDpYn7wwW7/WvfzWDW8uP+w57q+tyM5kXKp86P+/vPrWEeYMSe2iXXuZH
PrJbxKB0dgmqV9GELjSbxnCLDSDr10U59zTHzAnf4iIvdkrvJprcupuKXdoC2/jNV/0xtkKfv2i0
uY6Apmv9XM+AQfHJwdHG5WTLcuuZ9Jy2iWPjHjFM5rYupsRjg5Hxhj4unspkKvYq6UKW8ZS+x65f
QZob7IpCX7Tx79b1T4vABeZPvolpznucY314cEjh0ZwJ1F2NkXhPddPlnyffMxzmMVl8mRLcFqAu
NF7MmesegrKtkQaOk8lAiwLxycbrszNbt4NtGXbmAQ5SjxW8buFCqKwe0CZiaQf2QuoBLuKkxcPa
+sC4FnyNzrAaZZG+YfrTcTiaaQdEefCaftNDE4JIo1kUgJYcFSiQcNCvemfw3rvcKIadIvo82Qxl
NdM9TI//zhxN312bOiykkNDkeBPOa6vWk5BpRjTwQ2DBuB2Yl93oIiCQDWFwBGJkyF5xvI5LHc9k
hgyR290SJCh/Y6x1qHDTSYPlPAjvaIYWLcdOdlREzQSE6pmWyHCOdYG++tdv9MfvhV2dOt4nv4pA
DfIBPh6kWTrApy+LpXbOuk1eLEW2hgqJk/DXnzOfFj+uHXKQ+PtNl3Lfx6TnWR8KsWQAIuojK2YS
xjz/ReMajDhlGNGQmnrclRipyaLtCgaAEwOXBuW3uAliEkMDPcDNoZpanBwk3WfymRm2hwTL3kzw
SDK6uGIwSfkyHSSgfZ9YS840pgQpzLmVYOFF6yif5pTqPNuaPWZuEmummg5u/Hmi8UgfYAokouzY
4cbf407H3PXSq3EHcyTBLp/CUvWCtL+Lra4IFxQ8QK14mgpxt4n6ZDQmsG9VdZm3xHgDOd/aBYEr
b6rJ9LpTHBNGIGnT1hg1dSzDDT5T7s0tNDf2A3cVFTiOwdG5xYTtO+1nkZPnXnpZ24yCUaKnmu5s
2kjT6xXZ6JXccuV2tlE0DhvLtWGKGK0xPYkw3kuan9MLX7qxtBScz1VF31xtNSEsa6E4eeoNOdXd
PfuJT+h0CzlYkv7ego3ELyCxATf8FMAcKkdzdj5pIAedFPpVYmfqAjBA3laWm97Rfs/fLdUqBrlR
BS/FyGxlLEOE/dugDa9bsgbFts68GvOGUv7Xmul0yVLT7E9BV2BbRTCCICcWA/1xwZx+Qdezpb0e
VBfD7rK9w3tywqtiH7RGbBwoH5taDOLIw9fPxWhh9bQ05vXz2AYwrz2jQYvKanao2N4Zd3/Wkmjk
Ktn2/qeaN+o2AlWEK7utsAPEGGuy3hDP2IaMXU9uLhL74NEGLntT6wbeocl8A42LgzX2PMaGk4aR
j3TSEfr3rJYOiYS8GnPQiXlu27cSygfN7TbE1UAMTbrgw+qvw+hijQcZ48CmBi+fnrNAvrqRcxcn
ylu0tdmP225gCrAA1Ybv3BPGo+zTItwGoWluZCL1i5mAXkp0whG0kIl1GE+vNQREvIXYnxTQlIVM
RXvr4lPAY+RX28DPJ+CZDL62Vpl4S4cXEcSuOdvcEVaIY6JpzppYQiI6fa/J10WQBqRkxszUjDC5
h5vRhAcuLdk+rXWB2byIkc740k7WExOUJzU0E09yRljmBQRNhUAoWw7/l7wzWW5cybbsF3kaAEc7
qQHBnpREqpcmMDUR6DtH58DXv8XMrOa9srKyGtckzW5G3owIEXT42WfvtYt6uJQkpncFSV9I0fZy
Fw+uPjJmu3y5049RAlWtMxIPkrqLHmpnC16cfu5XjKoQNG2ME+C+cNBVh1lHeoNvnIZvDi4iqERP
XVHmW1RzIsDLGDi/VhYABS+hfhXrTlb6gXXNGMHgQa3WUAzDGPD6Jr3xJpdcKzh2sX0dtSmAjmG0
oRM2jKwYnJaTvFSOYx68IH5q2r69svVNf5PRLQ9VXZyzvnsOUgce0K0eVjlfjV6+qPorMJgDbvzk
tvMb2LzctBi/lW7td+LGHs+zbR80qSoWR+WjDuIHgdXuZNDl/JZBq3C0N4V5nH6Yy6+q0hc/Dn6T
CWvTQtYWeNIdhxTOOOy2Xt/t2sVs14HbVhvdYdslRXqrOX0wRZeG7E+2WbW8AOXRIcxyuA/6rqJP
iLcpUUFhyp0z0+Y+O+vGtz4Cp/k2kvQlYJsLG7V2w3Jo/ZBijS+cmAP04Wb+4X73qOXy7Bu5sRUd
+odlClZCTVOx9ykJp3bxmTrsXcGGYVTmIz2cfpjw4j3XBFCVCe3DGtnfKeg968Q1HwrCyE0NlhuO
d3zm+llAvKuReRrSKzRhi/uyZyk2lFOxMm3yYllnOEft0v7MJlquoPoCPcMi2Mayvq9MIqVeC+ut
J2TFLCT3osrFqpLZczy5O646CxcEYlP6FhNM2RQVTfxkSb5DflUThjPCoJ9KbsLpHz9J7AO3N8df
q9aCeJWZzm/OxQPbI6nF375w+nenN6tjxPfsbNd0mthVvjWblD86PqW9aMaHHPQt2RpLP9lCEYcu
qxeyTqfFU2qjiM3uOJ+H0HLaFUDjA7eJu6Ubwam3KOeLSSIRRXRTWOWJNcd7lUfHDjLVLiWwAEBs
2PSkg0KkPlK5DpXusUrhBY8+Fk0PqCI6P6sp0+CDKb1nrIcC293wkvXmVjjxteD+BY0RQm7hTNc8
839idx5Dztj4LFqnp0Ug+eksMHGjxYlYVd6MUzwmwSo6h81WHt9lTfNjJRRZJLl/DHpJNq+o/voC
Tzm/d/qX8TAJbSA5GzCHyW8fLdUJxwS7KzsonmynL16WqOVDsZKA2w3FcWQqIA0M8CyoyoHVauy4
Ne+ayZrxtVl/YEEQTMO0FA7dnGJwrPyDaubHxLT35jQ+lVVz7ofmkdhM9q51e01jQiICyjaxIP/H
nIsYm30BF2BUFnrWnG3clOC52apNVODJSvr0fuF0flTt+EiyFZF60juXwK+Nr4kCdciEjf1S5wwX
gB0hJcQXQEbHVjjnRY9XIoYcdMN4b9n5fe41z9EycuNEtdjn0/i3XnqAHs18TmJqOlRVncnjOcRr
0MxtYfx1uwC3TQBp8pTKquaqOp3yGoICuBkrtIrpDJFm15bQbbhleBCB9FVWPP1bkx/kqrh94GX/
4cUjwBtt7wQHTktdfZLfE0wlnUSUxgqIuwR9+cNkk8A1gTm8Is044JUEn0/MAW8f0Or7tpuPBJyW
jRyCDw5wJ2zS5TMaU+opzJiXuHSx3iYiPpupZdzZmrpACztM7S/wjkseSqQLsEd5AbskjXD2A8Ni
G9mLW/Q3wi6Wbccg3VDzvksARkob2An7qsfcCniTO5OBZ7L8ghLr0VFQ/dIXRZLCToKtT6SCXpBk
Vdq4mbtRPtzIMeE0Rc9u1Z5dQB0YD10aFYLmK57M0xgH+iGP8mHvxOTL4W23ODPFGw2t6V1Rzl44
NJgC65JcBwJDUeYH0s2RF++jaV7PZLFtYPCpkdx5uF8NfAS7qKrw80UCdh59z3SxYG4u2t90TH5c
j5Tk7WebuMuzY4DhmhfbO0yOgvddKv4NWgC2yqJVA96njwPZhSqZ7gSOrq2j2LuCN3WMp9axo61u
u50rxWvE1DZlQ8hq7cJNY4txc8Qb1KxRNH6tYjx2aX1aDBLLBvh5McAY6hyxjWFqjJ5/QVV+Mcro
N6tIkfTEBF3aB4Z0U9fe0+SUD0tHCnYp8w+PdHwrpxdgexzdvGG72tzYVHZsewuAlPSLC/ppsdUD
tjirlFPYSliBUZViA7nxqwIHm12VdfcZ1risp4agSjjfZTTtAW8TdankLnHwB8STemrxOCuB8dNH
TyO+drvwiPrV6H135WnjXAjj0Yq9e7tEbnK1OJmU/kKzyEFbz1TEVCPUbcLqJ0ESlt7hhR9QL0jq
4gX+TFF7NhFu3turwFlDIb3Mc3Za/AqLhx7vx6r+8WZHEHIi6Vf73Mi5Tb/5UDg8f6oeBoAie4dw
vmQJqLwSoqQl0r2cI/GSMpU8x37w7cJWgf9wGI320XfFsxOJf/ZZEX+x/6aAYRlDocCPnveJ0V2t
UlDnJMDwhg5yuUsJpoUWLwGu2OMH8vrX0PsgKBQtEm7lP7sTJszEvCXbi2WnF50d6aZ7xq/6lCSC
Xhi7vbK/YTupAQFY5IeWevm0J3FUPRvzBKLYupDeowafsfK6iG77uLmIPIVtEN3MM6534JK2mzOn
2wZaOSw9HExHjveQRqMXdrXbblm3XOs2+87V4K5mkTzUTcF9i14WDfWz/UtVGZltWBkaHWlluM1r
Z1hl2M7Nby2nq9kE9qHxZ/kiTDCv1tTfSPww8wez08dxWh56D8+3sAj9OTF9Y6sWxicdIu1XVg5n
qwA1zAvs2C4igj0IZZT3VWqs0ALzO5675aTT8aPHGAoJGJcGk2BIgZh19ogRA6g13WofJfWP6HMN
QRPLjQfNtO0jOnrS4zQOw4poegC/rOetM3tiI+wpD03VAMrxyfvXuZmtSLgr/JEu+XqVmyS0ytd2
6faerznOOFlWBg0xuI+qc+FkFBNKa70M1Utdij+L0/qXW67uzvBbWsE9SAVlysdMmaGAwjDFd1B5
t4CsDsmEtc6Q4mOs+I3dQuyC0uMbBJV5R3kM5T3V1u/mV9i5r3VA+HeaAVB4asdptjZ6Aoedlue6
766AUwp4bu1ZQkwOiJlDZwE15DRccnBKPA6B91xTVho6i7q0hvOOU/+BaNl+KA3zoIgHhsLHt1YM
0yaLuxd7ES9myhIZz+518uPH1qwf4fGl1LEBgRvbnaz43i2OfR6L+rYsto7Kwc1CpaHfNnfaUIwl
TDC8qrdJDyxEACm1B7WbIDSgYxygiMHroH/j3ndqywwhRM5nSznjpsULmpbR1bQrSp1h9KCYRIeg
KbeynF7LovTXVBRtNHZ+oXOfSdn82zf69t0FbImT3914hYdFvMCbQJw6otHwsa1H6TOjWjl5gWya
3C2QXTWEOVvoFwbG/glnP0bO1hB5CTKsIfkosizCFUBJ2XLvFFygH91U8ZomKw7X18nH5A7SRX7V
cd3+7epbB4tQHVfGVqbyHu9njZqV9rY4RhrNJ4wJg/+i5DivYiz1HofqdN9LN+53JkT+1ybK8F2n
BFpDw0xFsU2dwbpEjYh4WZtEMA+1LIpN71g5Vnwu2y0w4GnYNIP5XI/JYJ4Hp/ee3aZPLhaq8nqI
54cFnGsA0xw/gvGtCZ6sW/+L866hvexbquVhIjyxSkFFHWn1LnjXJ5jGttgn+g/ND4gnDFNkEMHH
iu1kvDrwk6hW4POE4mhkyV0k4meNyZWULLqrLqC2kepehosVB1eE4AqixASeMHBwcBVIH3Od3Vla
5BF86y6CD5/lJCWaTZ15eUh2E35i5q/n1v5ule9tSiuaDgVLYs72mpL3OKLAyxA8u6ED6Hmvpvi4
yIwMr6vrh7pSp3EY33KgZbjbjeFZedZH5Tev4JcQ4YoKKbxJiGRrRzBzRJBQY6pLwXhy0/eStyR3
wG2ayqDVgbMEB6KDN8svnqAqvlslX1ieDfxHOX+nG1BhDewe2s5Irxg5zKoHXbnQWRpDhpBrWt8m
wirV3uvGg5DtYwotEm5NusaBGZ1Yr3/XeVbvYgp7n6AElON50EP1xVwWf7eV8i9Fk7dbDe/2MW4s
lN0UTOrcC4ddwvSIQLmeY/+YTO5y0SM5TqHieVcPLudZZjJJZUl2NqrYeeIL/tUpfUm5zT+Q1yEM
5Ac1FnDswS8Mwiiu+ILnJwCby4HXoiLAJarnpmTGK5Ylu3jeMB+9JXhbjEocfdO7xDJ7o+hxONV2
VW8SsjKvwoXBs3BpI8XR+cZLAZFkNSR5spmSvnyBL3u7gJfOkwnWPlTQdZcVm8yD7lvAho47XZol
SH5upp0fZ3TGV1qr5Kro7dfWNPxTkpbFAyRY7uGOzu4gR45cJdiir9LMWGXEquB0WSefxEOom1ur
2NRtjARm4dDpH/xzd3wsbNAm9cVmu1grp7lObT19UXw3AKWOt6UO4EPndnJiPVJtoF6Xh7HqhwNt
fuWeXpdmXzfO+CL1HGWhCtx3C58lNHkbj42iidzGEIiVwAIjGZT5xgsCvMXIF3Y7W3tZAVgd9ezC
c2fvbczLkzuCeK8tmYN87cYtX8B8ldJ1svIcLjLK796nefqbyYqOLBkByzQJew2WtUkTKdf0J3XZ
bh5bt36KlVGKdWm56o5iQBQrKUfjxXYi3gvWjWcUB9kHIgnJ88ml/JkFvXmyUm3sAsxYoRDzECb9
cJklN+nCcYubTx8on2PcKgGUHrej0XT7uXE8GJSTqTjeC3GoZze7V6XbHNPYFhOcDQj3BOjjcPbj
+MkzcueuyoazKK1y7Uqn+KCeOvmouszRK1qWICA1nvFFdbba0nIt/5B+NFkSSE0xQ5yqryDIEvuc
wQHcsEfHRpSpzvxpbkoz81KbkSocuKjw3YntUFugAk/QsgPAT9wFuS7qGfPytlmGEQHJx0sNSJLs
iHetjRSW1WqweSAptVAoFQLVmu/35Axh3GfB12KMM1HDZiGWf+z8uImOJlCc+jBGfVKhUqPtHs3e
TO0/fT+NfHv7QdE2U2JP/8SprKZ3GSjeBSZ4xfj7FkXUZ2PpwU9hAoWzROqveO3K/p9bCRoxN9DE
Kvz/lt8QAYdA3YQzt35AKQPBobaFjnzgXeHWjEBunD4Zpe1+x2XsXloG/njv/XOdAF+hyw5cT2eb
C0XV7SnfbfxrMXLJO9rB6Mlt1HdAJ+q+7N9qt+ChqnKX/0KPWmb9atZs+RFCPJEdE0tTJpDMg6SY
urPoKzxOCrLVvWxtfSnmIVNbORhyn4yjG4RwrCPmK3RH9GxVzsZ32ZbUPkLFqf9QONbZD/PoAuHK
nNJ2WJVhzgbePwm9VboeAMcuqhxDuokMsWF5CQ2SN5dA6RmbIKd8Iur9TYaqSueBBeZ43Jl00c22
RpH12+/S8+AUTLtgah71lE/vdYb8HJg/YoLjWHcPKqfLRXUuunDDcROY7X5EYr4uyK10NCXmiU/7
I+FWm4zDH783qEPxpuUDcgVpTdTIucMknC9od0xc6A2beWLy6fXkrucMweU2xFMnVDc458tPlUwq
Dg1XsDaKO3PLFE/8grbKnGDbbxrAixPTpxn37n3tUvOXA9KJxxgwiYuZFsk8f5YEjF8N2nT2g6O/
/d7m1Z0sHpxYCWJqKSgDKlrLO9b8Weli8nw+YmTKTUfMH70uH4Og2NkGtIbrVBQ+dL9g5DTQyp13
nT36hBibWfMVcdtSngfPqL5j6lCIk2TpCEa1m+hGg4bJunVrTkSZ9lCjGOhtJ1cwmpKeuaD2JOMJ
cyPkJxvixK6uaUg6p21GmKNtfCcIE0WcbiOn1vVOVSo6EM0VQdEtD4zfbcFlaOPklZ1wHqIBOOE/
60G9DbUAAcP34uR3Jlg49wRiWdYHPt502ZujZS3rSPf8uT2ibjGRMvYVe9wcMYzKtrfyKzdmHT/T
01xITO8GR4E7Cv6TMCGbKMOog1tqqTNiLjDRWdlB1G91FXTJFihiAwEu8mFA1YDB5Blc8Syfcjkp
8xT0TlfsyQIs094vnbxpV/86JkY/G8rP0XXb9GJ3Mivv8pa1DqGIAcjlSjYxReaBW2JpDtzGSvf8
P0cIGCopTmbvO6iZqn2IbcWEBX1lPjrUQ/z4dt498AyD3lWj7MVGYlSYXoegCjZS6Qaqp0i6PXEL
i2wF8sYlN0g34SMDHLlMr23fmbRANF2wVhPby5h75/1CfcOBXdzfwFveeKUyZHEBP0HTmB84vHt4
h+6pGv1iXyaBu8OucHN+UCddSaeHDVEDgVuSOuygkIdmG3A3quzpkNAlBaqT5fus2WuBMxzk7+Bn
YsvOPHqPKqujirqxk/eyI8K67SZMSUz5SmV7JGjulqPq53OlGiihbsqz4JA6PxWeRAhK6Am7xxSv
91bqdwxdQeYwhlTRJqoBUpLOm7m5l0RYn29rFeBSvKQ1WQAec+lXP63I582gnHMcQfSBsjxfKT23
rpASp3Q3+TkQFLHQ5mAYT4NF1kY4RrrFnuEi5BQkJKyii0JwlN1WEDw8Eno32qNmINtZQ/GniEW2
zoOofbKUxVSDIGfzN5mhsOpafQZ8aE8J65PPnK6qtVEE3bqnWTgsPIdObKMW/Exnym021Yy8tSjD
3i+dTI+VGekLBWrTxeO5CylifrMr8Okhm1rru0BFYHHm9daaDcf8krNofU1yCSDR9N7lhLAzmeDC
Sj1GV+Ddjd7k/nwpVURAwaiL0ANlcucr5SHW9/5DHgy00czI2fB0ipztZJePBxX0xc53iVVMGNR3
zTjVZ3OqunsZGcPKQ6Fk+nboJU1up12bvJpGJE9eM1B2CH8Qq9/BSyN9njU4eN4Y/T1tNPKIvahh
w6Sar1vraLQ2oeNscqoz0Egz0phbtomg1502SsEISPt7EBR4hSIAHbLp6Hew4eG481fr5dkEMRNm
dN9n6SVgcfee2HP/PhW03JrSwEodyztpLu7DIG+VvFQmLEeAiiKAQrvAa+Eqsu1ENf7aTttdK8oc
LkINR6Le6EamO3l7BAVUK0dBewO27NhJmNeL/EhaoPX97Le00czVfWfHxl55+ADI9/FqBhRLyKLM
jGLjYtSJOXiW5JOmSXI5CfQyglpEKIe+AYpu+7BVKEpHJ04sSPW5dVog9+xMyB3IJDjHw6lxDNT9
iWDUqECx0SPoPUmjYhzAUbljIRmw1Esia5dAcaH8RBREOadq2ZLma+9iipu+vTmT92Sb/wzUHFDX
1i4HZpqYqPMNbyQJVh2qsqZE5pYDd/LAOZm3eDhwe4diWRgDq/6WIde3NHnTwfdbR2M731mB4VC7
PHHzuMXRl6Xy7xFw/FVOYH10lj3zW7rtjAFmFKF2PCEUFbtVf1Vsxbi+pvWW5x97RGBkW4q35VtH
fQuTW+TIQ+zwJK60rr3H6Ba39+usOARqDPZNNkR7MKEodGmwznyjplbLPUCsXD5w06Fqx2iPYPnU
FZxPR1tPTZdj3GX5EzFD831yrPjeyVOKlqWVoOO4FBPp4DV3b/qqWYJbGxxaUYwabwF2vCQMuOAz
23XWPqcEYxcl+XABc1RwzSjIArLi+COnqPuFlP2nyCpy2DTufY3khO4JCrc05lDQiUg38Puw02PZ
rUPjxlDwJyvhYpMVNHx0W/8Gt2C5vSVSeqP1jQdQgVRVaMJ/1nRjJ6VNGNTzR2dl2QYjyUtZgk+i
F5bDhBTY3NgrMBBn8FStzXUBv2Bk0VBttG6eYQwqe3Knt/uNAKlYEdkK0VX0OWcaJ/mmk0ek8Oqk
jeJx5OY8+iVN5DU0MTRn1pES2+2x1gYPK1iIcR9DQUtOnWrTbUBw4ITPo7/1m2WYqQNewCUaVjEu
TwvZpHXOIboZeYjDYuqwUtHJGQ/2s0e9HnQlH44DdUUsBDfcvcyX3qRL3EuzYxnMn01ndhvSYeYf
QVk49WNTasMUnl+AB0+QHdMJy2DZLTNAL+0nR7GUwVtERQKCpTen/Btg0Nf2WMIzo5qxWUMGXahx
dSpxKgRjdT1O4ll3TX+0hmk+xbyeV4rU+55C4wQRXncPXesjKHmFClkTJyefYowwwah57xcNGjqy
8wxbZoemyBDC2AXcQuL8C0YjzNqyeQbuj12JQ3VTFaD3a96CW/tWXzSL0ls3aC93JBLRgo0SSTA1
u5DccHDqK0jDiQPY0Ii8+bzMQ/viRAyxJUrlu3DFYZ7FsZ4Hw1qPWV2fUbFDo1ef6eCUF0ofA9qV
yBha5ID2rRIdhfO2eVKtQUdY3La/iMcG9eptfDLNaiRdTk+RiDPjAYeXiEiBtGwdWJOx9Imr0Omz
ct/MmAgD/3ZnrAGMa03B2VxUwdayhEPNMZCPy+BW4t5PWVvEDP7PjWjgleE43RTkUvZWvNxim3NR
PxpW8+XDUTt3Ba/DbUcX4t5r6LBI7TkDxDv33wEloPSXK/TpxuV4Lq2Tqxm9qMOJ9GM8JWyGlzJu
ibYi9R7FiNR4uzKyAaqBz7RkVCnk0zs0E/PoTQVx0Ii/QaUwYGUTyiZwjq47uloHALHn2T/eqHm3
JXf9OXPS6D3f6oCcal7EYdaUep14HXUQ/SDq/QwckDZUIB4zdrV96c09zEzNty11lKK+kCsm2ge9
7OvRGKmfR7kzThrs6jFGU7FCCWH7xY4t42/iz8G+V9zJxjmxjZfGgWgx2bZ4qdLBuoMnoo5Lv7xl
rV/eaUasq8wcdSwjt34U5HOSFRgteXC9FhYgZgFwdxPLsTVpbiZ7Q89EaamhdRgMjdWIjF8fChd+
xIoeERP9OlajvRZ9DFHW7aFi1iQ4f2ZJ/+gmsJboJWn7/K/Mo4CdiuBd4PtsGvqenroVJXYZj3xa
GyBKyDg/W83sQOFXCJHrtG4d7sBmd+q7jobFeLlx5pwFDxhzI7y22DPhiS4eesKCkdNFYc4JnF5E
wrTwDG7OYSGEMy6MhPQfQGyQzbYXU5mvVJ5gvZwJUh19YG4hE7kr9wSx55VB6yz9AwmAlbWtR6de
JWNjzqFpD/Efo89G9qIeNq0myY+WrMxv2U3tsQ8WzgeHrtoiksu5CdgBxvB27upJRG8WLX6Jrnw2
8uy+c4dzbErTc557+l5qI996jQDmQMMqU7Jd/9r+dIAkGBHQz0DjDR8pDzlqooZ3CPdxxJjk+JtW
w2gC2d+UZLyKDsQBjqkYboni1OO2vTcjQYWqRdqavVLWhrEV1TsToHy6cuey5u/kCg8Lkg8hzvV+
kPHSrWqrXec40yYZqu6uyEYYSiCJWV8RUcCS7a4ME3dLphxQ67MqDxZDQyi1/xN4MSYHzJS7sjX7
N1Ah8YHqkBgMSd+qPXIU5dMRRgiGXbGaWx1f+HnjI8KPd8p1pvGeTvW4XQjibPNkRjxe+JBE0jfr
hS2GOIGYK5/Hmtlz7ZaTb/KL1R3VvsvFDxr6Qto5FsuRc5Udrcf2mBsUohf7UZtl0Krk4fM3cIIz
eoAq7uj8GqhlDmkWyGVroJhhUWEgifejKyVYTGMaNzHGEvpV4VCGxKofJ9aMWyIU7Ic8GxOWdj5H
6TiCl//t6bMcb8+E1b8D5J/2pmwKLg5+RYS7A85AFp+FalPb3rtyBF5BT83lXR852WkyNH8OLn0R
Oy/m5XgwxrUYu2sikTSp/EADHeD4H9IbmOH/Zrr83yyXuHRcwyCr5TP7+v/F/l3XQw/Nq/63nX7x
FTUxU+m6tGNyyCHGcEXgzLpNnbBaDvPk918s6z0WwX2nCMgETMH7KYoKnlhdYXDlNNSXgI0ktzFa
UfLV0suBmCEpa/Gn7GkjhN1Tl9O//MP/jrtitZrjuvoXEe5/RGv/yz/+t/8fw7jAKCFlkL37P2f/
TvQ6jPV/iv7993/pX/k/y/yHB2RMkgzCHESSD+Ptv6K4lvEPw7TRzyQjrgn8DxP9v/N/tiTkJyUO
ER/08C0l+D/zf+Y/fCQUiYvXYn417f+nJK7JrPSfn1ILo6ntkNPBrY9BF5ggv/6/mOoLclHlArkS
G3CrHp2sWY4CdfQAvoQasqXL11BJk2qgBZOLxna0uuLVc5rfuC4+x1lyReu/MqaYjcMUt2lm9FKP
dd/qxqxkS+3JK7rmzQ5OsWphdV9xqiei70DbzHleE/Olha2dHugJXrayil4nmm5j16B1tCtRB2S6
50Uswqmlta7BOg+Qgr4PfSmNmZa7sUZrFybjc2o9qelY++ZRZyo+KpFQY9D/sTLEIZFOw31lzZRT
YIyhtxLHrGs6Ob/Aks1Nom8zmPaJ295X2jlrL3+3PPPIDTU+YQaX674cqCwo480Y5OfIQqEeQE1b
bN53FYBveih0ARq+oH69tQ6RKE7sPs/+DPqJ8Asef+c6zPZTtVCJYMywQOagrrdtnj1kAjThSGR/
o+ruUgopjrZPd5ma99koGPZMSQtIVm58YKhe7UG+ajuw+jE8d8t9JZCItxPhV6J9Zh7iZADWQUv5
FMf/Ql0HNpc6OrbbgQpDKE1qUYdUA3tr5IFw0XnkEuinw3mCbKtbVCqWTmEJCJQn4bnII/6XXIiC
DnN6GsnXGVpAaAqDvYZrom+rFwtwk4NNY9+DnrubbbugwI+9fqfSDXCklZ7iH1gDZGCWXTP33pqx
0Dok6JLrrFsODMpP5NTIGYC45sULSy7J8c7ddkJA8tmhbWgEKMN5ADrvQ3obYi4UEFcdl8iCv8Xb
vaMmsF7Hdg6cLO9ODZfnqQFyJjLqEQFwA131AMxThRLSRshQP7ahMt2t1Xl/qJDtyB5EWFrxFdSt
5EhOvV2UDT+jbZ4zDlsWJTOmTAt8XJkzfVOmVpvFzrAg/XiUAWUtwSFDzl+FMX8GU7xDiOioAq7O
S1G+0uhzKd3hoaWLMu/G54jGpsgu1tC8N6ZF15DV95suM3dpg5UBMI1e47v9botyp/2cOHd1myBM
NrkZdxuiZ/Vx8ox9ZBJyGK2DId2zRChwRT6txtnEXoa4s2psieFLOK9R5d0bC/Vl/uA+mn7FXwTh
SKQtIpdq97mWuHCNiqwH7ROpVc2hMwTUNjnhklnlprGx5OK0jJt6483R2zRDi4Q/9N2SWUdy/bEt
8TpXVXuE24d5y/5ZPO9Ldf0ptpIfz6BnVGjn2VJe8TO46RNL44P2zLN05rNkHsznlulj8MJ5btfA
P4jMmA+qouAz19fgNr5wCT/Xhea2m13jltVbLZ9aK742pnhMK54WYgxWO+fQd6tnK5MQhnKTwX3e
uSD7MEQGb7Ju8WPLe7uLvpaWx3uR7VX5NAbR9Yrqs6f+ECRkhrNTGHszGyEEBc4+aupfr4fg4+P5
irmgdfXTZIpjF+VotbEdr5kSaVWuOCTyoWcYc3sauSHyuaX943tqPHg27JBGv0qDpqm4hlVIfA9r
WrwC8fjMP8BBG7CydNjbFuuDRzSiDtaip/62o2m5p5scOK0QR9MdttQMFA/0g1cHVzlbtx7wmXYv
BCoeRpNdldLdLq/NFt4NLbVMd86OsR9pvUlefDGt4fOEbR68pRmdcVZ9h1XNBPCV7kvgVHibX4Pq
JfFfKJcBJSnrbUOJ51pM8jqmgHTiZbwjCAISxXrNldr11PN1/vxTs5/q7bhj+dva27QLkJH7G1cc
i9AN8eDo9N7IcHtGgAJDmbonYu93N1NlPWAXlXx1mfqWNVHPF3hIKKx82YaFiuLIAmswRz0uyk4e
nIHruuc82gWlS1bJJdC9WDYYWqcbYOHjxqKtNliVimON8sNklgwTy/jb1bLZSQaxlayz66DHz7KO
3d3UYdFQyn8hFngl7qj4nWonhF71NdFRRgOewodlbHHU47R0OHK9eXybYIERhoxr2sDrFCA2aqxT
UWilJUVc1YWjAJuWmN7c3FyeRp28dnb17cYuKMb2Z7atS1wW7xznB8TfA9g1yhDR4mBEvRpqIGHV
YcAY1MGrudveFoYQl6xtQR6exi281o6LJt4iy4bGrI8sOb6RHBJeYCObf2+6XQTvZsv/KUZNDTw4
sU2g5GvlImkkLjPxzeOiJ5s3E8KJGQd/J5Lp2xlXCac8JlldpTH7PZc69zb+JEfw7qOELXa5U3WK
ybEFrBMH3g/u21M9NA+pNAC5V3gKm1E3q4CTYeXFFc2kFDiyIr2kcn5l2fJnNCHTBeDn7Nl87Ges
a8r19lFAyIZKc7vuL1B/vhg3H63FxI/mj/cQE0impGSwOn0iBJKuEHmAymEL4XXeIaczneM2wjgJ
2CkF5gZ3EjS+deHjfOHgUgyCzT6XIgnHyCdn1hDTmJqRD4hd3S2THlAsQS+N/sMm4qmP8Hf3Yjz1
QXPPqyPHsI6hZMZQrTI0hR5ncEvjcCrma6EYq6bOb1k15heT4GPJijclk8GjC0o/GAEXLTZ8kRQv
SachKY2BeJB2jskby0hAsmCuluyOGw1lagEeVLKFb5PtoLEshHraacY7rQjMU0eK8vtuyrbn5V7Q
cFVhnQzyZrO4auOb4315u3b1N/Negeej+ysCua9p78WsL/8yPm2E8v+DvTNZrhvJtuyvPMs5wuBw
uAMYvMlt2TcSSVGawKiG6HtH+/W1oMhnKVIy0qJqUlZWw0yFhHtxAffj5+y99jmTxuW0QHu36UfG
Du5AKnrEkKt3enGZ1J81uo6eQJZEN7uZcQPKg6vMEG1mRnwPJGdtPLGwPABvLwjAmT1vG8NnwB7M
8TVbviTa/zqLAr1f1GOtUfb1TExqUC+fq5DfSdOVSWgkbOqRUDaZPXUOMg85T+cxqDSg48MH6UCk
pZ91lLVP6OyKYq9LeZGs6C/XwjYQ9Mg/p6oYjmUDNyIo1JOUS74DVHgJrAlyvFZ0ESTQeF+vYWOM
JJslvVd+cTo3DJ8GLVCNJJdNNAnsASONIKCmWpbjQZjYxWOV3YFhvyAlJT2ykJF2PLg+w9qk2UdV
hUbXbpGYRiiHGVWins07FltEeE1RQDxDqeWm4mwe2pC8qOjTODUAAGZ8WFIxG2ocxOmIDSJmm/S8
VDQ66DVo2mHd43tjACmxVXjOk1hl+S17Ad03c8U6dz7I4YKVfGZJTC4Ja3zy1ijZxELfM9KRQJRE
vWVSxjoEplnGWIeCCdcmQ2a1b7r8Gvkuzgbl3xtn/qD75PO4MCsokouuS5+8nlzIlukVFXtGNlqM
QUsZAhPmIGm2uqkpBcLVOImDdS8i70ctew0a2UpIFZ6vR3Zct2E87jaXDZG2SMTHa8uR6W5s5K0B
IbKi6UApYrtzpTn3ybza95a1xhYc58mcF448iyCZkgUnv9ec/s8BRX4k9um+o6/QWv7zuBAfpSeF
lLU+mCo8IBDIdosqqoMIECYPlrfPV3eK9CtJLB85SnQzMCXZFYvOPH6eDRYUl3SuOBgv5paJD4tp
iwZh2CWa0NE0Dz+M85BTJBMejz7rKZv6CyEIipfCH8lIG680uKVth2Wd4Cxcj6uuLLNhA5Hde8vT
R5c5dL6bpiK+uTxNsY6mhcQfQkiLO2Pj8f0Q/ENzhyW83mezPO+c+dEiH3ljSZqTWGjvHJiSUypx
omuywJYPXdkTWwLhuLfHO1jpDcFu6iutvUuAdkQyWtOZTPOTWY3nbkxDANTSZjApFZdH7GdKQeVi
CRtyQMktylinai4BghEcV2MSGNLgOlJIhE0+nJNkmIHS44Gcu3xn96QKABFCxZqFJ8oKbpw6ODVd
9Axssz8yBdzn7Co0osoNKVzqrCnGT5kPswn+3pfeykiuCE4tt/TBb5viWBhwY1msr9wgzffcPeZo
C2L59BLM7QllF+P0+LHyJlYdu+5xA4BCwnI+gDKy+5OmDtCL2LE6jdGoMW1JenijhmqcZfVsjo29
NyFQVWKnzhCG3IeNez7Lzt00SfA09BSuXW4ocBn2ep46q0mbxmzYWYekt3LKFEKYVZIPdFt4VDsT
nE2SXpTv2sybxvmxyxnqQ5G6ibFq9Ci+9lBtOIWCUZOmuHCq5MFvSkKJffTvFfGatc6eZM3b6Fae
T2s2Okw07PlbLWXggL1Olu0BT169s1IcG02b3wwLk5kkDsutGJvkto3Tr8IhJNAFMlkwsNwODUvi
JC0chVF7tGmCw0PmOOpF9pWMYQ7G6skwFt2Au74y2AHRjFUYj5pNtV5xBKnlEQ29+FcuVSwgRv4R
1Fmt1WCwqJDRqYSDX1SDsJBwNlVQUj3PX/Qg0Q4l97yu3xzfu46T9XzRYuD15/Z7gK5ta8Er12tb
Ov+kZYugRBYHl9qaEyyazHnKSM3F8HrIgOh8iQVWZ+Im4r0WmIyW2pKkC9f5hROIJxETgRIK/hZT
Lpu+S/zREL7IGk2Pbsn9HaQte6dniwNEQAhpKrYFrOpaX8y+9ZjGyOKpFXJxrkqhNl1S3i0G1a8T
05VtySONMMk6WDaT4btPNi/TDET3J6E8DV1zU2MEKxChksXioqVCayyvg5LebkP/BiVIuyvm7rSu
Z1iGzRkKvmpj+eqQhN2yA/VJCxX1nXDaxzKi2UmHgEWx1/NeW6gEwHTdGvtxGpvw1KndQ8khd1kn
AyUTatdvPtEOh8DULA+NRySfnC9DVm/cMKCzZXsIPUluKl6fwDsGZUGA0XiLPY0s6dU/VVXnSWdf
2kpewpqg113ed1V7V9TqY5BVD2IUJ11MgqgSKNEWd49p+Y42grupg+7GqxOG2AFD7Qr+Kea3zyF2
zk3frUmuRf+YpldF19y3hbJ3UdxlJ46ev7fLqkviaOpSgWGU5hjPACGr6d3aKhYoiLWzVTUt+3ZM
OBiXZ0OANmDpAGOTI6s2xBycGWfcWOE36XwaWRCHBfcYU5bjEOWP54UOLqu6uBwGgT6AmS55S9dx
iylZ+eFZyXWQtiFA1vGPzmsuajKttF0crTW511bNhdfjzPLohevkcSmemv5G1U8AT7awecsdyNmD
qalJ7DXOsEvYSEn8KcxVB86A8F3CD3tCacqkKEiIij/O0rPO0Q8Z1JhzdmiGgVrfs69mz72rMv8e
Sk25KfgPSK1qxUm2rCXlPpfVd7UAAcXNfdUmHlz+fiRsoD4BPkM8Y7AV4XCi2+4uiav2UM5PKlVP
HmKl02x6TvOJ1ILoWJQ285UeATyG1r6yvgs+0SfXxiJh+49kNlYnvYGsEPIt/GEeruZZAYxzwZbr
eNx5jUIXkaTOHs804yiyjVCPF6BLY7p1qY9zR5N0BSrjKOjzyYlBeVXxogQkvj2jnou4ZRQ6rmPg
06MqvBwUhnTiOtNzbeTqAqANMDpZtnNDa9l2vfr4s5n6jzrP/28i5QCcvtVXfngyyben8r8Ai82/
dpd//rV/k+Wcv1wksQHZMOAcIDtA9fi7syz4E1d5DpQUCDDa+aWxLP4KbA8gDSmrWgj5C+LRXf8I
zSz/PQJyWEP+PwHLua94E2wZgevAlJNCS09j+3jZVjY1HqNxojhcn7y2v03c29A8hRgnyZ/syhMC
j73pIxbJNDi5PhT1hyC5xpy1D2OHeR+dWRjkkq6LhTzGb+/K5kHWD2q+j8d7DCFxc9PDvuaEAaoD
5oFGFebf6oq2y1U0XYBPVeJ/41H8PxmC/F+INVyHB2/MNi4SE/dPZfL06wP48+/8e7ShYYkC1CRm
aIWFil9Si+y/ArXigXjGHJsYNYYO/4M2JOnIDaCVCWYfihbTf0YbSv5Flh7TEqXs9Q/+Ednwtwwh
cpE4OWlHaEZw2havkGxuqPI8qlVN1ReSaV2XAnqzXbrOk+VHhqlGMcyf8joe7tpp+pLbCAvtJfEw
QpMKIvazQFWwyyiRz4cuxQDDsdzDh1tZPtkkQ0RJ2SeYpW6Yy83d+QTXYAUo6+nhl1v+79Hbf5V9
QZh2abr//pf8icj7eyR3+v2//+XB4uIrQEpc3yOHDKZXX8TvYJkuFidPPSKFJ5W2oQr3l9hdzpqx
pcFHtDLJ304bIOG1mx9YHuDAR81IpzOpk4g0SS+RbPhqaWL85XV0b4o2udGhW1CIEHV9PjGfSpFR
R+aDHRlSKIRL4t/ppGafHU8WwL4xqOXRieXpqTnpHDM3m9G2OYWyTeGWnUmqfQxpLZyNxUDbwu9G
QoFhA4+0Y6KxeHDnBM120Nk0nuKlaZsNXLP8W42kbtiPkTcxY8pnOBijXRHv3SZkGfNiw3ElKBDT
1r4cfQKzE8JViUy1pGiYrUuB7DmzMNLDqalvYmlG1Jl1Bui68wafA3QUQmTL+JEZ6hgWCD9np4w8
yQQ6FUkwclDsEEObAjnEiQ4iazz0/thelH2D7kShbK3ZGp0FXSXkge9+4jV4I5HjpS0o6ixNy/Y0
V0P7OfXSlpieNJLcJKtpANbEgsQZBoPLSdP20We1jOZmiBnYHvLJSZBrrl0ufyEwYwOlm7QDx1og
g4jcQw9dF+HEtGqOeiJVQ5FeF8lqoRuCcvkeIkoxlOqjfCYxMyBFr8o5Ieb9QNiujJ0fEc6MeIup
I9kb0JJXApq7c11NpXPRjHqEPptXvAEjn7iQWFe2tZfaBTbocbnLZCTHD2i4KabovczyMDWqu7YL
TFobMS6cJis5kBgtm0ThkFeCyLqwopvug+mMDqJ11UNZ0YRMxnDWW/qTNGtSSB3E2JU8n1syawY+
XRTg7qNPOjX8eqBi9kHZTteg/Ub8qaWdEtadDj4ZrRbj1SNl4NAijk6X57GeeJoJThIux7CgoiWF
YS7HLNYjA6XtEz8xzIq9PdjV4POsDQGuubsQllUSfQR1V9RjtCMa3f3omOHoaFtDeMhmLAh0Hqjj
yKHVHDns1Uxjz2FDgyWZc9rK+dxtxjZTR3gQdgYqyKrSbU4v4RMbdDvu28Lvb4JGrF6wwZhPYSr8
D5hplvFOOl36mOYVBX7iT+MXtxlQ7pMTWNMTK9ueirksdXw6W5NNLx3w8bPV9OIbcls4KUtczidF
Xfn+MVr8/LnEY3pJ7lF1p52BKJWeTjH+D2e1a00RlMB2/ArgSp8pgiyXY+RXIb5W/7OBREWudTyH
d7Np+LFjhISbsarNt7y2OeUHnHAX3m8kEmdOnWqbJkodtoS2o8jBbTKIo4X07pFe3GBOSG/GBRug
lBk3jHdBvqAg9/a4WzBTpPiAva1QIVVkb3GI2WeDkPPp3NZUBU3XYPmJCLx/Brgt0tOB+73zY10R
R2F5BnGx6hHXokuviERh7UbfB1WK9jtZXd5mCaKOmambd18dxVlclVFJiz+3w7NoKBvkvvaa8dxL
11S7IY+ibsuO5NyR88nLTN+373clEaQ8iGNsTTilvflrFjpVucervU/hmUa3laQs3guuB0Z0LOl3
MLtOK0g2LTGccHwIZUXWYT5lLK0BMpWEAIw47CeAXiqmN22SYZTntlcUBCtNwVnE/6YLpcPsEzEu
1nzQ6P2Y5E5NoZCk5tEHmqrpgGA5mXCvdoioOFrOTLBjRX+aRhvBYmRyh5z+Kon0gzb6BLaLWi8R
N1EoXLqLRUJNZAuUMwedMVTclf0AxMBkokAYqkx0lbRLY07wDVCN9d4a01IE2NQ3sJXGJ8dp4zsk
gC7wkTzT350+cDENDzkOK82CXnzXSbxsY95x0sQJFHC4mASSlLdOgHYAbx/AyJQZ2I7IbtSbI9y2
3ejb01PmZzSbJ1Pj8ApH95tyHYTcPNWYnkKcZtsq0Qy0+8A4H4neNedjk1Px0VwArNp15S1iDP/a
izPn1gmn7pk+g/N1BGfV0l+Al7zh7c3MNuw6IpQ7phEBb5jk9TdMkdp9zsK9Sgzj6BqPO1tFxfDG
3Wierk0GP0dc+LXpnmaIfN6+7AM6Jb6cEwkao0bSmxjP3CeulwabqVs4sXcDwyrSja3F5p9K+ubg
z4P50pBWuh4GyWVBiJwlEx5plX0jkBCIFIYOCD9N1YVoX9dw0iRE07ih5TX4Z6afafa4vB83WhY4
QlS0puoyDPDnLWE/PfwpDJAx6DLmO944dgZ1VYKlZVAYgjBwV8HN2BqD+8KODRHuY3gzt/RKaIsj
Rscmgq31b4bd/z+i/Uu/WR3vfpTFU5v9Whuvf+HfZzP1l1AqIM9TBJ4C28QR7O+zmf8Xta1DOqyL
8Q152FrO/U9p7P3lKYc/cxzObiCTfymN3b/455wAcjO73T9V/byU/ICApGLEr+BIB3GR670ujStA
TVOa0KgYK3qGQRMku9DUDd6Xpjp5u3xd1UP/KV5/XsoXyuUqrDiSU+XLY2CWeOHiYgAGvMGgkss5
h2TuMsqxobyI4Uccx7bI71NSTY41QJfTty8vX+JQ/76+x6vvaAWFlbv+8vooy2cam8AHEzeL4hva
qv7emfzEP+BuIQ7KSoqBYqKZ45TdSDeMtWKGgZ4cvG9R6oXMmIPW27X5TIGUYk8PNotoveZAWmWB
o3BJi/LoiXR8bsaGrEH2cBIhG59b2tL3JBBroLW2idF/PkNkwb1SOKknALI08R3Pjx9tWwKZvgIB
Gj6RWu3c21hgLoNhtsx+LPP4/u0bguDrD7+I5yoQpZRmgHHXh+MXvddcUx3oOV1npuvRvLc5EZWD
QriJu7hYuQva/WSTdfeUd5o6j5NaMqKurKlKNcqJ7ws+fAZ0caiwzyCM2NFDq791YoIDhrmxCCll
Ut/D2h8pZgJFL+HH0xE9Riozd+wXlLpxmudfVR83+cEa/HY68U1dPU69LyvmhOH8QTVFm21aP56Y
SmsrzYlHas23tJ+nuy7zuoKppp5Hgpr6+GqYusY569w6Vtdsv2l2sJEMdac2lgL8GyletBVPpPvd
pB1AhdkY6HnTthCNdmyXIBADhEFPdm4DRCn1LKrTrgcbf7n4lWftuk76X+hM+9kJedpjvYcsIJZD
0k6etxNhkHiUEr35CHQ9im5kybGFbq4fP3ktXRu8lI4iUMabcNbSie6cDVvZ0uwzOEYEkXeqMztO
nm6DSzOxM8aQCcrhxV0UA+dldXVuZBn07paMTrsBSTpm8mKwGJ6fA5lhBBm6Ov+Q6CCx995k4UNy
+mjsd66ft6RMiylwvvGFoYOzyWp7iyglSm6z0PfGyzAie5QTr18nh4TqLj/kPBWcbOzSyU9Dyc6L
syjrnL3BZFRepyIlmKgqUsfsVDzmuOBT0V47uoRRKXNvDIB1w16njzqAl6DhHCcH10iPGcZE7jZF
U8OEeQG1Fu+8LJAIw8uCEVuQpS3kpx4bBnCKKaHw9pHqvv3w/2kxosOwtrdoCNiK5frXRx/XO6Nt
G6lOVHnBUUNH2XW6a64zEL3ogEczIQPD9TAAQGW624fPb19/7Xm9WgwDYlnoRgQweL11U/j1+kZY
EZK1fNjWK9qSICX33Ol63CBuIY6VCNKLt68n/rDQg4DyPZoHcHaROb+8oG6YuNQo7BmKQtw0LuFM
7QSkAxe9/9Q3U3sSOotLY3tKYX4MSFKaWn6txqyaD9OM0qJIwxzlOLGt0kppDL/z+dbV/+UNcek4
kixtewRcu/IV/9Yp7GBqmtxsGyusbqpgVkcU9e5+tLMhXwfvgnT3KT4pBxBnm4o2xVYadzlA+jHH
rket9fYH+n23YK+mW+WqgH0bCfjL+wWeo6SW7e0togP0pgPNjQDhD2rIt6/zh0VYUR/QB1s56z6V
38sLiRryjQ1JdRtX43ATA1GDzTGPDN8KF1WiNVUYB6dU4Xu12xh55DInbNWujvGBiX5M5zUKZnxs
1CLFodcYiBhsuPmxsLqQiXFVEM739mf+/eFVtHIJDnIkd4Yi5OVHRpSsvCFcP/Kw1F+FrLpjOIXF
IfHK+GOyWO8FY7wmFtsEYviORkSrHNtfO3gvL2hxvO0jywEZbeXuQxPSktokLSe3rR8tcqebsYyP
hcip5oMsexjphenNCBPo8PYXf/lQULdQuaDRFmRTopL+Wcr9+tbGi6pFjaBp66Lsus1hX2xwDs13
b1/ld4A4lxEEOCjbhzVBjfby64pxrN10QHJRsfCXkIDwOEFv0GBr8vlbj0b1YLp2uS/qfLgIoxJG
4WSXKdDWVGcETAi/Eisw+SnqcUm886a+XDnXe+AGNmUjBzLfp5J6tZDUfup0Lim7kG+K8JSxkrWf
AFcc4a/eR32W7n2XxNewyeJzex66j2/fmz9dHXY/9H56uQgtXhWRSet0EePUeuuBrYr2Jkf0XWWJ
xYA5xgezTBUJ3QNCyJ2o7X7fesv45e1P8LJo+vv7O45j8+izcAN6f/nj+J4dU+TxDKC+AhJt6hDA
jwF6c1PVnC/DNCdcfe6G/duX/UMohbKJ9XAgfrBY8Ia9vK5sKu209QjuNJUVemrHhusTNZRGg4yy
S2o1D6V1Ja4VLGS1Lad4nCBXJVm+w2i11Ad68/G0e/tTvVwJ1puBAcFbzy64BUiTebVq84zYMieC
etUFoYskke60t6f+waXLdj7Erf/p7eutT/5/domf1/OpDxlZrTU8oOxXNwGI72Jl7GKilMEug2G9
zwT4WnRtBjKU5+8F4JtDWAX6nfv/+6vPEkS2yt9XRvP/8sqLyEs057Lf0k9tdwSUZ/uQVvU7K+ur
bfrvL8gRiUWO8Yenfq6Ev5TkYwDwRzUtSGHAZycRcbGXskVYRwOwvOtzr133uq99J4C4AemA8OlF
UEUjQKCzCM6gA2entJ/LJ8V89p13z7VfFhE/P50QUFMDJtNgSn/LeoBu182BbrYdzJaokQgdLcy5
m9LOaXOAoYTChenDWcxAAUfgebHHp7tTqXX04wyAHAj/7LxqAaVvIo6INnCklu0NWJ5ugMIZ/Q2a
haGfEsP0Ql9HZucuzkT8qGMVQKDsKJ9rWHBHHvzlxo2CT2mEc4Gpowj3mYUhjVNM4rGNKsDWlL39
s4oDcpSsqU2hnMYJrFtVMw4hda0tD+UEYNmKw4ag4tF3Tke8udNuoQVDOFvmhLu21LCyfKIlP7vN
aF9btfDBWsSamYQpufh5Nvj4H4nVIhHBNiGjS/AgtL1qgSS/QlpxSs1cwxAhjWFEuIoaY6wCzNL9
iIB7Q+cNKUo5ExiBJVoPJYV7IdsjRmPTnWHyMkALMRnsKJ/95yXyEaxOownutSBWAfuizUtNihHe
NoUJ8IcTxlgkpMJDgQbYgliRdlTTkVUuu3zo6QcpWT3mYdL98CMJEWGNfVY71bXpj1hwBMAKwvO5
kfh9Fa2rafxK2ZaAVKciurPdqJgOegny9oQXH5xAaodZdEh9J8Shh4/nuqSH+6P3JxA5Io6vOBwP
8o4vEzwMdP45AhDrfNmjGONYXK2SHKzI5GO2k0NyUWH1tJFDUxDu7ky2yfYaATRGcpB9+WasFz4Z
O0MDy6CWyWMBhGTeOWLmBzU2Ed209/q22YGfCo6L9kq4HDUTv0mU84KiCHRB2eYeRFE8JPx7nOO+
z322PLiEWuK8HRWehKajSWaNZONtsxoJ57ZB+Mbvl3fpg4+f+ykdTID2L7Xtzw516XeOESjselEs
zzrzokc4a6bcZfYkptM5n2lGxlYp71oraz5XDMZuwSwGt1Y+2ijsEKefFYC5SS4h5QheMgZ9eoN6
ma7MsBDJgN519k75Xt434as82ICmzHjHKleeqczX4ZEzyzpYr2Tf7p1aRQNOpYHjoaU73zl2kxVF
h4GTULcrYkJ2d4PJsmEzq6Ti4JkR8JoixCLJc7YkX6P37eRM6qzNdglGGJ5NZHQkNoQxx1Khq+ZJ
FxmGVMUsddzSEXB4IOsKWNhQT1BJ8yl+QnyJgktNS08qUpL5w76w+wrYEd1nEPJ532b7rIt6/2xu
NcT6Jsus02F2YmubMfsjQZV9/mtouavYeGmAmvHN6+kKbjpp9jhXKbx6yd60a+sptcEACwCCwyI5
u2/YD9Lu6NYddn0qbwBemdFut+vJTCiPKKSIbcqsDnhz7lRYRmBDO48c2AFT+fiarjIe1mnT2kYX
iJwG2+xak2qwh4sdwiqAHnAX9IVh2BplwVXFb+TvOEfb9Wbg5a75BRODUaPKOsxrJT39JsXHhVAp
ch6jxCeEulFkMnCWSvXD2OXgWrTpaRXloJkfXQlMDlCI31unGXkhX+CjAmBNg0p8m7Spb7EsMVTq
rdnTRyshumPvzCF8bwRyxZ72i/eBdAvs35Zf8ioBRQw+O5izn00QhI+FKheUDXm/3lfUY7jFgu5u
Jt6Fz43QFiMSDHUgEknEDtN5vvVZqIhyy8gM9U8YK3kTiWQpDmyDiuxerImXGGBqf68Xbs1e1bkH
FmUAPEGWt/shUPmkdh4AvWVHRQrH28n68WM9s72gSMRPtYcm0COscxRsa6wlBSEdAoz+4JsYIX9Q
EaBJMPINyTX5R9seS9xGOXO5TWZaRRsnj6PqJEiJbd2CWpBgT1VtnUizTha7aVVYVamcDnSBohOx
rE8+zLvou2JAQlRCNtlnCU8ERqe8Fe6lmF2OVWC6A0CC4WBZB99oCq0uR0mJpWy5tUan/GFDuvzE
v+A+d1BBAS6DDvnsFyCdQG5mSbJLwgTfYiSTOoYF41Y7O9YRAXCxLVnxSCT+gMI/lufTAB6iBzxe
XhNwZsLt6jsjQbQN9IcpbOYHwJAAgTnWT59WwGt9Nnc8LCcEfsyoawc4reS8c/DfdfWc5ycTUB36
MS56X0a04/LMyimugjTkBN90Pjr4fohhyy+pNO2mr2192o/kUjOKbcKq2NgVyNDD2FVZHTFzqDPn
uh/dfryIY92R/B12ercIEGkIoPOu2LYtuSyMLeviS7ngO+GJy9GDbOcJnPtuYAQ8H3GYFfKSgQMu
ecEoRO0iZiegs5w1gmCOFS5Hf6jDEMQGs0SmHiJm3RBxd8abo+WuCPRwm1WqP4gs0Q+NM1sfFhAt
5hRbXQbEtGMnjJ3Ypscq+74/Wku2z8fKuhj7sE5O3DBr0m3XfkhCJP6bZoiKLe6vyyIoux9Fntef
RDPetANnLWqaM1gNKPzfLlzF7wcXLWyi5AQcYWZgwVpJ/1LY5RWvZ8JQbQs1VkDQNlUdgRFu6wpk
QZt9S1Tao9Uj+vE6dSZRbCZvLQzqeMZIU1j4gTDGlbMFxnPs0y3D9/4LYJ+6A8iMwHqnAjCK286e
U5yBIeixdyr9P5w/OICvH50ury1d+aoAbiZcr/mkp23Q2B36epni4SyCYNfXwny3veajmyiydGKR
tac0lexvtXKnO2Jl6BYPdgm44Z1basvfTgN0IXDNKukjMOMw8vKempijQpll/TYIWJXPBrtd34Cx
kk/a13RekSUHhDk4VvIAMyVKtnWbEa8hxiTFiiQJxB1xzdwGZUVRNUYrt4kXWfvkuNB4ve6kiH/g
lI6LXUBOJYz1GOM+JzxnmNdLzpS7lhV/H41OoZnEI/wwp0dwwXtf518bACPibAHqNG4T5VnQH/m9
NoMg72UzDHP4sS8E/i0CN6K7kMf9iSBg4iRIeZfPdGntz/kSuRgjg6ZHVFuGIHNtcueBnCyuIeCB
JIQMbTBP3MkyeiI51xHh6Xky9YyyQ9l+jpkefZQiQzFclEPT0psG1577kUN9Z4zX7MFrFdY5djh3
2REZj++W4CbmtxMhJUmXNhrXEbXAZqSeUDtXughvutDWF+gpvC/+0C6QlGa0/G3VEkzidaifd45r
UOspajtco9JLZ9aZlvKN2qc6qJLsdkSyqC/yqG8+9UELXahXXo3A3NCT3ZZdkH+JMPdSCKoq31uO
Qmvge132rKnT3BPULWDxKRpZihYMA4iLiqreJmm2eibhkVwHCzSmDW2h/IItzO+2jV3X3Q6kHeQE
jrEw1qZJoU+uLIJKxiCugne6JL8fjNHLgm7FpEIX8TcrfRsJ6GFdCECTyfRBzEW9C1MSfICBr8tl
q9+53u8nM3oRdE9XD7/j6J9dxl+Wl4IyR42tz7LslAooopV8qkZTHFBLsOa//eL9vpQphmhcg26l
4/3WqkV8HCQ56vBtJrocDQ3FjUkXKvAaeTQ97XLvGPT5SKJsEsKM804T7vdbS4Iik1QaDsxHXbmu
Cr98VTE7SDtobm7bOJivlhhdljW37k73vX3QOknf6QT/3vBRyO081m5Pghh/HXFKxJA/Zh3lRTk1
0aNfz+62FP108ClY7nEIjVSGYX77z++xz0RO2Y6NelG82i4YC7VDCsh82wVJfZEHE0lFnT2cLYkN
Oie0+lMr7sP7bKidfcnR/59/Z9eHRQGvztEBS+zLe2yVkK6TMObyVWrRAjd6H4zjcDK4aobjL+qt
PWf26dvfWf7hweIZXnPp4AL7dD9eXjVzB3jx5QDsJu+G7+SoKhhvQ8seM0KZMwdDlgCOR0YWYPkB
TalNGMTzU2wcLP4NJWC5W2qnJZgJu8ihwcqitmHe95cAf3W+dbyWU4k7+qM5ZJjGP9uyoy526vxu
mbGRRTGWrn6BS5lVgbwM1FAJhBOeQdTvtYQz4f2tBiZwPu6KuYBusEBOjXY+I+tp2zVzqHcRk8Pu
GFhVxxjORk002skU7iuoLvKd1/APHSlPIqll+kgoLLODl3crLYbY5jgx4q8pw0/s+xmuuLycp3eu
84eeGwpxpAq0fVHPyVeNR4srm7QOe1QvQtJn9V3OESSs7vuqug1dJGPIk2aUnk5LNtTbj8Tv77qm
koCHwgjA179FmC4RunY9xUxLnRjGhJrGfeRikETXOp9ZaTC+U+X84XqwTxyX1rbr2CTSvrynNoye
xW3xroZRsFyxjTcJo/cpvDa88Qng4hne4ttf8fefkQFgwB2WjL60dtaX4pflzOsr/v/aMITHNQX5
20eKwPPsvRcf/PvLRdvGWwsmseo8fhaov1xH9MhbW+zVW2/ugHLiHDn0EQe+SLTWY1/Q4VAU4qf0
JYe9hBR48/bX/MMGhT4c2TIdTEaQr8tHm1AHKN6oL4bJ+Ie+l8GN6HEGFbZdPb59qT/8iIqeNAMU
dil6tq/WTpusJlzZeHo9b5k/xj1Qrg1WFvJUA848Ks66h39+QZ+pKl+OKRXqnJc/YW4s22orYbZ+
ptKDz2DkBJVZcYeHa75o9Ji+cz1nLWxftsFJI0bPjpQdyT0/68sLVuWsO23zzLQFhyqMp6XkkFAU
5Q6TmodMWQTLMRv7+a7WyiIGogncBytLZ/y8XmOnW5iTcX0I1dBfgSZG2OClETmOsIf7DymxBunO
rkmQIiMigL08Rp14b57xh8dRgfx1aSRTsvivH/uijzsxI8ncRnSAz1oi06/xF9IHaJQNtktF0dk0
WnLflak8zZ1pUe+8d79v6yxqeGNI3mSgwCDj5T2MaKX1pQsCkHwerIXk+xwn9JXPJsw07YNo2mgb
OcbbT8ofXnZWUjyi0BAYZr5es+vAm/sO1CSAfB7KhcnVmYzT5fKfXwWlFUNa3vV1lvDqq1WIZoF/
m62uvAUPKYmqSETqdzLZxR+OX14g1xRmKhX0XK+2a94rj6ZKMW5pX3yhldye111DE5yzxmlSG5io
aHpv6P/SMDfNTIBn7JD+BDQgszXYg2jISeV6+6v/Niomu90XmrefEx26JuW8/O4DCKQmwbO9hTgS
XhNXVp/4c1o9GAE6Y6vtUe/9OizsTZ0m6WcegpKTSt+/dzZdL/PqDfVZENZixkZP473aSEpDWHoy
ANMI+sb1NjXj1HsYyc5HCHpolomnsT57GcghOi7T9IOoDGKy8iQW3/4Xe2eyXDeyZdlfSXtzlKFx
dGmZNbg9e1Kk2gmMlBju6OFw9F+fC4pnliIpEy1qXMNoJNx7AbgfP2fvtamdId1iJ4zk/s+/zW+e
+IiR8hr5y+finPDypzGDicrQWwEzVvJYCTmfeSaA+zxMyz5OORmOaB7e+SHeFg+r1oRREf07Rmfi
VbEeFVZUTFIBCIRxcSYTWewcQUgavWG9DdkL9kj77Us1DOb7P/62scMG4HmU7nyCV4sy6dFWmyFF
53yd27fKhkNhuXBo5RhInPJt91RUWf3454u6b39jEH+hwzeN1n3u9atXpyWuX4O4hjTPNkL73bsd
wACQzTuYj9xuk3c9kmkdM7BJqA17EFlkTl5qt+o+h5OL5LsGyU5aj63c9kCLMRLot3osAnS3x4x2
ZuNcIzub7/o8Es+q81m+PCehKSP9yT8sWpQYXql4iSUeU3di7zPzFbnK5p199u2WjsCBTd1GCMOr
/rr9YhFigA+B3qHVD/6xFTmJ1W6EZSFJ67M//65vLvXzuIlWkURvbGevjU85YLpMkXC4Ld3uYdEW
0cZY2emOKf+fPrDs4rSS1sk1Y5Po9UuSRuBanZE2Fx39dDc6GLUrej0kHZELOhkn2WmvMSBKKnP4
83d8K/vgYY3ADDL3xUvHZ3j5ftIf8HyCZhf4VYV9XzmKyKuZfngbBfVpmZfgtlgdz9bCKI9Bindt
MlPfOUqLTd9J3MKZNtemXpePP3+yN7tWwCejd847vAqPV3fpryWqHZdwxQxI7GwKkisV9cGFL3Pv
/M9XwY73etGkwkcOveqRQ/r/4lVZ4+e9W+ranUC7oPk7pA5ZCtsubAp3HzKe/dKFRf0FxvWqyvKn
Fj1ilY2MSr1ajpxLggkHMmNKjF+K1swGXACkf5LJnuqsnpy9qsYqunI5rVf7Mbfte9xZw00ZmU4f
/JTYeDAps4b36mYE2BWcD+DbaQsrjgA5iDK/ll0LUoNBENLLxVMEAJe6PThDH13FmQbasIR0uTd2
TpTyZhYpOH4zthxO88XQLEzz/qtxHGSfbtmiZgIJ1uMOq+fludd9GmzJSFX2RauIbTknIYl+/Nj2
BvYzBzNzNubBEGyCuMjmM/C3CSM71npr14xej6OfsWj4oQTHkOwWyQPxl6dH/2Osp+GHH9VLdVLQ
0+MN61eDzrBtwb+y/jTegYMrA7MWTXK1K4ehe4Iy6n5jkmRIh7VkSWkJLAuq2UBEI0k1CYMDt0wQ
O4eWfPZDOa+NZ42dzg+0+J5q4a7ZbLr/isdK/MXAGXL+5KIWtdq8ifdBTRTqtgRMfcUAyMnOlywn
ww4DqY2Cx5PdPYM/H7o3pzxa4gCqSKJA3wJUICA+BJmo4XQUpkFg7abRA/dtRNPeVz7+tWNTIzze
+UOHjHXsquVT1VT2x7oTa+rutIoNQLxNeOEDpoGQGQqd7HozNiR9TON3ciEne08u1/wNqn7qbrRu
yo9WrwN/r/Iussh2zElhyTnS4ZKLXbLW1ADQfzOi8FWncHHy/Ni7IGFIirHbE82DqDjkunHsnchs
DRTLouCGe68QJOh8nmpqz879S6Rda7YJR/meIxJLHMHZVtSyDTjtpqp80jjiEVQbojyieAKKG4eK
P8dRpcpqHReUtdWcaRh2co+AbSQ5N+t7sUtUBZgLmEVI/mcxTk8N017vkmjx+GD3gRH7HlsIOZxW
MISbLBXtl5ZV7hbrJeiOQun+CsFR9TlT2n3omc6vEJWJJLweP4rE8d/GH4i5UQ/gJuNgO9KDfbIZ
Jz6ZZRiJwkRn/KWkVgMRrp0F4TziUvQ66TjHGx1p399FjBxh5pjE2rUObV+Uppb70fMZuba4k75z
AOjPytzzyg0mxIEUDNXH3+moWsQuDro7VGJZ04t9wQ8zQJwDCoGRSR8U02Bu8WwRrFHRTkSTHiGH
3lQ5r+RGlTr+4deB/lIstLs3nfIEShbXaS6cuYufZwjdrAUA1XihTQCJsu4j3cNiqxTjZRE01s5D
EQXAO/IH4iokau2LguLzmvI/AaRk1Qjz6A1L95096u16vA47XASq8GAxXb8qvNMuL4t0pNkrpB52
Oc/2EYz78t5+9KZ2o+2CBSWm84LIE83Zy2W/S5BRMbVkSNyPjE1bHpdvhbMQ7ZhY0TnPkrl1SfS4
aEQzEz5e669oDXhm6iLaFvYqCltcfZpmBDMu8psjk+SvTW2Rc8dtaN/Zo363e4ah62BniZgIvTmE
G/puA9NdONpKhNVBulX4kZw3BhYZY7YLBn9ANcNgmj6w8CQfNOPlM9yB6d1YwWy8WHVP5D33TvuZ
MQg+rD9vbr8pYDjk2iGNTUaA7PMvf0tq0AJ4Kqwmt8y8p47R/Ja4PvO1rtU7JejbExC3jYIX3XLE
CZCh48tLoaKoCysx41Yx7t25CaJ9qs4oe6YrQuDKFGuSCWdAKbKUVyqd6ouBCe87h8O3WzludXp2
P0sZh7Hnyw/hN7XHpsm4syxd6zjOCaAgPX0FfyauITE57xxtfns5xh8MIxye2NffeSICp4lCeqGD
GrxraZfl0ySWHK7Oam2K0+Sdd+NN94LfmFkLphzKNXw/ryaPObuMRZYbXiarBkpBQH0LpqKarypb
Aa6IkxBY9xJ9MEyi9m2UsPf9+Xl6c85YPwD9LZSoEJHoJrz8fetIzuMyYaay67DepT1BvYSIhqBj
suchK8cvkxL+5z9f8+0zzDUpy+jXCBd1zasvbVuFKl0DhD2BtMsELW3OCJiIkaLK8J0Vzv/NDXUc
l/0dbIgXuuH6WX7pVibxbCnB0HXLUAtYaYp4Zdr0rQi+jsRm9RehGsxX+g6FPIrMp0sb2OD+lyRh
a+fNFh8asok+p1bm3neWRBWE42Tpj4PfOB9xeeJ2nVL/GvtTcmczaS8h3pHet/PqloaAtTT201J5
It0GaAyPBa22j1UTq8fEdiXqLM7JF5hN46slhaZ4cAUZmVQ8WXkbJdk8bILJVESHQLA6Tn5MYl1W
eJI4gTarHueQ6MI93ILmyTcUuAxbR8GBTaCQ6Ui6baD5lbYL/YCQhWPoyeEves/EJrigmBiyjXEr
rwYUPPpuKBXoAbpUYczgawDLqTETvtc2+N2t4CmDOeHAWPBeH0sYPXSB72lORFPxtSSQ53Iq+XbW
MCLFQuFRvfNo/+Z6HH9obHLQYwj1c0r0y62PvDglvZjsBDSVhH3M8IQQZoVAqYloKnY82PZ7S+Zv
nmzwICSc8gVXvMar1Qrflm8BNIBT1SzL9cSGhrvWq69RyphH8qnzg6qNswsDZz7QEmtRGSM2D/Pg
SxPb8wndWrQfMtvbZRbpL++sbb/9cGz0DqdffpcVQv/rqwARPYphlUxb7UzpZ08x9M+6IaSDFQTL
O+fs3ywrqG55t5F5MFt97Tzo+hILvBdyrZgYjlRrmFr9YuM8V+Rc6FodE/TV73xB93d3nJO2x8yP
OiOMXi0sfZ2p1PL5hoOKsUTpOQiSC4IwlTg0wh0IKTOJTA/4tN3PSlvYJ+OksTdOhxByp9J0mC95
I9nm5oyG1qaVJC81UeIVDAIz/RmJVnfv04Jbtq0RejospY5u+DsFYAhBQuPgZ7k+Nk1W/4U0mBlh
D7MhemdJeyug4WBP1BwUf4pDj1v58j4OvLhTQodvGwV9+ymlI3WggVtCcHdA5pNsVOLH86ytHFYm
RuEhFMitTmCtCcxlq+P29Ofl/DdVJJ8nCgFjMu2xX1vQWgjTMeJpdJtVAy+9i5jPbBgdyXfO9StJ
6GUvlLO8K6h9mPrgdX4tnW/xn8aNGUd4/XN6ImSnJpIHoezdTByJQwIGIk6mX5l6XOgAdTsngI+H
nLyUj9m0onoIfFFnaZv4zUbUQfnBprYIz7Wg/OZQbuBc9+E83dE5mj6nBanJ5DOP5LgJo6wUwRUI
1m3CkPEil/kitlYV1D84+TrPuTuFHMZtv/qAhTe7DOdY3eYFUmJQAJ1JDpFto9HOxkR/dpYG3VYe
omPbIiMK/ioSXSyHWWm5RsBkJJT8+f787J+/6CGj6mMUyR7PJEvgFH/5wEgQHRnxatD9VOzUu8DC
F2stgPSRxCwDysPQ+Uxzzv0QWT7pmSBb2/IcPXH5kCVh8CEfyG2/o/Qw4pAwZSP7N5nKx2rGCb1r
SMlCSsyn7/eh0XF9H4aZDvfsqGn7t/fw/2MB/kVH4pd7unvsHv/juUJpOl8/ls///a+z78/FY/Xj
Vy7Azz/xNxjAcrz/Q8nqMFPn2MJIdB1B/U0GsFxM/sz22eFwQ9JaXQdF/0YDBCE8ARucFR1CdDA/
e6Gm7jv13/8KyAqhecYiyowJmztZIf/3v75P/ymfcUz+kuzyv//8K27q5V6wak5ogtIGZUOke87m
8/Lxm9vZt5OenK6wVjdk10hIsno66mgyu3heCs54qA9/+X3+/Rl+vebLnWC9JrMkylragM56Ulo/
0y97fx+QWpyoxuzb0KSPwzhVB2d07gDWDLfDaL83A3y5tf59OXZ9OLXrpJjb8PJy0PEJK/UIJKwo
eY90kaAtu3CkMf0Guz9/s99eKsbYx4q7dstf7XFJD1Wnd3LDvN2yUV/H0C9Fjw2bAZDI39lRXx5P
/v294rWKYrfBS/jqZzQl0+jSqc2+9tr8Wnltf8QH5n3TWV5SDyOcawu3GTcuO9EVDljxzvV/dxsZ
qq60tQCbqPfq0RmY9gdTYbV7yQH8ogEiyhmpbS+7pV9h0NY/k4n8/X0Z5HLkZD4Q8NK8vI8xyYGu
i2tmzwFAf4gWra+CyRtgdUbRRQxi+8/38rdfj8vgWA7xjLw+zOsS543PvHyP4C3cxRaZGjAL3C1w
AP80xuT0/vPrrVIwD4YIJcDr/ruZSWymYdbu52gKDogrnVt7LOKr0iWgenRBB/z5eq+fVfZoDnqM
x9cVyAtekzrAg+PWz6d2T8tE3OZGZQfjFmpXNFX69c+Xcl4WBwjRX13r1SYXu2z8lafbfV9VWKWC
vtrKwrTgvFIOYlL211K6t5NTT3cRsrfrZpzEZULp4v4/fGkeWJv6lzolet1Uw0c9FCQP8CMT1b6b
QwubfKzSi6HX49Ofv/Tagfnfjf3nd3YFSkLWam8d0r/6zrRtGukvSu/xps34nzCh+Isz3XdzXUAW
78bvkj9Y7pXU/6xxsV4aWzE9IbHORGMKs5dvCjnmAE7Q4+/LT+neuhbutv9iHXvgVfd//o6vlyCx
Ht/xHWBuJ53tDW1FCjIYaRMqCBt5RC75GuGQhLhcGBp4+zJmXhXlyttbxWC+NF3RH/98/Te/MQ07
wXJAoU2HBp3qyy86pIEHk62Ve1EM6YWnAkTSfj9dRkrippTOj1GJ7kwuVfjO2vebL85mSWQUzxJC
p9edi74QFZgwRZRTUbUnLoKaJY6y81nP9o6o7ApGnzUc9VDRbpCJfmeteHt5Sm2HyTdbGptouP73
X3ZQHeexkyVG7eFSLQdXotjzMHBt4ZAj2XMLgg8gWZG5GHRddKopL+p3XqS3vzwmWUzybD80IqPX
5wpTVBhqOt0wHWtwikbZj1QA49eBqo5OO9Q7TVj6YXTs9vBPb/l6YUpyRNeoLuJ1WfvlqzdpL/Gn
Nc0+yJzyEMd1jCW0qI4L4OlrmfXi4zQPHyJUk+/s7euz9OJ9djBF2DRI1ooMV+yr9xkwIEnEMyjx
MCMK3Zrm5mBHpdnapUu/ouL5b+rlvY7yb35mhsW8w+hk2fSiV7XLCAkHT8Jc7ytyHi9HFfsHID3D
WVOueGvjOh8IhIjuiS9K33nC316Z+jOiOmTWBALgtdzNG8dwMvZYIhP0Z2yyVv1V2vknhNHeKeqF
d7Y45FpK27/+8/19ve2upFi0PSxgSLHXGfHL+zu62iKkU8q9rwlIz/Bu7O3F9y6i2bsjwcY6+/Pl
Xo2jWT3WzRZB/bohMC+OX10vrS031plhzJM5+Bywpe1CV3UNo8fRPkUTIQ2JBUBn0wyZupQLeSL4
Qeju91G712mBM1/M4gzPvnmwRDucUsyd79yLN48e7zhKVbYRGmU2R4aXv0kOC0RliU+kE1oIUJOB
3Il4rE+4KrOTtSpnWYu64zu/zN/G/hePPIdSHPg/a661J/VqmQmjRHeyIMgME3xFDxIn2vINEohX
/CXyrtTXhMNV02U5pZZ9AUc28/akCy4BHVhF+nKzjG52nMZpKu5NWi+tD9uVecLO7hM3/dYnvW1f
x/j/nftEIU7ditbQJACC4Hvn5KUpc0qErvxvgzvXzFo51+e7GRUy1pqstqW9L8MiWc4ZdZbFqUfW
P25ntzGEbIObKq+90YseiVovg89JZ5S8asTQYtGogfxtc9iMTI1IT3myp2B2z8m5Hz4ts2Fk31g4
tjYVjzo8e1cvH6Q39flWTR7PQQn+XOwnrxDuGoeR3GpQe1jNa4rDA0LN2X4AKSueGR9Mp8qv5i+z
hMGzZWZf+dt+iOXHFWGcbsOyi4i+bsZo2yaxVd0uyhtXyb+ObVzdJRJdQ2QC2lJQPAerK81jLAav
IU+G1N4ypqw40zDLFFlRg+mPuMVmNL7Cvmt1SDZtu/jJt3kc9XAuW2sqN8PUhtdThFV4N3IWIowi
ottyzOmztSxoCtyxojdV7+qoqFboCf8vQa9ufmzJtfeIUiDOsWpJ79vj7Os+RX1r3G2brXB+q2sl
HmOTTY9TVA3XfR0G42G0umS4GYZJ59u0b1R/SNPSsbD9Nf244dxgnRXghy+dhZk5kpNWb90oC6/J
V6n/QkrdVUe3xUhwNtOp6UlSwyKwXUgPl6ckSt2zMGmX6hLREsllvbIbfa4kWYRgvWJis32/g0+7
WFiNKzclVsgniUrs2kQG12ER8y+CttNrpITjZPsYo9NAqK6L1EArFbkHBEJhfp6KjPaZsmZzYNP3
kn1GUSePXllO486ZVZ3vbTOPF5OQ5G9ZOgOPERCfOGx7R+PsKihr+zN6O0F6cOcmeY5ji3gZY9tr
wFMORjbyLHIu83AZHnBUz8kmbRoKcbBr9GNzjMGkuwVD/bnIhZvuRds51U6xmlUHYbz8waskecYg
gmmAEcndHbwl7eoPbp8RMu90rszu7NEze7ipUwmuZUnJaHGzLrrp6iUazjzOkNfjmHjyAjeFuJ8C
z4I5Ucd1uLdnO4num65qL5tl0t4+VmHNFVoQlTvIpf0arDTjea0IUWuP7eyMR7vqs/rY+yK5FUVr
yhMVREZ/r4F2s7W10RTCZUMbsmLbK3mrso4NprCzj46Jk0/sZ4h0FmWjo/PiJL7tpwTAc9AFODfx
cXreNmhczMQZ+aRkrRn2KCpUS2ygkc3pYUUJg1hyksy+c1VRgjls5+JOuDKwjl5tNwegKlW5pwVW
d/wcdh/fEmyu41sOPrHeNib1mqsxhFZfN66Tn8fY2i/T1lGrCTuvvk95ygwSBQLJomhukI6lGHIR
+6K238apE/Kvc5coiKGwgQzAEOytbZJ4U72r4rKf92Vd+OOGEwc0iIrF/EfWufayl0vkXoE+quNd
usTqNMx0bDbdEtk3XUt6SYaiXwEW9AjmRDjDasLhSZUi7LZ2Ufnxti9hs32WVgpQu2tMNRzwqneK
mWzYqZu+cdJ077SqUed5OTbdGeY6XnOovXF4mCvI2KSnFON48OdVyFKUsX/dE5k7Y0DCtUMJIrmv
WYf+/4PwtT/sBDOzDMeqHz2XZHb0mxTver1PA430ImgBmk6ZGUp85c1y36F0yekDO7Tmc5iHAC7C
3j3oFjDWJqeDXW1MFS/JpglVY59hks1uqrmpiAEtYund9LboP4V2SximtPvxLo6lekiiGeVJVXLC
GioDS5ZTUXLCe4uSKxgSBm9qQo0En7YnO2aE9qP3AdRnpghTtQS7obQcRp1D2izsO+NYboM5rT7m
MvHnfYry7BYELj3UWisy+aKyC+kHkP9+P9URMtN5DmBHVpX8TkxTg0UmnembBe3cPOcz9eRZHZh6
RrNHrOihkvGcHwEHDuZMxHl0GGtFhl9gUjyqeZTK51Lmut3iqk3lUXdO+DGeUrCu7ujkHgsjuPRN
WCYDAkl/QSNIrtNxMl11HvQJ4iTclt19M9V4g2mJjxeLES4WJnzChmVgksuRAX0B5RfGIfKfZfmr
Kr2JjK8MqyFZMQmRZGAQ/S3aF3zhJVgQa0MDCYowjxTLkoR+ebXE7WjAJyfWswMc4I6Mubk5m4ek
2eOwwz+fIYkqgVRlpM0py3bPxeIJgrdykxQ7z0vQ7CQ41bPNaDyfeSP+PzJYqxqq+zg5IVDosWXQ
qtByJBsmJ1a/kSlFB+/HDP1XFebSViZ+8pWfI/+ZqpgQ26HQhxmDVrYjMI7BXs548Uk6g9UgtLVz
4CnA9GtYQmFwo10NmDDG3u7vQzuPFP+RFGNOruOSbEsM6aqufyDJ5eDqEcF7zezaPHRTmT/2slDn
xkdtBdKwFnJLdVI9+UOxzi0HIa/YBQ1inWEOn2qh0QDG2mmi7dS7KVPdGGDSZs5LyBP4DXObQAbt
m302t+ZKAFx4kOGkvxZzh6RQLSZq7+dwTOJjE0XgeELpyB9IpyKQED3YlY9lu+Q3oCkQYDDLX8zG
8gsCG8Gn5d/nWsxnbSCJbkuCxCuPQy3jh5nHWoBwRHWwgdrN+gErod21wZB/T5JMl4ypeiU3Jgpy
spWHaa1zPUqfUATExI2UcBdz2PfFWSkmUxzGJc7P7c6Zvo7N7J6aKI8YpBAT7wFLz025a8iKtfaD
E8mPkMIHhugsLvtRJc5z0tno12qra0bSx1h+J2KT1WkJyY7klbcxnBpL2eR+VeFc7KiYovO6sjp7
u7S2vGsIBk04eDotz5CztM4VJhRjDkUP4GKzgLyQewZja2p94VTy6ACmD3cTTtPmwnIMYJp0GdxH
MvAKvS0nxG6bImgrcdKuI6p9zAuNT2UhpOgAXpMgKC2L+BMKFJTP0RPVpPCuPMyHNVsVbSqvszz+
RuAE/tR8HhjifqpESniubGuZ0zkMTUZam5g+knFW78WQRg+I5bFrxzqZx3NF/f1jpBClIRQo96Gy
Bvkwj5WpKfCL8vPS1GPzAzUtBjnRLd4hNtNUXlVJkK1ZkyO+9wUDTU51K3V3aRaVXfad8ZubwW/1
eZbAXjg0YdWwigGbGc/wu2Zo5RBCnxarhGlW5/SMNuDJJ+jcPpiE85awKbUNwobOggVoT25z8Bzt
QSWdVV63gz2oQ2QZ4OBjYIb+1IwazyQBhLk6zTLDJzhpIcqzolnhSXhICvCO8zB+LSBrhZtJAae+
oOQllDFr42XAm+aj/l7cqHuM55L8PpHgJAECWBQXWMDwXOayLalsokSemJbAjVpMM4N0n5R3Irq2
ZlsfTd5vcgS4T5YHUL/p5EBdJJOAeaHferuxr5aYIbQo5ZaukvNgZ2k6g7q1LOIUUJWsUQCpA8AU
dggqZdKlDqGvx2tLE+u+werNAxvi98ffgCaxXJkUMX+hvRhWn5wqd0tSNDScaU6innZqk91lumNN
dLVTnVzDxnhqJtVAqnVjrlmR4PqjA5Yx83jOE6QqAQeCu8bKF4qxS3eqmbMJxeRYU3GqVKenTtag
e/VgIfsUYFi73VgiU920YYZLp0qzxyGnGXQ02AC7TdHHFeHZCRgZoL0pWe0D+W0ZHRZ0jXnLG5pG
fUggFOz2M3D93ap9pdSlnHSE3tCY6AW0njKcNiLSOj5YQEbAIGQ5QWAVSM+KQrhqs7OIMNejTZRm
vCH71O9u5miJCGVuurQ5CWEsqhAcxjvlp5xhGWs0836eLdvf6a7OPw/sXYAPWofwKzERm44cv5Cb
Kc5SNNY5deb5VNiD2LuUejCKqV7h4uX6VpV9+IAZxJyH3dRah3xMOOgR2zYeauFb9h5iJjWkG6S9
TXHGwH1n+QRyexDwT1BA3WHTW33/KacnEm7CsCGfIWsQy0JpheCydflZeTDDuVabcFqaYN9Id/hB
QrdVnwurMvZFlmrj/QBtP5/EEJMIBiKwegL5Tkpyz0j2e8ZTypsietLKrCr0ml0+MvrbCIudbqdr
IBcbI8ICNr3XLccw7jp3H/A7WccKRDVp7dWUHSq3L1YxeFefWXNQLKchLK3v/KYAbYlTztoNvJBi
TTwc4vO5nuYPnGJ7NvAFciS2BN4yx3Kn7MZa4uGsRWYMelLL5QLGI7LpXnvWeLIGiIr7Iptq5ssN
cvho9GO18QF6ERmYonbfhaVYbuo2F2vOgj1+BJ1KvDcpKuRBD+HQ3zoUHp8sOHftdmBUBAfIcZO7
XthJSPYwO+Y+XbRHWIFcKH0VZNHLnuaBt8VdEn7MS5vEFBZZlj/6u2BuOjd1gUphHd9OvLbtKS48
YqqXsaOkUyTHlryCFRWLEw2ITLopiA5opoYDsWZuD7LOLdJt66fq3kcTjH4sTSH+RKXcDVrWEQJp
MyxHkfzUSmvLnJvUj+OzKGWBrKM1xwTjTToduka1eGqnBpLb1Ln+3vEmVOd+Cp9xyyRuzDbEzYTQ
Q1W+nLIS3jDvlSDPUMVkagQ9yMaDVm54HxmQ6Kno5vLORuOFxlxlExVePcfkUzjoxXdemLLrebRF
5A3zqOBB9Ms8bq1WelfAgUIY0dLt4g1FQRnu0Q5Y7YVFbEm9EYAD7A06CTXu67lrEaAMXXOtkNXh
K2hcYioZtPHTpSaoeOQrN5IXrlZhf2TRX4ZtVU21OJZZoJBfSEiL/KJJch+holkPqDV5CH1WCnPw
m6Vpb/rAMulzQSCOj/20Z60mxrTE4cSQg8NWX5LIC7TL5PGZzjATbJCjZ/PJX7qWwMRM2Jo0Qscn
u6SmvKbv1kQPQVv3y4MeEgcdbdTPnyI7H92D7yTjGTYGpTbWREG3ncZ0+oYa3QKMpFiRApmxJ6Hc
7J8FMKdLMCMLy4jw0/EyXcBAQx50q2pT5KveK6XsmC6hteHjY1DQd3vbMQy+64hleGdknVhnJBST
Duzlg75L7AlzXc3uYW4qix1843u9l5LCGar4ELGRWbgO3VCeql4yEtU5iWaHgtoYAhiRjlCZrBaq
boJRkNJMQCgbIJ4BcvOmErCaFV41MQFEhKGtt8RuhWTHH3SwCzhiqY0j6VBvSbfEAMRjYL6GtMOi
fZRjfdzyaoJl9eJudM/nZNHfoiWkQpuEsoKP01L2QL9K1zmfehiD24wZ9V1IBIW6R2/XklSP8j/c
odjrYBdFNR3nGMLO97qEX7hhKc7aLc0Cso8nKLzelj/TTpednxLNOdVs5pgXrNg9sFuVnH4JMOFE
0RE/ZVOBWZgDh1aBWjANr0sewWWflzFSRyiwZMSmZYSOX2prRNhT2la7W2Yoh/u84AzJ0aJ15WnM
iZ3dIwBihgiWUO2ybOyv6CWEmO2mZEx3FaLxaUeiMoFJiG1Kd2v3xHtsmPSljxPwbUx1yFlJPfSC
iqoZquqG7kaacZBui2XjzIv8RG4KZ/XEmabLtpB5sG2gwV4uAjDFFkZc8lfKyvsELoM0ectMYltq
SIubFIEo1WCES4VL+vP5Euv6k0esN66+QCU/1Ax44NSgenVPipMkO4rxE2wLjQ5vqBCX+YS+s5xu
wf7iTGY22TS7TOD22ea0QFh7CJ8h+jjrzHVmpEJ33dftE77DEGoBldmzNRfhk00q8Y1YTE/XYsJg
yrE66EpKarouFzWNG0Uor+9fZpIZ86kL3CU9wwFjf8Ky3H0WA+pAZK5j/tGEqf1Dh87kXjeaiPf9
oNLO24GHlAFQLvIq60bL4KAK8qAFDgjG1vTKCFFeyHpx/GPDdgNVW3qB3ALTTY+98TjD1vhi8YJY
znKLbV6ckV2c//Bgl8fsDJbzxPLR6w/U0Co4mWQOI8K4KCB29BlynneOY2qP1ZtqhNbQTGeRQdQP
iQAQRWPn5Ci3Osfe+8ajY2PChRstlsD6ZjgacmCOMf8dQ1gyBKkuhYanbA+9t4N80u2IhYUgxEa+
kC1jjCWILVT2vunTBrO8V0y0E3GyYySDLEqDFYzJvindkKNrvmCeCtOw+1J6uKG3CCyr7DA4g/3U
Y77IyCCyGIv5KFHuSVzIo4sE7Ga0cUWHrNzJipEnNuYgeRH4kX2QugdUFXYy4WAvw27Ytd76zs4E
w52zMZVEFrchs726wTSaVF5+U3jLRB1Tw5mnN2ZcIjwjkJQHlcW9xakMW9VuoF38jaWOXFSeB3md
57F8xuClII7bJmv29KEzbpkOSS9tmDfZG8zf6bTtxTIzetD4bJjfl7wwBATF/Z6JOoBJbuOWVNFS
nxztcZ7ySIUgXXvogMHlbQ/YVAZaD7TvQsxOeqi/Wik0qkOQDOOHKiSZD3HOEhDjJiOngj0Dr9Ih
tI6egw7K8pQb+nhcASY1jKy8+SRtZl9n8cCif0/Dpo0JKBcBZQ9tTHEYlh4ceis7Rac6rvP6AF12
To90Qji5s1LgtvJEXWOFcjuJjTfpNQeXqpEeE4FhKI48dN2NXXMgdlaEwKZIHX2Iw2UNHEuawezm
RRk6t9FSx9v0p32OBm95rZpe0YpS/vKJXg7Ds8iGNKiWhL6GjTPkC9JUOg3gxj73cT/4W/CQCEE7
ziEk5MHcrzZzAZR119I1Tn5mvNKRRKb8I2PBoqkUgtpL4PqB4fIjfRzzVn/k14HV46Hcv2gYVUGw
B8FxEdaUQJuVFHVkQeAkM6B97on5Ldbstnqx0DnqmWzmApshW2kTtAnzFjesT1QWNqXFonvnABGO
zntF+cyJJsqg+Cm5oCjA5kUaHxPQob/s8nS+sUipig8zbkVzYKEf6ksbo3REciGpLScQiCVVjeyi
fDf5adsdXKfRX+nn5pyAFvgNO0k+y2kOeVy2I5PZ4Whpt3joshlGsu/L8KSQ/zibkOPf15xurtgm
lm3uAKr49cX/sHdey3FraXu+FdccG2PkUGX7oBvoxExJpKgTlKiAnBYyrt4PqJl/2GBXt+VjV+3a
tbUlagELK3zhDXEqBzfMfTO4MRCSO0TFtAYuoI8GbwlTk/gliFGKRa5Lv45GP8Dhz4jIvlQdMpdH
lQvX6cbS+Aw2TfcZZJ/5+iaVCy1cR0GQPDpBFpKFpHb/PYzQ219FuY/pcNpr3dMQ2dKETlk9ccvS
DXLLxhZfpaAg3YbjYGFCRx8yd2HS5LUbj32IPphppO2uYX18E+Msj2YjnZvfzCJbJGjOpP5QuzIs
6Gjl9g8zgZinTw4qbXOtt8VyenAQzgzUZIO7r/bLqgWg6hEfw2dTaPYW9VxKiQ5mVfQ3rAz365D4
Db3OUNNkj142Sn211n8F29C94oJHncSP/MKVagg926yaEMDiquN09imBQKRjWeLr5qSp6RV5ESbY
fNPh2hZSFh0S00KWyAmmyt5l9Wg84v8cxZyjUA/vQzJlhXJQHTxQ4J4eDaeOQw/2exFtx5kmfEP0
R8aSUpDzr3St6PzHiP5E7aZ5KOOzIyFKiizfYNXWF9otjuFizmOQmlXs1ytpHPACV1H+1G7bYejG
Oxt6hfNYqCKxrvXEjJpvBsYjyMHiZeLP9sj1vWIkGe4KulKal2BVH/rXdGjBRJhw1GxcepeASj1D
9ZSkcXBxve73Q6OZd/KgOh6HnIZ9EIvyrU37/3G3/wBa+K5j/QF3e/urCX+JGXpbH2Fv55/6g721
/gl8wAFPRywAIhM9839Db7V/AsUFawf2bW79Azb4L+QtprSUmYCX0HgGa4i07T/+W/0HeWvI+HVB
HYGKZSsgWLHE+Avk7ezu9Q5QAmYbvNTs/IDpBRI/WGwcd/UVe6qhpAqaE2UlfR5rFEpWTYPk2gok
+kw8aWh4kWA3BDFhuGWXxLggWUSTRq9qANqRlQhjIn3koZ2XKR7y54pWO+KjDXocG5w1ExOGi+N/
pgIg9mj8kNWN1rh5N+v3f+AA79G882P+ByTw9hrQtwCIIBGjoR6wACfI+mhXmk3wb8eUJUuta6Bw
BzrqoUHju/PF/ViQgOxIDZK9PMmXxEfeTGM+PADwDcCT4KHQEDuex1GvSFAIa9GsTONrEcvJTdNH
nJRN1cQrGm8tQu1B5x/KxJZ2VouJYxhIn1Jah/ucAhRqMtZaw7aVp6zvpi6p7lSEO7Y9dAxK77XY
zxAF3StQKVqFeSl9AaOBRyjs8JcY1Kt+owslNtejlUwbo2/8w5+pzsiiz0/1G8R18aqzMzCOLJAg
dVVfgJ/ywJI7C+vCVRsl5WNSxw7KTjIX7jSVDoF4gaA4RKLYXCVE/nSgy6HB3ElHnCC1nfDZ6fr0
uyV8Ii15QBQaxdEAvg2aIq0hYZEas+IuPPKbxNLxM5s2MFoQPeiIgABkE74HbPU0f1Klwayzaav0
VlGGX01STp7EC3qOmnRXWdH7h8YZPqmwOXdW1ssrgjLjdcy67I5yNB1Abhy8PoawQhEE84HbKHHa
Kz1R+i8Tgvk/AorAjQfAJBrXo8iqL9RluZlRjjuAW2g3hE7yvY27a+znIMDzuNpIpG9uXtboQUVJ
9ZoMjbiBQyOeE1UbfxeaIz1WSpYerMhpN75fkgJJNTlsoUue1WFyoIikviqH2rqzRySxkT3NP1lG
5/ws/OmLSOzpqWir/LkI8/xJslLoTQp3kBmk1VUU1PApqZXd12GekrVHRV6vkmw4ZFNs3pZjWd8g
5ZDfCQoyYEM67Zn01782FMhrjpM8Et/Vt34T9dDVLXzTE5H2nzSiR2jzEnYts9r/auIvIxIc+xvA
mNdwUABC1lN0Szp916XOZhAGIiT4eDqt/KKWlKRWMeVLxHElWDU59pOgKh35gZ5mT7OWRvUWOdXA
zYgCb4IwoL7aRdQxnIK9DSJvXFWiSGbvg2d7lJxNZ3bNfYWgq5fI7aFKKmUj0C+4AI16U7R7v7yg
yCPcqSGQA43Q0c3F8VOaAcm6MQa0groemMBQOmujQDJgq5al+N0OqrxD5V9ypZggFaMpcTOa1nMj
qVLmCtg0I10KyVQoe3Sxa2pBjjJ4Ee26eferuMq5I2o1l4y6jgHRlsxTm5A7wAWbODJ+kFvM7Q7J
rYLIH4ED2Y1LrJ4dwnMO9ZFYmRVk4f/8SyE92qaBonmQquBjoNb5cn57HiPL/jzHrKwMuhDYOVJp
x5tzAO0TTpSS1t3QVZ9hSAZuDHbIDdsRs0NRUXEslebSN/s4KpeFBUMO+RsFEssC1SgrZqBKbS/R
Y1bDDnu9vvqqWyL40SIAQeM+C/J+a8QTjXhEOre+bGRJuRra1n/pqpFWROjoL1Vb19cS6DV0txT7
yqwG3BjmKP78DKFBtLjgZpDrfL2Rg6CQACjxeI5mmYk8wn1wFTldTo3MwvyjfQ3HUtNWiWr5WxSj
XUVUo4aOslFsm87EFUcNivWQ2iE9dVzNpFz9XqLXfm9QprlN1JFqrVCjLR1bxe11X7zmmrSjmxAd
0GYR69TIn7WxQj1GqRQa8rX/CW5LtjerTN7SI6DwFPQKZsT+uNVnSWs/KO1Pwg8dFylgZVUrPeor
FJnaW1vmF+uZUrRSqGhsnSC9HkL0xiU9owmH1exqqrr2uVY19K310LkHWh6sBPVj0m+fMvokT+G3
CFW7Q4G96RZxd+oqTuBvYNpRxMJtGmfIvjI/1WMh76QqxK0iqxGKiTDhRTuDm7kK9Rf8A2mlTCRq
qLMo5tehkLDHrIoYteYx6a9zSdKltWXWB4HgyL1hVPVDI+XdT53+P3TOCc2NUg1819e76UAyhmF6
XKqWGxTS4NI5125CQ30o6pjSBXyJr6ZfFRgPB8atgevevRRr6iHwcxBcBH/7IU59bygAAQ4FXXM1
ycJDbYrpIFL6Phn947uMTJ8zG9fSDAnuAs/x0jKAXQIjea0rkNawNKgI0JPXPAN/0WLTIruzzemv
rgTY/PWoS/VuqO3Rs6Mk8t0cFuR3hbTQbTSEJGXU0rIgam/HCLYOvhTDNbCsvU3Ossl84ysdPYz4
qvCJijZQDEGfue6iG3skUqwyLDkwSqhvU8korqn3NVtsqZ3XjNsG4dwKyDdeAg3Y5KDEq5Ei82oy
CvuGzPTLNKb+TV0AAbO7uRma5OkNBq0J7imlsa0t+R5X0m8hHtaPI11gLDVrn35b16lo2pAB4mYs
WPLqFswsmmex/xWlqOKh7037Dm3uatUTC33B2UB5IoxW9wUeP1fgN/eaNtlbQHMNuhVYqmVVChWW
FuljMw7J1ZBT6sSF/DmXcGs2JR29frMc7zsHixspt/XdlBHOpoVNKafr12Xb2JbbITTCs6Gzvgo7
G3mm1CHHjvIex5yh+cY37D+lRvMNR6Ho4DSDet91YA6NrC4OXHPW1yoxdCpBJv7ZZua7WYCpgdam
v0ZplLZZ0c5+oRCNqBblqXqYKqfeZBSR8DnCnFtU4a9Cb9R8hcd0tBkSA4P3Tvns54BMI1Lim1Ym
Ot0ItZAeGjbMQ49BxWteBDewiAcszUXxg1gMQGjnzCsIIcaDpmfqow7Oc03Ft33KK/VTXAb6AWUG
mR69lilr1WAhTxFGC2B0AAlR2x93KR/gNqeB/B3Chv0sUffdFZw9X2y8we7KWi2+EqqGHsYWsKnp
WBEZg4mJt2Y84Jrdp33u5XVEh8pAxyRA8VtRBWCa0P8qgb/boPYd/RKW0DK3CTN6ynMhNyr0fp8G
qrpljVWv0lD9QCDLXttCRRvPGkcEhhxzqyTBeGUFQXMVpdF0V6tgSSwDjJhtTc9aZP4u2PGb2Ky3
XI3OJpDVbI0FG+ozNEwzdIfACCrmtkUqFZi2uSscDK7lchA7opnEeoJsB+i1g3ZAgAY1+IlCUaW5
A+YkrgEGpNpEUtLc9VUR/BixGoQVTk+zrDG/XFHInbYtOjsrYWAz75SNj9vIiG8RocAtrhgyOy/p
pVvAtPmnMM4ljgWAgtuU2IH4WgaPOqHfr5kxMFsEDfKVPQ6vI325q6os8hspMpJybad27DXdkP6M
zDJZU+bPnu2cUn8vTP219ccWIVuJg3/UPb+W7O9Op/c3sVmJHRtauU0chLV6y+HLdHgN4MRrl7l5
6IZcXweJhWNEkM8WkpE+CH8Lkx7tJtXUixdoKZS4R7MXB4VzLF7DsZPYAfPeLxHNp7EaDTvZl7M7
EO1q7JU02Ryv8zUVGNyQq8OXCHmITQlwsqF+18p0WFFp+dm3WHTcdUATyz8jxX1s3gQaHc8VdVLl
80gD4pBVFGxWbavg9cI10qsPIkI68Wfr0P0oeOLbrgCjRFdNw2AuMOXpmkAdSC97zatrYNJQALiA
YxCk2zJvh3sMYmobtgk1pHiYlFvLLm0XXJC2jw0O3zajajzDyYb73CpUDmJfhIaHbJYoN7UABbTp
sV7sXTklRrkqsFxkveIH4xEgRtseJt52yGz7mnvceWLwtHpE7y2OX/0hD7R70FAqwCKCkYQomM4Y
5sBoM+IobVPxK8Ks+dmVck8kU2NNE0di9/aoFNthCoiGwheYvs/g5MTOyFPlFuk1sVPwE7ilU96v
HIXLmORN2C4iVdre55a5VrK8Rrtofvto6Cl468n4KJxRJ+ZWi+JLMU1oZalUAyEDAd26bwxmS2qw
G3scIL7fhlNBzZdwUv8eVwVLQxlGi7aoZPjKBmFxlkGf9NG29ue/SM5x/6oH4VwbRh24E9bALxDy
eI4uidBYkkX54rQCAVhsQMpHtXToedMWRFLB6WIWbBHq+zZqeRHcj/katP0ssIw0bHv+mwYBn7Og
/ooy2D0wYccD2NBDPw57sQNXbtzhNkXrJlWcjK5h7hRX6SCP9EQw6npygoKpGxLUnkqh1j91QKxP
Iy2Kai1P0EuIKAbje+or8rPidPUI+mAYAEAVendPddD/PdlSfENvwN4YCNussHBjgWKyRs/wUAqf
2mmLGd09gFTJy7FCBTuKCDqdjibdOJEE86obx00o5w+ymPTvqYFFkjGKfS/lCrD9On9Aky88BNLU
34ZtSFcWeAFlUGRoPmtpIgYPRZsfRYjaOqYkYXDAeXncAUdJ7iwtLh/aVNVvJgdfqiLN+blGEwfw
UwiVO86cqdXo5etEEhvb8q1Xpa6ooGolnBDgV2ibNaPqWn6U/qxBI3N9YKclYzesjTaRStlmO+jE
+e8cgMhNBhDvM7ySmeAwmTDJzEYowKirsn2ZmnQOVbDqWfWFwg3iJxGF76xS1NWk5eMWNPKOqgow
d9UqIXTmOJ7vzCb0R25QLQJRwDVtNYWyj1MdqIlZKoLZVnzg/6Wp+Dt5yFFsqKXhFz2yGkQxbR2h
ycNBwZ36MdaFaq5rMv9doU/BjZ6ws9dpNz75qv5MjPnJCgO0j9WI1lQprmqE9LZp2zzqtNtpzI8b
ij/iNSiwGW+swqCMbQV35UAgNRqZhM3TSJRuR2I7TtJD2MsOqpLkkpIJ/JdeZctYXPTAPIa7oOna
qwKRybs6m4YdVQT7mxbm6n3WOLNnS6LdxbPUOsryigcwEN+ZEREf0HD+rTm09UMeVvGXTtKe8VHT
d1ptF7da3n6XOr94EkaJMqQUAlWOgKNR4QYU5/j1E3AI86XFrgv5w0D8FBEwZrpQNeugEdVqMucW
orD1rSqVm8mO8FKIm+ahAaJa4xZnUyKkUo0WmKrz9bWfUY5apDreTE1YrIpUeP89KoKij20daEBt
Y0dnBl7RY3tAJPolJ+yMRvkOe+ZhlQ9kbJoiXlG+fbRb44eaKM8YcNE5k8tH4befEin+HNL/CpLo
O0ZNX94ysb+qdGNbxj//c/6ZH5QURBSEzVsN9j+/uol+iKIufjdn/9T2VzHLN9TLP3T0N9f/++23
UVKYq89Hv/DeFCAe2l9ifPxVt+mfp/jXn/y//c1/6Uh8Bg7+v/7xo2jzZv7bAso97yvaM7fyf/y7
0PyhDL6J8qX8xPwDfyrgmvJPY/ZVcMheEaSjBv7vCrgqU+ZW6fUgv4AALtWT/6qAW/I/kYOYq9Mo
VvDTc8nl3xVw55+kwXgV29QsqLVqyt9UwOdq5fvSDTUQi9oNAkS0EzVqN8eJtaahFe7kRuiZQ4RE
qkFr7dCYQfjFoXe3fzcpJ6rUx3RGqtSqhUY1pXvd0JmHN5nzd7TR2AjSpGkgQGCBQajVZtylUKx0
cJMKBApDwncJa7MpWnEhJxek2k8ObqIQzjTPntqLKguAiSbOAyX0Kl2Krggeyy0C5pqrs/Vd1P05
nGw/O9BFv2Tr8UGP6O29bQvnEAw8eYK5FPPuvbW6k3ApRMUWJ80RxA83CHQYiSS+7G+HvuSYNAc9
v6qDKtyOCPazeS11rxbAXtCJIpU7/x0WUgD/+hBUUaiAMR082fEDSYqQEyUAgxLnfncN2yVEGRaT
QZbktAGyVPzOHA60lS2DvioinK7hLTkPMHMvFuHmaT9ef4iusAvoHbD8/igVv5ubCRhABsQ58pqR
YCDOc5NePuy7vSmHbQoiNMzupb5G+02ix/DipO30u9GiwESjLiB3sORRXAMnkx2cGxNQ5xemai5d
Lp/PRrUJWCYMbV1elDYHR8NyxRxjr7L76BGYyuBRBRnXprANT8wCpUAFxJWW4nFbVzR6ATLWF+i4
p74XIm0KpVUQ6PNhcfy9bPTpUGshbwHtNdxVUam72iTS26itpb2VYgWAXaeD8GsgkuskTFp87DHE
/G6ZQB7PT8jH84LED+EYhLVm0Umdc+n9WqY2B465DhJS1Fj9KVI92QzElNsmINs5P9R89Cyn/t1Q
SxXE0kdNqsJW21PlCmlm4GOUsCXf/2Zk43iP+a21OT/gibU4zy5HNQVhCsrzEfJuLaKCDVuvrGOg
WQ7C11qVX+l6rl04BefdvngtNgpqHJaG4gd2V8ej5ID/JLmRWVF96QP91mBTTsY4Q8h1dHON71ai
Wxe+mnLiszHoLDQ3H0HIWB4PGlNFiYYAopGZpdmmzZLxPq45DLNUar7pVRsCIUUCiA0Ahc2eSgIn
4ihyERlfiaxQtwrOrCSyrWN8mbqhviRl8PH5OACs+Ro0Znq1uZgUzin0fFs86CiIqVviXhu/0ajf
ahVoo/Nf+eOyQrZW4eCbO4a4Oi1uPIo1TS8Kff7KWHpKZYT7HQ/2OajSzp0sYtPz4516tVmJjuYy
Kr/W3OZ+v6qyoZhqzO1jL8FLkJDeNLaQrvH/KWXH+/uh4OzrvBsXLYHD8VBtIjhFiyD17M6xCIJL
yF5xmG6gf1/SDf3YBuXI5vJAyVHRNIUe+vFY9MRBJoYVuzNxBmwPdYnSdNcPxspJYbHFPS4gK6qC
2q1SiPG6TfTyJpCa0PVr3/ldZQqioa3u3Fe0tr6mtVp60JAG09Oz9pLe/ccdx9qX6XrSmFbRc1lc
d1aPC7Tszz7ypVJseoBeKwUWGWmbDpLSbORNk6v9hT7x6UGZIASCgRks5UGmJPMV7IMSwN0FdXgt
S+wHg021E9gK/C5HK7yl0SK9/v0KMBGd+deoS4HHCnAPMmht4oVOo19FdveQhqm5kybUWs+P9PGw
ZFJVg7OElh/DLdaabY6J4vMvb/a05BJ0dDBEk31B3fjEwXU8zOK+6cnJhGLPLtaIAB7QpJwhekG0
UwJZgbQdt826sop2PWLj/FwaPsaaEaSsmbWThAf8hqsHach9OjJteW30o3V/fhpOnSYIdHAn0naB
/rRoo3VWZI/dzD/vCG53WjsEXtnY5qc2dIrnvlf93fnx3kRgj68PJgQJLuAHNjqeS8UvuNONOeVK
4k2Uh18bnOR+jZ1VghfFpg9ZeBx6vzZdmN/nvWE/2I3eDvtQifRxRYV2Ql1A9eXvfTdRojQj3agv
3DSn5sPhUJj3Dv3spe9Sj5vbYIdd5hlt038CXA6N3Sgq6YnDNrnKzfGSYcmJfUYY+6ZSAiYXQcrj
c6jtYaD11pB5oJ5jitQK90ekWslzY/FfDWL5Yh2jIPxw/jvM627xGVAY1OAhKrwmKlbHwyahovRj
1mRewqKDzjf6XjWoxUbGhfTOUCJ7NalKulY0KstYol2yjTxxqTA8ucTbsYYozvHwKjTBrM6g2ql2
HrqoTwk3Kylnp9p4yf331FCqzprDkthgwS3uS2NWLkppS4CAKiS3Lrr6CvC7tcogQF0yPD31MTX4
k2gTqvj6AO46uiut1jeL1sTexgGYvbJzxd4kqW64E5mDq9Cb27YtbjTnP+WJFwRRxhUN5Aw9qeWg
nVZPfldGgReKNnysfap1UT+NV23yl8JJc+KF5LHBXM5ecvjWLk6LxDYCpVcR1vFbzNYGRe9XPjR5
1whDGIJkOW4EWGg/hcnv8+84r4fFcuXQYEDiHrzzlkpCLNfe5yjHMtgMhq8pjt9fcziTW40gaAVL
QfXAnSRf5uj3Ugp14kQgUkCUViNiAG6w+KaprgPzjzDLkOj13KVV8HuqI3PTzooVcYHG6vk3PTUc
o1HUmPWpZGcxxaTZ5Cg+WBOowuFNoIzWcwIy66kC5vOo+L56YWZPjofsrky1lmtgmaUgDFNpqtTD
Bxya+jrnsoJBSHQZdFOICEpzIRf8+CGxdWR7oDtqzd9zfpx3OUqMX18X4iyPACOgdrLf5tCAPfdo
6ePGHop7isyf8tCoLkyrenJgFLBm12MdmSLteOAIusLQok7t4SOjQqNKs/YuGUpz2Frx4DwUYMSw
g4Wxb6xsW4qKNQXlMbkqLXPYWzEhIE5CcnilygNMQhHK4mda+KJwey12nqB2OndtMAFgAnWHt/0Y
NOO4CivcRLBnMeT7sYdsDRIjzSU3CjT5G6LKUJuQhLA9paSncyG8ORF4OCgzyjgD4z9gAWA9fl+h
t4aKp0HkQRtGgbUcSg8VK0zOBwQOoNj7awD+CHLIMoyOMdb4f1K2kgo93agpeBEpycarUFJMNIQl
ceHIOlER4NlY41gj2IBkl3gYNerjqEc00SunUF03xqQ+FgpuTQn8vZ2shOYKx7Z41aSOvlb7vt2O
1K/XKH07F8pqHw9PMEsIlwLJ0RyUxReJZaYpox4CWfJMpbfWAYL1axRtgn3Wlfru/M4+9UnQcZxT
ZgLO2bfr+JPUTpM2SqcEHuQMvDZxtRQHtJgsdC0iQ1k5ahN/McBiQhyogu4HjvEgvXsIPi767fbB
rGiUpfDaNp1lWJs4yIrowqr5eH9R4KWaihQDwGVlqU/XTWgGQXaHzxHzWYpKTVz4Wuj2GKXtqVB8
QBiKS7HAyUHnWSEat6iiLXZmAOhO1ns/8Fqsw2JKZmW4S2QnSmZyVPK1t9mMU2Zd+vLzuX18pczF
7P8MuzjXTUnusRNKOOToN+9TW8OsSuSXkM2nXk4DoGbYCjcmidrxNw9wuEKlmGMngi24N6aEpmDS
d57tY0iHLIzhDYN8iT/wwdlFBoqloWjp4BBH3W+5+dUpnFKl0KG45Sk+O/jWwPZsEcAwpOnR6SJy
xzm0T3Kds6AYCvyybOvScp+/23KCOXcoE1m0CDR5cQI5JX1uf34IKDzana4Pwc7CWebWTGkuzby3
Z0v04cHgpNk3UZDtkTQqrvsklw6o4tMKNUYgref34Mew1+HSgYBPwI3c6PJ2VYA0qQJfDY9AvPRo
TedXkmP1G0iOFpTbsrnGmyPbAouFzU1Z1j0//IlSOuMjIseZxyVI7fp4ObTKEHQYcnELmRUUJxLs
TYY98bUDw3w9Qaq/KsZ+kAEBpPErCiraTT7VFjxWPwQ8jujGhev41PEHgpQ4Q1NQKV4q7itOU3WV
ECEotGjcKV3bb4bAfrID49LRcnLmWZVvlUmNe+n4zcnwMm2UBzZCkhg7qJP6S0clbQuVtR5WEIF8
aLa9tlOwM7z1u0F9OT/1J+5/ukSOjdgsL/wBL6poUWmGKYFHqlP9Gyv/l5bn7edB9O3OKsN4j7BD
jImMCL6fH/jUOQPqc5YcsEENmPMneBfxZFM4WIjeMLBc9ltACOmV5VMBPz/KPH3LzUYvDrHNuUtn
vxFF3o1iFrSrbAU11xYXOy+Sc1ydagNlmMIKPmsizy4UNk6da8hpExDPCq7c5cdvJU21gmst402R
Oh6MGTazyn0co1dl5UhfiG3SjZzFkK7Ov+epcQEZA3xGX4jy82I2Z7SGHGPWgLEKZMxOtV5R1ZPv
zD76rUmRAkZG+31+xFMLh1tCh59C6VkzFyd4iI2jHRDye0JHD9ZBZZAYFQEjt6Mb9KyYERSJLHXu
0VK/uGlObU9ID7zuG8B6eR9HoIYTyPeRZ8d55rZZoblFIcId3mb6hZPg1AJ6P9TiOszzdICGmaH1
DB1zZZvCWHcabOomy5tNDc/qwoI9+SFJZbCLI+Kw3igf7xYsRRYpchT8mCDcIF452fZN6c+IpQFy
a5SAG8b3sd+e/5an5pOh6I0QerKEFsevXtd176u85ISp8ToWmH4Emq1tyNH7Cwv11LbnWOVMBQOI
duBiPpM2BmlH9c9rKLEhr0xnciyD2Dv/Qm89neW+t3BqJmzjcKMOcLwPkyapGp0phBsYicOoCn9D
55oGmhRV5S61g+tOjsULBLby0dILZeNUZfO7qbC4Uuuq2hEE9gB7Sw0FZIX+lOpHrq5lvYdUdnnh
CD71yekD0qm3VGSnjUWgZ01ZkjTw/D3kCGewTW64pTA0TyDLBYawQDolM7VPF2ZojuAXMwQ0QDUd
lI8V9tEiwh8Hq8DHUURepjr5taq2z1oTTU+jL01raWSFK3CKdkgzJmt7avadqfYXmBon3ptWNaAB
6EgyMryLuF+qGyBtOf1zNcpbT5eHyQVcCTZHk3QoI1a0ladiuDDZp1IsijR4P9L6VU1lKYJca4UR
hHCCvbKzxTYsaYO5nRVaa8qv4C/TLtlMip7dKE3T3UpKjnHYVEUx7F7obhc2w4l9x7MYeMBjSsAk
LGag1dVsyAIMx3IzkDc6Z/edhaSDq2ljd6FdNS/45ec2wGdQCKNNiPbw8YYIglR10jFB4qNJFNDO
fhO+aEA5Fa+ix7LNgzD5FSPGtw0DFBDWfS7E/vyKO/W5KQHy4QjxdH1JsBv0MkDYswg9Wk/6Vd4W
2r432wh4swIR2dCg9nft5vyYJ05vqmK8NgG3CotxfqZ3p6kykB7HYUK3RomSrRYH3V6KWntvySaq
xpDXn86Pd+JSdLj9cWufb0aMwI7HswYUDJAtZDzwC15QRPnGhCC1Dt36R1vqw3Uy4Xd6fswTi4i7
gg1EWYwgeqmy7RjSAD+VVgqX8biu9N7YppocbbTBSB7OD/VhOklYZC58OtwG3KLlUBV9toksPvFi
SW/nDK3eIuRQ7XJdggTmy9WFV/u4WVmqXExvquXgCpfhmyKnKjyGRHJn3bY9tQjD8yUnzVcIT1af
okQZ9w10Y2xSOmWToHT5GUWOzKuyLL2wf068Oo1sVeZ6xNUHaNfxl617o+rQTJbcQp7KtS7XuVch
0kizqhDZ5vw0f7gj57eG0OlwGVMKsucv/m7VxkBAMU9nrEz2UUpUzGyEAluW2iVf8pMvBX7pbSCc
BubffzdQgA8uSVkjuXEi2RTn/Ao2FQKhvoJnbziayfr8i328lslwWKosUpx8rD+q6O8GBHbctMge
+67einJroPfnil4g+45v0a+qpoMbq7F+NcjD8AJurLnTw0F/yeTS2CD+qW7w3IICEkTBrqrs/KXK
LXGdFFLxq+tEe2Gxf9jL87MSENEOpxP0gRDsBEOKenckuT4o/YMqaeHr1MntC2QLLOZLQ4iXYsxL
zxaZdGGePmzpeWhNpvPIaU2SpB5/F1TUsMQGfezKTTPuu7hSP9cS/gTCiS/dhyfWGmhDIjLMRmz6
e4slMKAyamKfOXdSx+DQIkwHUUmKns5/+FOj0M0CJmEDAiRjOH6hCYYXiJtYcm1fLfYkC+1VW5aX
evMnRqHJRANGRYKA1TXfge9WV6z4GNk3o+8Oma5dVbOTvAqZY/fX7wIdlqoVWTvs0mWtInJA0Nho
x7oOgPwdqkrxxu5ycSHvOLEESK1m/yCyc15nMWMSmonUsGD5R32U7YHqomVm2Kkrylb52yiEcjj4
xbnLYYBosBdDmaVlZ9SEDDcYsSyCwBE9J+GE1BNSYz/Oz938Vx1FIdBgWQMco6QatMwWQ/V6Kddp
0DOUiJWDUHTfEwnKtCkVApTj6vAOGd3PWY8+3/mBP0znnBfbJDik+2zqpRW3aNqkiYFFupjpRHf4
V2PzULY2gvOqfSHOOTEUnCWse5hWSo1LuFmJJaQd1IrjGvIAYKbpoCQaZMZXrRMnl6w/T0wo/T0a
f0D3bAyuFidFZ5pVAPnTce0BBPS6QkToSvhgeFZSXVvf27wun40giRGZSoP0b48pE6gIqZxNhEjn
aBlTJr6Wl5mS+K5o7G+RT9ESQauRPQ4+5fznO/WapsGe46jC72kZO8KpgyHSj4BBB9VEKagZRpci
XfiIaCPKXRkaewfc6/PnwC/jl/Njn/qeyCgBAqEYSLIy//67UyUyOil2OtNBtZ0EIBMWpqddY7ia
gujx+aE+HGBMKGAyx6SzT1/e0Y6H8gGeajlasm6Nrs9+kKfu0EpmfeGFPtz6c4sJ2CkqF+QdhrkY
xR6UoM8Ae7gE+gic43u4HkYcfkBrqbtgqM2/XyYWQT8oYrRY8CZcXDFI4wHME6rtZlEJsjcEiUm3
XNo5RWlcuGdOvdrsqmLPmJGPSDkoVnAjUPB2JWrNh6aIs11MsxYFZpWY3UXxt4t257/ZG7x9caaR
vc/N01mHg2jz+KO1OcWxGSToWg3loFU3Ftm0ShHrQhw06B4zxeyNVZyOkztWiLms/EyyD5IDYynR
cDtxzELzzFqOvpx/rhPLlsdygC6RFNDsXBy1nSS0mvfHBqUP828yV3znBkE3bvHAmy6gpU6MBQZg
nndqyViGLWoJRqH7aP4HmCskEIHqAvFojAP8FeYx6ub8a504Cd5Qf0SEoEoxmjuebYHgV5A1vu2K
usvQ31PaFWe4UsD4hmMdaqLDO2V6qJ2s+HV+5JMvybcEawH+ibP2eOS2UOPSHnnJKW6UFdKp1a4E
9IveZnfJg+xjo4oaHD5YIAEYjzhg8ZbJzBlCho0tmgGyrPQa5pae9duk15W9aVfZZtQ6f1vpgDER
UB43gaPnf3+PYeY9Ww/jQmnZS4BrPCH4WjYKPMkR2FM39foBupziGnmnfz0/tac+KvAZ6nRo2ZiA
tY+nNkBxuhmjynZV3ZLuOqzAoAhGxsbHH8aV49ggt4UFrsdoVvx98AOkFgAP9BW2yZIoI9QGoJkD
G9TPyl/ZZPXbQGNkGi3ThXLXqfVDLE+VFaDQrFB1/JKV7lRj0EK41UsnhV1Go7FLcFnpe+fCl/t4
CoICwNOMWIfexwf7yR5gHiqyse3GGQDCIkIdz+iFvrLRgbtusGm8MN7HN2M83QIrQ26MZd7iqGnN
IhlLgZNn09e/hI99Z9dGdwjUD9vz6+TUQBRWQNmD4ZjVwo6nsCDfM5rSMFFqNypMqzhTc5AabmVd
ukhOjkTu9bbZUcmdp/jdpZ+PjjbACUUZOFXwcYkMYxdUGS7buZD+H16KO4uUH59X7NsXix9Pj3hU
UmG6YZeS7AHiB96Is0vUOO1f38S0+UiQWOncxxRxjt8KUtZcF8WaV/Pj0E1qPfw/nJ3Xjtw4166v
SIByOJUqdXY72yeCI5UlSqTS1e9H8wMb7nKhC/4wwJzYMyxJ5OIKb0hmwxgAM9j+/p8/FaQCqjEU
2KhizqukzpC0nVe0mTzJPAGCemqdOrtpnxBkvmYHemG/b003JvrbYwFJe/lY2ky9AY6Qj8Zs8Bno
7Pw0CksjBj02DLQd7/T6o/2dpYEOBevHc22jy3PVLWTSBZK9qIpEAYIGhTlGqJ5U+b82nAj8fKr/
Q2Zxss4eCgstZ6EFjUEcchtJPaQb5qQfbtJCtSfggMwyXn+sv/qzZwuebXkoMQPfkX1olQta2K4R
7mlyyNhQq/uYT06+H6Kmu/IutxP7Mnki7HK9wM7B/xFq5MtPt85pCg+ed6mb2n+IotnYK3epECnP
8kNFMzWR6xzcwEJyb+pmmT6+/syXdg5ETfoepBImvl4vl6cM1LJAbQ6LNhxP8AJCM8FV9aHmq57A
/Fr/CqviHTshfB0aB1TB+Iu/CCtTO3LynIUDaPbelyJVhh8bcvJuwzrE/+D1h9t2yF/vNoII6sON
gNV1toMkBWrpDDwcMm/MdCZM5CoU8NGisIp/HXvzXJyJgBmaz+Od6y0i7b6JvCKkPpm5gn3k2FvC
MKABEfZvucCLN5Vs/4drbqPfbBcP9w7t0pcvUwljxM+MEyKXoTwxK1K7aBZoec29lYyquKaGeOl9
Av8CP8jYMmLll+u5IbHZznnITiEMN/qIMgyea9xEZps9v/7p/m58by90I07RAKY7cx5jMHSu6Iuy
UXzXiNAXtnTlJv24prcukObHIJDGh7knMTKBbaDN36s9uh/ucaHCuHJpXAp3bB5+DuA3vMLO8l7q
1TIdR4fHRnyeiS1emW2QOVeyo0vRx+NMbLhHypbo7GQYckDYuR8RoA1EuKOiQlQ2c8bYbZYRLWtv
3A15E1y5ev/OOzeMI9NhRjUkn+cYBleGPTB/n1q+m+ujW9gg1DEKOqChZSRqwYxGlON4E2XltWB7
KfBslQTCnmDR6PO/3EtLzd2IwIO388KsfiqLRrpUjojNx0yZRxX7dBnLK/Hg0oekRGXoS62GFttZ
sMO1yqgHrIt3II7EYUE0KQkqZd6+vnUvnZI/VzmLOinI7LzPV1p8jan3izGMsRqjFb2m8Rq459JS
tOcBEpBo2Mz3Xr7EyZFmuOaWR5vcAQtmplgVMBvYN91Vy94LFRmDS+56vhhcS7zHX661zlUlQoWb
Tu9nGN3Mc2mHaHum4efSyZviBr8e+1hrK6qS1KUbnKIe8dBNoZh3r7/fS1+RQRh8+00ogBTh5Q/J
G0e3lkUL1XOgTIxKBQ9ZHa6fXl/l0r28pYgMT4FJk5q+XKWv01REpvB3repsF+sqP72DZod9waQm
I0tcmenvcyOrJkH5ebhFMZvc7vXfsK1xfn+RF2ykfij20TlHm3ux6rCl9XcVyvmYW8yI2gcjBjkA
r7rjYFv5b8/HnObKMbl0NMEJ/Z+kAXjksxfsFF6rBLrGfOPVJOb2OrGySNK5Gp350NmpcU1J4NKK
QNPAFZvcn0BAXr7sprXnHPskRFNb038zmIaJJAxxXLg63SuUC6/xcS7toQ1WDIvMI/j8t9n/qG4M
dFF0n6PSSpmLyaQr2scJPfevr3+/S8cz3CINnQwoY8FZvJGVwHfL4b4E1IhIritCLN1RKwrbMnr/
+lKX3iAdy01oE8oQifPLN+jYbe2ME4EcLxAYuZ5hw8M1ijjsQPAjjbpcuRP/BqwSPv9c8Oy6au3M
WmCfeTslkdm1QhkhyuNicanDKpFSYrgcTeXBtIbwQXblV4wX/b0fYSPrK50fX3/6S7+G+5lGPEga
mrv+2Wn1e6PH8JVia5WN/JqDku0xMuqMCf8Er/7VTs5a4X0nSihXpVUb7OK8vke2AtEq5Hy7+bSs
avhndAsDHtA9ZPVbDorL9suP0g54xIUzuf0CtXE/K3qhqvfvlxnz29dfwIX9/GKlswMkC9dGd5mV
LMP61PVlc5xXw79SqlzYzixCirKNg3mgs9vGwvRnsymhIOu96oSnD+lmlU7YGOXXUq6LS4FvtCEZ
U0XbZydn9Zp21NrkezaFwpWjQzirlO9XZ+6upF0XDg4BntEKch1EhPP6ayoiZJc8OgJB76pDNdnB
wQT2dgrDxt07XlFcWe9CTAeOw4iDOMdo3T37Uvgmh52z6UOj+dXt8iFAP85qzFNWhOgxV21ZfgjM
DOT96xvk4mPCHAtpsUA5OO/dWig6YbNOOu1hy3wPvGV5Q3uC4rJc00cXteYrJ/LC9cm4kdH91tGB
mXf2AQuJIbkrMMGdrWKix9Kue6/XCPFwIpokbHR97MUSPkw5Jm8Z6idX1r/4mv9Yf9tgfwT4YtSq
WwmI6N+i+22XRrkfKju8VT2gfgcseeItxTUSwYVsmrEurAqyE8YO5zlDaOLF7s5VsCvaoTtlQWAn
ZYuaYSpxXB7SobpxLJQa0Wqyr5z/S49LTkQeT6jhAtj+/I/HXYqurwLCyg5yeHbkJsLeWmOUmi9t
/7iWWp50jZHi63vq0iElPaFhxvyTj30W3gBwlFzSHNIipDFIsYBwZ9UU9wTSawoml5eCF4anDQ01
5+xzYhdcOeNC33P1BQzk0VPJgn7PYWSKcOVVXjopdGP+/1JnUW4ZfWv0qoDEb+VVhrKwTpWVWvHS
uU7skQgdXn+L5yfFoblK4wUwEIiyv4V4umIet3vN2C2TE6BLj/NV000IrOleahjubniyJBL6COy6
YH9SZ5nev/4LtrP4Z5r53y8A2MZkl+48iucvN0+DZ2M2Ac7fWXR87+DpWrdFg/Xd66ucv9f/WwUt
dWovWgfnPA9nVMtQYHm2R/0G8VUjr7+AJwOgnMnOeA/ONP9XyMN/K9IcgTrGmfxrbp0uHVZBpRL7
eu2jm2LN06RV0t1nHN5/vBrPlzrbNHB+pzZye7FHpb7aKa9R912aVihm+unb19/jxa+18Q7YNBug
8zzTq9lFRaYhCwKVP+I2PLwzRVT/Dw8EFpv+PyoojL62UPdHQNEMaxpoTsj15X10zLzuh6jFeMgD
91q1cX60t1dHebUlbjiSoij3cqU+xQ/NmTeW35ILEI6p+bbp8hrqWd5ew95fWmur6IDAcPW65yJP
VpgX+GoC1QTyqxk30M3FxHYmL0Ub/fXPdGkpkPc0hzZNu797ZbXTZQuyMPvOnXBBRtsDKLmsdpOH
/d/rS13aEShomcgYbB2Vc4yo6SPKjgYjMPIhU3s1zBbOsoO8EqcuPRDVBQN1Hob+7dmOcEXDrZLL
bD/hfRSnkU+PxpbixpFi+PdQwWh7k0oAoc745GxLjHOETquCIrFysO5VNa0HnGOD/1CtxzCY/SvT
+wsvEFzUdoNxb0N33/78j81Oh6qEAIhWoKfc6QkjMLzr2sq58lTndzQbndQZnQAGLjTbzyVsQAgL
6fRRvkehFDpL74wJpYyblAhhvrELke9z7LqvpJvbqzqL7S8WPYsWoqxhDGdBjiNA22Kg1oxvyrns
74J6nb6HUPuvoPYuvEqyvQAHBjYiof6sRawnGwyNIKrXw+AkfMnoxm2ZYb++4/9qRm3vkvIT1iAJ
CNv+bIcUbYpReonsF/YBxh7l4AEv7T7do/S8Ip1O9Ts2+LKrxnNvN30DLM3Ka4IMFw4EiHNImxB5
0PY6pyfjG113UCnK/eJ1mMqv7XgMlZEefcriz68/76WlLKIxxAWuaE7hyw1aDSCYO8Mr9oho9zfd
jITyanVrMvRheGWXbsf4bMOA5fE24C35BJ2Ll0ttnJG6zapy74/hcss26Z/rVjKR5TZ9kqYNPHZs
q3w3B3WbXln7wmZlbaba/APY/fyrzgs1msCOY28Iw987K1WQ3nzdHcklbndTcWUbXXytf6x3lvhI
kdaL57KehQlGEmKBnoTC7e9s7VxDCFw4/AzTaeS5SC6Qzp3lyuFUo7bgIJYGBdv8NtflgB97VTxL
rNkxC1ay+opyX338H/YNgLoQ3CA+I/8NWf4IbJoz7xVQBffSq6Zb/l51qjpwpxHCeDf/vhThE1wH
sjnM8J2X+8YcSNtpAvHtpnzCMaTIPyIPIY99XuorS116l+Q+sCGA0DIrOQvX0A2Q9Ebzfi/DrInt
ULYI+k8YdS+j+7QiuX/chAyupF2X9uafi2576Y9XGSjPMZzK51wEZnfrK2ElXV61t63W+W04qvBK
/nDxIQmgzEYCSsnzJixuYSor06zau3P7UNcTd7rOjqRf/jFtI0AtEU6br3/CS0tyPTFz266Mv8rX
0V5MX0YogyxTHmYx/HN7J5UHMt4dvQzbyM445j2uM68ve+kUuog+AcYMmCyen3q/NAXGzguEyGbQ
+7EfxQHqPYR77f38X1biCCLihVDRudyoUbR2VKQmOr326p2KtMR9c3awLW2N4X84eTC7t5kMVRWN
pZfbxdZpPwYScnCFzPSTh/HTDRDF5bSMznh4/am27f4yYm9oa2gyVATAP857n7oAbK3WoMANJ2re
QLbDsEVdLfb/3v+8NQZNG+7ov+H9ywdCCYmW+Zo2m7rkrjcnffBDHSWiNb9LfNCubMW/i2L6Yx48
I3BVdDXOw+VgrU2Ud4PcB01WH+VahYdOGE+eLiX42XE6bZopsahUenTceYlff6N/H4QILsBWizP8
2NjdL581Y5aPIIMa0OZLPeTlxuXWZyjyzo20ilMEGpCij/rn1xf9+xgAYYfxzNvdkIDnHfywLAK3
CaMBwZl0TMpyGI6RiX9tqXR1+uelGLpSBLEeZJTobHPOaZSNRoSWHaNoPcaFFjZuTAM2CDGN7OIK
5OPvjAKtjwh4EqxGiI/n8C6+FF6RPdpnS+rI2wlZTVQrMLACthnt6rB5C6rcucmC+cpTXlqXgwd+
FH1jtBzPnrLpay9Vdl3tHcxzHkazKp4mn46kmIx3WW2rI2bUPPDCVv731wuXeaNAUMCAlXi5fXJM
G0ZebLUXfT/dYGmx3tiB1gxjwso0r+zVi08JzxIejr9JcG8n6Y97STmz9PUwo2K3Aqo0Sm0NcTCg
BVTq5amUk3zfREx/ytH/V44WkG6wsf+heZDtYjb8cmV3Hm27N2isdh76B4gEOEeZrvNN05v1lS10
4WwAi2UbwSr9LwC9XEoVHlE0Rw1M4Hx1uxi62XtGL55c2TVXjuGl94n6AHgoKEcMQc8StUEWUVUY
CPaWIU2/NsQyqMNbHVcq2/qIKJONvYqnd6U9jlf261Zt8hwvQzmGVcgYb8wZcqlzbYBhnFCgTmfg
HyB7RgdDBBLieOpKWklDZtXq62acliWpMy8EIXaD3OEs1LrAtwpMrrsa33pHrbMfy8KQ7yyjCrBC
8R3ZxtM0gSAztC8T9DiqLg4QHvrdG9y/+4YJ6HdgC7TmA8yQahDskZSMnQeQi50bKED7ukmnZMkX
bha7znLWybN5gkO8QgGUnnK+jhWu5DfzmIbTzlYaEzLd8TdZqDSaOKsL7cZT34FUwiF5wJ1Q2J9z
iYTaTqlsefTzXhQYJWnjq7d40QlKeIkY1pzn4VHw1Htb526ICtes7YRuVDbs3S227GAVqR3DTpxY
+MHWSXu8whtzaEUdy1DkaTxFnm7jYUzdBwyo3N9FmYs+wYAqzeKsGDvJprXxIQmlwcy0ys31bswz
w0mCuijMG0MXUx3jPJPX8dLSujymS1i9A2M5ys2/OzgigZziuRR20U/Mj4Yfsu5hmvc4pN3qQgXu
XSfDHOiA7WNZkrrGeFN2DqZL4eKb96VvTs5dNq/iI9WA/bwZTH1r6rz64rai/4ZsXDfCZgrR/8pC
p7yP2qnK8HDy2iZJPcP/ZgUUFUkfhJM4mEjQfRssc3nimoFiyuWcP2O4xuAVFJM8ucG8TImrcr9K
Rnus5W6UjeHFZqvJ+da6N35Ioyl0nClkN3Yk8+uN7JCBj6OlR9Lb0Kb9RjmTjV/ammIIrCrtBPvZ
CaDrarw+jLhwZ3+OB6/CeHKqfPURVcb00VpKlcPec9VndFrmOUa/JBBJOI/Vg6RO+WUXZIFxjilu
eRrTvPxu6gntBdnOjvNga1GU+AtVTRd7YdloVDPb+tPYRyku5hE8oX4Qqtt1dd3ejE7ju7FhQl6N
u1U3H6pRYG02yHRWSaokXwKrVHuKsdJ0f9HZqlQMQtDE4VOL+RPWfmV6W7PYjykKsI7StVDMrc2Q
bCDojeU7TNH1rkTy+mdoaW6xMkrXbl/XBU2GEggN4sGBbt8MCDkE8WBGvYnxFCLZA21uGL6pp3/j
1u38xDdnup28tKyOprHa71VQCzsx2sYfeCepSWYaus2BTZwqXitSTEnQVZEATWzkw0Fk49xjMlFj
qbOYI1YPtYvVYNKApVye17xY/X01Cb/eUdr69xi56hBLJsP8JibIInFvWeHN5NhwCuyuLH+MMiwZ
dNS1cQfyTHxPI2N55ymbnopbzAtOQbT274cBK8bEgUbo/jCxsA3eLOW47jt68OPODaSawM52s0zW
FNpas5vLtssOS2FnOKKtlNxJI8ZSHbT2I+dh5b/74naG5T5jO+/McT+onKChgmmqbpDS6bJ3mYHH
o4rbQHvfaq2C4NDhAND+rixGbnHvrMrcd+T2T9oqtNkkbpWleNW4XdpikoSZbpwHKpseRWmtY7wZ
gN4HfWng9dm1g3+ajL4vPnuGO5fH2WoAG/eBAeS2rvuReaU5DMDE0nR4P0INXY5tLzQ22sbq/YqU
h28QQtSY2AthLW9ESQqUyGkwBNCLaRakq1VdfotwB+ljwJO6eFI2rpV93Mogs96WIa2AZPWL/AO8
ViNC3jkfyzjKrFHHKbbj1j4HxoB3HHaDLd7SleNg/5ahcRQ5o/7kebhoxkEpQvvEyJ8Mjjs/yA71
ks/4Wq4wCg+L1bb2/eLkRf0LnyiRvnP6rBnetoiwvQPpx7URR65qH73CtnM8HMtJ/6xQI2vuEI+K
ssfAnCv7sxKFHT6EY1daOzpsxtuuy7qKgCBcH3GQwakSx59R6sFws8Dpy/TLX1EVaNSpy0mdpEW4
OQSdNwanKGglaX2usdTqMc1bk8YvfD5ibgDCgC+mjk6WTsXBK7t82NVpoH+h9Ww6DxPea7/nvPXW
ndH56B6WaaPth6Jeqw+dMeOP7Qv053edn4dvA21a9Z5ZWt0fFle3v30dNOCN12z5YCg9VokmGczv
M5WDeYz4Pc5u1RHGme5ideLW9NMxjOdKGvmpMtx1utOhIG6uYhjuHBd1yG8L7NZi1zfeinZLhdlk
bKqhtN8OMm+yN2xAWQJ4cSpDJrXJdnsMyMTao5UHdv8JjpwdHXHr82Vc9C6ijn0qguCtsnBSkIk/
6Do9tOCf5t2ImRTYyKHsl+FQ8TDyoRuwH92ZOcTeGhjcMDlx3mv/jnbpWJ+iccXoMDdrLN8rY9Z0
0VKgOe4+FDJXP3NnFV8U+AZ85RoZBnhMe86HKjCn/r4QdphjVBxM4t3mTVvsGtfP0V5ApcbBMT60
M73OSaGjYSU7CQGHiocx6GrDOURof0TIAFvZHP22nCozn6rKMsdPVopK5L6o1lQeZsaNGP75Tb2G
h37w0WDWwFX6PRZiBmaISsBxOGCes8jPplin1YizKXPKAy7Zo54fG1fKCY5IgXGvK2ij/SJpBKTH
/UxXW9ZqkkddtpN6j5jjJtCKATVR0e1W/HCDpsXyL1tL7jxn0RFH3mqdQxHqQMawzfoubsuhnuJg
DTrza5SHRYv3Ih22ZMo2A+iwCOwmIXo1UyxCECnJDBiSBrSTBkECWJgIoMza87cWilruVV8X9W4Z
0+xJjyhZ7DPMGLMHe+7au96oqmKX97K6t6LSqE91oPG9tqZKfB8h3YIaNcOyitlqWZoUubRpk1RK
R3FvpB5e8xrzylvlEuTQ5RbTii3wPHxegNk/jXB4cNTuA0zGdJNrM05NMd3MQkzubihzRXAbbfUJ
0d1I72CPCCcuZrU8NZB7DYpP0xbJQkj9GE095kFVVlZPVpARcmsQxdnOIhSUsaddO3+Tm4rSxnLL
erN9V3mENKmlPUkMUzbAbdde64MazLbcKWNq7MOSYqUGsgd78U3tZ3kakHBx0FzS+Fa0Gb5BccN4
eEzoOeMuHAXrKB4F2gPZz6Eu1AxPYUzLJunoymGcXIUkxOik1+xSXYbFoWpnb7nvQm9wb6D5OPap
amZ8KL3BUt1RGKnit+uA66hI5r6O/PeyW3xZkgJpjBziKpWbf2HhNdGDdNtKPXQFGiz8tm6KbDiH
6+KiGAJdT34mXZXdpwAzzvQprSNBDMSPNp1EbHil7u7GycbnVtuzUie8BepHAY5D7AJZZurGTcNB
9Dv+ZWB/monao/PdDONu7H3R7H2j7PkuqFhnMcGhdmOBdlOdzB5qN/ES1agOz6MO2xONmc7YRUvl
TG/DunU/WPzf1uM64U8Vz4bd9/uac9Ad8AEPv7X+2qWxpfw2wNZPZDi0OnM+7J0oTce7yY2G98FK
m3PvokIPDLwRtRkX3qD6p05VADRnf/O8y1flm7uAAJFB8fUGIpGhluhhJn0u4oyrZcTLN81/eHOA
GbQIC++rPaWeTKYgEs8DOYkNxN93T4ZvFku8VBGDN8obXGdBNqc2Ur/ucM/+Sw3kizAzjyMGFE+D
E7XzsRn4sybM3HJXGsr+vZaFTcrHrPRt7k7zFzXVxaOscNKL8zJcqvuyq1zyD4lvM/3MCVxMZg4w
Wo22hHuJMQ8C0FaJItfCyAUsPC6jH7wyC/oYUo5s9/1YNU9Vbw9TYlRuj3EeadsbOdtZDwvXidSR
Ekz+XFdV30U6DLvTXFfTZ6OJoodiiQqXI+dYK9mDxX/hj2hcnvIyOAylYzw1bqMJwZkT3ujCXn+W
/pI2z+Gk7Sc2ptNTOAjjHXiHICPFq8pbIA/pB7cG1B6XVBNv0zIV5s7Ne1SATDb9XZA1gmXy0Hya
jSWyksaw1EPkz6ZNwos8/J3fzu6nwSSL5VHSRZ2KBTr2bnC8iewTSssnz9pMtZ1IL+5x6Jc+vZGh
rDD3rvk+uxCt66dikRgvomwnNJ0xPBpik7vuzpxs8wcoMDhFulqG75qL8SdY3rA94jxaPMxKcrOF
ejTzDV+NzzVHwf1cVFKhLSTMEV0D5XlVklPxePGSF8g9u6FaYwvT7hssgLcuEgjzw5o61YCPsjna
ieMqHexLZ7Tu25w9GtOgTWtMLVFIBswcpM0pAhTW7HjRvr/37MK4pZ4wxMFve/9Hpo00SNaxr3Pq
6bUquWE67hAcKaPhkUxMN7FoBs86DNwA4Y7CLvul8Lqs4nqsigaf7DL9rlaNdzKmuY639wSKAPDv
l/bZoc4Vu9HN7K2cMvzlnTOEGKj3KKPfdfbA/7ssJ6zA2QqNn5RYaR9XnU74IyKVW7zVo2X+gADo
60TIoGwOtfef6jilNJrY+Bxjy2j41g+0ISuxaz2LJL9M/QbP9tYDTdHSt8Rc16/sale46FjFVpvl
U5zNUJoBHxo+1fow0mT1p8n/uBqNu+4iZIm+oc2OrSjXthi4mNEBjxHEkO4R7KSNZ9Ysi3GvvaC5
6fJWRYgojenCB6bNArLRb4vY6nsdJr6L9NzjnFbdY21WgYpF10XhQ0qxi9Ny7XwyLTvF5HbCWyZe
ReS8KzJldnR78nWXVdvd4GjbWRLT7Enr7YK+WDLrQL/13cHOYqR53eIWT1JCtF+47vu8TYflhD1s
9Gklf7wv8MH9igRLU92vOMhvd+oqO1itlfNsN45vvCkav/tWuEbVHFay2l/zymWcVPzE3y02VESS
ZQ0eppqJU0yWiJUmRBIklAtkRtsYfRlbgYlu8ygeQu0HOxvD5MemWf2vXTOP4rYampJicgrdMUEB
AzJR6np1EEfdPLBNMQvmCvOHKnrUSO8FtHNotzytgVPqGKj58GyLOl0Pkzm3v+pyXsYk9OaIbGqG
BJo0lpt93yoSLjci9nSg3B1/chFY+c7wmtwgwmpeiB/O+cGTs/q20g9Y8SVvjegOIyf7qQUj8a7p
kMRPzHHRN0w0M6qmICieG9dbxrizfQNnP9VtjGqvGj5YqZt/t53e/aVmFTGbTrv2OCuHa4qSjVLc
pfpFAmKI5G0ZruMQqyYsaJ20XZUSz63lF7E/RFq/19NXpzWNinevsZOwVRk+1eghBECpsvoHbuBq
Qg0yGiTE5zUtYl/49tt0bW0rhq4AF8JoF2kenYpcIOYd9986s2jQSBh9PcfAMtr3Qdiqe6+YRBs3
7ISnvi2qT/my2L/yzIOTHlBwxXNaF+Qeg39TTqv8PI3lyM0iMSSJ4aYh7SCcNGVyGyjU8UHtWrcK
6/H8iOCDoLfW0+KOMUaeQWJHgjBXTP2Uo1xQ2V3CXAgcTatMKgETE7JHVQeLESv8D3oe3LVOvIxG
7AaYP6jzczjf+ZnJCK6oHVmiUjS17Poo62fSANV9p+ESmOQiYn5bkLw3h2xyW/bS5Js/PUbbIs66
ogoxYauG77V0Sx9j456ade7n8LHv+9ZLorqw3jmGaX2Nqmyykln19g9VRe1zwYZfE0/a4y3qD12Q
GIoM5Ablwt6mN+m1t/0CAiMxCuUesoW6Nl7I36e4BPzu74MunQwStKleCE5d/hldh+qTjKzy81CY
tB4GcxHeQaXd9H3AcehtVLT0L4fIH+yd13n+lzSbK14azaaVwbJjfs/d0rmfgMFNiYkTQReviEb+
DKeWfFBTOxEHoHl/8Z0MuZVVjMjTp5Mc7v3cag0K9XK9txd6Zgm0LHBZdtT6762hcG/sciw/N14v
2j0iyf4v0i2YwLkh/XdDYM3dLjOX8hMt3OK7VXmL3rVk2t+slbKXtsJKDuTLkDWVqUF5+dPafl8s
SbKkVDR/BMBZq8SZIp9dGhi1vRdda5E9pTW1WzfM47H+T4QWvXP3JINcmHFVtgs9kRC/yF2Z9lvE
zoX3JCsEw+mVeeGPOZPDr7GVoJkbrE7cxFE0y5PAtcXblZKkShb0XH+YA1EXrb7G+7UQlj+6emw/
5t5g033IPTKI1IDTEVeV7PokyEtj2q+OpdjbQcGvLvvBDGlCMK2LDTsajd0c+XK7CsPupoOTRGsX
T+anyBBFlviBmnYQBzVmEm7OJTRREP2yFEnULpoa76bWCDPElDnuR1UA3Hn0wKFLlBp8FXA8VN3D
mciqOamJPcGNmeez/aZxA/bQOqIik2TT5D0x9vTNBBfmHPcxur1Ud63vZrcOTcZqr7Kiuu2ceRwP
tWmoKLZq05sT7Y+dhViK0TG5mF1/jG1k974Bvuj5LEuqbVo2jTiFFi3mY1RYk5MI5hoTOidZeVc5
qWM8OAVV/m50IqOLQ+XQt4mE54J2KB2LrHwMW3riQyHfTSOe7zvdurOKVR3p7Inevfiq7MwWcSVL
9UbVngWUbm38p7rpKnFTccu/bdtsdGOZkfzvpZ21SD418zzsBBd+tGus1u2TNVysoxp0Ue3lMtbv
eoUfSazngGQ+JevoQergi9FGS9MwRlTTo1wK+kRRU+s1trXPveZVXiBJnp21jOthkl1s0W18Zzdw
3E7RUBRfyIeoA420C5Y7FdGUiQNRDwQkZtLPonHaL3noph/0AtFl6yK33Z1iLhEmU0FFk6zD4N0G
TdmNSS0kQ7GoiZYW7xNnrI9z7YXzTUun7ktFA+RZGEGZJ5LbPoJa2HnVzpwsBG6ggekH4cxBdbfQ
fLFiVEbpsDWhZ3yB+ps+Zaun3stxKd+0ZUdy1YRt+J5jxUfqwrS8a6eU6h5lotB+a0aGkd+UtnDA
56qu2eoKHw+v1hhxqmXeghiFS/9audSELkVEMZLFLR5V5Q5hLxB76H13RcKcyDu6YrTnY9WUbssV
6bfPRI/mTYtodsGtYEzZrk89CyKJbBz6WKP1QPo2cpQyq/DC+76jR3rfU7PdZkGL/Zs3zSN2etby
VTda5beRGgiDQg/2aah9RHonhhhQCFIv/GVIz3oShBqOMNKy5R4KQPShw4KQPixc4S9LKgEZQv0I
2WCpDt6VQ98USVr6XhE3dd8FcY6dBqreZRdkx3yytXUwQ/oB3G5SALhskPyinwfKLXb6QA9bGhse
q5b23W4upPVeu271wRPafZykuRT8LZPObyvm5QguwWUO5TRFl0Qa9cZYRVn2GSW6dDiBhxXPOSPL
H0te4o4j14CCyEDhtT6EfVqZex9y2VOjNIcjmwuGOL5wZxqb5JrmbvSz7jlgLPbbteVYxHRmSEyE
oM8ah6IGmFCtwvteuar4HgXAVOO1K/RJrHNT3reNptK0uQIoXfxgvqX1VntxL4Ihf24cutv4NPft
FZDp3wCKCKgiAArmimBb/5I2M2Uv8VtnHK1dUq8oMw+dOVg4mGTe+0IM84fXp9AXMJIs6EJqCpHA
8axzKOZQKbTjbfP/cXZmy3HbShh+IlZxX25nyBltlpR4i33DsmOH+77z6c8HnRsNxBqWnIqTi1QF
AxBoNLr/JQ+cpFwejRCboawjdEYdMnKhhvkxGHzjtsi7yY+V0TsNRarstMLf0PiF7heycSC7sacG
tCmgFq/a02z2PuaFVIDuDtv7lT3ycfD67Fey1k4flG1KJhlHDfRybKW4f/AyayLfwtXrDkF/KrTX
F+UtVoYGK4Aqob/Kd5BJzD06WUXcYCSqR2H5wBO++tQYRbIDun3bxqUtBGxeyAIiBuZJINhuMdEf
9NYiULFjv6drOREAbOs+Ktd4B2f0dkIgfzD/xLJYqIjIuyqmOQrN1CsDL0exdojr6Z4uh7rTf98A
xGDPQYPRA4yDpqPY26++YlX0q+HOBRPqWmJA4eS/q7VpPyEdMKNPsiTHVmnmj9e/1dYq0uCwoMkJ
lb43ojaC3k16UQRr3EzHyp2NG9OrwlMXV3tKX5tnBVY7u5WFZJtKE1Ry115B0JeBGUdf6gEorzGO
3ZFOXvnQ63Z4o8OBOlW21n2pjLU95jmE23fvTTblq98gHZUIGyVj6hFvXudUpV8/5OVDrOT6+wEO
bBMQhYiCo0coix+qDgLvC7WQgLEoS3Rq+pM6ceP362j+pBlDOpBmY/wNTI29A9zcCoEsMILksAKB
+0nYCscbVuJRWgZlbg4PiYObWL3ELaiCuv7eKzSQr++gzfEgNMG0BCSOTd/ltk1qzbMVDMyDVs2X
gEr9dMRUyEZHlmbckPe7sHTjDX6DTwihnCuFPavJwDH0aiN1sfIyCIu8jm+zhZGOlW6FD8tkp4/t
bPR/dx3tuTKqTByGJ7rGRqas9kE3Rxe59MK6K4ZM/3p9HbaChId4iWag363Btrlch6G0DMRJE2zs
Oif7rgzZ+kMJ5z11jc3Vxtcc9DbAGd7kl6PEw9zzAtRBla3UABJPqZ4ybaIzzSvvQ0tWsXNeNoKS
cELkbgHfRYlYwh/FdtNYI08CrOo071Yfhv5EW9OiagbmSw1766/VaatxB2/1ZpYA2aC/sIVhDUPs
lvBWa4N5AFlrGXRlHf52rDT7Ailqeay1eb1dzLxudqb5Nja9jIhngPBbxqtCxMlXwTcuZg8hnLgK
HKtPb2lrmJ/M3KN05q7OMQHjfSxztvey9JTtNAcIRQEe5voOeoOKEr9BqPBoCJnBNBI77NVv6NvR
TNNFYWOrjo0wOq5zmSmYbiP19jKP9JOr1mj9NvmwI6y0td4wNFhy5KL4AdKuoo1m9GHaVUFYQjof
+iYKAKJ0h3qZpiAdzSK4PtPN8SBsoWtGnHqTNXGDLqjqFVWAVFz6w41tvMYdnlE/V3Q6mqO+tv1O
VHyzj1+gkYD3ODLguWQa7Vx4NAFBeUNjGddD6NjdE3J0E2UHs7gH2uA8gp9wdkLCm8tVDAoMHjFh
UIqUQy8/aDKMpdsMZhUMtVsePA/xr4rOJTjBfC9F2ZqfuL4ZReAVZFFyeha6SZekDBJHzZuDpRRN
cRNHEMEPxqr2Zx4O2Xc0ZJvz9S/5xlYR5X7EaFUg9BxUYR1/OcdqBEgCHKgOFChjf/c8Y6mJIWR8
zFP0IGCFZt0Xan1p0NSR+xU8ckm3aQyjhxgsFi0JgF1BDJ7jYxxroXvIdRqefxBNoEqJHJE2BIDj
y59I7mmMsR1WgVtX5Y1CMQ2ZiK4+ux61n3jdNUHZ2t3UU19sbwQ2Vvrskdf0hckrP6inZoECn8cn
vA7NezMX1upRuseLfSPMIb4Bt6EgvCFZyb8uJ1jbBZ3Qoq+DcDIpO6NQ9ExyEc33IVITT85ir+h2
LbHxrVd05zFVy+LZ1scWk6d2Nf+qO0Dv719yDf1R8gHBy8RI4vIXjX3djF0Z1kGUk1t6XVXfUHeJ
g6LMtZMD2mEnfm+cNA1tLeCrpilYTSJneBU6qVYYZaROLHlqJDdD2/+0FjsKXAf13usb/s01Tzqn
cvWCWueSt+SRVhMvwEinW5KSLHcHW02M3x527TsL+PYuEPsHk0I+qYA3S3s2mvB7GMusCZDlUE8g
fMqDaxjKnbvm08GwwGc0oWPc8mJodyb49jUpaCKAc4kk0MNUOYFE2sarnMloAoNOJM/nDEyG48R+
jy7mGNSDad/21TQEekyeY/Ze/RQ3Q/cPL6Tp9/W1fvtVNSFQTtZhvbjqif/+6qtmqP3haZc0waq5
4Y0yT/N/Hoyd56m3mmFnwTfHIq/kEU/BH0XMy7HoObrgnxnLbVTctGdDPTVauh7mZcmC908LUiXJ
IsZUJMxSdlMOFm5bLibL6tKZPlssv9XD4nOmNelOdH67WcUphHqp8h2BkUmBgVaJAc7V41PO2dod
qAoDCY27qN6TehI/+QJTzZ6xLZZOKJeJ++By9WCLNZM5pG0wtMuXrrc/KbAf/HVMu8Cy69lfDWHO
LLAHjdJkOzt269MxRUofQs6aC/dy8K4CYhSvzHJScu/U0qG5BYyU3GTtWu8M9faaRZON/hXngpcd
mfHlULAONOyi4zZwUgshm1q1nxcyp0DFVBJcDW8ki1ab1+7UOjbP5OtxpTRct5tYzVzGrSDn0CEe
8UguXO2kl3V3Kq0E8KnmtLdF6nncMH37cTVb90dpA1l+/znhoUeFiJyQYojMoMG6ry3irMTBoxns
I4h09c4poOY2rbdHldvYvcJ0gnQNUUg+rbTYRWR1Me/zFnk/q/SpNvX3FeXtd+qHvXgUoF3BsWcg
6i6Xn9SmAcP92LQBVhbluR6XOCgh+h/mUpt3bimb/5V0StgAQqsAMAKHRBqqwm8+chudU9LkbeDm
SQ0hyCh/zxyqgzuvxXv1H1/mhry7yhx0oQN5ObcYEwbwIE5Llwn/jAk2tZ9n1i/QBLAPrCzfOR0b
B1EET0TzUboE1izdwiHe1RqgqA6NhAhZnNJSDxZV5uPCou6ciK29YeG0Yr7cDnhMXM4MuLSDcVLb
BS2r/RcyyWHpe3YKqet6rN4ah6yadwOqLYj1SbFlGTCTyLKoDeLedQMv7B8hgrQ7pJStdUNbEqsM
yhoQDKVBME2h0RJObTDFXuEjuTOeImdYhQZ+9O53EGBi+Ly4/QifJPn4dprVj+1cdwHCzzztvDg6
hUkHxmVM5g85ciTHIRnrnWtoY34MKuqLogLryBr/lZLF9ZhOXaAVdXP02qm9gabyXC+d9icjOQhw
IahC/iTLBWiwCsvJKzssW9XxDhceRoI2fJxcmm7v3hksI8pAwqldeEte7sBOUL7Jn7ogX6bmmS6U
czB7a9zZ5xshg2tNIzGhaircfi5HscvQXufVZJ/nuPqkcRXflPTe/Mim7Ucp+Q/SIAihlINxTyMY
yiL7etgZWr4MfVDFML4HdXYOTUkamBbxvFN0ePN05CXOgxE5bCFxiDK9tIJOBOUARCySv2Go/G4m
27zzstYLnAauxjFcgVEe1bZzhmO6jON9ZSiub2cI2PhsJuJ1YrZfs8iyaE6n60djUpx/3veJhdY7
LnwG+vyIaHNaLhffNZYm11fN8QEDDQ+olf47RU2zcyLlw/EyiJBVfFEGp852OYipNkPtTIPjh1Qv
aSkr6XmmkXuoE2c3tZejmTyWlHkmSz97A5hb315ap+Ikro7mK3a5/KvHXvc7AaqkPWHkTL0P3+Ps
mz11ZnSsaR1BkY1t3PscLB+coJjhuPQ1aPJ3RkKWGYUikfMLKzAqJ5eL4XiKOoTELh95kf4Ozsh8
hNutBWDZ3R3u/9u1QCgC9h829LBHCe2XQynDmqkuaFp/VCz9cUrt9bb21n4nSoiv9/rKF7qykMZx
q0B2ieKDlLgp0BLiVUkRD0Y48+QCR79FIRN8YJbPS9AtdfmpmybD13GB2FGJebuxxNAO1UTscohT
0vFqexsQLBYWftijztdpeu3jVzyflj7P/OsHZXMoXjREDpR0EXy9XMsQ2JABotTyHa/MP2QxJY41
HIojrIovfzCSaaKca5FfsFMuRxIeuQCoK76ap9DatIeQSXVIjc7ae6WEXj4d/HjeaCJvl82d1aqC
uJqHJtChMr2JuuQb8aw/OXOaosKaTQJZsucoLYd7aUz5UmkWXjBZx5iTpYy+Cq/yiCUyIL4ZdlfC
g/id6Y08nrQ919nrJ0pLjNcoVbDSxIfvZng7p3pzVkCmRTGDXqNcUVhbB2AvtSjIDFMGVALcSl6P
9MWydQaS7kY7WcDmeHT5PKFNyRSlKAKnDXmgxjZBkqX539rSuSdXn61DUwAE5VWxp662ecjJqpAo
ogiHXtHlphz6Ik/G0WCnwDQ7qRacgTBe5qe8nuOjrgPJVRQ7P+utke5cHlsz5Q0mMgSqL2/EfOy2
I61KPaoISPDdAOBHG1jpy5t2VttbbVG+XT99b9okYr/QJhCyUEQUKmCXM23aUQfpjz65HishlF23
ugstsOJpOsEwsfIBxix0PO5u5adrlP9ombonx741ZdAOwsScy4Ka8+VP4CZdWs2Z0USuHaG5k8Ig
SVzFuu3QMbtdlGzPem0ruJFPauxblHCAq18OONQewJfGtPwBpJa/ugAde7tegjasflxf3s2pscCg
DOge459zOVKTJ/bQ1OhLw3SuA3VMysPozA5oujm/rzR97zHwpqzw8jnRTkZMSCR9sqKpobczKFem
5oBCC7RoVE9FQXGWxoF+0BEHuc2VyD5qy2Q+2V7anQsQNUfDRl3i+szFCZGvSW4qnWc+Qjykupcz
1wHp9DjAWKicOiGywBH/6FUN2rQwXWvQQrvBUV3Z67ht72chuO8inkEyKm2mPBvyLNIHvm3be4j7
t53+92RRkOv1pPjXGBTll7XMyjF3EvNZd8LhPE/KuFc929xhL9gddKvQP5KisJ10Brz0Gi14Lxtu
iiqLv0Hc+hjlq3a6vs6bIwl0FAVB9LHkuryWjDSrQtKRoneNv0OYeQ+DqXS3K6LTO590ayiSenFC
0V6l03f5SRvVjhZFZSh9oSmR5C5EfyqEpyXZFf3bHEpEX4w7ySDlpnhUK2Y3JUSlFGXcY+zU+j9r
lgEktMfk3+sLKDaivFHF+5ncg0Ljmwdmnvduu9LR9PGvb38glsD9Ysb2ztptBAI0olBTxaJT+MZJ
a9euWk/hhtCZTtT87KF1vrlzOz4owPD7IVp2JrWxfiYbAjKJxVOMyHr5qfQcPKSmmKafL7V2LjMI
FRxD94dSDdNeSWpzLAAcUDkZ0pJPutl1k1mUCdsCb+5Aq3TnrrfMn4a3Zp+vf6qNW5n7mOebkJzE
LVKKpn2Jp4vjkEvlQ22YJ6i30V+2Bi79kA9ra0DpdxOsJD2aKqi673zBrcgCFITHLV7E/JFzEKpr
et0t5AST6qSnKTVbVDF6NERcpf+UZ3lxBkjcpYeIuHRXpmMd0HXJvl5fgq3FFofiBVYmPG8uP+xc
IaHRzmTLvWL26hFia32XuhZ6FIZK4fj6YFubFj0zFFJBRFJwlLIgx0HsQQ0LnjqZR5qFkgL4KmsC
MDKMY+Zba6PsaUhtzu/VkGILvGoQzTEgcBSPLd8zx/6204o56LXYfQqhfh+vz25zN9HKBHvj8DaV
vTKNuVLjvOG5OFco5x55bjXnGe/4AMiyA+Gnt7PP4ey0XxR70nbSrq2xaTq4XJDUZZDvvZwmrhNT
1RAw/KpItAfPm8Yg0rXi6NkA19GbnwJoSD+SqH5vQZf8wGTzcDUhsktLW3rXzSt4NTTzTb9sHfXs
JGDex9yAkDYva3B9fbc+pYEFKdGHZzmFiss5QnpSstXGIsCu+l+lk1nPhZ13Z8vNrT/Yp5SNVRrl
aBCRPF+OpMDHrzS3sv2C4OqP3Wg+o/Ch+Mqioo88Oz+vT2wrycK1DPMlTYAQcK+9HG/GzhVGPgYl
bhPGP3LC3m3cpNb9HOrlTw8B/U8L8FPYsYniJ8pk/VUs2PlkVdLtON28AIikywsPFFzlueTF5KVw
kHgjfAQK5r7La+GgILLyUFdYCq+t9q2u1xrevp3cN0hs35YhRpueWqhsMrtGdz6DtBvlmNRYaPld
X6GN5I8QST8JYUuq9TIuNKwsC/ol13emDNMJGIfjqyo8+Q7iP+q2S3TnrXO3Ux3ZuMgvBpWiVZ1X
YxeCUhX+6eOxcvTuDCrI2rkGtmKicFYDE8jXp6J1+e0LFHSTaUpsP6n1L4OTWOe1x7vJUtMHNLj3
ZLXEcZS/L/UK5BCJTwj4S2doUeDpoghg+2pYaUh7R/qhLezpMdHQqojUeg6idFIPBiyI4wTX8vn6
d9w6wqIHTPucJhdg9MvJWl46Oiid4JSHLIcfdomQ14fWYiVxef6ToQDJiR4saCdpXdeILpNJycyv
q3i+iS1Axbz4m6dUM/eS881PiNM3FSc0ZakUSrMKs5q2KoYsUAsx2Sgj/akZJs1XqaP5dl3tITw3
V/HVeNLGFAID3dRhIoISKAxNUJJHKotr4CnunpXG5tRwMzIEzJirRfyUV9en66Jf01HQ86NuChHk
dfP5kDbQow552YwfLDPZ64BuTY5imoC1UJtBz/JyRLugYBf3lPwL2O3HYkj0Q0OH44Bi6HuBOuLu
ej2U9N2azksGpoT71ApnKkHzwu+actypIm8dOQpM9H+oIlMVkTZi141am3KgEJNDVdKIPXeADK55
d7keqWcrJgHMay+8r+Bi/NC9uVt3CsybP4Cozo0pcDJyk7wLw6WLAb75WZ+70yHNMMEyxtH7jTiF
EqQl5902RuWEMHrua26S/fX+k0i/F50zrlK4LtKdUplD7JHgiQg3lGjD1TWqLi4Sah+B96V74tWb
sxXu76w28sfyYWxTLS+tkNH0TkPcLJyGpxXCgR/303BjJ0lx0qlYPDi1Zn9YrXmvV7OViNEpAClA
34qCkLSnoCdooHcI55qH0t5Bncpvg5oqHzVEME/6xMfNxro/tuiy7wS8zfcECEvSFofHE57Alydn
drpBbWfc2zxtWP8doTqeKMRXN241esg+zUxaqdqDKHUcO6tFdmu16r1uhtjN8gUjsOCi6w5/Q27k
GgqM+RCUvU8NC3psCCubvvXS7OzprbiEN4wqKCkwm+TKe54OFS0EPIIttfvPzDvtFNd1ikaU2QdU
KvY0Njdn9XKRACKiVyNv4TJ3k7DHsbIz2/S4znSe7HXZK71sbV2RAQjhblE+lW5HJeq8bB54+DZ6
NBuC3718oKmLCzzSAC2qUx2c9oCD7loHnsha5A9OPifB9eO6uY8oyxg0aUjtVRmjgcSNOyUalbZQ
W6N/VG6awzhN5Z1SObkPpRDNEXuoT6pbGQezyFG8qYdwh+m09X1f/wY5aKppk2Qdjpog7nFXWeP2
QesK/QZd1eygYlJ8c33SWx+YCAUbDcFjtpS09GgSmLYTUTI2q2q6qRDbu/GSZfp4fZStu41SA1AR
rM8ZRzqhU0zVUuCmfAgnyb9IQuDi4hY5igbeGI7vBYiK681FXVuH/yZg+9IaaoPTL+VK/qoYaYvs
A5ijuzpBs/LoxkZnH3qkG+NDafdpdOiBpu9VbDdnS94A2pZgAHHtMh6Z7TTmStdSWrAmdKMLBEBW
fOTu3GKedt4tYuHkqMO2ZLdC6iSzlBY2mxa7XOnd+KulFtFBy9A+cZSl9HukZYMkFybzC5pU1z/n
5qgvnWGg3MQgadM0JWzfQnRuM1QQbys7+1TBWTirU1LcI65V3JcRJ/X6mFuLShEOMACXi4h/l4ta
mTxGX4pjMfqrH9pIXT9rY9Kj1NnsBtmtQyESWsruhkYdTv6AujFPkVNihdym1akC5/th0qpo5+iJ
VZK/nXix4U8nuKDyjMa8NQdtocMQV7rxn1V25eS3OfIiS1KaPkSq5K7vmxULt3zawZdsLqbHW1fg
CDh40mVtDpEeW3mBO94Qj7ddnGNQwmrcRW007bxgt4fCVpoMSNiHSN/N0xq8FCPKwF5TF8Hi9D8Q
ghgD+GD9+0fiPQnK3aDMRslbGqmdZs2DE4STIozX4ziV4d04oQ9zMO3BOL97N1pwwel4wSihQySF
GGj642xUqe33S5T4vakpAZI2y4c443V5faiNG4GhsOthi9BnM6VvZZuY1BspNZKoGpTfqe5Ahdf1
+PvQNkhVNMWeaejGZUy7S8RPAUmjVXx50BxtyhLVJqRolVsqT1OhqJ/q0MuXQz519XSXJjVq+LPb
mk8DSkRofs/T8s/1OW8cQDYLR5D3AzeGXPZw88ggWabyA6I+/TzC2wxQH9B/Xx9lY2sCnqcrIgor
tBSk5AYIdJHqyCP4nRYm92U/Jf82g1IdQtKQnbfQ1lAmaSGCSiBd3phX5ZXXGWkym76Las6N4Tb2
M8poCRyJ8b3q79x+ZFKYnYCwo4slV7IWleoyEH067mO9BpEXwgMdWpeUKUp2kpWNzyT6FDDaxUHA
Letyq9h2i2zmaBoIkSTzKU5y55w4VDWuf6aNA0AyRuing0VhzpaKkubgAikRtw1P5D7Q9KH+6o5T
8a+ndD9dPel/Xh9u41MJXjJxX8Xim/zhclKti9ZuRWnVz4uufir1aTqX3jAFujbtJSpb66cRGFk8
hzqoDEPi8uktbaW5hJKRduM24xA0KPjurN/2KIK2AqsQEIa0fohJo5RFPkAmAMeLlER/QDX6vZ4O
bDue2dDzRazyeAZeLlvm9TaybPRTolzpUXYYV173o4oua/rj/R8IM3KCPNczagDSfEpVyJoXNK9Q
XzQf1XJBeXiJk2Nm0+G8PtRGLLSRkYFCBvOUpEMaqihLejkdmWSp5drBiGrEgUOEaZTY+cdQ8tg8
GN2q3rTDnJxHqyOfvT7+1l78vzEmsVi0pi8XlRzLcb2S7LwsbPXsze3nCkl2/RAb6/Ll+lBbu4Qx
TC5qDfcPua+qhiXSqQ0h12za7tim5VIezMbT850pbS3p63H0yymhjjM1ycpTwF664ZuDaODturho
/TtpfmqctT+PRW0FsVKFh3nCgeX6NDdXVLx1cI0VmgnSivZpbU99R8xfkdx70DMXQUt1XQDja5/e
PxL4ZJFGwmbSZUbDvK50TRKdBtyQZTdl1Xp/xx2vdD1M7J01FWdLyiSZj+grgrqm/S6+7ati5ezN
bpV39Pqypc5/eYOp3lm9mv2IADTcgZ4uHq3Z2LOL2FpJmhL0bz0aFFykl4N2wCTy1GBvLmlmoNZP
U2Qsw/7GA2ngX1/KjUxZ3C+isoKXEVv0cqjZ0Op2NUbTb/qZx0wWDv05qaoclXgnPLW9VT/XeqH8
h1/NXlln6/LhdqMxBKgKOLs0dKvr9ajEMb3NTNfPRUXDp3TQquKOMIJOLdudxHJrqqR51DJUQXiQ
y2gKAmSLTXKOkbJu3eIfi/DgHLZ+aUSd6C3qh6qH9pPE/bBzMrYCgOAS8UUxjoEwernIIx7RzcrR
8xkPJsI8x8UBQ6dmJ3pvDUMuK2p1FNzoGV8O0xTm/30LwaYW5o+qdbRznWvLTmaydSJIGai5IlsA
xkCKMm2MuTeeBRxzs3muisw6112hnGFbo0RGG+GYIjd3c32Xbs6M64h9CsUHuu3lzPragC2MMrxP
VxCfVb3tg3H1fl0fZGtiXEbQ5jGRFbaPl4OMlRIjRZ06Pir+tFzQGEe6A91N8vPukORFfRiqZI/5
sDEzcfkJtC9iP64MF1EWTa1U5GJRdB2G8eCkan3fImb9/r4jwwg4MSk/iEJpbkkcKY2SU693tU75
XSNk8lmrnb1u+uZk6BqD+yacgFm4XMEYHVsjzgyeibWt3NiRgmpYMwzmzg4UP1aKyVBYNVUXhVrg
ZNJkzGKs1HSgDWc5qfmIx/XPEHL2hzo0UGCdkickLb6rs5ff6yOCq9c3yUZohjJFLwnzKWqZcitJ
qwFFFIh1+04fefdlhyYk8QRPlFabTedPBtOBYiF0wx0kd1YbocNpJqLNUyzeM7onTqBbBe1idair
eSdIbc5MsHCERyiPQ+kxPHZRtICxdPyqqRErd5qPK2mLP6zJnuP71jbRIAcgIOBws8riDWanoMbr
hfQziqZFxVaZ1sOy1rgZXP9WLyX0NxuFIhNZs1CtkckW+aRSu0PszlfbCd+IRY8fxhqaVrI4401e
wSn2ER41/Ab10PyIgq/+PDpufUqozUfHdkKt+pDZxq7H7eYGBktMIUUF4yu7Omt61yjrAMMHP2Ll
e9bGwx1P5Ho4NPMQnlgP1/sg9Lq0Q2OgMXm0M8Fgu744W5+bEiMoG1HJRcDj8qxWadNMedYCt+Ah
8AE9rgEBZXs+tZO+m2tvRFZh1S7+EB1MOdfWEiscDAoaVG1j97bqK+W8WEN7tNlyX6e4nI86FmB/
sJ95owsQGpk8G+pygmpqdwixAirMOnv5ok8zIrlaPnwveNDsbLSttaQeTQXORXwLqNTlUC0g59xS
SoKC7tINC/XQ+S/T86I8D02rmqfrX27r+BgQa3kTQhEDjHA52mhGS4ojjUNxU9Oz59yta+tkNs7y
BzQNHpzIXQEgYoPIEWFox1Wh/wpHbK2fnFZz/22Mzvzv+mzEr5XPKJx2avkQht82N6Pe9towJMap
1ILvsRjRnsPcsY9xoiOZPs24lVwfcOtjCaEyUX+gViNLLoRhFnmABm2/9Fr7ZBTA6DAZG06YoGV/
cMboGvPVUTcS9YHLL0VretQK4p8fKoZ92/VGdtOOzRhUbryHZtoKKa+HknY7At1O1Tae7ZO3Z0Fv
06ew5/5bj06Mn0yzd5hWbUXypu0PRerUO72SrS0JWA/JR/CABFzp6Vfh4qdbtLt8szOtvxC2TU8F
tsg7WeDWl+MtRqpE6ZJPKMLM67dYzht6SsFWZEvU3iwh+ugKEMWHyVSmnTO2eXVY1NRpzL48aaVP
l0YVmPkmAlXUaKF12+a8Yo+6OrbeQUEq2z6MTUR8niPKx4/2GiUYGsy4aR/sxda+geifz3rZTL8m
DFyqnR+3tdoICgEGgNfEC0r61h0kplwzRN3fLOrPSwXGA5DvH4Bm4ExTQgPqJN6H0msiimts2DER
gaSghYFjdj8qtVFuIg39pPefSEGJFBbBcPjl7gIZ+WxNOtBIdUV8JrCLNkGGUdWqnNtX93a4zZu7
iFKdhgA/MU3O4PSxnGsto82vWU38HZsv7SbNVf0TirP2Tml6695jVhqVA52cWE50VHgVcV8IlAxM
0kDnxeuX7kR9Wl8wV3Km+U6xY+Xz9dXcCqhcRDCHeU0IpNrlKdGWEqmggfjGWY8fZgslYEJrXR4a
r1P9uhv3UHGbA5KNCL0xARERC/7qWIbDQvMcXXdf0SL1mCia97NxIPaMnRF/jStjr0G0uao8o5Gj
cxByk8uh7dgq3qLSYcMjuH/Mjd76rCnFcBpXTLwDu8FkCXEUYy+b3Dx1r4aVIoIFs7Vvas5DPKn6
sU3QrR8n7NX+4OuR27FZRFNDrvsX2FToWPtwO/HQ4MVpaQsVtBj0CdSWZDzyNkRT4/qYWyfCBsml
vbzZiCiXHzBrs24E5UPLEkm0x24pjCCaTOdD5rrJzo24tYhgQZEcIVGiNysNhflXOM60n3xrSDJM
tFRwXIehQEZ4Zx23Ngl1LeQMyV8hA0kDLXSbSq2A394hlO4cKrtfT6Em5NFmvQwPbu6hqzE0/T/X
l3LrGnbAwDqAE4TUinRF4fCRREKfwY+hsiCT3WPC0aZgMeLEuMdm3j7Z4CaOOuQaeK+mtxNwtlDf
dJ2FCgp8AW5K6SzGVa5NKwgcOoxN5PoQbKpnK17V9FBPvdb67TpOD71Zt/PBHCaAlxPQ+OlQD3hR
Hl23qfZ61FvfARA64UgkediUX+6tFcJAgzEG+7nKjQfw3NGJJzPGrr1appg7NJpvJEq1sw6bo4Ld
4C8iICDTy1Fh2Y/T0JNUpoYqKoqV8TvN5vQe6931sUI68AC9st5JTzYXn3sFaDq1CaEgdDkqnSjF
MpaExBzE18nAnePYlW38bNiLc4zBDn/zwOg9lFx2AQrYNrlCmHx1O0wkru/CrVMm6EdC1YU4IicI
mEjZo9pTVCrHODzzVogQUkXh8k9GgXqPrAvl1DelqzkHujvwjMcMI7019Cl/wEp9T+hXhFX5fcDt
CcaTnB1tdWlR51QxjFa8D7wp76i62PY5nbP5PGGjddsPTnWowlwL7LRWz9fn90bgkL6beB2DKqRw
S2VEukmdQetXs8Y9zOmz4Vl3FfUY5sXyJcKFcAgU2N7DOcsMvT6Mljs9GAn7ep7FBy9m69l8EXK7
/pM2F4OOh0mqjeD6G7HusEHWoXMccpdw+WnMKhKtANcG7aDX6xzemRoes6Tf5sPcauvOemzd87wD
KY1Sxaa3Lx3ldi01I1oH11fCYkgflbrL/bjUlafIzJrxmxpH5h7MWHxc+eOLV4WO9qHI1qQWAbkV
NibIAPpTGHrWB713nL/0BoWnv/S50Z+zpW+DzmqMnefMxkwB+BOwAN0Kgq44X68yGsIjwsZh4fo4
o6dPuc7x1dai+NW1ytfVGsud4TYuDVdAQGm/OBpgM/1yuCWrsoYCFPtsMOznHB82f4ZY+h11Keyw
ltEz71Gs0T55pZqDK1esncC1NV1KMy9EA7a5rAC85C06rrnpilZsWB+UEdmCQ0YB9fvaDp5Iqdz1
1/WNvAUI5fVNX1t4GFhvzlZb4Cvktb3jz10df+maUT87UxY9w76xfyXZgBu3jacq7pjKT2Mxepy0
Un0nTG6cJn4DYBwkn0F3y93uzk4XNFEWKp5OuZ5bu0ZbAD7aTbg6xcG2od7BRneKU4bLp399/hsp
F883evrwZnhkyQItA9rHAKUZeimS5e+mr90vMFfdW2313P+uD7XFv3IZR3Q0RL9GFcvwajcXmFll
MeIm/ujV6SNpgPfb0QtIFl6sF+MhTDW9IhvI2kdcYTG9WdRS1U9YESGeWKpCnzmpMQ475l0RE+pa
HXuf6z9x477iF7ITKB1wccqdY1sZYqTRE9fH02jBbK/tiweqx8bOPt8ahnKZQITwtyGXgxurKtQq
Yc/hDR9X/oKB3Bg0+Zp/vD6drfPEaoPwMqnQvenD4Uef9p6RE7VQM4qOGDA2n9ROD/G7ZCM7YfT3
9fE25yXkIQVWCDVa6Z7SjKxcXJekOnGX8h/QBuovxx72sC6bsxLAJ8DGzMmRwn9Xl6a6OKg4Fes6
PZoVtrFtvDZ+ozj9X8hV7B2RjdiPr4jJuaTMAWxCiv2VS88vTWfHr6dByY8qmhvlybBi7NrjFdv2
c6UBXg8w7Im/Xl/PzZGpU/OeRenPllWt7dq1Fq/j7eAqWfppMcPoE3cFG1Ovbe79QqNiWCnLTkjY
ugXo8wjpGPqAb4qFY0MSrqQk7fXoGQPAqLX7UGNl9ASBD9athglhc0JaNf4dt4kXH2m9Ln9QiXGp
elHaAjEurCQuQ4W94mHfKNTMzU5raDapZfTNw/V5OZhzs8eq2dpQlLGAAIGUpWwgJemdZw0kcaRX
PfbDJxPJyENoL81DGYU/Vx70O+u79VVR96LQTOpE90m6ZV1jmnSaui4cV+MBV9H2phzUJ2spmzOu
VfGhHZo9vOf2kLx1kQPgPSATV8JcsQsKhK7fIi8Gvgk59GPTu4s/E+e/V3Za3EfRaO0gkLdGFapA
QCpYVs7q5UfUczfNllilu2RQniiUWAkUK+pvozX1ftq1ZR9xWdsVddn6mq9GlZNlW58TxMzoSihL
pz57KICd5kJdvi94c6tHUp9JPwyDTh3DTuxHRR/MU5NWna/104psew3KESNE4zPL2H2M0mp5LPO1
f75+srciJdpayL2Ab6PhIC2NoSxRV9GE8OMZ++TKK8PHbpjfKzzJuwGWkiMOs8tVIz+MsExUM4se
kD9FMwjmojSPaoaVMjlcf7o+oa08AjYGFUbaa9TFxVd5dbdraothZk+mqnlj788KLsQpFbAz4lPJ
zvnZWjvhR/Tin4DVqXTLFDZJWpm5QHrTPDs1Y6icct0Zdzbv5oS4nF+AmyAIxK94NaE5zfCwMUSV
rVh+A8jDwrFdv1ML3oOUbA3Ec5KsSiclgvx/OVCtakOdN6DVlJbGWZgZ09Es0XPKIrL9d38kDy1N
tH4oDHCnSB+pxLo6HwXUsYIUet8ZSHvr4M6PUBXbnUxqY1bkeKQ3LCEvF1nPwNQzEw474Pk1ScKg
rIfsVFFa/7liY/8HQ/EiBxNHE4I2gfSlohHVgAkiL1mOg6uB5ca4kaFq0KXaXsV3qxvzP/bOY0lu
a8var6LQHGp409G6AyCRWVmWVWTRaIKgE7z3ePr/OyXd/zJRGYmmxq0BFYwieXDcPtusvRbxn+jD
EdgViHBON4s4KFLSpLJ2GfJJB0WtJS/OkPqah7B3C3LM3pRatd/aw+wGc0g7Xa7UhwhJODeS+/nY
IjCygag5Y+8oeJnUH4Q3BIbt9JNmu0ArvGD6ch+jsGQOdGCVCv6xasaeMfaqf/kQnR0PBA81UpPm
6LXzypOdLEoNPCMaJQn8qGIs/ozq0PsZ1cqrIGrUDS/23FFyyDHo8BDTpb2WEelbDdrDAS9IGqvx
e5KU4XHEE/DH3Kk3AD0vFZ5VnE8SSRdJYSFAsF7MdMwCQHs8WZJSIuJRdiztvaQ0LSxc1NYfk1Qy
/4zVtul3EuY0cBc8a9he4Kyq6RdMpsGdkV7odrka03o8tlb1hC+sIPKxNLnstoazvKlGMI5etajD
c0IXRIF8bEaHO/06yBNm+PKRl+tScZ9kgnFElvtORXawjYxvpTLJhhtm8Figv5vGIQ239UBOr66b
x2yp+u/q1GSo/FYmNGbzXMi1JzddOXtaVKePaMX21QEqPU32E3QvpJ3Z5M3bJFGNr0tdmk9RHjpP
TRQ0y66FbmyrpvDasxQ1POTqLPAQ/Cochh9sqt5DPmIoA/AEW60+tvXc+XlsdIfaMIqDY8HLWTl4
t10SKDyH8rufPbhidF4nXCBBtLKyfn0Q9kGVirvbBuHd5FRd6xKOGnemMbS6N0aq/e0fjAiyCD0j
iPl5gU/nm6IhVCoWTcs2BvneBAXizaZWvlGsqPLbqrM3LOFrh0uwZ+vgjGhHF0i+0/FKx4jUeaDM
16EoAYdJ1O3RX+i8ElELImgFHmP6pjaW9fX1ZFAqRIgD0t4LTON0UCdNwhx9BUh1WzN73y2xSi5y
MO4DkMMbb7Kw5Ke3k6Hg/yHxSDIZ5OfpUGHSS+McEF9GXEYvj6XgATkZYyNn/9rAnY4ivuKHUxrP
2hQXJtnzapGs66wu+lsr1TIvGmQkTTX4j/7JtlGDAs5How3P5umAga1k0oiFJ4LtYJ5Wl8wDWI7i
a9KA96TL9ZjMyB9ePptnt02AMAX4TdSITgele1MzaOmhLtVF7ZOpI37aB0P+Zqw3m1PODQUVGD0W
UJKSjVgFc2Xdd61kcO17vYCtRB9qDy5J04UdZovV+NwN0ES5geOIM+qIT/lh74gsBPEFAK+wQ4C0
GAzHoygXPNtyWN2Zy2i4pp1vtbafOzBkjSi1AHcW4hing8ZLrTWLylIiYl6Nh0mJm8chs1UfroC6
81CnhY/g8u6dnadgEeFVhJFrLXkqw+fRtTaAwrqO1aMtF8OOXsX6Np9p+tGcMT3AS1Ae/smghOSi
QZdc6er66Z0dw4EE7KXN5JLm/e6P3sHvjiSp86Q5Hb20ULYmul5bup7pXRWuHZ3emO3V2YFkhg7F
NF18MrHFrk3DcKcHReRVObIqau4sG6m59RP1Mh5OK60A2E9819O9DNLWkechXvwx7ZpHUXM6JOnY
/5EGc30NdtA+VEkoPzp1GXiqUsPxc3mNz82XKfM6CsadV9bUqnoqGebEfK3oDytpJgSMqU+a+nhE
pnxLYejcbEnyIN2L/QZMvFrditB0iSgu+WGg6m4219F1UhVysa/auX6LfDm9eMrcfAr6KbvtJlv9
4x/Mlhox/bW0xuHBn652bqOH3bTD4pOgsKGeMNKdHnXZndkrCjrp/VaL5qtsv9heCAHhIyORR1l+
dVVHZ5KEtjXL2xXK1TIu1jcRlB3avlN8fc7HnVRJKkLCtXyjK2n0NgKztuEVrM0h38DdQWyFcIWC
pbF6MCeqGi2bvPgoLM67ERiFlxhJ5iX0KPmX1/fsUJwk4gMQWuTtT9d3GcNcLSma+HCj9Pd6lMn7
rpCr52EqtvoczwzFdeGSEl9ScV6jGZcuNuy2LRcfWKP5ZGo5ocGYJjd5Km2s39r2sX5kTGCk4i0B
V+SsDu0QJhLwjVD21cyMdpK8wP83zdKXELf+PoFqUnMLPW83vIJz8zMJ0nFN+Y9n83QpNTKgapGz
lFYrW14AC40bUAU91ondbDzN504piCLuBegJehLXM0RIJpEMRVr8wRHdHpM1zSQGEvMqp/DxadbS
7OtizxZkvIa6V5bKliHDgZFxwxadWWjBhyracsHIvOrVMOggtZtOkv0uHd9LoS5dG+TQIGUt5n20
DBRoOnq2NgY9s874ryKJBBEi/Sji5z+84EtuZOj3hopPeKIclDCU9pExxU8Tke/Ge3bG+hFMUUcA
MkDud91Slxdk3hUzVfxAqW3f5peDrUA6Hefq7Nda1d86aE7tEOIodmU/pRuB++uZCmINodxFDzKX
ZnU5NamcZJSdFL8xBUImD6OPoZM1uzlcluNlO/D6VRHdzgRdQlWCvMXK7MV5kzRoiCh+DhzJs/Ks
v+5ldbmuKqdytabtni+P93plUa6jokqCk4N8hlmtoZsQonR/ijm/jTwOV63VfdX6Kn1jKGV1I7WO
ci2z0+5SFdnu8uhnFlbQW+Jt0otPuntlINQgC8JSH4S+j17cSHH0Z27U4RurTeX95ZHOzBPvBKgh
WQ5FlBBOD+ts9rM925iiqVEnv3TU9Any/fkYGgUJ77lrb8rQil1JTcqdnozORrripT/jx4CIAhi2
FnIWTiqY1TUmpa+pzLfFMPtmqkbaQTODVHaJ+FRIy80wumtJRjheSOv5V7tS2nEvSoKJF8td8pgR
OuUPzQL/iRupoVN5HUJq00u3yXzT4atXN72Zd+SwIKuKj1mbBI1b1zaZrtTqg0OWj0W1sXWvTQ7F
CSrElLGYG9WK0wWlOl4rYVdy+wO7PCDiNvlKJYvFI2+ShRWSYVNQmt8vb+P5UbmBqqBTBLB0Omre
ZHBay4wa5716oMtuPHQzGpPOXHR/NhNhO2KU0efLg545pWCNbcH5CZM2iYnTQc1RKpwZNQXfyILO
RVBDO1pGMaGfjQr8PxgKgVQY3m2ivbXjDr5Pa8zOkv24rfRDBQLawwZLHjyS+cYGCqO1PpF4z8Qk
jAM2Z7WBEC3nRRmlMtLGduppcTIfzMCOXVmyzQcncCTfjJsb8veN//NzxJ/DuwNnB7pgtYcoXEVz
Be7PlyfaCU2V3VQiy9rzwoQb1+7M+8xtE4JlPFHUb9YaDBUWHfBMggdCU80ReN2neXGafV5Q60jl
qb7qmq65njRQ8W7RJLUH3rLbmO8Zk86NJ3oHE09ctAZYxlZo0kbZcHzkbPGSPu+v4yGJvjZAwm7L
GnKXjYf5zICCRUUQ+QIQAiR/el41OwxVra5nv0dH+l1YImYZhGFxjDXV8SVC0I3xXl9K0dlIQQnP
hVrpWmsjNcnHUXmXfduMwxupsHvgbFoAHUNktvsym4Z3c2up7y4fo9fnF2eHVBbNRkChgHWfzlLv
O82OSpa1B3DkicSWl9Mm+D4qmuKGppIviCMCPDOkjYLga2uALaDKxOKynYSfp+NqKU7d3PBiqkbr
PKZdSoE2jbPrOM2ijSt6ZmFPhlpd0XDq9SQtsQaOneQA2mCpzELDfpAbbdwvQVV5irZsCZCfnR8w
I5lubUEotirayeWs1VHFbiqlnnwEeZ1/swzekzHKnY2b8Xoo4kmMnOCFo5d57T2PlRkaXTsjM4nf
580kiu4WNXrSK0v6abtK0ofjArKbawiz4emmQaARm22zAP0LmszLYebcl62tu1YsSU+Xz+VrT0NA
MbA13HlBa7F6LaoYSkT61hjKUvtjNQ6dK1lNvlemhGQI59GdC6OjESCn+R3ZxsPl4V9BUOEaknU4
a8n8AIOhG+90qmOfL+WMRKgvL3F97IrJfB8NluaSLFLuS7UrPJyk9qrIqv6RR3TZdzRS7gbgBpkX
TlQ8NqzDuU0G247uLrUakXQ7/R7koc0mgCHdz6tlhLAll58pjlD1UtA8vDz31/fFVng3CWkxClTZ
VkfXHMwg15ag8ENDKzyILL+NZuVcJ0PX+uWgLU/R3G2h1V+bITEmnqXwX4V/eTo9ObOCOsO581Mp
CHeZI6muKQ3z3Zxm/S4WSoD1PKt7p42sjdvz2szDgwHNPrtNaxsF3NORFzCOYV6opV9mkYHnqijH
KrGng9QHirvgKD3+/OoSXmLrcRkEzvV0vCwpgrJT9NI38tH2Y9lKPajAYt9eWv0qadIPZDO3Su7n
5khSkeZyQYmJ4T0dM8Vpx+WTSz8oJ9VLrDoCZxRxmeQp8cLSNo+X53jmsOLW/me8lZ0YDat1ylgp
/UmvYletK+uunLviINuVueGbnJ0aSS40Gng4iQ1Op4bWaFsF7Vj6eq0PLqSfJBGKSnpIIcuAndj5
+QweRoHwB1JeHBHahU7Hm8s2i4hRWMopDa/stPw+pGVxmBqoKZvecDZW8ty9eEEVIAWB37y2uK1q
Nlpq94UP0ZnxPqTi7zlWHO9KtL92ba1Yd0bbpF6aaPnGvRATOXVsKdJBu8ZkIHijtHA6UZ0+5yyj
ZcePgqh9oDd9vjXzId3IMr0CGGBnfxgGRMjpMGFVabMyG4VPWT+GzbkLd5retLd2ED4GdqFfR1Ye
+REgaa8J6cuKElZbH/vxFh25Drd+0jfaFM+dKOpDuH7U3qDWX+1wY1fE2p0Fw/wyj36ddOjRt3kO
DnIZ93bUbeUsz47n4CLQGC1SpasT3PYmUqY05fiNaqffcnmwPlaqOsreMLd56kZxOXy9fD3Pj0jQ
wgsuEosrE2QmbUeYztZOdau7Dbk9v4+Deq/ocwgU3d5qZz9nDqgUibQatCGEuad73M06+F9TL9AD
ttVd5GS2Zy9Ocayquts4T+feLpEm5TGhWES/1elQdl9OEJHYbJ4dOXf6OI+7uiitt0Gbj7fQf2Hz
5h7w2+UFPTMqvFuUpWBWFWROqwUdSEZa06CVPiy57bGcBukqH4DLljj8Xl+aipdQrdoYVFzA1QUV
PBbwFL5UqNZMjwno3GRxstrvFGsgo6EHd2mhfzMGrd8hozJeR4YavgjV3LSjkm3ckjNThsiJhBOv
CRH9ms2yhY1oGTWozJQx6L2ipm9gdEII0dUhfWeZjeLFurol9Piq0YtXGhYikkCa4LB9tdBFQWbN
1Cp7B1C4Mn0qKQu0wPVgfME31o9hpwWznyMd95BP4IZv5qQLPjplGFe7yZSkjbdnvQbia4R1hF4K
CCBCbqeHbdYpd+apaguNyfmYtH3vL02d+EaHUPmYwmIalPlWW9baLjMovjeKqGRugASs6UNgg5WM
KM2CnRVFxXtWu/gwN5ud4evD9TIKACQQu6RQX4H0lMAhBzbkAQQ4uXarSpL+KXecdhdoYX+cmiHb
t1pluF0clzfFYG8YqLXBEKOT0RQ5Yl3wDoiF/yEnrvW9IUeT7uzCvlpuo0K71kL0vauRZPXlm3tu
JDwi8jYAEURDzOlIU1NqI6QUYL+JekbXKEhJubRj1p/kYik24BxnBwOLI5qnX5qcVoPVjjEuiwq8
3VjS1tMDs/FGKqOJp6nL/O7yzM6dE9F+++/BVu936yz9LPUgypuuqoA8283BAiZz+AejiGiQ4ghu
0bqkUJizpgSDQNzSWbNX49a4iuzOero8ytmFAxBChZp3gvN/unDWWKGvCm5+B81h/hiM4TN4uH4/
o8i7MZ9XqS5x9AQ5JtgeAtBXpSiYLiw1qTQaWEGpkhDVsj9qvXA8HpH+pmoixasDWLOhoW0PWjPY
b3CUfha9/vINL3gOsE3kTFcewVjVeWy34PPhi4yvJzVVXFmpzSPE1vNOCaXlWur0cePlXDsFDIr3
RcMHAHaB7Vjduc5M9EiOE4yZWfW7XG7a0UsKLGkQqM1BIqTd2NRzA+JCi+IiiVNYGk43lbaWIE5h
faICHdDvVNNaynKrO3sxpWsl2dQcPXOIGA0YFUSguFpreoYhzKqk1x1IgzulvLKqfLiO9NncW3jt
G2t5diheKLI/mBaUN0+nVgRD5hSjbe8CdSx2ilbJbk06el/rdPn99NUgHyoIu0WfGVDN06HaySQK
yAZmldTjMarCLxXNAI9KSyB0eaQzTwKAH0h1YJNCCmXt5HSJNChov8Ag0GTm4zyozQfqwTHNbEbx
jjDWvCmCJfTkcAzIeY/hxvDn1hSJZ94jII2guVc2IGjmGtg2SNWczNpeaZv6MNppu2vm6cvliZ6x
nCTTSMGSd4LDfg0SidAmsqYJm+bk9DfXuuR8UlOn2ngMzh1/oGjcOVp6BbrodOMqszCNBkqWXdeM
+duuyaNjHCaDp7e9faVQuvMuz+rc9oECFVUK+qph7zgdr0dg1FoMCq9ZO/SHuQqlb/lsZo+yUugJ
Cj5RezAHu7gLzL7+UFhtuCW78irUExZG8GOKflcu4KtUczw6JoleZ0cLvhzuR6MJvKDusy9Ay+Xn
JqqKfaKEY7vrKlOfELRpOx+xQ+ct5dwc9R8ntt7HTjj8g4NlEVojHCDioVdECQEFvq5YHDhfF21P
/8zs2hrMQzUVwY3LKmzojy77ywoAtkI3iqTiK7CTHsp2AiuFs1tquAewdJXzOEe9rbhGaPT3VdJq
fl8bWwf67MoDdwLnLEr/IDpO9x47q9ktTde7rIzi56RWoytIq6qHOgrNA5FRObrapAqt9EoO3VA2
iue4Q60d1P+wkN6V+/KLbOTBFobmzHpw0Uhqgg/i9VlnN7JQz/o+qJ2d3Sil27FuV0vLgNFMorNS
ujJ2G1Rd95dvwhlLgm1GYUQkOEUW53Q1jKpOw5Rq/o6uyoVoQev80TAGhISnZXd5qDOXjuQJ6A4T
nRh2X3zKD47saIBWV3LeuDGWGh+ZbXAPZlvRXJ12XkeYcDSz4lmv88zPF7gsL49+xpBxzGijxI4R
mK4rWGXYdonpRM4OwKJ21aDhTqw4RhuG5dxyIuIJ2YdglyEuOJ2jPpiLFqS8q7TOfy6MInwOOYM3
yKRuNUKdMZkArgRMUHDg4qidjlTHdTgVOWs4gFzzyhoGmxJ2Vc9aWqHlXScbifBz49EozwNOqEk7
6uptleM6b2StdcCqdDm96um7FrX7g1SXhVdl2VYp+aXCtzIPyL2KCiA0/SSeVvNrhzBlkxpn1xdR
sY+jeICS2Wq9WlWr67mVlquotge3QU7SFTK/bgxp7l2mcWydsTWvesP8BsGe6k0mSXS098aNBTm3
1ZgPi7vDDlCXOd0AtQeb6jiZQ1tlrHGcQ/OxyfXMBbgY+JfP7tZQq7XIeDXbvGCoMZPzY6JYOUU7
LX5jQEWxcUnPXBN8fVxe2gap966tUBRGfTLC/LGr9TQ86EtByXeRyo1rcuYwESPBHAn9AGxda0aN
EMhvVyEQCsurxL4Wix26VtgqfqWP9C11tvnn5RVcp46FuQH/8JJwk4FCrAJAKq9LYJpwVgUo7T4r
NvkoK8jupCqeP86k/+4hW+jcYomzjZme2Tq8NNJ8Lwgd2opWp6Q0c9UZDWYqFAxsuA5ch2L6vR7W
+UYW6uwcBd8SAwqBQLHoP9jXaJ5JnaphsBsg3flOAwZsa5EkFzUs0nXycTZC9d5qpODY1F2zv7y+
Z6eJoLBojQNlsm52EeI2mgVHCE5+or6vZ3BGs20EmeuUw1Yj0bmxsHsCfAH3MVje03mWiaXN5mRi
GexcdVFCta+TNL22F9qbfn5WJF5EJEhNGVftdCSEGSZizSqABi2uJZ90D9DEfsjL3ovSIZ43nqhz
8TagB6ETAuOPYHA6HU82YoSI7SjYjUNJutLJje6TqSY9il+27EpLSktPYL5fujpDjCXXvaJoq40D
e8YA8A0CckGLukjEn35DFIQ6jWAFc0Yz5wPMz/VzTXyxMdUzzg7ZfcrDJO9eevtOR+HhlEqztEjc
Dbmc+HYelXTW0WFT98pOh1zI2EtKq/ysLipmgKQJZ5SUBh7nmnVRVss0jXU52C1KY3wy5NF8l4zh
u58+NSeDrHbRSaJiqRQGmbQ2oOWEy6aWUbjP63H88/JQ55xZxhI9tjC3Q3y4Mi9pmweppfUBJORz
fp2Gk9O4vdVlz6qaLp8VyYyvZ2lKD/WoJe9DNZk8IHZVdN3aTZm7nQwYfhjmcusQiSmuHm8cBbIn
JILBhK+LHNIYab2+KMGuj5TkQAp32iOSJ4SXgtrN6i1KlXOnSTCMEaOKSv06arFnZTCQGGA4NYyC
1G1oOepd0mTLcKRiZr+ZBrJV90Ao2i0/5YwxAsCH4859IXPzqppc6JNDp4a0swMdYBLU92/jOqsR
zUpn/ec9jpc6ORTiAneyzvxJkpWNo9ah1p4ppdemtUw6OK79Ucnj4+WDdW4DRUn+30OtrIBCc71d
tqMEtVau7bLJ6ffQkw57R+o7ryBI2xjv3DKi+idwJpBjgD88tQeKUwdjbcwSdDg1lfJA0b+p8fQh
V3rz/eWZnb0yIpUOqS7P/iuM+WBFYaeo7NjslPPnRYMf1NXk5nNfQ008qab6VoTtcPpmkQtxhnWE
80R3axl0bEsmiTykXu8uf9O51RaAV3JxGm2qa/FwLeikzJJkaddaDi1cdB4ODzXqbG4Bv8ORtt3+
Z7XZhSG0BKaHaJN4fw30mLOqluS5lEiIpx2etNV+0fuh8lHDul8cI/8HJpFsByxEJHHJJq22N+4D
CgpKwprbRX6V5D16Mjb9L7HQv768ludOkkWXD3cSFPGroicueZqOCRaRpvHgOUvKjwBYnL1ihf/k
zILBpDmCKhz+1sr2Kk6y5LE5SbtlUq2P8xA9Nnoz7uJY3WpeFv/S2pyCrgBMDyoI7KmY8w+e3WxF
aTU7nI90UttdleqtG0jT1sqdO4WkgmlNYuHsV/zxhJgLWR7uoG7OzcFux/ED8MDAlbIu3YcpDdOX
d+rsrMgJ04IBaNhaR+SSbPXzKKga+7SUd5OV1I/9nABIvzzM6wNBIAOaAEgTzVyv8iryAlthAaWR
b0Rm+SFrABB7VTGXj2m0VO2G93RmMLwmGqF4jPjf+kxMnTohu1mG/qLki6d1jnOQjcDyBksd/3L3
/+vr9N/h9/LNX/vf/ut/+P3XspqbOIy61W//dRd/bcq2/LP7H/HX/v8fO/1L/3qovhckTb9/7+4+
V+s/efIX+ff/Hn/3uft88hu/6OJufuy/N/PT97bPupdB+FLxJ/+3P/zl+8u/8m6uvv/+69eyLzrx
r4VxWfz694+O337/1Sa+/a8f//m/f3b/Oeev7T835fdfjm32ufjWrv/a989t9/uvkvmbShKTTIXI
KAt9rl9/Gb+//MT6jfYxUeAE3CZ4vjmUKHN10e+/mupvOIWcfMInPMMXK9yW8LPyI4Uf0Vbs0M8i
CPAIBP79eSf79J99+6Xo8zdlXHTt77++5Hb/c50B2BP4UgzhrglhA0LD0+sMaCdS9B4+ntiK28c2
cZSj3oTvAruLhTcWHJ0GHQq1XyCNBd15UO0kvk+CTL2Ok7TYKxgZsGPR21BO9aslju7t0epuZalL
HyfFevPD4v799T9+7UvT6/prWRd4nChMkbpbBUGjXQXwjBWQmwRK+z4oMsXyqrKx31VaaY5uqQO5
dRPnSF4G/cRR7+unaBA56s5KlCNFcXCjWM98n0SafaXRGeRmUdaVruP0SeQa8dI7bjJL36HG7e7l
Ou/uk9oK3GrW4WZW9WR5jEzYKvpyMd5WQKEaT3ckbXEpTRi1J6nBN0HXaLuY+e9dEExPEAT0iaua
UvpGUQPIwDOrUr2iCbI/nDQnj3p5hV7Uy09XiD0FrSRI42mPXldjujFbdCOvVdCDluv0TnuLSuxw
OyigYK/g6Y68qIqBy5Y2bR5xqAoqkCYan6rKKnMvLOCZRzXb8jN5jhS/MCv1Ma4LJ3clw8h3s65t
RV8vgevqi4mf+ViqcpB9rvMvmPqWHDg0Co0WSm+7IsiOcmmoX7vMLhq3iY3oWlar4DkmFd+JCkB4
lfXhnzpoTc2j10JpvCRr7qykD2v0U2rUK0ZNnt/Ltda9D/Kqir0+SMfW7YI2ehqqdnqchr6nvwht
eXeah7nyYH4LUHvXpuSPJUlNyE9gKvM7XgvbNbpRaVwOTPStX8x08JJBB4sgj4Xt9XM3Z7t2mqrH
ZYQyIZCqvhaa2Om0G63onVWMwcdeUxJvMKP8qYut6nMvM43EWBJ1tzhVf1VMYTR5U25LnyK1R8VB
sdtvbVZBnjJl5Gn6Mm9mSE5N545mF+kNsIjqocznDA5txMUfLx8gYd9+eN+FQRApKVHPR6uWi7bK
aEikVptAlhRv1GDNaqwAaIeVsCRaZgexN4WNmfqjGkSuVJi2XyihQ6W215+SUcsMT5IgcW7ByOnN
8Ca2Ekv3eQiVd/UQ4iRktlY/hJAbt56pdcB67TFM7pwZnUa3XoImIn6o5rs+KK8qGh1GtyEppriy
Hgze1PahNyrD7Ry0aeQZWa/zl6Qu9uo5yvwI7M3nopD699lQLt0+TfFZy5beswKIbeSGZpq8hStZ
s2ncmhtPkxOiM1K7Zcqk5hnYxyjNt1adukqlV1Tegrn0tYhOCE1uQXK2KnrjYd7eWX1pmCAi1eoe
cgx51w1jdF2O45S48dTBHbNken0b5fwBrzdj7U2smg9Sa0+7oi/66Ar+G7XHh3edJdrL1Rzuiyqw
PphzbrR7szSit3SbNdkO8P6NXIY9TIdG9QDvY/LJrLPpVs+17EmFFnVL3+I0affX1lNGRmGR7jPK
BivrmqlLikPRqV6fcbjiuZFvU4DL9zVp8QOgMuhjjKz9Ui6RvAHYWjGy/j00byQtmrSggjM/fYby
cLGDHO5Dr1UrENhSNX1KcAtvGkOF6XfIjnrX1weKQcgEUigBh17t1LiP7iSn1n2n4qiMCCRulIJf
Kk4r20TuS7RYiQQUkLrTz0LArJzsbFY8ZxR5dd0aDknVomcUW727JOOy16Au8JSqadxCcWzXksLs
OSwDQXXTaq6pDfKhbwJtp4aafC3FQsYnDcLbUc6mnGSz9hX3oPbq1tiqMVnq64sM9SmOxUuhiarA
6bfPvZ43aeQoXiDpyS1ytfNEf7E6F1dBqrwVnDytlySN81HOcngzkrR5SKvqzyhPAtVNjYi2amvs
rcQl5a/ya57LD3qq1MnenKrQT0o1vp/lur7O81KNduPIC+MGBbIejQJwdY6X9l4rzBqe4rnyDdbx
Q0ZmyFOIvnyIwWACiiu0/cpmnr/9pSMTTYINrpEekmB8WMxGGj0CuPid2pkhG586zUPOvf40KspC
82hSTXf9kvHQ5/10oyV68GQAjb7Pi5iTK0PRibFyyyZUbiRzXiRXGh37hrBQTzw8hHjfUvW9alIs
la6180e1s6O3Gey/H/OYNJEbq9GAoA5ltCc9hXjLaozpmC2zeSt38TOdbd1nyHmdnTK3CBq9vBvD
HEXLhh9/7k0nn4Y5pjwnvJ9VdadPdDSg+M/Txjh4p/aKfpUVRb9rimzw245ClLG0kOfxjN7UyQII
Q45kNw2X+hD3fbnPcvnz3CnJPqoREaYwFO9Q74ncqpq73eXn44UhenVjUMcSCq0AtZH/Eqfyh/Cw
DYdZ6yOZ52PI0w91rdk3kpSjZqwr+yIxzT2nSTvIJl2RfWQiKVfXn+ohHa8de0wO6hI7nDdd8zqJ
dqKCRAWM9kN9sygkINow2St2pD/X8wLpouWQpCB5+lRFieSTbDQ+pUOZ3He5GR1yq8+vGlGEvDzB
15YK4SoeRiE2hs/8intGgkXQJnvKBJVUfVNWiu2V5TJ+UKfOuW3y1KKxrJ54snZa5g7OFPsm8A23
ADnphr35DRXXceuur+C3mE8+yoGGAhsFPQ39WaerXtl5UMhmrngCM/JGt4rBl+am9xRrOKawOl3F
TeG4nf3RlHkpFf166kdnf3llTsPNl28gi0PalwKFaK5b2Zs4TrqpJuPiVdX41Yh182pwBmWfq+Gy
YZZfgD4nh4ymT+DVRAEQIYvA5XS6UzsnSHdmiteGU/ZmyC3nPRPD/7YszlAfSH/EYNVSryuM6k0L
J+EfpaWF70mdhM0uIG+BPIEh3ZAAizvgK5nyJS37K2ehVcytMwrn7jLLnbvk2XJIwIoXLu1VaXLI
sZl3sBkWbqO1OnwCs0NdKy2bz0VGottVqExfWzCo276uJRuc+MZpTuRlgSHIEZhystkg17XTWRPE
DXJcQJg74vXsiolSOymn4naM7OW5n3XdH0NrfGrKzD4uSZh0bjvqD+WgW/mO8jh/3EiaO0qAyEQX
djG/rTMJ4j5zRi40HOP2rSJVN3LflO/ypmhbF0V1Stlzbjefa32x3+M3GPtBCsvOVbIUZ9sYendU
YA3zk9HUXaeO+52uVI6XQFbzoOVL9W1sJOkbmtDxpxCk68dsTO0bTVKtL6iA4VVXoCxvU6TnSlcq
e/MGyB+CYW2UQvveZbWbF1avwyPwKVeH7GM1KUXmO+UzUdqAkm/U0pmPHIGWywEZlVaN/zrS/5fW
+FXkGi6kNTiwX7+f5DP483/lM5zfDHTtkNugBClAWeLy/Z3PMH5TBIaJSr3QfaQkygn9O6FhKL+R
wJcBmL30LVGf+PWXvxMaOgkNWIEFDRLdIdRQzZ9JaKwvCdk7GygVuQEg8lQmVqYhrenlDWCOcs2o
ntKrSUmW93oKkLQQQjNp2stb+L1XI4IDBmaDYgM+Ikuzcl3lHHKqtmwFdKApoLc0EGBZxlGRvXJq
mmpvqPGyEaS9eoREtExylKIlNCoOwkanpqCsDZj65bR3J3PJCU6HOQ/cdkLjy13UxSKgqSyfIl2Q
+Bm0sB97vZR0dw71Pyetyb6MlTqUHsiH6YPTaaP917U5SQb+mKY5LYGx6rT8KbRBCH42DessQswf
fACNmwxzkNZgGecFW1sgN4piZms+0J8nxTRvjihrGOW8RWi+qqcwMqJKnCEYeDhp0Aqv/PUYWH0S
NVLpzoMBUKQUjFphpi1YmjLq5WNcyj1MhqbaPPRh1Sg3mCzc70xvCXibsDZTF52sOHsylLSTtnIz
6xeSr0POAUoR0vRkmdZtKXTElflolqVbiXZPV0IJ+E2jtxMuaooiVgO63LqSGsn+f8Sd13bcSLam
X2jQC97cAmmZ9KJIlW6wREmECZiAjQg8/Xwp9cypqj7TPXM1N1qlIpUJG7H3v3/T7YJwNOGR2KL+
o7/Gz2SitaavSzBXiJo7Yd2VU1UwwggtfHP+9Kr/NyAbJOVro/df+ysTaWYWEGBxY7xSE0EC/noD
W+z1Eh1wMeoAvmVV5OOes6kvQjT2KbLHH31Tb3vA+/G1LJT/PnR1McJ+iOaHEbngLWmswR/hXPpV
6nTr9GTpyMtq0wgMz+MRwjxoQPCFlCv0rrIqHbOb1sD5toyJoRFRa5MlwojyOGBDVO50bM3bozJJ
o5/8pHLeN4xX/JN08wVSh1zGTjyCpnRFaiVk6z3VSbu5e2+cyZtK2z4mJcWtyj4Z0rkY9Xport3D
YxmqSh+LqMPULi8YY+xmFrciSNc5jOZP1PrS4Ubp+D2yFlJmRlgX03lprPmwmoAg23mVtcgYl0UB
MbqRVGyvPHPWNvfjeVxwtX0wa5eb84aoMU/tfrbYU2kh6iyMVliHBBzrbwXJVG264cCy7EIqs+rW
VMEG7XMTYs+Cwydu8lqMrPZKxZHL1n0aJ+SADEKCFsnwVN35+KqMd1019Xju2Jo/Ld24RWaJsFAA
gUKI1B59LuXcb/lwHBI9F2m/uf2YtmtV66Mh1fa9CIMcTAnXzxLCabtkTSPHJQ1UMdzIvHD8w7x1
ZfOyTtgJMZLxANpEWZuHBYC5Til7m1fsjKd4lxRJ/KMh3hjhzuhhIuwsWmd4JEbvNla0TRqh5G5S
WKb6MfRn1ukttwOyyOZrU2yVbpDaMXQC3trY/h6PpRCHOknyu7iI/UNowEzStlg9Hxv/Lt5NfbJl
26Lmda8NMih/swqeQXehVJp1hz9avZRPG5ysHxU4DQ4FVZiO29SF6dQ6zhPoOC4pNHCKyqYOEv2y
+GtfUOT1ZXJgZu9kRdINjwEsR4yH8Bh4s1hZ1lOOA8gnGZA8fg7ICGrTui3UUyx86DirLpCHOGNS
BftuXPvzEEh5tMTs3ICkfWtbC1g6tHrxbSMQ1f0uw3w8TLaof5g6CIbUCgVL1egZ7eyDpRuwBOqW
i9nCi5Lz9oPcZrQLy4zYpXLX70Hv1nf2WNsv0Wxfpz2J23EMm55Psxq9+zkP2nMRLtNbMC7ezpvz
Im0I0dj1GpPnEt3pIQDHmlOjXcONj4s9Ps9DmwqrZ9IuQAUYAPs8u76cHXIMZgBA2mfWcTU537ci
HitEZ7n75nQlUKojOuVl/VqPpzEIFggQ7BP0pdHPEE+5F1z5k4/BYsqezfz7JJumpn3ppU2ALBYL
1Y2D2VFmoKru/M4DPdgm+an2LTyZh7mr3xjSiV01xmuxV4OLsZXD7XaB6QUWWHaRBGk7TaxfmzLb
TWSW4JO/1cF7pU33MGpXZ+Ew5LRjXXQeIFTf9n0YWqm0g/4iySloUnxrvBXXbVHP5BN2wXgAbpQH
MzjWzz5OxrsBTvJ+caTUKJDy8kb5pvTSuF/ERz9tVUachoB3VlprkgoF+q/HIk6OOurpXKtxe7YF
wLRTx/5FFNfmvZ6s8s7M1pJcmoHexVkbZ02XWYdgYthtoLGbUDvZ7Fy2vT2IBNeNVM6z+oIoioc1
DwvvDj/H6DAteIyRrFBhGCpskVo5/hBrMLtPQAIYgk+Td4qm2M98gMzXIZF9lVWmSqq07K3tkIzu
6oB9uP1hwVPwVJcFVgiL8qHvLIM52kMTzLc9TuFnr7PNsS578t46ggSzsumWT+z8zTtWOd5d7Yzr
oW11nj/NzqbKHf5h4wrQ6w7PLayo8UTm+/JkPGIuMpv5+yVYk1hc1rkr96vR26PVAapCjaq2NLYb
1rJyAuNfpu2rV0w+Rve9Hx62JLruPjitxU8CtNx6annS5RlZw5ac2JChGa68CljMTLo8DDyxvNvC
v8fBBI8HFar96tpqV5M8m7mixlF9CqYb3QSPa6zOqLVf+jx2b8VqzAFa49EV7nGInO+0h8/STn5O
jnx2+uTqffZuigIrM3Xwt+qxQg12DsZpeMD2yinTZoqX1FuwLQtK51OD5cJMx3iYoBMHGl2wbgf+
S3htNkSdl/o5QJnD2/w5xy70MDBmBClO6hP6c2fHvNE7s9PhEF9U9c9cOuXet2BB8wxGexGq+X31
B31Z+QrybnnC92PMdcSRZ3jtazD+3WxbJ3hJejrYTKKbNPDmrroZA7OYbGwQ1iy1s8Jgsgl2HXt3
aVJfLN/qYcPspbOru7AVi9o5VmkfokqNzZRyQfPimxXoZcniPLY+yaooDqzPZXEmDIXAxcZrm+CU
5ygu7pAJBWSO0rm99DaLKvo+nMHR5+7VNiz5czd4284vvFwxfilkBvCQFzdtN7nUunNwuw75dojm
Sk9HSg2VJaMOSqy+lL6HdoFqNE4WNd56Rup9tdqbZOhg1+suGdYB/xjHX0+YtATg2wPlu/Ew5gHL
AT3KjI6Mndrztj3XOdecZTDwnAw2YvDHsERlsnfbssy2wd6cFOt8dz1E1FGfeWeH29rYRmWdFUfk
Qa1duKtNKx83FqADiUUGCfxUND8wSfCu1ygiswCkaedJE0Dt6av6JaK2B61RLWbwxmtD9xgry3+K
rAqDpDoRHxKt4edhkdWyF03VnScY34z5fTFmIgIOTArhftaMOr6gPsePa+jBKbJ6rvyeIaiXs3Os
Rh1Lux9Ofrd2pKIWmFRXw8hgqe3KE7tJ8xBbif5jcVv57NfBeGNaO35a+TFjKOdtjevpJhK+e9d7
TfHqGtWmS+nOzlcc4YMLfNLkVBBD+YF0JvpcLAivxz5fvnNlgz9mJ7cv3DieGE4vH3ft6AJBV00w
voVD74gU42Fvj0y22ZlufNdur/cbvVwmvEWeJleMJhWy1UzQIqqAxrc8dVqKxvkqxUwA5CiSG2fo
I5nGK8cplNd1B+HjVTRiCpJtfam531rfhO20HpdBiZ2S/brPlazeCIPHYEaG8Y3dFoOTRVJzJ5fE
MwffChaKK0eoW+Tul6su7KbNAZnzLeQPW0Xvxl7qLJa8bku+nHOvhrkebybYs3ap+97xLso0/fPS
IDnOTOGtZ6V1sR8sGT+qYHZeBLK9Szs7w72JpHk0svWBopouOQjVd0D4gCWbrc+WWcVXWtMymxKl
nzAcsI6wTiySyVt/eyi9bk5tWTMjCyC4sqMFw48OM4Lb1lmdyzha02fUOER9Gx8MP5nLO1f1xeNg
i0tRTw8RRkO30iy2u6MBuCki69zhgvMlzHv1LciX/jOJY+rYIDm0RXWkiDOpXfbT0bfwf42jtbkd
l2DKpN2SboCe7+AMznJHjBVCxc2t2dAahXsa6uRmTOZ9bVs0jEMrXzxFj07YWXM0HbNZFwlcWlXC
OSojb6NGOvukmJf7RERdpsK2vLhRM2bzEMep4+npwRMiP6twgUq3KHMxk5xv5KqsF0ouZzcGnXVh
YsdIMOF2c9+Hsd4NJXmqZvTdV1MMzTH25HZRXacY2QXvpSxb6pAFdmPSrvtWVOtR5N7PwR/75LCI
rd1XuZ9fBmvDwbKcEgJYjPtgtaZ/ccqpu2sBZ4kXLpir69KjmoYHm244LR7iqJwvRjIW0pYxJ0Fe
7k5ai7m0fje9lJv4SBTj4FYlYlesOumvDpmMmSoGptWi8qMs6ubYEG1LuV92yS7s+tu2bH+YvM8P
1N54xYVbz8I8i3T2Bu+rwIkhw92lYN2ZpvtI49jVN/3EM0VMS+nVYxp2VB75Rqe+hjW3uBLHyRfb
0xLP7kvkl/VJE3x0aNRATIjshuRuqacNiHvcsqkeeA68sT7YrLvfEyrDnxED2HRZHfYZNMvndsqt
OzBOQSaTH39O0N4qNFeNuliYdu3LtXmNt4I1NwjaNG+6KlsTNK1OP+8sYsxv5j5BbMM4ktbKWdn6
G4apNC6quLXGNbhWxRhMIkq9zWXoHNRcfOKe6LT0Km+Xl/l0WBL1GudBRzCJbs7a2I8ThLO9Z7FJ
Oz2mwk0bHUtTdXuvmluZDZJHZA17s4NAds2XRfrWqYrlSNDGOOwtLxU5dCeLUuocU1/Q0DHaa0K7
PbSLevZmGRj2gqR8sysL+9BqO1hu/BNaunvD3Xb2MVvLOamqI4wAs0cUcW8arS6sBbRuymo/Ua9t
J+HPpD+4Lnuprm7dJTDos1sfXxhsIZZ9MjTmuFo9US0J23vB630C+soPFMd/tJEqj7hQeW9tHSV3
g1mprPoyxFphWw5M+lhHRPI+JfEnd5VOBtNmBMp3GCI4TX8IXXOyeIHSTvnerRZx/aNrGvWm2phL
oAutz7GCJGC27rGpGRZmKhLYuxgpD+sctQv8VZuiJijzU7BtX6B1bIfJ9xaasWAxxMoU7X5YJYkT
KNqWc6xD7aftskDOEfPKLRy2klDOiK7JH2gRUtShamc33Xs+Q6XTOv5BjEt94R+2D9HEcOmcD0tw
5xeyRnsyjv6XYun9m3Dt13urCcw3QZzOI3wDzdhSmeFkB8E3ktnCOcOTQd6tkLe+Nb4tH8Parm+Q
G/t3hPB4j/6E2sHuaS+UU9lPNJTBTR6L7ii7Rd54jk/GXGGV5J6M2BvjF6nu5gr//L5sxvuhSvgr
yk6i3yzv09xqGB3GV19Hf3XeW4WeDfLUMh6DTokoFZMwp0R0wkvJA0jOQRhN/EEnMHkDJkiUdZ9l
tNk/GPJuxLfH5ofHE35UQawPY9QrBzTdaS7Mh5gSWqhSdEMTtE9yMbAqYOkw7xixJrA5tK6GdJxa
7zOWhqQ5531A0bnNyVu/NU6FWbMd/FwtDOrh0wzD0ySb+tXb+KZdLdflKYf2cqNHLG8aIcbv+aCT
E2NL70vfq/6m6IIfVtV0N76B/GGRM/1C2f6pWYPqdqjpaJmVb0+KEddbGVLKllIvJ9u2y3fhx+Kn
xAwSXABTAHCdY9/Y083absntPEJdM7OQL/E6xE92NHb7mofmlNS2vVO1KFItEW93y+wee1NYzwj/
n7SRGK0Fy9PSu873ZtJF5rW9uhOr+gMtJayw0rFnO+21Jd8h2jPEZ0Uas170xbyjS2J4alc6P7WL
Jb/oMRhIuhLWpQhrwdSlJPRqsYu71iEMK2ysbkirug5vvE4rL9VtC5BDFesf8rjheZ81xBaUyfFp
NiTlPcvGCHFakaVZh23U+ihdE/6MVLjtB0fVd7LoP+E/qvvv5az9lSmji3n3U9FGZH31wBoPq2iC
HO3sdUypR9u5cZZxoDpfNjfejyws/r5whC5fB9AnTAtDab87iQzNIW+ImEgovMRhHYfkmM+LxVMY
be4FvzD/aRUj8FJMRi+gkY8Cn0AoicoWyZypRXXyxqgoDyB4VMdQlML4EpCLpzJ3xOvuRLpgMp+7
DcDlVroFUFpv5aubOkPg1jtoA9auJgzSHBzVFEd2PuI8e5Usjyynnfg2zMy/00mEVZ1eH9rgiypp
he7RPzXhBwickCPHsc5QhphGsnjCF/aX/OC1lNwpvC7pPPhhk3ssLOtUH5hYih8rfMAXl4YAHkiz
PDOH1/kl8lXzOuPH/Er3hIIit1v/6zaKcDlWHS4x9zaqqOpYBbLcB4Hy7xGXNLTnBFiVu0EjiNob
uta7ojd6OrdgiQbkIp8eRzfPu5vIXeYh7Tu32ll+197iVmnhiheX13ITR9nu2MVlRam5Fk8lnF2i
qBYwYh6tSkuUVrL5gLDIMBNOfRh8Zhg/N8e+GlnTS8dtGiK8JMghBGtM0iBPK5J2Ld/r7x1bdw33
cwyB4QEmxcmDxwDNznX5/W7buK9TS6x2uk2Dfly3ldc7LEJ/fS4rd3Yf9DTx69jWlth7AuW9YNPq
csNW22ypVJMa92KbnRlLZ/J1EDaOwHjlOlJMQOfe0tVyQvvQF1d0pHYtfYfpWbRlhRMtbww81GkV
ZRM8h70FESAPLCyLA+x42Dd4rT4FnRffUZWXd0XBACLzFt2Wu75i9JTBBwjgV1J9RlldCCUyZof1
ljqxgA3RqBoUfU3ajqg0R2wLQpK5wmqcCmyHJ6KKnjavYnIO76sKz95aeYAa0lOPRYDjAp5Dw5y2
4Sa6LKxne2JZAe5P2Vv0Sw0xiCp5C32mqathA1n9SofnDfYfMd1uy5qhe/mj9Ediaxca7j/UmJeP
k+d1P+aoWV5DVyVg4HJ68CfbmVK3j2BgBQTYp3XXanVcMD7wT0EI7fVcNqGOz/04gtOWo49HwKqC
6XYaGgclQyge0SOYIFvWrnn1qN/fjKu3+6SPkjaTgyR2Vcx98Dmwjd1kY6KhMlEsR9+2AU4AJvU9
u7Tu4jCNJYq4twpKJgV9O0XVBxN9IHvsrBdxYrhMyQ/+jHcbMMyU3Bbst8ckwDAirWDPobNivfu2
rrj2pZ6VxzzxJqjIyIh4+jzhqpsR55Av7taPL3HhzffOiM4XnIFH5urnTw4u9WNxmmdsmS6bEbbK
elmQit1jDdrssKLlVUb54LnHlgiDx8ayHPcxGKLWu5iGOMJ0DgO3OVtu1S2ZtQ4RG3deaKR+oPEm
K502uWhm3e5DbCwWtllMTdaYObhZqtlrb+yQKnFPr8bDrWrq/V0YLPbXKriWnZXdqk/+jAtWVvYL
b4VN4847t7TW2UwrS71qIkoKk3Mp+wpRvKQFxxwN22jK1VyP7YksPnE/xXPiPsD1tl0ACYfSSpqw
baAz+JzCyFu5ZqG0aAPdX8+7HRflTy1qN9z7tHn3Lifp7SQZUzfx5PRFphnif50CbODSQYU4OOTT
3HwCz42/VcMsvhp3KDVMNq95dSk6JS+r8F43GywgXTptA65HOBzKWa8PKGdDYn+6SL85RkxqNyWA
K2e7Uh2N9WRxhFHrinBf9s0cpHWR123qYgt2749d8J6vAM/tPPCCLsXMrStJDiyPkQpkkxKO6dAZ
QC+2dh5pSiDdxpMH5F5Ur/VgtbfMMI3cJVC27n2ijgqoibZ9VPNoMd/MrXCPQ3Dh7apBWiVPvJPP
Z9t1sc3vnN7TRzvYGnaMsWS6snar3+x7hat+1q7ww/cNp6NSFq4m2i+tOzwg2GHNYxPGZ6ntdH6g
wWm7W1To6naCAkGfGM3R9iX02/67iaJg2rGNu+YS0B/pJ8J0CsrTVrlDZiZMKndj3A+f1RxJUhvb
njmHsep4ff41xTKt07ZnXIyvMTEMwd7RuCX3Kyku5jBpN4ZizB7J1DaRxSdRr657ui6e+5CXLUqt
cklehW+iin40np8TtGrOOR5VRzh9UvycErfKPAz2eOkqPzmXK3BRus3x/BoE+aZxChjhrfeixWCj
H9jqcHry1W0+uIk8yKlLjoEVA/LPoPzdaYVcoY9l2BR9WnTdLUTCLsdKImnDH0s0leaxTuahuMfd
n5c3aPWGCECvA28gQAkcThFBtevXmVEi/bPXnINkzrfdMFpy4ga148fYW/iGWpslXqU32OaitHDz
P9wt3IYkdTW8cG9yxvmbXdlie3Xza3UQOyqK94FYk2hPCpk1fPLz2pTsgmIvnTlZsrCHMbYDAap2
XTiB+6z5wJ7BEKUqz1BRK9pLRSrsnGEHIsp3fyurbUu1GtvlEVS+np5aos3gnGx9tJ+GxNMHG15x
kMVQ+4OHxbIaqrmi2sWrfSF4zH1eik4cRqDBN5Ikt+9FZed3wdY7tL9BcEFcs735QV9RYU/Tc1Rs
kJ0RqGM1EzLNmcP4JCiXHga3Gncu4l25w78puqWY45tcaeMimQfRJ98L5++ijQoeHxx4jnZZDo/M
sZuf0FHXj2m7Ri17rD7wkdfhGbZknVzU0saXUA7huLOEwt/Ago6bqSI3b5Gtq9NUS2jvyUx8QLlF
X7H6y/+YSI/6bFH67qKZRyEiYXRH8lHws63aGNqPh6/5iqHjOVo7+6G8RjKQrYfm8UblxmnSppfj
rurr+cRiEJxoq0aJgLzu32UpQxbwRVn6YGzyR7E4Kr95m1+fLHSeqYhVcgk9X98EsDey0LGSGwOx
GjthEd2XiXT3oZnnGPb8lpPYpQPfYhCSO8e2KTcis6zQZo7V2X5aoLu5izdfnxoQwm/uPJWw4xLx
wBskLTwbG4rKqJyW78pLGnBDRlEMvdf6doZk5WYCGGVgLF3BoyvodA9rMiRi3yPpfdjAWwvIrBOj
1aAw1yhauRbYK+ftpy1oyg9m2Sx2zkrHVra2XWdAytLLsJZyCXMsZ5WiL/Ex56q7GzVLb9phuV9C
RVt6bqsjkBxU+dkkqknrOF7+wEis2S3DMt6621acnb5hOObkb6iJOvaeILfqLCIgOtjDUR7fjHI+
4sqv7+WyfiYzy7AV9mJvQLRumZ+aBy1LoTPLH6vnflbBLhrxa01BPetszKfgZtaQJELPWl5K48ff
TKP6WweKxSNgKg/+pobuYAcjwrlg4NlIisrFvRbeS8ahJQX1lZufG9iDXpavljpEoQx7XLzsoXxv
vcm6YfCWxesox8yqq5GYYjVhK88X7nxooWGq6I4zoYNPto7bW5gk8MWgsEcp66l/crlmTKtp9B/9
BeeJVAaqvyNAIDnTIDevTBza3SwW/FesrmROTw6IB90/SS51t/RfdbWyiylT9p+VjKN73FvMH4kc
XIIJGDLVAPRvnWOR7pXPbKkVEWaG+sWuysOiALKg1DaXwGInN0TmFYfCdsedsuSHFbnrKejk3Oyu
FKHsf5TKMdxqqM+blYCLLv7s7rns0KKDaqRmK/L+pq4ApSa3LrImVt3+37M7/srNgdqBywmUdnTw
8HM9eIR/pXaMrJd2B3MuneqBlTr2vOCy5cv6nQQv5m12Gz3guUJl+e+/9q8kqV9fi4oNWjAU1WsW
wt++tlsqHWwG2ebYWWhq2sb4+a4B82ZJRflSpVBW4//wnY59pfv8hcdyJb9j6YIGFyUzWYZ/O9kp
JAkeJys2If+KZta9zRzKZvFKYRDhhVBqtbzonBDkzqGmhgwR1yeG/nR8qwi3eV+a0H7H9CpZaaAq
m+Y1mrR8w+wmsM6hBWLeAMzUffDOuJkaWgZ+/dGSoFEz/EaZeQrsjvrA1M78PUp6RkB4AcHJ9/oE
8XHQ9N1TDaxhZUOzeferI5fPMV2uytqZsvapH0MHGpC9SITRS7su+7lWxuyFyqNh58wB47maxmh4
TzC9hUFiScEqyksHVIb71EtSLUxQ8cq2znZuBJoipQaZReG6nQkRCJ+1RxJ7JugV3pVW7HWljsFg
Ka0OnkVxmQ2F7/m7GnNLykKrzScwOKRDuxGSd3COK3std2bqDIZZNj2bJlWJ1XMc5I0jQojQFGXe
G0rModvJoLd+XrNpqDW0jqIjE6vqD4y23OBY1Ws87/3cMd+bWFd2Zo16GUiV1hMR0auGGIB2lkBh
CRJNo9lrlgDQMSuza28Zzk07S0E3IwCOk2gcL8km2GbiTdUNDKIRwksR9YZgZ5mM9GNW1R0R80CY
67GOaPd1CM8csKFsgAUckbB8Q5uB/tos443vwFo/DNpsZ3KhbX389XL8P9FMX3r4De3fBbF/EdL+
3wlsjz/7qzZ1+vtH/f/U1nJ7O9S2fyaUOrAz4QX+nzmoe3oU+RcO6j//yW8aahj+A7dEEqZjvApw
2rgKW/9JQ3X9f1zjOKjd8FSABhry2v+Thho5/3BwE4SleSVPIqvlEKbfulrP/wfap6uhGHqZGOtT
9/+Fhsqn/mXtgfnoYp5zzb/2ca4hpei6Nv2JBNmwkrs9+lQisPtodO7B4WQhH5plGJkjOHBibOcg
yr5m8InuI7YN2WL5ZmNp4TnUyVinYG5JFFcxJuszOPdgNdmknJC/mLjdXmdfwW3tjWrqD7vYqu01
6HnkqQZ///u+7qP1GT/OLrw3K8M2kYqqmsW3qlqdAW51CFZLWVg2fEozUXDDwUHPw5zC5oODcbwu
XNY2iG9R7rLlX+bJc/SFUWRPGpru9BjeY9++8pW//xK1YV2YPejK9TCQ4/CZdB1mqo6L9DY+mn97
PQ2c10X9AULsmEvTKclvK2HxRRDFNgMktYTrh9nUFTqyYSP0Z6JhEccVbl5xGi4p1HzY7JpWL7Th
sJng+qPaWJ+7Xydlo1PjazbUd9vruDL8WY+cHMsx/NNGfDNV29cfC8Yz4f02WYKDpjYJ1ud8CWR4
3+icfidrBuiizmEANa8/YHZdL5ob9/za5LJMfIDhTQk3L1jystv7Raj5R3UdgPXsfp9bsgRt/YEm
lD8DwoCmw7bMZEbVAyh2DmGy4cMSTGm31zppoIKBcnX1h58Qi2SIX2z53a6LGj6QoSBVEWPp/Hpt
mQiBJkJrbCXJhZG3RTA7utq7HjYkZc3PBiTQ8Y/Nw3k93tuQ2/7XU7L4EXEVqfh9knXOLDXZF3Fd
S/fcFbbVPBT2zI0xobCTl35eGknCXsXRxbioTYfGD8FiY8x0rs9xgrDsg4rjekNowyw2JDdn4krX
bSd62dHyJB1OgIJ3GVAQIRf1WWm5Nkf6+/OcAXQWWIyqsex3LWSm8P6fvwCH7HruqHObOj4Iy7In
cI7fT6kPcs1rdQ3p41d+39Fa21Jodgdv2RKc+DpuXPnrAZ/buuSkvdbjcKNVQqdF3zBs4nVoxABU
3+SG0CRJhfy/b8xYLEvt3dQeOol+VyIe4R3Ii7rmPvSuud6O7tfb57tNxU6Jt19SO6+FP9jLDyYD
nIcUDEk+1ID3rkh/n9rvm27bucWF8NZtCMFvfl0+y1k66e4QoIzlj+7X2wshlZ+TFzUy+5og+gA8
pcEKIdQ5bFNZsnZw5gVHIh2fjf0wo4Wy9X+Q3f8L3RzOPuIzbAUxy8Si5e9+i+gcc1VfpYSlVHnw
hSul8gNG2Fc8eAt0BPTFwejPPMkr2HsNcY9ph6skP7F8wZIFD3J0H5YBt2DylH/9r6Se1/o/GWz8
tbyFFc+R+td3FXEQSzxagr+sun0nRd4OkLl/H+OAtcy4dyoPEzjqB6ga+6HBZ/vUL8v1qv1pg/pv
mNN/LXJ/CXRgTMN8x98DedjfDTc6vUliD1BhdRhrhzeIAK6TiOlX7el0bqE/05r54j9oZ/++0Vyl
ANfcIiySrr5+v9SDf9po1qrM88Dr7SznyRy79J93JCYhj8uPVsrwP//9if7NEJNvDHC0wEgPGRKt
xL+YBAkRxg1xSROsvdILPzVwqQf36BQOLxwp91F+Qa42L9AOUR91b6Dp8cxsqmZA3d5Wjm6bx0LO
IGGTUyX+eZxqnpEIjRKHOiorLOzMZUoWl//pwNn6/9QRXA8cp+oIjQAGLCAbf4+63SpYtQoOcpas
ULq+CNhe+WWB4ZhfYjmCA0cL8cNjVrS1FIe4zxMPKDKAT3WOeyW7lyDsNmBIudVx8OXfX9W/hahy
cCGgAsoanlwUJf+SCX4FyhVk0z5rN9oBlbYCxLRkbKd9p9oVAuLbg1/bXCr626rxwZdRKXyqAmCY
swMi45/aMOIx29jr1ucC2b5/SkppT/cEDnCisFXNdD9E2/U5STzypW4gz+fNXkxdoOZjtZWan0SG
wcXh35/cX1uxX+dGOpqXRLydEfKhv5VD1Vo6RVmvHapdbcTbVDh19WSzvuf/6RZf1SX/1fRdvwkj
LZLGAcrxefyXWwxBv6UBc9lRaMDW56ZxaqZqwiUK7yqIjN3hvcBzU38G30jUZyNVyA9if1LiDb+m
/0nZmfW2jXTr+hcR4DzcipIsO3Ecxxl9Q7Q7Hc5DsYrFIn/9fsry2egv30Y3DhpoI7ZliVPVWu+0
qvpRmGY2z/98/P+1NtDVEfGNMyoL8Vf8HqtQo1Z1G9zJeaC8wfsyZXj4fjFxxxS3U63L6T7ZyyD+
F8ugLYL/81zY5Yi5Yn5A9h2JKb8thxHG1JKYTQRpM0/sB9/J3P2ywsLIM9RM0z4hd9ijmzbs+X5Q
NaX8WLrDCL1FREIcnLpkS4tTU6fh9muvU2AB0caEdRy18e02WAdN7TwVFSNdPrRRna7fR+rN6l8O
47+Pgm4cQ6nPibPhBPah/tsKh+uE998N0pdt6vbPs2EuJgALxqv9kulQixjwqJTuBwIE1uiHTtZy
X6BbGUr2L+jJfxltIbk5ldbVhLuZD/Xbbewm3Vb09Q5vRrxDFB/qcOYeW028OE8IGBoeygyDcPSd
2eTsPNuCQ+C7P7rcT47fJ+HtRv/6/weuEJ7Ch4rRTsMNxf/HogbHDFwHS40DvI4r7A7at9EmXlEx
6fkg5o07e/aDmbXkn29qOrDfbjAGn4Uh/n87K5mYqd/Px9Imok/E2uSuGMMyesDGjoDwgme2HZ0c
NbYsqMe0NkpcnBUZW3b056Ep7uaAUPXhVNceEWLYcWeK0D6BAiWmFe6enNG+jRY4utYhfOij1zVU
E7BgOvA+eyFjjWCx06xCflMna/C5Rhyy60PgbeN2M2VVixeciIypP/a0iekNZOcUX9YB+wwIaJE2
ML8gsdltnPimf1m6cIsfNgHfgumnZh5VcQiiNqmRnIneK/1D4e1tJ3Oc9U0z3jIDJ2TRKNvYuFAm
hfTQclZuJE6La0rFfInRgaHJ09qBIrnDIB44xJgptNMBQrVgne/TuKkKkFAxEEPiNnFRf5535VR/
+dOIEoFBH9USZqeGuHdiMPgFMJd4cIR+R5XWil9sBgv6LizlA4kjhrnff4JAxdlLYiAd7lsgGOxX
piyn/c853BzL4SJjby5BMTfOIW2SASClHb1FPQehrsvvU6GG4MHJVg1tUrMaQY41vUayl/uy1cXP
oWWSOIE46GsIghp2VXVHr5BctIOeeuneTCoj0uimCaA4P6fLDEFwgO1205/43VLwlU7ZvfYwz6hK
vklnqpzbfuvn6F0Br7ebfCcEeXjJ1mQIfyy6FU10Q6+FNyiPSA+OMN+MEFH9Id4NUxOPDnYY81mU
KDCanDiaEM0om+W09YfNX/0aaSlAXdEQIIdIjklxrAj/ljYc/FfkAeUEJQVRkUxl8qk7f1sTOEFV
uRlBF1ws1BQQtfStpmri9l7WyElumtS3zQIcJdtqA2DMbt4xn0SoY5KQIvVu2n3TfmvbEq21UzRT
dtlXonIwIyq3DR5hNCGjkKM7c1KdvalYSvi7eQh2oO8hHb+0I/35n32d9ajlgnQq5SlSDcT2pZTB
tt2CqrHvZ9Qx5kuLQA6LFnNy1v6dbvrQvUkSGNDq7CxOZZJDgUgQuHPZA7rWFTepN925mykhgftu
HeCNsVVSgvhKm09oPOthPgOjI2iCdYGm7rBdEqq1H5DT7PEHwzAuim88E3uGwsQoz/vIqmC12WO9
EKzFg+MP4Ts8o9vya9/HZkVgFjajvvdEShmN2c0Et4g1yg1xQDcmW3EnZEXhszSQl5+qDR/obT94
i+1DRAOJNkStw6AKKNyyLnMBNZJFx9LrJn0X4UapePhdaO801zziBXRjA8wKSjrWQJ1ykqzTE+rC
+j16hwKDJUHHHnVRHyW2htAA3ZzBcZkjKsXCOMo895oQkA9guKN5h/YQBV9OqTdw1RuFmeyTSjEr
fSrqihgkwjeYaPp9iRva9ZuaXHnebkuFec5eWyoHTQunZVI4JjFoQZRuE+JhrIjdZSIuJr4bq8BQ
hM5+2bHAFx6KhrPZpWSB77wK8jErSs3ZTgTywTCPewXS4wN8iRdJDH3tngMYNPaqmrVRoQch0gd/
MGlf69R9Zl2cE+ZMhDx5h0z7U9JcOtNsbHf4wlBddVslml+7A24bH1iQpXluttTwj0VO2jwnQsyi
/gsQpqsf/WkYiWys0JJ8CpDI8FBMi73daup7PT9c61NIUDYp1SAoeGIZlkF0MCRtMB2u2sMQ4nvk
0Yl1RdHYxxsFbVlr6LI8g5zhqCcEUKSNECiSJnBOI3fu7hRJfAf6wC0Cs7XLD4XOaFgLoD/sdVMn
i+lWN4rLhuSIK75WVSBeYkakOk97JkhkxYYTU6u2RDfJDxGBE9VxqHbA9mszh6qmrh+vlbWYQf4v
fs0acTH94HQ/MVcYh1i8nZaoBMLhme/XjYpb40vkuhau5CckWQLwE0g6tFuemKSg3YgmKArISEjC
6HuETRf8BBEQvSv9mK1l1esdus8spp9jT03p3VazNpz2YmfeaB5H3cRgNsaXFO/W10ek70rdfksD
OVodrittkeAFiqXJ6XzuvpJeRH8a564dPldo19Q7k7iSHHx2NgGf2YSKDoOpcLaNvrZGCml+wyZE
2t0dexT9k1wFVc48jBzQwk7WbPm0+dyMfbRSHbUTO9gNRaT9DP0W4pc50iEGfBQIX07q5I/cKA6X
O7xsoL7ipZAjMF3g1rPz1I2N5IWO7+0smwPCYecpIPun+UXoCBd3HPEYoM2LuMFKzfS9b3Xacp9s
Y7d7x2XrgCeq1Y+4/bqNTzvjbap77DUMbL3fZ3CsO2YnvPZLxS5e4Dg0y8mAMZwM4EQMSOp7kkT6
R68JS6JGtO816M9fb7JwC5zJvyE5zoesWd1w/MDcEQVv2+nen+zABwlvTqHT3uPDZ3do2YmW58AF
DH6kx+TRKIKJFW01cPU/al8E7VMXRSrAdQmZ73watnbIyPRZ8eWpHOV3yYNPR+FqTslgH02J8oKY
pzIavU8i0L33tU7Fhstxnuu5OtbaEelHWk+Jmp9lt/GeQlczpi3YVpPctFMIQob71evbsxyjlge3
4GReqCBtUeuXNs5pn0m+vizDRlDbjGZg/ZAsfiW+hYLchfO4TdwldYXICRA6UeOy56O/S84jeobG
49YZXDN/L2fiu5b8DRdRaEkfG+lxe2v0G84TM86NCY8C8ZgoT6jbp2A61nKL47sJ07F4CRzjrF/m
rcoKwGjEid8FcrCKiC05L3+0BDr3uLsFWS+HcBt55H2Wt5jypradPb3D0n7b4pE3jCqEcqxa6+63
98GgWTaKHZzw2yRxIqT3TdK0pDcSjYiIFEfa5g0HxxG03QfV+Pa5VFFJecwCuuAUxvSxTu3Jq5w2
+RjNPG9prli1qyNZZvY09A46gxB8MlTDYWXibHL7zwX57+U4ZQgWHypa/kvw+P7e7yVUEKlq10OW
WWfxG4IMjdf+cUXQ//ntfm9qAX8oNlNiSiF20Zj9FrYBPj11YxnidsUTFd8YIwvOyfi6ObseAyzC
Q1zXPIX//La/g3yvQxBSn3e17A7403/2g+Xc7A4VJJvTWpW0GSpFszHnkfS4TNpEPMthWRbs0bUd
Klv+SwTU71BGEiagBKxPhCCDF7zWg39vRxuTOVmgzOHKxlw5A5CkAuz7nw/09/Ob2KAI+veE9DZI
q9+7q9rAfSUU5ITjFFbX11eOfe5BTezxCkJxxh8qRoD7r4CvaxNE/oaixNjmaHTBEylrM4wiv13a
cdWeh9b4lx90FBbw1e4e0e8LOVG4VSZghuWZ5AWJVIoE1D0giW9Xm0jzKG3jSB27wO0JS5KDt48/
AnyP6be5iCX+TJh+7XfvZLCmC+aDrlPZdpNiAgr0HbJAGJvQbL7Oci2yMBH5ynprHmM35f8tfR81
laMolySOwBnZCyHXowz1EYe5c89YeJ0UZ4TmFt5t00gY5xAgBgyzM/Yrb0/zClhzL7/g3058wkna
mjCVPBiyGZrKXXAFEMpqKlIgKBmJD1XZ/eAn2xwd5zAwHDwBccCtuKrbhQ4vK2STrud6YvFL8tbb
Z7kcSXFrcVnRutVLdHLjjhrxoYorTiYqs6rf/kCqr7ynlJ/L9XR9NGcoFlTzDpHnafLstG4SfdsX
pOThySWDKYjfpZqE7/IOxLcpshyap1KYteZk0b8aBc8RHcqItPrx3Y7Km5SmsdoitV/gTmX8pPx6
5ZC2krXtYRpbH/HUXnqAQ9D3jJBFG5xmYk0OO0gW+hrDFrh7BCzUfebkIT4PRVqqH5qW0TEZMXcR
mmoRrZilgqzIHjE8JKPIaUfFhqSEE8ktqsK05hdj4aXkBk5lRGrFpcEnFs44rSP2eOj0Oe4QzjfB
4Jx8U2J7Y0beWnrHchAzEQrJCECWHmqmS5D/VugqHJqjqf1ONKj4/A5nay1dJIHkSSwhCQHbxpBK
P59pjNVHsTdV9dkMQTZ+x4gRFhyLjp2VokZHQ+Weqngu+uHQLQmu8zO7h0YhxBYRxYjUpqnt1Hmb
5n4TJyTN9uarFkIRx1sw/o2V33G2uo3zbGMDC/nmxg51iNbOHnYQOoabKShboT6h/moiSD3U5TzJ
XtzJRN5FonHZLPuUC2rtJX3mvbBkreY7QEcjINvKVC7hiQZt2B80dWW0PSYhWXPmMm6YGIsjAi1C
0kaS36LRjS+pP5fZM2gAFowDUmQ2sgt3puy8G6PXDdX9WCHE3242MIlAoCqRhEC+88dALTVGCbL7
djAXwIPmExuc4nXtKpTfnkB5ULTW5CFvZV5Q0sV3Cxwfmt9MOj1RfqYNkuEDibwk471Qnhtut+tF
Riqbqtu5bAJurKqmD3nmLFfq5wpTXI/YYNkmSXjNQu4bBPLjYmmu2dScbilZn8iaCJ2BBzTZHXe9
HZvM6V6KZYCnjqtp5AdMZyxIGGigo5weWfS2QjDqcoMNuJ1pKvlL5LZRPUSLdNbpx4oWfwo+RXWV
8NdbokhYfjBNTRNKWFa1lfuVjWA0+w2DBIR2P1QDAwlxFyZoFgHlEalTiDL10L4etzAmWKwbScqH
0DxehmSbRHODrwXkPEG2KXoefVcT2MAHkxRgrGmtbYe8Lkj4SyZGSK7vyKaxf/D6WQ37n2V0l3hd
6J2jYVm/K1FwFJ1xX33AXCJ+uzA65UsUESVR3+zCsWVusIz6i4uoNvvoYWTBUhRB6e5f9byhHqiH
yj6ge7cgXB6jXRf3yi09M53odRepPprE0xas8jNLVFaxA78Aplq5XMKZtsg8Xs//aKqs9C8MH6Me
xJNKJAFwM6Jdkh6uf91NC3vdd2zQfIlJPlG3rD+h/cfrJWmwytuj2NfU/Ub+EYr/Yag5g+tIisZ9
AqMerXm3YvyYb2qIXz44vvFQvMzYZHjQNvSM/X4kdYD++DBR2HLrOQ1iPDxu+8AvXivHaz3UX5ct
Ri8Cgzva5SKRZlajCiox5nOtBgYlc0VmHB58aQoEDV/pKFp+dD23NWmA5lF3vuXbwaztpWhZu0Ku
wSvND8SPnf/dkmr7IxEk9rVbiI2h/n+/r0JTIxmfd7Y1wDgkAOJ6MFiyuK2hc5hcc6RsFBxLW+jN
vrQHTnLZ97qAm3y+Lq44NlG9ZxXRwI9vC7NoOvswqGm2r8IQaM/H9eDbhXDBChne64nz0g1GP2oj
e3sYCsr2/nqEW7ylXM7S0D59JSbQnuvrU8REiIi/3SuSVh9TZ7abCgE29uHsAoKROdzXYxp717A5
YKlJ2vvUcch2umHrs7tU3GU9p49o76a/7xjDE6aEfvqr81c1LGbV7xli53GAdlAnb3XdHqvSVuYH
ampiGbCLLk2kL3FQEjN1H4dDKb54Te9hvaSU0D15Y7gIu0/gZ2ZvMfCGUGXnaJMCXIhiSqJvHTNf
Lv69Myzs/beRi0fiW9Cmkqrgelf0ugFYyYiuo8c1saCCLzqXZo1pHpnSZzlMlgtUscPme+P2glJn
BQ1evwAEZJVziHxUAD9wOaWUxdj66Fa3TKfzz373hvKnLiYeVI8xkW1zK0eFHz2Xipv4Gd+jM38r
s7LnvrnCYFPr0cqwOtN2q1Vkqv2MSMTiZ+mOfsgQcK3dobdebtuYsFakk/upJY+Y9A6N5QZ4YmxQ
H6JLFpZ4j0Jtn2zdKbtotGNDQ2S63RL0b+Ck3Pis8raRBP9/14bGnRCHXdeU3ERz8L03It+QuXe6
WlNGUtXM/EdoXfbjjfdq5YELt2/UC89yAu7Q8VEmlb7iMgp5xLTPVOxdpu2nkiGz4r5HJDQVT23s
L3yL7R+ebm3nxd771OQcw9TqCsQExUhqO66gcDhmIwyxTVB9G9qCU0e1NZ6uyyUeQp5yJ0Sk8z1M
2tlv7tD4rvZQVwLMfzBTKAku8RC0w2ORgsy0p5T8cf9B7NhBBvz8FvahI7GyIsT34Bd5t6uaL964
EtKdd9yzoGu0mvw64If9dCLp/PoXPLPrEnpOLhjhXtucsHqptLU70uS1LryH6+wWXtRi0P6Dh8+O
t0d0zuW2YnfOWSD9eGowI5vQ8Q5XE5vn11ZrQU4bJ39JPHQZhjiJ6k81iI5Q9b1HzPuOoTT2T5cg
5ZxJhttbfKqo9lLnu99ncspH4+G6PQYl8iGJ+c1sRZqjWidfPm+kAHZbCOhhHUzThlUgdVQW/mzd
cpioj5dtp3Cco4agCVwc1FVftg2OasZ7l5UB4S5b0tQfr43SiFa0ONcq60riDhj0JYhgKPc5pfLh
weVGeG3jjVy5Qa7owBg5vKcElmyfqdYXdz+IWJYs1RS6nO8BX5yT3PmISrlR5z7c6vVdL8auYqhJ
oIgYzP24UgOIkXCyhJkVNmT+UxERSstivjtLRnRFv8TZucMiMgGyM8e0Zsaw9PUmxnxyvLLsLihh
3UCfdQ0xkRBcDOzQIQLYNnQkf4yOF9gvWHeCskMGFBaEV+DCQVC+TnkgMtJX6gO6KWJR5Vnw7zX7
E7KoDRqmEmjCQtI/uzFKiHEjm3Cvt+JXqBMMaqDHqXFNW3BvJNjU9HmRXodf835h7nVXveCVd5bg
xaqqYgRYZP6SyZEdQjPvhvVnNR5rArEaHdFyzJcRrhcaCd67oK0EnKCUaagRkcDWmV8mx2n1qrWv
eH3Yx950bHxyk8oPu1rcZP0Zjplqktty6lPiV+Ha0mny/hikCmODgLseSsp6kj8IiUt4QusJh1o+
yDnx/vIok4vsFiGT5+kHD/yITxm1S8IXvUfNzA0zG4qpW7dktAHVfjUwoimfKh2j3HXxJ1XTpYb0
j995LQrc8kj7pgp18nqyv4eeJIZZecwF0W0Y6tt6T4O6u01t8xzmPWVm4jxgKdyluoNnamUF80hS
B/MG5hQd33kktlMVN2SqQETnyqdV8SPsohGBQQ/MlEiIETgIRiIW8V/u7ifjSNiuYioKLTFYZ3gr
DNwcPXkZZttFkmy4xXkdmbL4hi+vjb2vpsK98q1E8N8EpKZEpeKj2KkQ2z08XkJ6FskDhbpf3GVL
nztmLhb9jzauDKbHLOkyaI2obRyHx5g5mn1v3V06A2FJFhGH3f2a6ZEsXErQgVdUiqwDSpg+bdPg
bgcS56QyfgCf341ChuWtRzGAxr2UYVLNaKPTbtyGY1zEoLCnVLKxAKhFJuCSiNgj2/qTaHtuhBvV
gG9ul4ZhHlV2Py4iK9O7xcWOvJ9H1HV7875xEGzX75qUhM/xnC1sLekZixVV7IE7VjvLe6RSS1SR
WuYrUxWnbHd2XlER17ZkD8suGT+SbzO2F0xvibYfvvU5/ZQLyNvm9gR5oy06yOB0HmSGtbE8g6cX
sTj3mKYTcQ5l5VKXFhFucxaYNZYbIS4AsdxIDeLH7Fu4R2OC838nEiXJRRptcJdmEgsViHDq1XmC
e2m5jqZ3/Rb7wLAOKNylJlrNfegpYgB2MdxrjG+noSV4VEEeEdjVHQY3KZfkZuP6RXiyhU6XBXtT
KXWdpX+SbxPtaCxCJo51ZO8UQMPk2xtfF4oUtjQCmmFNrxvIxkuD6Y/pAt3mM03GgKISotnqGJkq
1mo/fY6WtFXhu1UAt/Vf58rLzCeCoWCubHzL7JFsxWC+Ylkf1gBlBMYXGc1ql197q5/7gWtwMs0f
QsPLUaKm/VpFj2LJfBVCriQtDyhaCLsUJXT4QByja7DkY3pgXG6A+X8pY/9p8gO8E6eY8Repc1TO
hFMA12fjJss7AH01dUPulrCD7p1E2F8CGnWVR9qKTlw2WjhLkensQq6K5/enFOeQIw5xmHnNcEPK
GNlGpyqNsr65w85fz8OxFKxMwxmXbe8CUsSjS07R2tF5aZBjb1DJOZKLlBtZHnu6EUg4TOEynwmq
aLFJ4yqeSF2hN+sD8vvjZGSg2TIlA4EqK906Ly9Ae8LqUzlLuRBh5u/wix9W1sGAHHddSYJs4nIg
KfuoCtf2nJowAH6m2rjt35MHgib0gEN07RiVNu3pEh+YKE/dd0QtR9ToAQ0LlV+eeUANz5PfCl4s
6tXewtNCRMv8OiuIPzzVIKEOjTBd0gkpjOIXm2S1wT0MDSeD8uDSaGAqq2b7PTn69td9wn74kpWF
ZpA5MxpWYUPcUo/lqSp6rIpsbcolUCxaVjrYnc28O5eF2HmVQA3L35ULa/uz5bb4NLpiUeWKRe3I
B2D8CZzHIZxlOaQH0tkIzsSOj3nNPXglRY5/26cTicjHUMX2ZwxuhlgTUHH8BpJocpMvlOpx/Fz0
KuOgs2C1b22up3FIdWvGixuuHPT10JeIAqPHPhopGZ5YIujcSKgtvbXHjeJkQ3WMEes6dT7OPSVL
TgtZwzpAZ3dtkS92yp8do/jaf0Yjz3eVsvMMBOh1nj1VCxymQ4BTag+QWCI+2/8eLU7g4fh2utVY
2OvOEmGRCZs0xAcpMfLzTWHChtVHTGvEzxhdiULmPPiEvTxlQBX8YZTc9GszC4DzBF+fdB8MgBd/
ofMCtsoxgKHd8zAuyJ48bAXSD6bqMDPUnt8UYYq6MXKPA4ifAJ8KVw79BK9+ewaGtoO4OpvKJauX
b+4p9n4Svnz3c7cFZblfKBVsc6X8eZmzHAXySCjBPih7cbvrbSVGqrgaw4w0EEhEedmP93ZFHM/x
+dcWV9wazYQfFviEnpI7pDf+7sgcxL9yCP+MTM1A7ZqokF0g6llFUeVwQk70TaPDqQDxIp9rQhBb
VLf9fX2FMJt2Iv7uliT7FPZrJpM2Ct57Jp7JkwY33MBzs1iN8Q9SUwKXCilm+DxNIqgyR9Wuie8Q
JqkK7CWPjWKTMeeUoKp1PAtPUINsQdfrh3A2jBfPuyHM8C/NRO8xgCWcBp+G3inpA+7NK/awpDyS
+v24+iubyRuekYztOuSlnIhLK0w9+1D6lSv1vbviI2ZYwE6Cyk7a8DqrIdegWPrOGv+IHFNQjazI
67Cu5gyTqYNn32OlHw4g3vjmDjEqsv1J9p314rskB87o35k2pr7Wvlsut/oVDa9SKein+8qzvbhj
1Nz/SaZNl7wvnF6uIGruMm/lYXPrMoqPrkTLfrvVgYUhxCotZpSSH8jB+gxi4V/cXoAcwAorPdb1
Een0auEKFh9yrE6clCYmVrXvTPgn+GFVLg+MGrGYT7oUXkQUnxNvycMeTKn6JkjOjZFACNLBzMOO
Q2sh8apfGdYRNkvci5OS8Yp/26dZs5lWVzRKVVD83nc5RjM2kMnX9KikLPnuTknjt6YkqnBvQout
jjuauJGYl51EGaEzi5MNaWItGNXriZpD2sU0x+iBaIAQX8rlNC9nYQgxwtLmfFkmhxHMODrQeBCe
uA3giPdkKAjyO4pw1mbFoN2X7XxKpBvL7yspIylViUMN/o3U6hKbrqdMFDgkCyKJekw0E93IMfI9
ANfbpm+96UexwWM+LhAgeAz3NIw20navBwtRIKrluPl2DOR5Jp6cCLIJh5KrSf0MLVDiErloLxUT
Lpb0TObKyBOrVbRO1eMwjGarzsUQb9vzKJfVf6bxiFT2OLfoSR+zybHwadkz4S96W3TIjiOzm5yv
yd4IFbQEf92ulZzJuVIWv1rGzANeLHtLh2jtWeHSGntJFxzBS8aJIOoWrQ8QHwGxpbkRsrCLslPD
Gd+7zfqKvA1BYNGq1beY4Ruo1jseBU6+wuw7XxJyMAg9AvuO6vu1yta2eT9zYBmhB01oR1VTGWO7
Po5VH6AFvKJ9ajLcpEUfx9z0+KwBT0GRe6/I5ZC609cOPmWluW6XwteXaWfkBUP7XsUFV4QNipe7
6IS8TOxLvrNTGiR9xpcEzFxxwoVUSS88dF25B4+A0gsoHklLimDsTbYpiZNds9i1DnOJPTX4Ileg
M486hucx2hYE2ARx9qLsYJenZXNP3uaFFt9lOXccWivXiD6vemlfnkhheSaqfQs/ItqxOOgQL/YO
N9eTGeCWV8mDDD0lnQ/p4ljMUZBLyesax2WlygZsvhBSTmXRvmUM7M4z+wQxRYcFcewubxpe0BPR
YZDrVieZDPFQn5zELfZHh+Bk787HvtF/YAjeNO43bcPoUwLCe9bP6Sjlum7PoVq87WOLma0iGAQ3
2f68Tsj10NCQG1Ylt7E2LVnFCcIRnyb4dZct25bCOS9IxyjbQ6WmmECILDbkeR9hGOzBXh9WUTYJ
QD0x1yu/z94ymMc3aN40rl3fow0450kxQSL6vDiAcS/VFQi2o5o4+oK5S5wY+iUsqQdv7umc88ol
QopMIBI+1vhp8Kpiat9dUfdtIZdtO+9hsBX7T9x8nd1EepLB9iekxHU6fI9WSs6E51ks21+J0+qQ
zijCfEKJrtpUiIeYTG6uIrJ9tHVgqqO9NoHeah/7k4nTwCHkPWBgxsF4I9kPpykSo8D2E2Z93ZAM
tHnUbY2zlZJFknr/1lEgqQ8UEWNdflEBggNxCpC+FD65FZnDfRREkiS/Iwm+Ce/pKkFR8akzDLmc
fnhVs9i743pvtq+Q1BuqPPQEcABtJ6NvmY1XjPkNzH5dLv0xpCqZhObpv168OpCv/MvrQ0dWuD3L
o4fki2mZkkhpHxKo3OyX60qTdb7HxfNh3AicHJeAreoQzC3em+N4RdRjGYzLDcEndZI97G/LQ91b
SmFSm+FLRUvM53ORflpEOvWjPTyzHcuKNCvG8EEOry4ZyLkqVgRi7xUjsObqXFEmBcNxYQxnUNzh
won1dGSgfN+6ObrljrhYpzQLPvwAgWD/w5834NpzKSYjBhJsEwTIf6hQjM54ojJYMKvIMKRSu2dY
1jLElL19XKtnibIPlpA0zkhHR1Kd7faLHy1kltpKJkWvzgtDhPzlMo9k2atz2SHdBF7o+rT/0Ukh
wC7JmB0XMLYxjIpHOp0oAOHYidr4tO4VCaaMNkQ0/KPoWWJf5k4s6fKQKuaZ2K1t29XXNgjW5CMx
Os0c51RVlmO4ovsMObAbBrgSFAIKNCSo1LF2pZmuhIsoV3sTFWwKy+0V5XYWxrYy9qCk62JBw0zP
n3sjgUHSKT4uqkpb/Q3IP9yhV8lxLMLjlIWbnI9yl7YCJCcU0ATsvQySn9Sx5VoSO1IHQXIk7YWL
cjtmfVCSvTVjAymZKRoRcP+Brmpy0vPq4VohVsUnosicYJx9E+TQRjWDC6JwiZqByYtVR2qSX00h
2OXs1033g2w3ze/HBeF+G6GE0epUB1J0AAbd0IG4yJyw4v9dZM8QlH7rMXEycnwITC/mzvxsmN1U
Pxvih8VLXWoxk4MILFeDhBgghebMNFJbVpaERIbTca8Y1x4R7hlK37wEUTSwCIOm8IZmiOzq29fR
K6heDkvx1aSkMTGd1IC0U5peWS4cCra3W4FiGGcRzvax6maXz2m6AvGD8Yj9/aznOJTb+zKcmSpz
b4gIbR+dONn45KaTAzNEKOIJ6UGYRZL3BxG6g3TfE/nVeHjfRLZH/k3rsE4P0BNdB07lKt8H6gP6
xm55EuxmS8/tOTFE94K1qJ2dc7OR5UpTiayHnJxmQii7Y0Iyq/fNcWRj9FM2huTKHPCy9B7Z0rFO
P4GlQN0csjEzI7JjhkZGe56yjiJN2xqkFj/rqYPjOBCGEcn2tNdJ5333glLxh4bRFv92cbd/FiVY
oPrzEENeJzd65aPif62XfZoOLg7mBaHRgjpV5dk8LdUPlcJYtkcfLqHqLji/cCzn46ZdE56KV16v
1ywFIzUF81/JcBmnBMiQNyZjge1v9oa/xgz+LL6EbNW7ezL7UFbrnV6H1wW96+3WM+veXlMGFr6u
oD49L+qCqeZixamx3+sZEGCvxa4McJG/aNN9iUTmltvHK3n19jiV62LJN2eG23ZvKBPZBYhgoq9X
d2SXko18aklesNWCGWoECMw/AQ84jVMQ+OqULNje05uUVJCeEJWJ3BwSElycjMmdJ8HcNhC0iM9O
ybzWe3JBW0zl/5m8UlJVnjq32tL1sveNqwhyhSewn9Yw2mwaTtTcTiDvdG24soW3rG6RuzgMipd4
KrayOkdu45HjRkTvVrwYlCXTZ68qQ4I3qalHj4vX2WNrKyxzNMWFD8E9gd9x+q9cISNNFyb2CUjc
SB5Gdwz68EDhZglcXc2W1EUXvUAJvtHoVzpAzsJu7G+nLhq0bTnedvt03W298FYA8QBa2vZtjxrA
3rg0uCPt54ma1DK2LtQ2PQ9KP/M445fiPRFbxMQdTfNEOlROSpat7t7UC28McFSidC7f45Mul4I7
a2Pg5dlp+gkew6oJwttGDYm/sHVQ04sTowxMJm9IUXScf1Fm2YyEv+myYiIMqSRhHL0Etw1B679p
3xKZIUze6+iYUXKSVgj/38gOrUxqiad1CNEBq53ZMOE5GSFn3ROgsUZvvBKdWwA69VbDC3y8QVoV
r+mY/6trgdqFHcTeZL+8+lWjila+Y0PyLAuW1hEEsdMau4CVkV4hRK+2wysduPUOpB6tHjaDsO5f
ubtxRc6L1RweCd0EEdohxoPwrwKYLL7DHos4EtG8vaYqIVDwfjbkGbi04mPtQwNsSNgvUxMEnnvs
ZqwGNfFqWtY1ILiv9n+bffSf0j7OLrpJup3YT2OEhUw/+k9lIXn2iRJAkichV+ZfEM4G2oGxXksa
r3/W9v1fbxWSS2m9I8j7Yity/JuKsEfdg8qNPNZAJCN9V2vIl/wf4s6rOW4l3bJ/ZWKeBx3wSETM
zAMKZVhFK9GIekHIwtuE//WzktS9LZbupeI8TUd0q1vNQ1QBiTTft/faZl48vn+Zt96512/0+2XO
vtG/L0PjKHY9FEq2mtPobeY++dVJA0YTiF3Xu+Wxgy6godyzozmGzSd74y/BjcZbVaH6NNxa4SPg
tJQX9NzJZwy0QuhXTGyLeW8elrJVY4idH8eYaa5UA5hEhJa+qxEx1Git0Ap8HSv1WHf8LMGG6o9f
Dc1paJTw4P1b9lZ1iaaVwrKpbJo+2xMEtWd2Q9vrxsTycCg4UamwBgmlIkmKNRyDYtPAfQJNN/Wg
I96/7Mur+2/JpbouyBKhWEkgQ6wXbMnvIwK9+OouztDsTJS2TGTSx6n1syF4mgP5ROkOMVSc0HZf
X7KcWHbVK28zu6KUeWlwv/+B1NB483kIOSWnzBC2cEwDQejbEWo3zqDUvdG2QXSP1YyaFoiOsXHK
/EtBtXo5rRYsKWgULyiQ3KNF+uH9j/DHgBE4qjzeEYd/67j7z4Zvi7HARWejZL0k+GTBUHqz8xkf
PDzWEB4w/XzBDNWWu9fpw2tWB+PA64kE1cV0KyXRKjUAQiCFRN68tNXf/5BvRdc8NGWuVXeKyzKo
nbMpGfoHkjsNCp1u4UPLKBS8WO5LRmqN163NGD//SBj8cknbADDDQOH58F/ePhrMZl3SSuFvNDFR
5rmHwQBOqmgNWTenWHcnNVu3Ge3297/q2RjlvaV6Zfmwe7Di2pSrzi6MNmJJ57nXw86v+e2Uv5Bu
lGmczg+vrIXXNSAGha7eUqCsQJpjM8OPk1hWY/7lVT0DEajPw+aIsrgAaManObdVU5fJExuoQEjf
UCnsX7UyqkZIPWXQcrXKvQp4BDVm0B/6pFQTSzzkth6yWcfFtuMf1fwUfZ3Mpnk/U0TLVaKBwcvn
LGRikGcqseK8fytNNSz+/Xrx0T0U5K4DqQLvrO6eP8Oo6TTo5ZBOO+kMgDSWQZ2/9GFBL5XSyyuf
pnVFg07Yeaz8QI2DpcbGtjq/iEUyE52R1zgFvrtq9pRsh2gGlEqYeZQKxqttNZ2mL+Ido0Yhx3pv
Yok/xitbGLS8L4vy+1/qj+dh8ECAxrsg5pjlnXPD+VKtXgdKcdjgW3oV6CC3uRq6Fn9RzkSOKiZR
RoopGLDI4mSTSdnRmdYKQfKzR9CMfZhoU+VXr6gMM35RT+JwUy0oYdIy6za2nmOpe/+TW2/fYuYY
vC+G0MEu2Mx3VDPevlLmSu0H8QMxdXquGhwy1xDWtDZHoQcx0076iuFFgIyIVCZh5w58+6CrY47Y
g4dM6IfMQA98pW/j2MiJ83apT2k5OeO1ThtyvixAAuU4ipYhpsBIlRXOcdCyBYAOjOjL0e9+PbHS
hMF6A4NMaYfN2rSTeSt8iRwbwUm1Gs95g8b9p6MZpRNt8pbcl4qUHKCFwL8RsuZX1DNF8k0aFokX
W4s2n/tp8fCEPb1/y87M8OqWITcUzAjw2mm2Kc7W7wsWuuYSX1gzbfDW6tRIfm0Jc0qPvFyvG040
HlntIALIi+wrbVl2gwTpKMVZDK2cH8vLjjTGv3yyt/sMPhl7NOoU7ApN1nJXnE3JhlVZNpPgutFf
DFpJzeGKs4ABWfgBfDtntwB09EJMH7sJ3KIYCAkSvm0nOiUPKAzmQYYFUM/qSOKU0Q6bBPkAc+r7
H1Nt8X6fAVhTQafYugUUwsHqcXb/OGLBop4lJFkbH+AnSg19rlMeKqSFy7SGBvjFp1Oc4NkjdQPw
9vuX//P5saZzuDVNLB6eEOJsyNN8NHkCaRzSA+yZPE0vUtyAVVZFn35cmMEA5bwYD12lw+JUGlkR
8yVpikoLCboXiVpplmpa+ocfzaKQqAsGlkdVAFDh2TrTwYuxkjy1w7XKWGGo9SKNw0tWMIH4es18
aaHK4LMsjh7pnxYHWVO5S6ZCKfPwP0uArE5UZN//8rnOJ23IJTAWmOII4uY49Mcs0dc19qphPuIv
WelC666GpxUZixLMkL5lgyNYTw6pisU1lRUh4yuIEarDJl7b2wY1RzoF73+stztWdowQVVyLzhDQ
OyzR5z4s3naRFrB36MqivXgufPyaY/BLzJkajIFj7WIH/9tO2TwbwSbp62oGcDzXYivyxxZxEqiA
C7qeVKPIqXtcjVm1rTAaENCBiCDLJC3DfuqNDOdsGfVoICq6rDLIsUtnN+CiaMDCD6dFgk+Cs7kf
gcmSqieCt4eCdDHIefhRTSNaxrViJO/zEtQAwihFv+dLy/oT2WOz862qlWqzRwY9XvaLPi4E6HUA
Eegj+HTft1RemBr/2X0n5572IGsd2w+dd+lslAIr8bnq+P3VK9+PC4P01+7r1zuCgpzZ9/2rnm2K
2ZXr2MKU8c2DVuj/cddpWU9rTXUJoFI6M+u3MXjVB8koUGtk3KqZitVJ7cAknSnk16mhNkdaTC9u
velyTL1GIDrCJEnG0UB+PmBoT6gVvP9Bz8gIfFAmYPAkPkdqtV/0zqbh3O1nA3QqhrHXViMI6lo+
41urGB5Tvig9EbR231+CLCqw0ZMN01c/iRjNpHJIe4wpkYo5Kqn3u/RwNmnbuum3xoiUvn3Vu4Zf
RCY0G3N6MhxDxElb8HUoJQ2RIhSrIfC3a6jPqApuqFUrTT0kArXTqmtDlZ7o6ZrlCR8nBkYAAZrn
bTrFi//RAJoQeeiw/lbRX+a38/fGQEVIhcExPY4Nf/o024V0DMr2SEjRLNlPyZRpaTi2uJfKEOeW
eqgDtrHhm1xSSvB/WXfOtjqs1xbJ7SbDE/E9Y+ls3cHPQlgaFqvNmmLSE/i/Xg4sQyp7dZB6qd+8
PxLOJyj8g0wPcOkddXJge/h2p0ARB34BFGwSQmNVX6vtXG1O67RVg/RVw2yaMwfd969rqa/y2xIL
MchUezkIHTYx1/a5VxNmyxCx/NL/iC2jPFUIeZHnvba/7Jw9FvEqHvOJtq7MNoOhT4wdrbAkf7Bl
oeWw72hZMwWhnlHiwi52CydMGsOac4pfSY0spKvmhCy6uuwRL23niU359vU4Ck9ijW4JZ8lmKmZL
iQpILHOsf0C8DYk6nNDlUCBFy9u3H2vyLZoqGFKevH5tzm3cEVdRasKQt5M+MpXs6p4or+L4/k1S
s9Tbe/TCytI56ntqRjl7OK1TWGzFRB/4S+YDzNLYrXx6FcG8f6HzUc/ExdnRp2vqoAey9LNxF7Wj
vegR25lXp/1qIin6gPSex/66WUw0S81dnGWY3N+/9vlmx+RflC85JtIY92zvfOUeJmtpPch09FFz
9cJbo2oJ0ATi6b+uLJxFsOAbKor7R/QyHl6bapGj8zNW1aku0vuf6o9bT70RJJjLBkwZts9LLES5
9zAJEJUCYiFlnaTfhEbT1sVghZ7x/Wudn92h4Qp2vewSHLU3RkX69iXs+yZrHCPtN+JlYoU12tY3
DcnL8x3wbRZH96UrbFoSKUfsuWqSrvyVNben3lL+rRZ4PicwG5gUsAUOBLYvf8xCtYiRpRmE3SIk
npxrwVs83RM4rLYOudCVQtzCMmyyuUjLQm8uCTNMWDAA3jBgFt3CurvxIKlgA2CaHTXQzjTmsj3q
PSV9mMzYQWOYv3y1f3orKQ4LanVsBD3HgvP79lY2aZf2xrSQJGoy3vb0ogmTB22nxEg++PB8q6+5
+gZRzGF5LzXROj9pPzWlFfqzIu7+4w/EvpRFVtUSTPOPmiUiVXxYM2iITvOZ50oD/fFF281KYkE0
6coKCl+u1Sim52y4O/qfccXn43ixMiGS15Fy29//UG/rhx4GPjYoVMao9cJuo3Px9iblqT7BHozI
QqHQyquTKCHM18HmHEzPBsKKmonJG3f3cVLy5uEzVRrY9z/EH6NMFTE5CfLSq4XnfAuCbUNUUB/L
zat8znM7rlTOlGEJZXtVbg7KEvrx/cu+TCe/T6qUogTFGQwCXJ9BcFa4lLU3e5NhA+mZQQN1mAbi
Gd+ajjg4frISUHBHFN106a0X4cWQ0KurQivLGC5V6qB/SSBIoz6ChslX3ApX0zF925PyOzWEGQ8/
/DhBD4GTWOlBBtiK9c0vq1wK956MSDUahwxhD4GQAGj4o8uw6hFCWuCbn69e3/T3v/jbfgMPXWEX
md11z4CUxf7v7UOHo+SkmW80myJRsBXO+mq9/6VC0wq8pT/8iQkxDaDU96QtlTFFPmyaLxbIl8/y
j7jq/y00/f8nD51pvVs+/IjTunrDRFej5L8nol/0X4rlj59/xaEb4l+cBHybe2VRCQLX+x84dBcY
ulr3AG8y83tI9f6Thm57/9JpyeiMH4i5aqP+bxq68y+bYjYtUOyr9Bk52vzf/w2NPv6BcapY4rqS
Z//7f4D4uq1TGjf/53+eLfy8dxaoDgr4fD72vC9Nzd96XbWDNZI1xMT73U+nzNO/uD7RhEVvWgei
gAmOd4zkL2czkiTf9kpBk5hEMDE5QybhFTTNs3fQtMu8QzaH5Bq50voADzurLthPNV7oR5lPJBQh
gO4l3cemuc6wqyBfndCyBniIqpZsEM3pjhbs825njeBctpH0jBn+F+eHC9LZu23Dvf0OHtCIQqIm
O9BnXeLXuwxupv6MpUa3DsQNkIWgS5DjoWNltNq9dpxDwgUi6wSHGlFL1pjNE47W5bs2ImDfrOjP
wL3qfhtEnhw/jXhLxt1kpyu9az+ZulsixpuPbpblUUh40eoe4Rf1ZeBIsg0vitW3P5H1ucZ7TbjJ
wkcj5iIL2PopLT20D+IuMgRdATBP9Gcs0koH6i85FL05pyoWGiuZJKdkxEBCdAnCdnSyXWdPF31U
zuUHCeMSbSaMsT3E9oEIC8O4MeNYJJiYbP2ZcuCNRgqiDLU1nq6aVFY7OvyjG7golz6VVSltwmel
Xd9Gk1eXu6JQsCzy8BZr20/WUFzqa6SbAZDEOdsbROA8T0blPtFPiLaViThm4zRl8ywa0d3oKPm+
DtJOZYADXkQhMhq+aD2lfrMxPI53X/ValtPWbjkrBIWVJFkgIElB59FK0zjoWCEIrLESn5ZB2Tgs
DHoOCGNBxUTN3PrIltFzdlZVWM0mcuMePZDdb9dhKoA9aLnfDrfpsowjum3BNSMEzs9E2iQbt13Y
JHCasHOaId5KtktfX+dSavYREFZ679m1ke7grhL0ssgo+8aBrBWYIICSoBgqWBxnqycXp11XW29Q
WaDU2a8AVNYEPfFqRTfQHMfpu7C62bCOLKtZhbsmXvXmiAi8rHc9aARguG2aydtSr5tnnaOXvIWQ
x7Mf7RYDOEnsZhpjxknr+oZLLyifOnIqc0QyNCFvc2rJ+W2LvSPfR0D3QW6YaAyzfU+VToUZlLq8
m9tOwyRXLzWYgnCiiTnd6i2Mhgcg9UlxSRDozCh0c/XT6D/kwGL/6y/FaqTjAR9EloeJ7vObiSjD
OB52WAuktSka/LMwy6CPj2uY+hW7GycH8PbZjrX4P1D5jecm2lPXIkzar8nIaLbStXkeUXNYW7BN
kB2WaVBOGUvyf8ZNI+4qrJl030fZymeqiHYVRm5ah7wptRNOwuvn7bDEfrUhPY5/Xhu6Xt+zuBv5
A6FBvCo6TOVsYw81abhen3T5LfbVprzv07rELl2mzBv9i3Un88naCzMCL+9TG5vKRYsUYwnbxRLe
N07rGWGxFJ71fQVv7AcN8vRnAZjsQ4/s2nlOUHgQlVUb2NgN45jnRrfT4lU8Wpmd+7vJkfZ93Kbe
dc0p9qpdikMSl0GrA7NhoqTrQoQ1nlY7yAxvn0oE6qPZfx68pdsb7rBbY+fBWvLx4MQ8qh7zAdh7
vO3j4N36cV3cto6ubUgPQ12LRXU+WbkRPY74mgj8NLXUu3PN6r6yyp9tHU2wZ9LZ2etFb1wM64gi
CRkXdz+1rhMm42ID2mdCkMtEWKRm/d0sI4NEAt29K+rykOOp2KFufRoz7HBVRX4bxqnHRtQ/sNzJ
K1Q+bZjYxkEjsWa/tE104VUD3YXyhrO+2Jo9GyIA+x+1zM+CSXpL6KsH4y+ERrAVP3aLH7ba/DCl
PcxSPdmRq5oAa528qxFpK8Nh3A9dhJ82JWweRjnBZPW1V1VMrEJ4Dak2cXrtZ8mjKK1taq8r6VNK
oFUL2G5Z2nwChW7hSX0ECHMStI83uhEfh1XsXT1pjz3xa52bQwP2213RRZcrqonAtlkLSC44xbUs
oOatFIEiP93pbJiD1upPFhnpW3vIPrCCkS2IRDiI7fIIMPaWnaTYMVWBDPKWe4vg3aAndf6QSJMM
dYQCF7QhLuK+UPFVBKNH42fU2/WGiEYof62KllSyTyOfBFtz/IbxYO3h4QWrL0JEu2FsWt+phV6Q
L3eoUtMKGlkuzxGu22QTJTylZNL1ALfxrjG0S8Kr7i0/27HyrwHkB6znc4eoNhJlaxPWgD1+g9h1
2OmjJe5a3deg5fQtYd20JyHdXSPmvNObESMrkdggSYencfTu9AxT8yCR/frOYRTUkcn7uTbTiIl7
xoge29keY1+2JVx0uViW4tbRkjI0JDlxwGHjo6/lsB8dip0bLa/SC63xvyLumafA7jHhbEADYTGn
2woCAr3FnS9mOMrMPVuQPndGt0JLwjRHRkove4A1+LG+TP3K1KQ1HiGWzTxi/F7pPARZO7bbhqLl
fgTNA3rYzR6ofuBVG+ZYcKu7iS4UycmffKqBvBqrBG+IF6gJE3PIj100N/c0zIwvPpK5zz5Se3fj
eiQcbY2luWTmWG462VRhXTjikycq42iTTvuF9O/OwO+yrCGxI3m/XRru2dzFYew5+YF+ZYQKFMhC
th1aU9zLZtBoHGac1SCw2NpWTn69jVgvrpI4ByKEvDCmgDrKZ3hTxgGpqve5QRS/JVotvSOixmKZ
yMdx5yInvBkM/wvW9oI0Ro1gSyJUinxvGHHtfnVyvzcu/Z5/DM9QHJMnxWaB+BIxNvvGHYdg6gd3
E69agv4nnn/65C6SHVfnLapOLX1yRAObiFMTqueuzuMQ47QEiki/NCU6ynLHULpIAwNTL5aJYKhM
POlZ0V8jUJiGTWUmuthVeq6Tld3PU4iPmi9tToie4gxzRQkmkC1X03l7lLQkriMtv8G3IveROXlf
fX3MDziR9KPA1YesILa2nexhnSFpxvIwl9AG5mwGEZYWLVOvCw6NkXpHl15WwUKXIHRJm2mvEJOk
HJBGr0X9KZud0+Xtx5aq8IHktXHeiIgsTwLGzbAxMOsgV4jHbwYG5b0lM+NTS/WR/L8VXS9RE3OC
N68YkkNcZ/YnObjjNi9RRO/iUfMl2I1Uf/Qmf9/6DnKAsiWG0e4IHoXPgr9OY84BxwtgOZ7sK1D5
3jE2y/qjmL2nFF0y9o+RDEd9lIccsdV1iths01fUNJgX906MgSvs6DHfd3gUtiyxJIZFFYmyLanF
FOOsOyiA6cFmAj30rZldpFZd7CI27kyHKcYklsOT10LHhuXgs9kpxou+G7AEp7l7N7LXvhu6AeNC
3LpU6Z2f+GeKi6ZQk3ArxmiA3NXV26z0aoK/6ti4AtmoH105rNeJiYwi1PwsJQUyKstvrZCSqC8c
3Be4vqrrdfZ3Q91Fe5AgVb5J1kHyalt97n2Ap8oOi0D3aG9AtgsFQU0qCC75pKOp5cBCzfaCM7Af
HbzR8MO5KUTgayWpQ52L3Mgr9c3cTMkP1lRJswXu0x5zZUd+JYcKQa7GxpomOygXZ7pj6hlSFe7t
7BMdaGogkm44rMZY7EdtxSvQSLJAqdVkQS5Tmo9FjlobuTEWEUsjvg0LySGTenbq46zfleZkPfsc
dOofdh25ZGn0rj+cRnftb3LpT48NDVd712Ckwlhuaw1KbYTRH8XYiisLXgPbmWL8wIlSp3qkedNe
j+ATJGIm/VUWQK5xlK41KgddzveTbowjL7RIfrqlzpDOysX8HNM93cjOjfONTv1n02JjmnaDVhgq
b1X3900VC0p7s4BF3ZYgevDNfG0ms8l2fk4o5qZzzfnGnTT4BXlMZtzB7Z1iwhYV195Jrs5d0a+q
2Zj7dbfvxs47Yp4o71WbjjZDKY9Dbs3Hqiwgk9QiI8sg+9a0vdGGa2+Ml07taxqBnkl7p83LdMwc
mO9+B7jDJPEaWXUeExEUTwTt2JJ8KWtkUq+1ljRlM12A2w4RPsLtyHYnvkl4/DGde1dsloxjOuQf
bFKW3Zbp3iTIC8NFbBws0qAlMIMPqdsX+W6aaI9CNvX6jY1D/moCnnnRM1NfAhZUacbpYwQy5MSs
bpxI/HKux7Qz8Ou59t4XrbkbBye6spnFbxB9e1sT2jx7gDh9cAjk3CBKSbb1YiZXI0fskKg7+5tA
S//kuLq8RI093mmRnu9J83rIrKK90Bcrv3ScsnroZtBzazOnW5hgck9EfX2ITMhyO+agJswJDqVm
qCNQbyA0XZEDxEK90Jff1nhyaLgxmmF7MDm184d1nN29U+lsNNIaG3WYFJEcTg4HSuIV2zGkvmqQ
GM6Sv6cDBAKkGq3+UieDcKeqHUdRuX2+4ZXRDm2Jj9ei30I7nctz0ZQdImGqNTiMoXYe6WPam6ji
3J3FvLWD05ss4qtUp0ojV/imfI+JTfl2XXdXUksFQFV5j3Sn1p9Q5ehG9bq+3pR6d8MBUvoEM0Zy
69Ol2+hjYYxB3mr5Zu4hx5wiOtRYrPtaPwmBJVLPhM3TatJNl3brhx7LdtgDIfP3xaTlt1AGRmwQ
dgyET+8bJrDYAZITeJaRHAdEivOmg0q5xaDVb6aoSL+39bpsy8FudgsYyG5H5EXS76oW9/emdkw1
IDlmniZv8jSAK319iT3JI3wcpXfrkuuIm6+/oSNnf3WXwfkI8Wg9FpKoSnRmymSZAkzc6vSUzCDm
gJEGSUeSxhbCex7OhHg/KXbhs1PEfVCBv/wA6KbF4xFHFxTH02PVUAEMOqLV7odJGv7GrWZ72ax5
7f90mIrukZD8wEPBqjuSJ4B9SY4W0rDOdwJJCeGJDjCKbjNrrG+d3nuh1bPAsQ0ghBEbFvGzKGKa
UwKe90J26bgjB6stwdmIeNsSqrXR0izF4yr7eseVk02eGiV+kAiLSjdYoUZl94nFrbyQU2ddD+vc
HzqAzkuAh6whDnaqio9+FudXhVWk9yVYu2sc5m0wNv3K3Rcnj8dyjLIu37XWMhvA8fKBjjNzPAsF
2K7vhSzkblT0p2+EfSCMhXzBg128rymOtmPjNM0+w6t7oXc+zUGU8xmRUHmO9Ijgrumu7yKvDIrE
K+eLYTScj6s3KfOq2VdP/chDxzKfW5dTrhNgymmanDcmQPeUL61e7Nai9/VwyGE6E+neYp3sITdn
JmeiLW0u93NhxAVRGnOp+MhrI6H4L1lfHMgWXI0dBVjv69Tgj7/MnWn1NoKYFesCLk71paiW9ouu
levDrA9rHsy15mMtmNiXcvfAk11NdoUdCS5eaZ8Q9k07PJfJUwITuGUzn5Mo07Hj/MnmTDJQvcTE
o5pqKfI0jOz4GHnFZqtEzzZPaBlwNccnL7WiJxJF7lm/dVaOSdbfp8HTk01T+S0QiXyRX3IkX8cp
gb3BeULVtxww28CV9ab6xrowJheTpnl3wjLGBgKO2z2kUJypYCVWlmxaSi6HNWlXjMIpgQCaWIGL
0Pi9h6HubdOSlAl0L0byNDSiOGaFQaBXFznxl76pKSw4WqT6gOQYU2ug12sVFwM9hqfRNUtnByeM
6prWe1QG8iWZ463hSbKM0XHR0pxfI3SY1ClTJDZVrB4v5GfEQiwwHeBZ/LA+CeKBIBl63pidQ/ZC
RMggmK4p6b6BkmbT74xsNYy8aJ77RItOlWygcQZahqt7y9mNX9I4LFFgLVp93BWNZ7OzX2SxtTEC
PdBNXjesTPwY76TF4PVH1BAxaQ+lWrH4++yl7gSJt3lGA2FdCBEf47iKl8DPXLO4SFVHlPyVqWO1
DtyoHPQGo/1grIdCkmQBgCOGxHJTxhk3A1D6qi8B4a30EKG8QWgImmWi7GR5jbbuvLIml7aeS8KH
3NWnPLP4eFkrm+TssLF8fsUkIv4Tvh+NW2rWev1gmeSfCI6/VvHQGVASOJEBHsCpOLAKaRmS4CIA
II6vQKJebL+WlUdNsIyosP4q5VC/4iaZBOpm1DW6tLhMUGE4kMK8qN7iVpyygz5p+gxQf8DMNEdt
84xZk19gOhm36bW2YzXsl0+Yr4FJTpL8wa3bxHw515r5Gb+eaAbKF3XJ4qyqvzV1PjdqyDu+Eoma
/P6e50TllfZlfaMZOs+fQhtdvLZraTwX6FaZnptorR90RKPzHdNlnO1hr9KzhafCoITGwDctF+Aj
zmYR2ZBfG0w95SW4m+GJjb/sHyuXCIEHQ0IQ3E01YlMWtBiayEAbCzSMIJjoqpQr/aduqp3imtYW
nwo3x+BeUAbUWkII+mXDki6r66yTzCgjn2E+CfKYfOpa5EftAYFE9obs62rYArrlK84FSvYA7+E0
s0Hq4j1IZGgD0i4vAUb0QdfN9mOK05dTKuk0pUMqakVT8h6M4+QG/0s3k4pymw3yoYe8B1oJwzaL
HVTCG3uC7Ewwm3Sef2us/Gpg/N6wOO8a6oqhju+BF522s2uf9XczJOs+cAJGrWm1N9VspQb1FJC2
AY2vDk6uMZT9XzRBf7QMGbhgcRBj4o+lK+OetSvYTNcE67QQJDxEfFTvRjL9GA0/Oo53oTmszhHL
LYYUCFpVzLmn0rTdQqkl6GEW3RUTmXXk2unONjOrgYhlvdwtVut8btHpTaEDK4FM+bVhsV96qyKR
YOzFg+1q40evNZId4Afj2EOz60LfzbryL51Y9fF/74jy9ZBh4RpQ0XtI38/u6aqZjcHysQScgVPG
dt1d0MBsQ2k582032dOV5YFVyeq4vf+HTxONFb1ITFYUuVQr6m1PsuVVG8l0WlFZmGwsoeFdUDVO
fiROwwEChUOW/eVZ/iHR492j56vMIGxRoXUoCdZvHa+uSuVAnAB55ySLXq/2WFF20vwjdlEHkFzk
i8syb70bDHPNEXih0jrMEiLGIKS20/p6MgARWebwlw92Lv3iERiUk5ViFKmP6Z3dCojagKZY0KGY
m/Mtuu35Fm4Z28VOz9gbvH/f1RN9+8QFzgaEEhbqDt6msyfuL5Fb19IYgldiZYIEHWA6mNyL969z
/qUME6uj6RkUSXX0dII25u83exmRvvNOoaPSJdV2nVpRse3qZBw2lDJYG96/3PlA5nIm48i06JDS
B/BVt/O3Z1stRloxH8EseFl40jklphdntpr+opxJv5Dg0QMYgiaV5ZU9Vvj+BzDsPz4CY4qmronl
5cU6cjZVpGRbQdvu6basfTs8JbJYtW1mg9qiA6nFN+w57HGrybihW5DI/DkiKgUobNwOFPS8Tqc4
CGkR/QdNxWtcZXUURJUnmi2kbxdsg4BGsYl6y643NkYRimw98wfcEUKRtH411wPB8cDia6AjNQVg
QoqDRa9N/UDItQauY+iZ+1/1U84IKDWkkaD2oLZFi8mkNo0Vgt1ttim1WX5WWqD0VLGRNa/pRLhN
iFRgWQ5d0ev9bTHh0Ac6AUTjgbMFCyqdG7qDOKtYdHu0wUkoKqJIAyDgVbmbCXdi6Z2IWwpqooPy
bQ5949R6lncX+wt/2zooFYNusrwhsJnxjP2kO2olJiWY5Z30lJkb2cMGtXoeJfNa/CVu5gZ8aWaI
I3AcCsF27w2X+Ir9n7qVsFRyj1P2ABFthuPQu1H0VPlRwc4kSZLHFebenactPYupCcEocHB2W1uT
+ntxmXYNC3rhjWxCeqHN6yFxFlRoTmGzi679BN3gnKG9v1jqkeVeDg4+fV6nzAjrVaQl5EXB77FS
Kklbc22rJbB9tlQwFBN2UbkluFHUadK9Nmfcy4huznqIZAyKWxmKTOpQXUo/72U/ApnUT49zDb5+
hyOfUqqs5lk/IHlCho2upXSDPm0pXw/+0rRb3NRqz5LaXAQAjoT3IacW6Emcpv6B3t7LTfD40h5t
8I5BU/NhV/b42WYqYend9rPfPMs162neNHNEpXnydynugCcTp1toZjp9jkWb2uuo76tyC8cloquv
iS9RPl/JrKK3QBD1cm24KMB4AbNFO77u0uYpG2se7GiDdhhBQFLZ/GnAH79b4hwnDhpk2wmJAFiL
I8cmCMrvv6xn2gfTQHvEARsllPDQtRjm29nCd/O8sQiMwomVsqeP6SmSiTUzT0G/A1VmtMk1EFZu
4PvXPZ980TrhZUaG41om24nz3YQ5cT6MxES/G1BlhGGW0nJYc7q9ff86anL9fZJHWUBByzBUKgV2
G+9sNqSuao99VpO1Y2neIyHR5Q+oDx3JApnvlPjIPQ6uxarr4hTBIf3U81L8fP8j/HGLUfYifsO3
a+F/MF8W498mZGhrplaVLo2bScy39cI2nlKTd4eDElGE5SzfS7S3fwuaPd8j8o1RxxCQgmDC9cT5
F6cHl/g4ZqiM2CI7WQbnG2Yt1e4G2fE8ElBm/GXe/2Od43uin/B1G9UO8gSld/nte068u3OZ0wZe
k9THMBhNTUg23g//Jav1/Xt6PnxM0oc4aiAFRaBooCB6e60K0YqPDh2uoc9RJOBUn2t3dd+s1df3
L/RfPTyHO4nnDv0JHpK3F0qGuLI721vJra7zr44TpW1gQ7JbiZ6rm8DrxPz9VdDx/nV5889GLtpw
GzkU6dkWe1PbOh+5SV25EhIue5++uNF1KY+LrXeg/JeiaramXbvfUy+ffzppbXx3tH4sNmYm5BeJ
r67famJpv4NU78hRiXTnlNNBXMIGe+CdV47WQ1N55aU/U90kJXbMHn2a0V9KZIggKiIhOGZT3WOp
HRcKmaQRTgRYjeOXIhVKspP6M3EUvlOH5uQvXyxnlO1Gy7Q2u2R2psXUuvXXqY+0dr8a5nyBNqMS
t7PhsVwtaRenn2pflH2/SexW+Fbgal5pEZ+hztcDGwPYyjTSSho7pRdd9NTEEOaZPdOQjMTaHKd6
tT3aadWoHRDcMGsnNjgwpNug3mhVqzoBFBb+vnopLmkW54qrkrO+uLXHhd8AWyatrnVgmR9yLzZo
465Tr5dHgh4zsZWib1APDYBJbzRTlvzOKqlNFk5/vY2ltSIrwVv4zGmVKxX0F6/aEZzxLl1Bx4YV
jokbiT7g4/xSCEribg0KerbfQXGoClvq6zfSKXu+CDIdas6w4EIfKBgU5cJuCfxB1wM08mdRWE6F
KmWMWfgXocuN9HjvL6UDWhRGNRTlBtoMTrimWqhwak70BJ268nbI+f3DjKz2k2zS6dER7CxCoblO
c9SAsJ2qLkb/uSSZSLeVL+S+y9TM1KPGO9CuFrhZ6oglcCFeD4o/wQcdNvUVcRrwUOjJak1wqA6S
akmLMr98LQphba7kc5NM6lG9RD80AKfWw+vP0wkS8UlPHU9cpn0n7EsM9Pmn2amtkJCLuTn0INvd
kCxb7VmjP3OPRSSnemTDgvuMLCY/VYZWl1RANRKWera5UO18Zzct/tTvCl95cRCfDtEV8RpRsYNu
JYnGGboSgudEYsCmILXECAmjkUTtWA6D+VX+siLrh6VR9XED0xc0N0xjlk7K302iBx3vCFi8l4f7
/9g7t97IjWxL/5VBPw8NMngHTs9DksxM3VW6q14IlUrFOxkkg9dfPx/lPueUZLdrjHkaYBpGw3a5
KpW8ROzYe61v5V1mroF0usY/a5Z5Pry/+X9LFnrXVPz1Hx9EoO+CxtdGUukkqfpf/y8pR8Umqfz3
ytH7onvJ6reftaPvv+N37ail/4ZS0sM7SHgI+hibLX5669U//yHEb5ybsAxgweSowfb+X9pRW/zG
r8Ab0sFW6LAyWD23/kT6z39Y1m8ctSGaoLs03sWjf0c7+mmVRi+KepoUtE2pbbjUGh/3hyod2lwM
3YSKUfiniZtbjAP7X53p/vRT2H74ijbN3c9adReeeAXdHU1AnC3aBoxSx1lVyy82u0/nNr4M/UqT
F422km7i1fz4ZZRdSaTw6RgyCyKhHEJbEFeJdvQ7pinuUPf3GpFqZ01h5MMv6kHjU/Xw/tlbRDhe
bbAzeBc+fjZxRSCTS/jYTcJW/K1kvLGyGrXMmsk7qas1UksmifcVdjmzWPjJgzI647kWVRuHACsV
0J3BLKlhQXnBXu/0pr7Ea5bin/7p6fyT9tsf74a11Ti0DjYQC5qtjz+q5Y1jgcF+DI3UVDdA4vLk
xNGX0vyFRvhT7cEl2TTJNu4bKDx8zKfbkdNCniZnnUPGsarf0W+Z7e1w2k4XHsT4btjJgebCU+on
Gd7Vv/klPZu+CNSB7S/BA/HxSw5K5UZr5l7o9poDWm5xz8xW/Sqe+g933bM5c3jcdoN30vc/fQpT
q3xzsBth7ub98+h4DLdsUz7Q3X/66+/zqR7eFg53K8HfjUzIrT/dNHYJWdE4IY+vNeaNYhqTFzXG
bujNs3ZWFoRx/P0r6PMsm3Sz6MkACP14BbNhsAYB8ht+nOUdUwe5GAxJ7fyvv9cfHhIWRDC72+GN
o6Dz2clhk4LaWcTThaYu45scRcO+dDM9zOfMPBF6i4MDodn/3Wd+ejCrDN0gvBszFB4AbtSRa2gU
7eum2HgkOwaza+K6v7AB/vF7siTxXelCu4j+9U+FOARGRG2IQvlMLT4d81VdG+Y6nxZaY5UA1KYC
9m8JoD766+/6x+fG2TgonDUMHlBc7B/vIjYkzctbJcJ2bsub0e7Sl5KYjR3LL92ZEfz/1V9/4B9e
CVZA/gcfGoeDELb4+IHw9uK+bG07NJQnrwxftpJuWJU7Yevl2slffxjIgk+LvoAnwgaGKwu9DDYL
89OFNZpWgjEr3sVpJcJS+hz1qcxpoz3mChv7IeFLxnuynkR9EIpomZ1AjlDuCP3wj7bRtcbLTOCb
TfBAUYzdaY/WKDldOpcMTtmtLaEM5kLy1Ywwm7EU5p4mMjo7dqJ6bOrxwLLGKWdx+9k8DoPbGAHZ
WzTvhDdkUNu7pZJICavVOltG16hPUWaa5qOHArsNFYk2/WqeAD3xjYhxLYqrlqQXccxTf4Z3gomK
1h9hYc351Ditcxz1wTdOcyfWXo2umqDsZJp8agjRtE+IPF8Zhtqp6+7sEZEdPcamgaWuN7YRLmPB
0z52/nhAeka/fovfREZDFm9xkRMx0tOYNBNxSDQ7v55afyJizhXeeK0VU2ruW+HKJ7kUjEWIIbHl
flZEi51briZoQXS6hx0A+eIVxi3DPDqJ3j/ENMwZextgvulO1XJJXlkdLQCSUiQCWHcc9y2XFmES
CEkA9K51r+BL1jvZLCuXkNPGuk2mhIh0zxN4qjH/PCxkgCcHYgcEnJ2mlM0uEbgoCOYU3lHMG4/A
KtzY263A1kB1q0k/6Ivhf4V+poZNRD8id9OnaWOdWeXsGbcT24XxBQtD3h+qZanIm0a2KwlDXZsm
iTS/UBOnEaYZ+3SGhX8+pbNDVoxWjeIOj8W8cekTk4gnx0umqFHK0SLTyMthC2Fximth9PV6MrbK
qgJDJ2/yJMZnkYfDlLgQaPLaeOT8giM+ngr7rO+575BmQUD35zHH1btkUWAgkzweTFqTY/vgxZ3Q
CR9RmR/MjAWLSxsH6rJnXhCfxBYb4M5P07IMaSs4t10XAx0l769tzljXKTYq6SPtr6FtVoGDUPmF
uFkKptbzqmJHU016T61SsATrNFuCallHY69rJck4otJbkiTyuX0YlandCYGEeo9Ursb2X8aojVDl
GRoD8A1VDOOdpu/22PzgyUdJ5DRwAHZQyOOHYhhbuZsdZP87QcwRDFgpeC2yOMlOwfJPKZFDSn6p
ByOpI22A8hNqvEQmr5WPhNqtm+SxoSHEH1IQE4dWRZh9oA0LOdYJwsHLLCc4CvIf8Hz0xGgGEPmP
kDHXNUVBNeFH+k5adlcFlsQ6zuMFWS/gc9SrXYlVDzy3ZDPqrYmXYdC6pQmryQQryr0rFgiguP33
PdmqaIhMT/oBBv11uJIUVlNIGrWEYbLw3txVGoi5GzZBaPloSNMhYH9rL4ltGskFz1T1PCST/qSN
bX7l0TCykIfPdskN74vspNNp0u9InRbevWAYd8qrqz8rYFtJ1ElN3JIUv/pfkWV7yb5NLXTZQeEZ
nf/VxPyZXpu9HiNPRSq98ueAYOqrkQav3aYHXOMVTTZ96h4NLBj9NU37rj+D/THcjmZipyd60wmU
gYOKIaAH4Jv0du8tpUhOTFHS1UevlubneOwR3XUCZPV1m2Ruf4P1SNAK8FSnjceK4Xy2s+us6L7D
njbmOw3LTE1SHSKhCLmC5b0lOB9iksIcTu0C7huMgEWb0ZJP00rudS37+oZJuRMtXWWV+9mpof53
hHKTe+/qXzMPJV2wGE7BzwwLl/jESXShQTf7hiJaf+D4q6qo9YhW8zn356E+kQ/kYbF9bhhJvDlD
ufwgO8MxDzY2lyvayJnE1FO133Ktll855U9fRCH9PrCS1rvXmSc/6J2yYYO5iY76iHUxMDQXbC8Z
7N8lKNGnfjKblhgC4eaRVHbvnjbx3B7IfEKbB9MP8T5M38pFIpIwn1/yrDqaspSXWu2aYb2iQw08
yGnjvlv6ZibyNQV4LjPmNXfaLLwSkWAsz4kq6e7cImHFGltWRqgPqxUl+LydnYbq8GHSERSRQKLW
mEg24fZobm3EOKh7hrfJz3oD81unPSRtIa5rbSB9CFVBmYR9Z4o38Pp2vRctqW+n+YKCyktoLSJe
b3jbY+WVR8KY4+6kZzLzMhUepGi89sMTWExR7CpLy+nz5Mt8idpu/QL3QQMNmyYuGhMbV9HGj9DX
qNJjlABGXYqG253jRynt/MUEmE/H2e+RWYJj5ycvbaucgnEVnX4o9cFM9o2We19Mo2w7BLPKB0A9
mOPLdmtfMWuYFFgKWOvO1PimO8PJpuywEJB2Mbn6jIqc1I1DhSZdRcDgk2vGIWw+eb2koI/4/iHh
fH0dsQsjlRJz14owLTpzChJMXNeEa7XIh3tSs4+wjFmUY99q2cFdvBKhWjONIFWayeg24JKFWzSv
ExWLWX9VNLj9y2UuiyFsLfaQO30ZLW1X+WN5UU/wiCNkgzKqdaZTR7evs7eUlCckNprLNNusbfnq
1L7f71Fgaf6h54r+yEnd0cJ4wW/Iylpb3FEAFJFN0lt8mEsSHdl8lyuGFzb5Eq6/OngTkU0TSOCU
jyjsmbLVsW+PhABOJHh4ODnWAGfzgrkJUGW6N0jIqAINu1i+c/0mu547aaa4wRrjpU90xlGGnukz
3T0yycA2M0cqyzp+anSFSbWYGoGJz5rN+3UyNIR6sAdJLiNS7UXTaqcMbTrLKOI6/FQMwmaR7Jyu
n796ooyTPTq/7ibJ3ZVmoG7KIWBC2EyHevJ6PZBSunNo28QNRAVosL3WCzUEvCEtmnWzWqKO2FKa
oZQ83zIWxRuPzbkOKyumwTl6E6NmpOopuYFUXxvL2mPZNNKGAUzmda65761VVycjEjRMf15hPZfe
2JthMawI93pQjEPUxws87ngdezZwOeB4cQvRH+dCdXeLl+b6CegqVOczDYM59NGB6ZdT0tZaSKYf
d7VQKr1xqUu1cIpRnQWz6JYxlHhXIrNjloAu0R6/5UQ4UbJiU1KB5uSOv3NwQzAnzRwNq026RUfS
Qx0pqzpsPLkJ2JoZ45CXYW9bprlbLWmcZLUU1JCySLMgjev5uUQ4B0wAReN4nBxX3cBYqNUpg3Ii
fIj7Sx/kaFKUebMlsXCh+rtq5VBbB31yEufoInRTEeHaFMCZ0WdQFuPxpRMTTWmC3Tw3tIh5/BEj
pgHMZ2InCUaW6R+khfu3IHn8Ux2dN+FFveweRlMvHpRITGwkaczznK6VAS6jt/Wg8V2cNknj0N63
hqV7QJQ9sMe7g/w2N2lzW2fjeN93ZINRj0t5dBvFl+5kZjtBYXt4bt0p8YlnB28UrpVVsCUXTv2l
nkcs0y1tU7VrK6N97IuRKC571utTmIqrE6aDoW9NHek+aGmBvB/intdFpbH6UyTQMcmA0x61qU17
Qw+cXqAXtTo6U7xpvtGEBIRMA+o6zz0jJVTCwHUM82IlyrQJ6W91mGNnw16C0eUojMErTeOdUnoP
ChBBi3+6xMtIik3skLrhzlZxkIZdX9hevD51VHgYtOaKMlHv0fIFsPwtnRi+djrBQFk/kj2GIwnh
BoEkE+sUsh1P2YFAQfrFUf3yNV23XLEaqvWtGnP9VoilvmcHQpJlMhJ5A2Leql2SLcO1H88rLkiv
6DSetcW7JCu5nwOfDLoHf22zNkjasvFpWnvz65hW9aVlztuZgxs77uw16/tonLUNwQiCcqBWTD1W
LaXXJ9LLFAcAG4geLhYNJ/DizuJRswYsZoMNGpLqOOfij3lTn9i5w6tDZLj6Qngohl6yCxqsDjip
bxc8fS801rAQLIuFsyozBvnD4F9vSsq5/WY5AouFk5rd1ZTHHAlm16+8XduvU8519+UtsXkS4Hds
6ejCSGKKMoB4SO0TpRPhNDvTc5LY0Pz9urUvtIm1HfHe1NzmQ6KxOEukGJiGtalDm2Ql1WlsEni1
g1TS3I8yT795fi3nI5nn1lU9rmV6xhJZPfeLWTUHNc3ebRlvnkPy7oevqnNs/jaZzMPUzzYj96aJ
HzwehOLEEk316APzN3cqzg1FLIGlnUs4mMmuyif/pqw4vYaWk7XEImS6zXmQepqqqch1Xtg5IRRs
crKsZ4ux8cN0ZWI8OX1KgHPpstynsmugoGDNTaKFw+Jb3nHS2ulY9IcI8pI/RzkBBz3uGtIAGIu3
5QGNuWrCUeMou3mg0W87SHI5BbkwBoMV8dGB+Oi0D5rem7NgGmw3PXSJNsa7mmn0nWE1LM5bXMwz
dYslQsPO5RUp04gWu1EpYhLdnARYQSVw1o5SZ7fC613vssno4y+DLPUqmJxheh6BTN8VHJZKVta8
vhw6w2kvaQsy8aOWoPbopEDZKufGkdHAETXntvVoBpVaB1wRSdN+RWaAFT7R/Ak9f6WGJRpzeNWB
PXjVnYF1/U4f4PLiSfLM25RkHtTEJG2SVww7zuN03vvOzlqG7CV1C3Tull+uL9XqczzzIKJR9No8
6SD+fRXjUBX5D2e2U+5cNpBHNSbFV8zr45sUBLMSRJexNXE/NNwdPRNS2o/knuyIi8Ihw0DQ+eHk
+tJc1YtpLTQM18XfNfiPXDwz1eySQYuBf79907eUXFEQYnlaHgy7adLTuKaoJYBwwiHO+aIIMmvJ
3zJtotVY1ZTAu8oQ6xLAIy2IJuqp7XdiWhDKKKt5GobSPE963dVgvkoOnNBzxYswKu187GbFCF/P
NAbQLCe7xszVTUvQhLXzJMEr+xFZM/BS2y65kBsvY+8oGX+jPBjqgGJ/4SxLJB9guyZZsFugypqg
JLreJfM291YjH/t+cMv2JY63dI7RzJK7odpOM3nMxDLQQB/dzhRRaUBWUBtfVHXpmwdSMvlzKA7o
Wmwa6u+it9InaevyPnYFihxVZrEi0APs1A7ohSG381Nv7iHer+qEQyrlZSe6gu9RUHUc5KSqu4Ib
XQV5ZdvHImms9nS0fAJ3dJWos45gSDz5c33GUMJmLL7o2XRkRV2Rg7k6pvBESPNmcorWiDKFUQbG
o93eFMVUUc5b5sqaYmMN2EHMTNbQHawGEwKBVOKokdr7pY5X38fWyUNAoc46zGS9yeSOHFc7OQz2
pvPVNPHsq81mJKRG8ci6jErNGwbaS5IeyvlQLY12wFY4oGyz4EVQPNQ2PYTOtbpj7MeZ91Iz5xLY
JqtFRxreWI9j16AwAEXiDcFk6Kmxm0w7v5oHz24jmlhrGbWIINKwrSr/JFuIqQy7ehmH0C3n8UG5
Oa0aS43Gy0B9qnEK2iL+BsmzeVobhZEcRz9r+p0YtWJPsP1SYlhZfBJCAOfKs2paOv6LTXfmMZ14
mmZShwM7w/50YndwC6Pa1NKXdsV4uauLsfLPut5vNLKF5pTQZh+7ys4aBz5hWiSWZvhYjn0045VL
Oyw+Uiaz81W250TYX2S6kVYnk89oHZlcxR6nckbwOyXTRQuQFU/rvsNC5EdWYnsirHwTyzC3D94r
tIIS6yrPSoSOwpNPOs2qfF8R9FwHM/GDECsqG38yHBZ3wHmGZdbIewfeR5vniEtlLLxQVNN8zxu8
gtLo6ZmkDck+RwSyFIx1FaOB7WxJ0F9nO/NbYTTmE4cNAlkbW62vSBvtU2E4+LHbPnGebGtxH7tc
dK9JZflFMFqpj011nuw3uscl5YiV4JmkE+Mue3cSw/fJnRnoU6i3zwSGGEQqyQR3QpZ49+xakNqt
guf0MI5j84UZh+5eeJ0l75UJt3TX661/Xbp18URfIy5CFyMWhXTb90PYG32K3dfd9n1t9hCQmK3R
aTswwzUYdk4Xr2uMYH2H0nYKe5lnTkCm3GJjPtATuR+9xPpm5np82zNHTwMEGbp9sXo9Rtk8Npav
rrnoZWDg/qfV0I3mdCw64mWv+4xeYYhPlYxI0+1dccxUq/FEb0IUDG+ytsM1rnPmW7y/12IVvBHE
MMsfwFKH8YhWmiqCLZWo97HZEAi5vo7VvVbkzf0CmhDlyqrmO9kpvFVkhlM1KJtDKJnMCqMnF9t2
iarJ5Xkz9yzn1jT6rAojEwb6flJyue1WUAHR/TwfrJL8BEHkRBwmGh54zvpZ9gWbpyCxHJf5uFNG
XLxgDxQD3kashnv8GA02e3yVj3qFcjhARO7DZ8Bfwgc3+UJJ0FfO1bJ6nnUsLTofPERp8uhrNHeC
YWkwHdHTo+XWZ671nVlDZ4TkLNGVyDtpddA2y/yZALuMArPHvxQas7GRKcVaeEeW5vHJq2on2euL
XVN/67SeyFQkfX5XzmQ8IdBo5WPTNlht0erf5rWn4sgZ0ombSfsqGETf3rNijpdidG3FSb5EC4jl
TPwwy774JhYTI20GHzUhGI1jT2QRgvyE3wj32zB0Xo9dNhsu7JawoyCDNeNEU7G1TrTGhuWnGFou
/FxWHENEoRQLiqrRkmO2FDIlrNJMnkyzbq/9UqtILTSn+MtS1JuzAVbvtT/nwqJtV4tjYhajv7eM
sboEm0/wUq4ZMeGshNnfu/m08Bb3JoZ2zIOcPlFMCW/fODER6rTuAWDk7rB4e05V8Xmqw4pCbJyo
/pSUnOYJOkXTRnEs0h+6n4hyXwsNndLsl/LOYubKTctt7Wus7BikHheh2Utaf0nkTiUBvmbj19fE
ypGc7ZujgRE5qR51h0j5UI6AWDKiQarIQGo47PoZQRPOLs29J5CwZddnfZj3Je7PV4bNNJFyaABa
0HWlvZ43RWGvPDGi/kr0s0mNlOlm+22UYDsj1bo0mlkp/eS6GW29PCEzeHoz0TZ/N1oLKAc7TTec
ZmDtxx1oWc0nR740rpCajUVQGNiBIntoijlsMd9z0KFrcdGxTmisi8NydK0Bo6vF/vyIzUObAoty
5cQEUaNYPDrrtTQTrw3aNqZvqzmYzHKCCeEb6Yt3lTvSvlno9LzqtMLoJ82u9i3tG05Klu1mkEZ8
W9HiMFz5o08Zi4aMApJLssg4eNm9KY4MtUt5KlrHO0uWoQUVgAOJCoLW7ZvvrxrrEzikcw20RRxU
fYni3VFr8S2ZunzmfWpquvsDCvRdA23X3Zl+RqU95SbL7EKJSNinIg8c2qrwKAE9o1HHxnTcU80p
2++5racZ6yizA1bNKbOiyuMu7a2lsKHt0DJvKXljIzvDV5kIGOVu9mzAUQQsXTZE3FLE8xa7ca+u
IIAtX5Ed+Rz1wI5weMwIU9jRxe/bg8awllAzfenuUimsNwEPcAxz2c+XZYtHcKfHJqmhImtMHyKW
ZtyY6UB1EVtrX4Qk3Y60PBIei8Bk4RijkXHmsls4aOcnTNlsctXV2HNUNZHJI+8lYNPpAFeFJi0b
EVE7QJQaEb57/CgpRCnslP7dVAH8DATRmJSF1IzOGXon3GeDvybGCYop+3JqpH5tbM82JRYbbtgq
adCSBWDFBzEUhlpSSvt8msvNCVDbq3ZlArRKIzQmMWFQxcIbXXao8iND83hrzU6LvUOaMqaEyB+D
ZhzquZgi2Ze0xgl3S5lleU0Hfimnp3GOhp1moRJsjxcFfVEtbOi+rWHljPVzBZIQFSHy0CyMOWx+
oR4hPpFyk+rLXcbyvmw5F0Q5SQ7bgdpxs8jgTWkO/bq65fUkiFaOPMIT7cClGawTdi1pgMREX6R7
RB+9RQNry9giSCWPEcg5BEpuLwqUHA3xUVDX68DQY6LlRZRV5f8AJO14B+Vq5L7iL3JPYnM7qePc
dy4MAqXw4aMxYvVCA9YHlRjN8lAzAunC0Y/HM8JfneFEpUK7oneC7i4jIByCo27GTQCMJH2z1q7q
sey3stzjXJ4dyEGELQR6OndGYDR53uxU1y13vLeVFhlYBCjFVlaFvSRt9SojXOmS5LPm28gwYA1Q
1dduYGHd5GQXzwUz35VSKDDK3AEXxzsXo/RkJrX3Y6ktrHFLfINzwO8OfpsW2yqeNzjIE5Ojqz76
2C9Wc3b3lDKcovVSW7VTymDXONQjqdx3Og1t9ZrplGN7aS4pz3cVexr9HT61uELi6HQgKABXAHDa
QKITPAq4cpjlCs66ZWNh3eRYtpdT3515Kh0f2TOVYCBAilVAZp3e75nml/kRzMdwBQ1yGC45JsTt
jV6kHIca1i1nlyTu+IQkgC7yyhgMXIAoPWMhuBL/TIhbvrOQ/1euF63NYO4p92cjcPSywjpaa+oG
1VL2tQc2QFsWhzZWkLafWM0zqlW8ERXB6r5/geRlSWAKWVJu5Wyq7XumAum+AiVXBFpb+0Sjgy1b
0YivA453jnAq6HNC91iMBGR6oxzH+QiuM3b2s7lWz+DBez0kf0BjiL6OznMnx6FkcpCRSjiKBvqb
nleqO+GTy2d/1PSzse2Zz8pCz3/4S4MWM0NXt5Nkib/69iC775xiEGPtU1Sb1nPDalW1u0nQQAZ7
owjcjkrHZ4tYIXUkoQPIE5cfgvvllN5YQ+icA9IMUGAN2wmImCLKeN4UlSZxyAs0k8wbf7RVmrK4
9R2NV7Ook/iOUUSqOFNN3QvsZdYPLXXbBCt+DF1iSpnLoL/2PS1o/Xi1SebLrWOikV1CJ9nPvEjv
EC9FOTvlbe3l1L90nYaT2XeBMhEVWD5Ad+rrED1c0595DPzNyF8NHOotG8R6C1jLnA/k1fDaxzGq
4dBaNX2hZ0/25CnBdUkSYvdMIAFJJy1DXPt6sYfmbWonqGP9a49ir4pcrTecis5YHoNYGuyxTQKR
UGK9+D4c8weZGFl30jgEWRYIC2icUqdviJEREhWku3xAAe3ybmxt6jLJdn4X03Ed14pOWNfXpuC9
HRqFNAzaItPBBsOykU3gOWhpONPpRBYEKosKAlss2cyYE1kKolbhcGiYFU76oNRAGJEqP60krk7k
VhGTWhLYU+9smiJcuMUwqVtSq9mWaQIrT7lc+Kqx7itONA1Dc4gWDAt2kojC74pt6laDU8mZEFz2
GBjAR6ygXCx7Y1IqN9KwhNFfrOMZ9BW9XmBeli4AbPUGNpmioJGPW3tmhmrXnTed4UFkfZt8xP0H
+FO5f2ow5L5YF4U4FyyrAXEid4AZFlXrH0Re6QIX8JBgaUFWrThH5rTfBzJZDy6uNf5wq2jWe5kU
WX5MG3zBgJpaxOIQ91hbTloMmK8YkP1Xo1XTupvQLIAiHl2tcS44OwysoWgXWrDoulvd44NT6TVp
qaX84eEVOBTA+6rLqWQEcALQTpS0BZkJIFZ20ytaTD18RjvVkp2h0a/DKEvXvn5YOL42NMlX0HcK
peV8gwNyKk5geijrwG6uO/usQz4QzQaZlAGRPEx2LXTk4txITEr5lf6WfjCZKKZXM3plP0pxTssn
waZYX5ua3+Kwm5F+4Gkb6QKamdP+rgv7W9Llf6tLBs/63+rlK/lW36ru7U1dvMjPOucPsmdArv/6
/PBFvXz4hwhthlq+DG8dtNp+KNV/Ml+3//L/9Bf/x9v7n3K3yLd//uO1Gf6cfeujwvr3AuYDP0Ld
vy0/K5i33/G7gFlDpgxT3vB9Q0dqRTYfGrLfFcz8kuOY6F3Re8E0svBz/5eE2fJ/A63iWGT80Ynd
1Kb/LWH2f7NQFqITw+VjGmgZ//Ob/0u9+lf0W+Mjh5ZUMjT0FuJi7CY6E13vk/IW56qaV/R1MN9S
/8zR4uJBa4f80sU9eTaQjhwq6ucgxq15gYW1P+1sf6Ttkbn7ny7an+hqN9bvT2at338Sz+DH4ZKQ
Nfgel/CTg4jSvs49AT4n94uGxInsKybE7Jz+wvhjKeEP7DyRfvUWO72yCoYHOw799qEDzfEMj3JT
eyzK/kJhbB3VOFYQSRwju9Hksv5Co/cnPyjyWJLZLLSruII2hfBPP+joMHmbTC5ZOw45Wauaeeja
UzdOMAymbVChKPgVj/6jLPD92sAQ0vGm08hgHvBJh6i1FTgxQTmOAmgABXd09Sa9hceAHNxZmn3i
LBBl4uEJMFkSNgz9oJzMUOJIlttZ3iKpRIvsgDiqC99v2/9/6/9B4MRPT/C2qvxrtbh8qVgtLtno
Xz689O+/4fe33jR463XeeO4X+5e5AQV+f+mt3xxOUxsFX9j8yvtjXmPXxZvg8ptchncG4Scur8H2
m/5lW7Dd38jS8W3Er5vPAIfM33npPz7AnK1Rk7MUITUFe4CD4ZPuOnZIJppUs4bwUPRXRzPktdPY
jO7oYLEnqUpV5+1Mt+yn6/Mnb/j2Xvy3G3P72E2lzMMMfh7QmftJhL3S7dRFxwiYZlt9T9wDbBBQ
KSd//SnvprzPH+NzqUjBwspgWZ/eFb8eqJ7TxA4X4C+PnNS0W3vRQGZlJal2gI7EHfoyNwlaFBV4
0Cpl3XJIha5HNYyyq0l1zNVVa3vIqnvH39C+oAKijpHWq/5+hSBPL6AV51kJeg0dgqGqzhio10SP
X2RLCd0rWboGTU7f6DMt3jG9K7oWtZJVqhSlpxiNJABk1TCamwer4JAJl5FJS2LEl3PeD9+xiVdZ
KHCI9eHm8XvJ0zW/84dUWIz6AHqfTX093aZdCsqTFqH+oLyMYlAZDSul6zS9T1rVVNDPc+xqPIVl
XdyaZT4hEYq3JFBV6T7Q9MUsUYB5TFmOKyYbJ/DTwjjteuKGg3ZBZRFVY4HjyaAEPcGDnCHflVN3
qcEU6KOcxsuGyVeJFfxPTqt2BZLZ4XDXWtd1keGgwq/QnBXr3Ba7XKVcqUzHvh/q2MHn35eiD2T3
fw9GeX++ULFyVuf5xsDyDib4eV1mSGMamWaGrdmY0RBrBi3ejihWC35ipmfuL560dzT8pydt44ag
iNkeN7yoHzeC1GtgbxeDCMtV1ipEc1W65y6VfBoh1M2vULQwMFeAS2/8UXGSTYgFSQ9qAJ1Hy3pz
2rdMja2wLpb8ybaH9Ju5Mo5lTR+mCTWIbfwoFo8piQYzed9Bh6cjJEdxM/Zet92qBOZM0ffIUeYJ
ZAmoqZhpUQwcmd4Vh+++1Fqq/1ymJzS0fViP7ook2vQxk+9Mo9Ee+rEH9mZUPsj5FovHKYU0sFnb
XWggNxw7vq51wzj4r1/Sj7r691vlk0yGP5v/d/T3d/inW+UvRuNVtmugBx3XKC0t0Du0mfcCxPgx
k77xCzON+Fjm/P6BmJPFtm8D+xCfFgWjoLNZ6pwQk9h0v9GFzsPUNptA8+V0Cb7NYRyY5AVmQWad
DTheCFRlhXkQTvsD7ec6dNk771e7mxieGg4UYvAqU3kokc09MdZyt1loo+8nKMKRb9n1Lx5u8cfV
08UYRYYKI2gXQPknpX4CASOp19gMK6CIedgTU3nG3LWsdsM8+gU5nUt8XWYIaCIaxWuNhmqtvYhk
Wd7TyuqrmZi7uZIhY5vChtnOOYacsSEBMyBTtO112w+cj+kZnDmoa5BCynhABm124qrKZg7dyusZ
IGNhL51f+Cw+1jfb7dlAUXh0Nl8eB7FP7nGnt2rDousdSr76hYr1OirsoT6Cl9R/cSE/RQ1tnwVj
BiUxzANj8xVuF/qnZ4+IGbcbZvqFQtM1xscMLOLdWrhNHtgox3kzafl+t1NTfm3XLDvzyP7xd4VZ
F8YvNsQ/7sMeKEgMPAKPPtlHn9aPBkJ525kao4TWaCPU1/ZubbVtzfQELtfCygLYm/UvPvV9A/y4
bJGMiMeO+hUuLxScjxdA1XATK86tEV5oYiFUZVFBMm+Vl2asIQbXsdOQLVd5XtC4xTbkQTULe7Kw
rXM0oiAkB5rvRYjdfCWREz88rRwil10G5Yl9ZWI7IDUX8JCB6Lsu4nPLNsWWHxVbWVgVkBtHsJbI
YXQBmyBLSixDcVHxaYMxXqELHAGP9+xap11jZo92yjKEpWHN1wjtgqOHws2GzfyvaQzL4eA8kMEM
xfB/c3ZeTW5q3Rb9RVSRw6sECp3cbXcfhxfKkRw3sIFffwf9vVhIJZXvCU+u8gYEO6w155h04sMF
5+CoYAaRiBw0JEFjIPOoPkYUWxYVT1p8oORNH4IZdYYTXCKetHtvNBHnwB+98VqfTXNQCkz2MfzA
UDa0dXpZF88R5dAYbGsxeL9pgKaHhjSBe5Iowx1BwdX/azxL42fl57XX7qGRZUHXbapyiaijHXgC
fCp24ynbwepMgKY5lYLrE/nZh4spFXcUB0egmo6truZVEpIiG4B2HhjmWPC5xtp+EvF0r5iZfL0+
1Oqoyoe7jAUxBB+YSYzMev9YaLnAfAo+SSPS6mHsEijwZooyI+v77nPtYe7xE8UaH9IyrD/By3ZR
oqIXVjbJ0Ot/blzN2XzM1WjMHuzW8dzra/NiF9thrbc1MHG90AgD9fTpiXhcFCzWkD3UEQD7Ks3m
X6Pbd9vEasWbbtnUjDs78Y1Jix6qNmn2ZdjkN36Sd9PfyffNlekaqZ/stFnx3rctf01wiob0uMms
DCFjEmZ7kVXaCwVs9nzIRFDkhtlECQ9NxVxuZZOE2Nm1vPg2K22CJrVG07xF5qi1AelvTkrLfEie
6YfV7sGxqiW3gV55d59PDmDs6w/1wtvEz0svTLcNGJvrgCak/fgKiUbxM2WyD7WTNPd8w+pHFS7q
Py8DZH/ZPBxTY4Zgu7iaBRFrgsYZI8XPdSHeFOJGDynqwu9TlGhPLoXSbzFy1WNd9PNuwIz7Iykr
84Z988L8sJwPeYn4udhDrr4eDFvjENk2AT2suAlsKLN67e0i3Vs2KOzNDNw/vrHzei8VrN4ObhqE
CkUnF+MtNae/lz/4N/QR6yIk3CKuLahKhZr6uWo25QbIbvFGTEb3IQpzsH45QT1bT9QNvTgyCjxs
BcWoUxMl79GPevwMvsynZjf1OqtUbSTOWzr3MweHWk3fsG3b9e76C7Ji173PASYHYbbduH1sY43T
qSgJLjOOgy8rRDOezChxt3bY9nIjQzvtt3NL/gQuQMccgGAlYbVRVfryHNAK+ydJn0qxc1RptJva
k/pw4/Kc5eGtHi6bM6Yn/lIwgtTmTh6uWUfwTWr0H6yPc3gnabcpfgYD9YMMZaJvoE+4z2SwW7U/
wO+8l71rEjgyGwTnjHgPSKGScIM3U+yBwSb9gbr+0BQt7TYX6bmixXTiYWfUT/kk0JnKrGx/K6NG
Wb9WDAwunT5biEM5OQyB6tE63QgP3uWbEbXj6Pd9HL+S8oH6giVdDF9lRHn6MZltDgmJlWZPS5Lt
ay86/adJy/sPVW66NQ37+J6tCGwwFGQFjYdcRXe5EbWSseAiyfqAP3D+FOrD+Jv8mkQ80h3hXEPZ
nDq9RAfN2hsljb2pW6NkvjGS9plc8fDrnDrDR5E2sb0tweMeyLzi+DqHUfE1qRX7F5h08Rt9dqgG
qhoLZ+PMff4dphy2xUmULG30F5FHhotUi8gfd7JpwKaGsnew7H2Jksz8aJt9f4sCcOHLtVn3wDEs
JR7LXv3QEUV3k2qJsqCC0a+FBuV19JUb9CflcbLlPwZkvr/4rK7skj0Cw5gZjdM3q6sHVLoTMR5D
aLWfWjmROwNVewfaXN/NLUKNBexs7DiCip9W5/S7WANKfP3zW+aj1ettM2Gyt1hmDnY1pxfBbsZM
FRuNI2UEE3ovbei2HKyjDoTU1ybv1whm5qMmLMSyIo5vTNln22XKD8tCy0ZgibR+h0j8ta6RlVh4
aEdDv5X4KGHdVX5YavPPDg6MqUXT0VASeWOG5su4cM+gKWwAfMAxzuZL+mCKx6yhoFf3iFXRTUKr
UW+VTTwibyMDfMPRqnc3tszlcIADTM8P3UD7SmwqxjQCoh17P5Wqcp/Ri8w3XcUWDZUCFpCAsDbz
VYn7bHE6jeqPKstTldbZJMTBmkMmtdlsmQOg1+KdaunkjRtTie0DDzfRt6HlJR9xLKDD1VOPzhll
YsLLPCTbHOQwDZZ+A0sb1EGsiVdkySqNctwEHyTC+reqcc3fXdYVL13eps84JUOkG27q6XTNxlzb
o1YPyTwa6njvkEH8y2L2zLeWJQGR90r8A4kycTbkFMcGTbSUnbTEC0a3Lkx1LKVkgDwC5WNdowjd
gLt0F+kmrVQanRinZu9ukLH8hphUwdBamOq3kBA87DR6RoQSwgL5Q21C2u/j1LofySob+80oUrzn
nV33H2cBdQDvbtV8pLfeeRu9EQnhLyYW8imtJWHFhp08OqNEbWynGR4IB/vKB9SFTUq/Xp1bAGVI
5DcyL3uKZVM/YpmoFIU+cGejEwEQYSpbG6zIA7qTtsf44ihfEsiNv2A0EgthQ0R7yqay/mINUmKw
UavutzqMhbnpF5xRG6rWHy1z43LrmWbxPMWd/Vb3lffcmn3zSZBe8R/5E8Ui1A0R35A8RPuDld90
abIrGH+LWok+gybKyk1KYkq2FVZH8zCn1EW5EvX6Z2Dn2K6SDjUDeS6zInCSle5rClEZnXFaK4+m
tSQiaDO7Lp8MNXVfF3RY7mxifNVDWhXpBwLkaD+acakdTbeq6ERmS60ykjLqv1+fQc7nzaXT5LAD
Wc7gRH2fziBuQmVL80oHP30aB6yMNtkz1fRkxSalLU/K4Pp4518vgBGmDBpsdNEQ8pyOV8SVmQil
YEEukABDYp2foRgbL0LT2huT4/mt0aVjU0J5hp0cZcHVUMOCEUlIPWyz1v0PFWf25EqkGFE7wEEb
qSH8663RXqD8CLaafgIb/dPxtMEAl4Afwq9qZNsu6TZ3ZRSRfVHayu76UOc1k/dWBntGnbYFuIjV
phEhspJVVuqhe2iBLIy5Zz2Wo6scZTppgZN05tuM14PADpnIe3a14kVmPZqN69dxYQVwjeXh0vsE
V+muFkHiaK3ZTAfPd/Vx8g6i1SSRFJmCkqGPuyEMNLrnRlA0UzT8P4amT2pQQUR6zCWcPm23hbVP
WiywoSkr7qCM9jtB7e84NkN5h2wfpqQyZjfOQ6d0jvdFHzQx9QPqYyYp9aszitIKaVVjzis16obc
x/QQWPhmcic3JA6wGHh1a38oht7baojpb6x9F15o3mfulQvgIt5Xxr/WW72yNZKsEGdGtJB/Jm0n
OShiCCVuyJbbvhb11+s/7/9oyKsNBp0pJNicvVxAXat3GiVhkWQzSKeKLLBkR6iZ+j3KeoGBvp3b
CUfCNLq+TehHSVY15P0d+ZuW/TIQkNn5nllRuMumCv+JjiF25shFNJCtIn511WUCL5WENTAj1KzY
5lI3km0UzfGzE7bpj5JkPZRulEhJ3GCZ8hO3i74k7ParQJpRG20qiTRmVyFz/qI6+jwCKRlZ6aSa
EgOZskl+LNilk7ABLfJzhX6JJAnmJmOLIB9zkaxNyyXioojuB4eKTLDwyCUdqbC7Q7AEb1H0Uc7M
LFP1MClaNW7Q+lCnSyj3/CzFFKbBkOjyG3ltLv2zMCeKhdvvuKGY9c7z9Oq74wwjgH+9J2xEQaOH
UNDoWd5G8CwEr9Qo9307cuUbUCfo8TAulitwQ2IiDcwcWLN05TX3MvTxcQljc0soV0gjoY+V76wg
HWTpGFwhWuYZdXY7ZUhsa7W1FZoYcfe7koP1sQXd8YeNLDBG2URR9ClJ1S71ZRyikpmS0MERlfeT
n4ME+GR3SaYE4GGmZiuFZuKLijPsYgVwY2OT1kWi4EiTJA/VUlVfitCr+6XVLQ6SGiGlCkqFHAfb
DOfVPDjit5cg5dqo1ah+LmmZUL40J3AeJD+6d2FjIOg3dKNGcjWHOj07vKrN5zFv5E9mntTEbpwL
UkkQLh2Nmj0LB6sJFZ7GTqPd6GNl/mLW6XmXzHKUe7WqivwDasUBPHWN8ccPibInOgs/v/lA/2fW
MDZhN9kS/BLqxF9VBFrAP86aAAsT1Vbaj661rfSEe4aBPXyTRV6Ue+EkhKtBAXAQ5SFKxnCIiAe3
QsgTYmXNLUAopfkyGO08Hmz4qz+SCJkmkEdt/Inm0/oJThoVRG0q3h82Z5ZzB5ypqvaJ2zvJIZ9U
q7lLKPMg+EZX+8eY51FQiCjSB7B38bC12mWnj/l+yDflbE5fB12M97WllsljnBjg3yuwm587dE8/
NUwk3jZtFGaixMaSz/xUEROmJ43V7SDwmJirAItoeLqtOQrGaVCCxmpRLWAeV7kvIXFi0+6s5i26
DWXJfAul8EEQDQAnsrJ85UpyiKPouvCbKEsWjIZBM7lvSahFCkfF5t8PHLCRgLDqHOnh7nir2WhK
vTbPgWb6SVtSHmk6mOrbmj4r7lmCiY4iquJ9VgHFvz4PXjhmAZZDXKIDDHYgwJ6uNVHuWKQ3LqUp
dlB062LH2jiDOe6rrqKzZ9EscBp7fFGLwYphhFOov34By42tp2GIhkiWKHGyw1hdgNOpaaeIjG+a
tPc7a6i0x4j8RWAD8bfrI52v6BzqUPywpnKc1Na8ejStIsKE7fpeAbF405FFEKBhjH4p1tzurdoy
dmBarBuL+fn9sQsF/whSkd9Xc1b3V6F6NdXecXzCW+YjS8NE6WCsXmaXYJ/rN3i+hDMUtSALIzzq
jXXbbiI0UG0GClbwcBCq2xEQkiUmGedt9sEpeKJsvG1YH2l+YzW9cJMGeyQTgiAdVnCYp29RCmhX
SwFLEZghNYTdgvNAbLr/zTzQGydz7bwYvpAjDSQlNO8WVcnpWBYRWmpvdp6vdHk0fK0nsD84RaKJ
HnXe/XZayLD7pHTsedtyTvbZVoQy4LpJaIXoC8+EqBpQ6FNM0Owxi8v2xrnjwsOg5qlbLg3Ud1rn
6QU6OHIHIOGhL7NUPupaNh/KXOl80yON7vovfuGVNvESAsiAAc9ysvz5X9umOLUAus9m6BPGAsBD
mTI/w6SADFwqT2WnDwF/gO/6+qjnc4ZmUsemQwJu3KSnfjoqtNp8nhTT8w36XdEeiTj1bMDCIA91
xYSL6SrVkXavxiyLte+FnIWkvnHnlx4yxx96TLwN3tmGkWYBICAsiL6aNsWfkmLKV3Wa0D0s0T0v
1+/3wlOmEb7g4yGVLqzX0/sFXGSYdla5PsJ9AgHj0WtwHDBZpzvNHHPuOlb/s7qwubEpvjAu5WXm
KtvkVOmsc0NwwZrNOOEYbdG5B52Nch4adVRSBSKAkgyKbp90yfzvhz3WIdwm7+1xhGbLXv2vl2qE
WGdDP0hYNC3N3TsTry17rbIKiO3pbqglLsxZ3CHFNrashs4m6nSwEtc5guQsDVIK6wHpFS7aExPD
wxBN+a9p6syjYUnHRNLfKklw/Ye98BI58PqB93LuWCoop4M72RBrCDDiIALH9akcRH+kuq8+Krnw
bgx14bfkmM46h/iW08a6PZu5bob+CbWONk+V9mCYtRKEIGlwWFBILiEqZU5ggkP45+9E5/Ysqsco
EFTWhtNbbKwyR2BKm1YThvPHUZvqswok6aiFg3W4/jTPJ+bToVZP05ANGWJEzQZJxNl+C8FCobyD
+OrGZ7H8Pac7BsjguE54nlTF2Tac3hJlyl5X0ykL0jIuH4hZEh9AK1kPSgn5wEFktrt+Xyu18HI0
xlCNuA9aMKBufa0Y6TlpYbDO8sAbmgEhS1p4+PIJkjfrwAHO8xQmrfzUeIAgdy5s6JeMquFnmmvt
PqTxAz1d0ZSUxGUDCwCo29LaFDKs/HrK06OlhbRvr1+xfv62IbdgfeQobyFMtJaf6q9PmCMPEZyL
Ay+GcFkiL43yt1gCyvnQUGejORv2Q7IFzOF1gWRn+YdQGmInlRZdNClFeZntCe1xvqgIeDq/q0jF
3sIUc761hK0oeyMT4aehMOJvqi6alxGtEASSrCzkDpHQ8FbMLtD8ojBJ0tRN+HzUDwmn2NQ6tKYb
i9H5N0yJCLEnv5FKlJO1esE1cP6cheIkMEfolpleuE/gA8FJmPrr9ad6YeeBkIdFh54gCzxE79On
mvaTUzhKFgUGBeOdLAQRbcbgPnduajxRy56fK7WRH3uOTE9mhYwls5IQf11cg97ItDKI07JA8xo6
NHOuX9uFH9xE+oGgF9kWZYLVU5jrIfdq0n5IcGzLfRsX886rYTq28Gs/aB07z8Qix/n6oO+iw9WX
iGdgkUh4bP8QQ54+EDcZJmK+PQV7zQTjZeF8wlfI58avSzkSllTiD94aZqYZ0ALBK75ihobVofaN
9xgOYsy3rUcGHxoACVsXOZvzhdyupNgXOE+9/fXLPd+2cLhi6liKmCqCFX11tY4WRXiY4kAAyAnM
bolGbKF3kuo+4IS/s4x0gGnXGyIwSy994mzo/b5+CRemSC6BuiJabP57f8P++i5Z4l1ojxGazTku
AJgpw2/g2PPn66NcmCBR7qNKJXdNR+W9miCbifBf6IE40qOZDNIceFtAYiguY6fvFDYOnPavj3j+
aSwSN9eknoZNwSH17fTZFlOtVw2+3UCFNRBxcq7zV2t2mkcU0uFOqWLtOUYdRIZC3R49Cm4tjB6s
5ETAOu2nxWf3AH8v2ycafazr13b2s+t8rMSEsfotG1Z99dXibVOHprWtgPhjSkc9e/8vczm1UaBi
5Nf21Qj6ncBYM/ozKqYM4XMsHrfrF3H2fXIRSIWhzbCtWvw5p89nijqFhI/BDaqxlMjgivmInBqx
TodXrhim7C5KhzS4Pqhx4dYN1gG+TBj7+F1WLwJANkiGSRoGvTBh3AnTnCGCKnY5b3RjyEj3LMGG
76I8ND7qWRj/Rm0pftpxIX9IEdZU2wy3+TONc8P0jrErhK3nUvCapzz8rldqraJtm3GojTA5/jgS
iTzzfd66O/C3w4sczPaFTWyyeOMmSVpJgbJ5S0Csu3cTArhgRxjjD8smZzkQXaQ954OaO9tZlREE
XjN1MNhFk0XIq40X3uA642d2yoN1B+PKsG/sXy78Rp6Bz8bmK1y2pOvfyITpWhukcSdOWvslYaof
OhtkJW6qe85v8Y4TtXfrxTibEdjIUHvWDP7XltVl9WIABpuaqhYByZMCNmepgDUaHXQl19+F87bK
smPSbY+zIv+yhp0O1Eu7rmtt5u4IBH7sWVS3CiCYvZm2JqjVsvFTT0wH6KQYCqx+XLzc2n/XL+LS
E2YDTH2fL4BJcHWzSMQgZwAiAu6oJhR8kilgPoBWPwkjyGyzOSApBulzfdSzIwZfHnZ49K88X0xx
q1Ex1faINkcRjKUwjuWMGaVQleRox2EexNgX9rjg36HK/0SSZ9/IwEs+oUUXksSB9fIYKw35o5km
AuTf3ledbtI2A3hsbCYvLWZgAXq6bbVUMW+sy2fz/zIuLxQTMv9466pAO6eFA48FKbbWZk+j53n7
wcjU40DK8j3pqP2P6w/4XC25DMj+g8eLc4wdyOm71ZpK2BWY04PEy9TJbyFokSSXwoBGNOH+cSJc
GEuSKkASzWjEFrjt9NTIxYac6K16K+Lj3JazXI9NBUylzkfO6fIe/rXMVvAlRtYUESjTVJWJ34Yt
2AqUyH3kGympyPApWxQ0HS4SL5Bxuuixy8LUtxUZH80WF6O4V9tqyO/cxjCyAI+KkBuH1cFmS23n
CgBBG6ZYm0u62boyx79nwvbsO8Te6QfJTvGbYiL1Z4utK9SegK5v2ohqrt+QRgtatUrM+UH0c/pV
AYySb2TiDIMPkF+8ZboE55OaKhdFnrr9IYZy/cprY3wxDNikAPaa+D9VyUbSr8QMByYztcraAvVr
jrCSdLGvoyb+guPCepoljHRfo3118GbVyJDootcMsGQYoW8BECFUDI5qG0ikvHud3gTkE3TDdP3S
rPGS19YT2JlzsiygGsi4OoSJMTVHdscRBnAxFkeD48FbKTXq/5iAZuOAqwBx0GB0jb7Pht7BL5+p
LgqSYvozeW3bBKRmIZ+7/hIu79jJXpTfHEowWMGlNohm5/Q3ryO6STKpq6BVpuGAaMnZqmY6Hyyq
9TfWVWoD54NR4aNQz/GThpi6WlibuiJgGvRIkHFm7L4M8Kzhy5aaRnNh0crBwHF+cEQN8QaNyfiV
3ZGxsL+VfNqxNVJ/phaAHvSOeQUgdR7aP5pOhhmgXGWe7vsw6t6gzAHuaBdt4l1O+rb+IMuyQEze
pnWFC8gZXr2urTS/tSfb9CFWqSyUXVZ+SnNyOLd1g0KJKASOpf6AIu/NEzYoy0WB7z63NZL3YLQA
X/khgp/Wb1QwWUSi4t4ZegGtd1AxYG09kB1iQ3MPAZQJWMB6IJeibQ4ceL0PY5k1v/KknIEt6T1A
xBy544s2TSrZXWDHMakSnFX7lkduZ8VMAHmbiNUH+pwgBjgDCKyszbzgSnPKS9uR987aRlZRfcuU
DpUZjOoKHxHZR/bWgnF7AKIQDbtspBPNnGNFbGtjbdiWqAzNbUu/Vfrwzk3btwvOhbuwL1jcZpIh
KA6XsjwkhR3pW4w/Gol2cVN8MaPBsPyxUykLU05Wj/Zg94h6RsiVG6SKiGHA1Su/2M7UemBNUfQ4
5J37WXZUqvg7tcR8MoF5GlsTFc6SH2ZNkKWiBpCJ7DIHVrfldV/R35sDPRwj+S30rHE/jVnYjft4
SoWNlEcCScj71sRbRR/MuqvBU8FihXsARjkWYGP6qJP5K6+2yD6A0pQveeRoeTCF2Bv8LvVmmoTg
D3YiBbHlTxoUpkePNIf/RiNKzD1SBVjqNkHjviPb0oSiVAKpVUNzgPiTUZ0D8WFTN/csBWTwpE6C
YPWQTNJtWE8hW0f+wQDt0Yrae3UGRYKdOqiQAmDqH3qOqbvDhtm02yq3rO9JNnojlW9iRZFGGvNT
FDrzR9Go6pcWEQdUdhIHEnRHXvLFUqo08q1RiFdg85iLtKznokRIr2mL5216Qt4S/YCPDcYcWA9U
0koM0S/IKalHqwr5FayePoGdZmtd9SKivM1fjN6eQQGnA1rqrs0MP83l9KUnc/31+rRzYSZYDC7Y
W5DFsMfWT6cdo2lZCXTRB1QY5UfphfFxCstfLoa7F2oItzRGF/YySylvaRLS6mGxPR0usoi0zWOj
D8pQz6INXQ7OcqPSZNQfsj5AVNPs8HvmR7iLzQ0v+nqGpamEEJL9tc4R+jxelKhBOMxZJOnp15Lo
PAlapzZy1FutqOgdXn+w7wLPvyf0ZTg6GiSKLsJ5XpbTWyWewCoIuR/8pOxMrKRj+M6pmSkZ72ba
XHNAsHGHPBLm5Q+Jxl/sLOgsGeI8YL+BbFQ20XQX+3CXqaV4qhzZTftiQr65A1wy/CI9tP/Wgz2B
Gpv2y2ordXt+UbSIM5nVRpzWbNCIcPRRFzxy40TA4Og1b1TA12/Qcp9UFZGhUKSk1Lj6SUl7bGnC
9tKH0Vx/Uit5x6mtfkhBv97lS+7g9ed64Vd02XszFqMujtLTx6ol9YBUO0cwHffeF7dzcIc0k/xq
6MN8AyVwaSiE/3RpoEQubsLToQSCDDItepOaZ+F+IjOnuO9UqzwAr6x+Xb+r9cmCh8i3xy1R2KG+
vt7x9SKeCSdhqLrvx/vOilxf6+b4LiWoCZifqz/onjBv3N+FX456I/0ZniT987W5zZj11gmrd5sk
OPLEScgPLRfSmFSOStcl/r/f49/DrT4ICvmERrH7gYFOjeHQuRHofnWOOJCzti/oT91E0mnWanB9
4Eu/I6cXmB3s8Zdos9PfMRld7HS9iQNjGtWvaHC1L40aNW95VszP14daz2/8jlACOJ4yuS2OydU9
Cs3BUDyyq8EyR00gadTd2Bt/ZjNOdsWosEHPnOIPPfXpxvbxwgvEwI7nUITnJP7eA/jryGClhEQP
oQDrBNEzmJHEvg6R8aeiePQ0dqZ9tCcKuNdv9sL7g8Ke72LppDLHrW5WurWjpQ5jDmFLCaoUefcI
ZZ4ag9AXJOfk3gKfXPglUXuoiAT4IvEUrA5GouliD+uh5ktc9F81tRNPk5l6P0rTKG50aS49UFqm
y6/JJE7z5PSlUXKIIYVwVR+c/8JO61rpdi9OVzpzMHdUH/TWdZ9lPdwyDly6R0tf9LcU/NDHLk/9
r18yaeQkjV5nYxwSwRR0RpO+YiOD1U8AeHvjiH9xMHrhnO+Xe7VXn0br6F2WoKb0yzJ0P5OAh6IZ
rx0qKTeZbmw1Ln0bnOmh6DChYiRbvS4ZgupunMgHcwAfYDfstOF+oLt3qBEjEIKbLDMBgXZ6EMq8
f7r+rq5LicuH6egYr0xKqIy+XNxfT5W5dU6bFpqTZdXKcJycPDqAockJYIDwhmOHbffHgqLcK0Kh
/k8pqn8t4yxXQIGBtgsFJIpZ5ukVWAarpBSN4cPfcgeOvlYKOY395vc8a9Wj5coqiNup9MUUiVu5
qJduHx8K2zwKg8szOB2c5Lge1LwkYjGMiUHC/QJUPQ315lPmofs0oTPcD5WwfQfTRmArZn68/vwv
vWgumz6ERByfWUxPLyBzqSEoeAt9MoHJLHA7dQO7wDwoNRjpfx+KY6WDp5P9AYrA06GAhqex4/Gg
C2oofh67/b5ApXks6n64MetemgEZAn0mJTp2lqvPR49KLSoc8h2nkIyCLQ4/7Xcps8resLuV96S3
zP8+JPt1vh+LBQbJwVrXHVkVcVqkBTIvyeG5B3UfgG0pyIGx6vF7HRrpPy/b79YtZ4FNLV6E1T16
ROrZkC9mP9f09EvT6Pd1vvBCqJRZABZQzTbWNN6Yfc9Kcku9n20e3hK+FKBgq69l1NU8HbJhwoZB
qKA/DiOlPwIHvtNos0ipmOKHLhI16mVYl4eOzInHbHSHPahU9de/vk/koLFtAMfDKQl7+un7NNhT
7kpctv5QOcar6ozxj1JtzMcaoePn60Odf6bsAmmyLEsqUJb19kGHoWmkLRRFimpxMBY6bDqvVIO6
ENarRzkgUGXS0qNonQNWqn+L8LQX+SKb0EXNgsDDZK46vVNMcQA1u3xmeaXtDrAYSMGGTKyYzZne
Ng/D4LU3fujzZZaGKGs5ezudxpu7mpjc1LSHQV9qfF4hDkNut4HRK16Q5M78Q0u8Zp/pzsv1p3y+
EDGmtVioeMMwya12EYoRa2OPiNxvRZK8ASN9FqFbfWQmVA6ahIFJt031XTbDN6aL80lwgbbx2S5K
Ss6gq5uNijwrYQapft5q474DCHBPx2reZV0W3VjYz9y/y2+JyJzbpLTNvnr12Yqup7hrjbNvUJUt
EWykZAxmbuG7bVg98fJIgIrNksshxyOt5eljwr7rlaTP6A5lYvaoN050uP7gL/3YIB6ostOjYQew
+qiptqZk0DKVJLNKIzcLXeIJkWUQqFPMpGVNulUeS88CxHZ94Eu/OFspdZEuwSBY8/LSinSUdJQz
1P5aPgAw1f/LBqoMLlFdv6axVXeVM+ChyMxbpsjzFQIZ5VLkNMHf84Gt1j3SD1QtbHrVh+nSPY1C
W5LCNeWzS3TDXRtH4Y0Z5NIrxkfMN7WItfB+nn7CJDc7khR0loeo6HfjyJLH1q+nS0wF9PpDXX6t
0wIH6kWXp0m7nPlqHUReFeSwqfo0wikZu5fEC80NAV7y7fooF3466jXLmQpXD/vh1TfTqEk2EUs4
+XFdjIvFwnCODVIkqKAZmQsyQSIrko6CrO3oyo335sILu7QdFycTpwAOHKdPUyplMwgnn3wST6in
lk1ztGqpP/VYLu8J/MLepY3/Sibhy2U7wdrO8QNdrLX6CeFjalaSlJMfFQLelWnGd4meWDt1sN7c
LNH31x/wmfbhfTxemHcCHOCQ1UxhFGKihNpM1Lmhq5mizAiuGqfdLHEL1UZffdNM6mWTUpTBqBL4
ErStau8TPcxek76OsepTcgOszaHoxqVdeJuRqzHbWose7H+RzH/t2tnKOXMFrcm3K0d/zjxlPjoD
dlDyCsofES6HABeU+pDJNv5Sc2r8mdJPUzeo4aqdLpGAguucHjrmooOKmPnG23HWk16eHGWvZXbl
7TxvfitTPTvGMPpYz0TjG7WUqGntTv8qVENxdo6StHiU1Cj6KYsIpnEVleoDsSf0Gm48qQvzDF8g
/aPl6LigA0/f1AKn30h6IJmEAyhzcmizaNfDir83yqqY8UKVxh3pI9PBLie5L0hi+EnYTZ0ElQn3
vXGU8hEktblPnLp4yFo5fM56YuKC65d5YX/DLMhGSrMsjgFr7XsyNARoTYQREo401ntjxpOiAyK/
Z630vmE0ELCyU/hwNHMAcapwuv67fgUXvmiDuYRSN14R+myrLY7VOKDNapq8UQKQ+S6ih37XDPHw
ZuNeKbekfIkhoNrv3tjnXPh9qAYzpMXMjD1+tQ6kNBOHusdzVCvkhO3a1mmy3zGilGpX6mZZH5LK
KfTjP98s3Ew62wii3+UDpy8F6SZmSddT9UcV1Ma3iBCEQ6rmotm7WV4ByxaQbe6ICJj+ubJINZFp
m8oJkxif2+nAxO6ao2GVVIbarG58ITwwBwQGouaiTTgf4HwDlLt+s5e+RqiLsCxRuHPqU/XVoGmu
J26UaeTU2VG/oBuzB3gW9b03TD+MloZvqvbPtGgG+CFQ7mWh9p+uX8P5fEV5wmHfhQcUL+iaEGyS
VyljKrVYtmf9M8UiPEe9VSkvRHIPN57xhfv1UIWxjeWD13GurD551LruALyu82ddiuoeBhkBo0Ye
O1+BeIv2sZgnklw8s51MmpISJo0IhWLej10BS/P6jZ/vBVDEOKjnkOwuXqjVtcjEmL1Q2CRqpUwr
G4EaaD8Xxnzj6z3/ik6HWf78r/WgkzV2SdeARMcHDifFc/t7UWOMacCgf/fSwdxdv69LA/LBUjnS
lwLZmgDUpXZvjUU2+KqdVwe30pyjUkyeTy8ghm0Y9Td2yJeeI97J5eekoIAs9fQG3XLQYL2IwTeG
NnqsZlG+6tZ4a8k/n4YpVcDPwYeEZZrO3ukoepV6siSx1Z8s/CBulmZE80bh+Eynqn2eLS98Bnxk
PFZ1VPj2oJrP15/qhc+EsdndsEFFfbAucVLaiE1EJoMfF2QLpJkYNk4nxOM0T01wfajz7SNVL8Sq
QEfZSVDNPb3VCGelPpv54IcNdbdNVqfK55R0x7tIA+S1EXObsp3Uw9+cDBB1Xh/8vUN0ukVekOQo
N/koFtn1avRGMYj00TtulKRLnKvCC+8dKbL7Uu3sZpuQTk2eaadrX2KECmQV1/1/XdP/LOLOeBUJ
wXWkP43bShvI3RJx9/H69V16DxaBPfYRTt+Aak4fThUTj6n3BfQn0ddUtB3T/kjYYbyflJoEF0xJ
hJpEg4TZmxrqp4756Mbm89L7zj7AZlWEQcylnF5BiCGWwDiuQFpRT9hYWDhAzV1xo/p76TMG364C
jlx6I2t7foZFZdBxzZGdpA5vDXAXPZiKTJv2wFWWjrNlH68/2os3RuEMEBE6QdtZ/fJpIkwowiUf
MgvzZ+Qv4ZNhc0i5PsqlD8miF8rfAQGW2vLp4yMYqcStx3xY5p0aoMV1fKimqt9U6EH+fSiaLjw7
3eAJro9CkFyYbWMHP/ngpvtKSs+3YzUOwsirb+yVLt0V9CZqJJSicJyuXoq+0qo8MYDsLobfbdn3
XaDHaA2Jc7hVkbn0YhAzsABFOcxyd6sH2HWtW1vM71MyGvf6Yr0PswitLmK4hMxPeaNZfunWWCOR
eiGupKm0/PlfCxiNjbLuFbf3Qyy3W5JR2307NpGvtUO4u/6DXZj5INdBf2SHsHSxVpM8fAD8ALk9
+J3jlkSKzN42KmH5EuktDnpEwl6B2TGgXB3e+KgvnCjhpTPlQQ9e6k/26tgc4+TPaQP1PgAm8Qax
2QHPbaTOhlxuzTo0tad9HeNaJcHJmsl1jSXlVE6hZrmJcwMLD29z/21pOhqHqCar2b/+aC78CvRK
+SxZBIFRr1sx1eSSlOUV0jetxN7PTf4VPeF8mCP7xgR7YRY4GWj1cwvYbALRofQRt5UjIY5V7PpG
Z4kb1b7zUw1HUA/dADZaSjJrYXKvdo0Eo/d/nJ3HkttItoafCBHwZgvDYlnZkukNQlKr4V3CJp7+
fqjZiCCDDN2ZzcTUTCcBZJ485jcTzOlVxVx2ElS+sCZAtkJUUGv1RRGpdWPRS7cb7KdNf596SoP9
eLqZdcYCkE26KRyxlWmCVZHDB0yBOhqNc63/RDlRxTdTHUAvUWnOYGUN80NttO3HtpP4GxE5EJuL
tTh5zCk77zgxy9frX/rSi0Hac5u6EVGQGzr9ifhxActuU3ziNMX+XFpDHRnZqERJ4dFayfElXrgY
b0TlS4vaINWZqtK/Act5uqg6IiWeOzF4WDbzMU+bfzCoc6MBCuV93KEGnMTprZtgi4m7TEOnq7ox
Wpke0I84XTPO+7UfCoVMw0vq73YzfStEi4BFO9RPYBHj+0xzEL5Gaf+xiIvf19/yhWnNxmZnrsmY
hH/ttWhaFwSgZm/36wQLNax60bxk0knwncQf9Q6xfZTvY3U+LJnWzkdRAhdCkx+TVIbow43TfSGm
bzUY8xqg6xQ9u2+eKVCiJuyAwhyzw3tC7PIyJ/qPwcFqy166/u76w1+Ks+giIJu1ZXhAoE7fPO3J
OFe6ZQrX1Rr+61JPjSHItFYEznlZgixdssekHsEyW6134zq59KgufR9G2gyMyFJO114NNW8mtPZC
rZPenYdhZ+aj3T76noeTpujmD9efdXuW/S5zGeEyQ+dqgZVwul5RtanmjaxHarpEZTWvRzQOmwNq
b+ONGuHSawUFTdtXg/Wh7gf2eb0iHoXpRJg54KIjjBRz7i/T9DGB7Y8UKsNvvcfUBZ83R/96/TEv
HGDG1LBlmUoZqHrsdpCuJ01RJaw91op9GJXBm6KqlfOzy3/bYcmFUdZid250fdkLZxjwDkNPgsfW
Qdh9zRQ8O0cb/kqTILJ/BJs9g6NX6CFksbJ8XBwoyneTrhifZCpAmpJj3qpYLrx10CA0geEeMI3b
byh7tgqMjuM+VNwBJ0lZfnJaON7zipWv2nrtvYu5ZNhzed84RRd2FrgIJha0eclZ3podfyZGmQOT
ciiHUMkz9x+hKuZdKXWwsQgO3riU9YsPieTCJs4J5fTt73+sVasrUiZqMYTz4lg/BZTKByZT+p2Y
yul+HcYU/UpcJxwtq7+MQ2nbIVJV1o9VNaUaFG4MI9pRxXw/LYsR1smbcqzcVNr73Oi/da2R4upY
2+jYrhm+KMU6/VOhkDDzPtf5YYSMEBAm0LeiKVUHRW4jiCaz/HB9N118SpC2W/MPCfA9LtN107nx
+nkIBRDlz+j0QzqrbBkIthgKiQVu4XO8rM/0XLsbxc+FsAR6idKH0ITgxH4j63XmpsLpYV7rsfud
yPkJm5Gk9+UKOsFK9dfrT3ohy6IDpr21TVwQjbskHo1KNyWPHDZrc6poOE0jxgD18vP6Mpe2KAAi
ngtS0iYUcxr8nK6PpzpFCEXtxsXDTAQDYt9qe/nQwom9kUNcigVAardb7E2dfvv7H3t0AFVuldNK
ZaeY8lW4pqg/rOg4qwE+qcbzTD9K+hOtBSOQVNcRdlXNjcvlDfu9i/ZAHiCKgEWAWehtO+yP36B4
hjVNhtahWGp1S7AWRqyjptf28ZO91uBdRGKILzpSg9Wzk0o9assBk91OH7RfRSuL31pWzb+uf4QL
oZkcl3EQiTtYx32ASnuv7EpIjiFQy/mpyivewoBuVpXUMspEr29+l0Z842tcWBVe2IZeghRHlr37
9KleeLFdKF04wdX/6uH7YgDTjs1PKkLP0mdo4j0WeCj//cMyNwayurGtuXN3161wxQRuNWXZ3FX7
oOi98aloGOAEnppUqH4UQDW4qW4c30tPC+aGKRJ9dI0r6fS7G2qmodi/ortdW95Xq9MXCgkzzsPC
EPjcq0M9HuwlWW4se0bH39RpiIOoEzBrRYF0O+d/7De1hu7n6gqo/IKz9WxofY3aGbJePyU99I9I
jEEAK42xPI7ShP6GC3FXhvGcdzpI93R9IK7nTqitBgpkhtMjQlcMk236K07qv6/vwwvB4K123Ibf
fJp9JqRZBXoU3txSude6OmFW5WXyvW0Ib8XHNB6RQPz7BQnjjBkprAmtu+QABFtLU71sQ9VpwfqT
RpePqFlkD7jUJrcwqBd2AIdr011hC7DldztgXNzeTbnuwzjOra+9sF+bdq2e0bxPQlQ820PWJbcy
gAuXhrOxUGgMU8ay4U+/vmRQaRat04WyUWLAiWWPSYqn4meC/+b8tUOD/u76K70QY2FC6miSUyhs
rYDTFatENddhQDHeTlMkfIIyX4dj6i4McYvMQ21s1ZT02UnMGRXTtTOV3K+Frv+4/isu7CQHYUs4
/jYzUd756a/ImD7Elei6UKsAGEtHGL6SOMSxVF9uie5fescOA3WK9bcUb7eJvJKGAMe5C9NcTB8T
rZSvhTpVPku7d/Xapjc6eRf20eYyRiJJxIaFpZ8+m2PS6gCDQkVYat0Hu50WxV/UHDcl1x5yPIFj
Mjx3QjXx+ju9kBGg9wtgBPCGe65Aa5Rabuk9o7EM9E2U2pkeai7F8fVVLnw5F74MXVFUMLEm2oXn
TPUyB/XPPiyLEQcTYcqHvMcFJPWKv5XSIjQy+WKIsNl9suYuHVgbOVSIGKPbWlsdfj4YMaGUlrgf
eQO/5Vo7BxgOSfTXz+fBtcdblfmidgbYBjCtNrrbDLCgxfp+ksryEFcxDjm6lt+I/Rc2pgeNhdzq
f1f77lW6RSEas2tJ4cYh/W+uKhFpuao+QQFyPtaNLr5df7RL6zFtoLzbsgg656cbcyxrIUaNR+sW
XLMjLlaotrxj75GUSv+09KN1K76dE8IYPkA+s7Z2GWJWewg0TmJZOUlo0rpetoo/O3KWh5k+eAWN
fMJ0Pux61XjVMmct7rWJpu4hkd1wl0wqiabZqWjLIrBr6T+FhbjuXaJa+W8XiwN5qFq1Jh+YYa5/
WDmPs28tRvw+6evk33RoUXzPca8Gv7m6X0vs5KrAi2s9uXNLBoE30sazM89J4AbHywmcOd3nXVSl
dFtGKxM8JriXDzlXVLgY8MfL1lyPuTX94j28Xv+a50uCsaMtwVlHhhO84+nXTFcQkEXdWGGX9+70
CCiJ8s0sXaTl6BGI9aCg4GM8jEB5bmWGZ5GG6SmzF0pXbhAGabvo3eeqO0tUN8M+bwR9ReEuYRaz
Af72LG7rEEipBxi0n0m99W4MMx6notBM51n6UiwimJXSeJKLW/28/jrPDgdrbWbK7FXyf6SRTl8n
5hy1M7aKFeZGHN+5Rut8E8J4j49BHDXVyDX41+ttmSYYYOrFc10q3amEgmy6FdJQqpTR7+zY+w/X
hqk5VCVb+JOHodwtkYWz8njD4DLa3/QtAPbtC4m2spGuqHsWVRN46uhSh2ubV6EQ2RhK4DqBhY/d
O+yB3eP1x922xElZxcowUTY+GhvO3GdyjQHqFXtzO+zTTnmdEoBqx7xGxldP2kQcri/2lqrtV+Nb
Io9LasX+3KVVvT6Walt60E48rWz9fkjNp64ExeiTdeQfVBeSox/riU553mHSRX2eK+8QZHA/ZmZe
/ad3+F3ibimxt4Yjg7ItmKIxvS9yQdrrja73rEJib/0YE5mHMd/8NPRBBS7pxCgr+KqSImvH98v/
sZtCfr/+eOedZwYeKiKeVP1AuWkfne5VM7VI2LytZkgy9QmqgI5G9wIFn58pcuHPeIpZEaVd+zha
Ak83R1oi95Ulc6DtN4ZT3fi6592l7Re5NLHoZlGq7ofqam+mgvZkE3qg2+aIj1pgOmEkK0IaGkjL
zWySmqTuQSb4k+jK3yb1zhoMSZNnwZqrdh8Iu0uFj5YQ3pQ2PmJNiOWJqR6Q/5b4s/Z5/r7u1M1A
zbDld/rdVusP+qIUEeLe3meJ6x8ChoWZUi9p9nCfrbOH7FFmYXVkp0V7o04939EOTjtEC5QraBvu
HUNl2cG4wtsjhP1nB7LRy6OoMA5Ev/vWpOs8NsFAYpxDKcQo/4yz2gl4IUmNgoTuivF7Opk2BC4b
USZ0+1JfpRi8EZwu7jCmXNQIW6pg6LvLRehuUm0o2FBHHjLihgcjWwrsTxvMZqupFqHSuaqf5qsV
IaY4HmsZx0HqNNkNwNf+lqMMY9zmbYSFDdu974hLfVhUdA+qaK3rFKHGdA02Xftj3ek4Z8Am+FYy
fbvx+Pv3zaLUCqiogqfb+uG78wU+KG6nDoyz4sIx0hvmGgXUhoNrLvqXtJtvAUIuPCTrbUxdTONh
0Oqn5xkK9DLWCTIodZ2sd61NKyez5RgZeT/cM1OzEaesbnlHnH3j7SktEohNhpH51d5cDqqnUI0B
gqwyKIMT0QGa/5MmYRIr21kpsHepiwfAvigSqsY0lK+uk9bdEd8S+1sPaeBWG/7SW9+oa8Rkk8tC
3b31Xq2A6dqZiBzFS790wMB8D/eqcMj6NRLNcksFYn+Aef5NAnGrYihBkRc8fesAsEAGOOYY6fQW
PnYdgv7kFd4TjhHZ3Y2IfeELU8EgI8iRwmF4n11kberAb+UoIb9mHFHVL+9b/rdhjAxVNFnVEJVd
phyGIdfQ001KII0aBkC9NQcoqhWG39S2PHS2Phs+cacNbSmqg6oPlnujvjtDWPJaNoQ3czWgIWzH
fZXwVtiOECLTvi+/4AObvMNjVn4222x1fGVO5u8dFuhRqhjWJw8R72MxxsOtF7at8ucNvv0K3hPX
N9OfjcZ++nGwoPfs2smmCOpbUdyZg51Un6vEUGVU4lHUh10hu0+p1o92OGW5pkZaW1Svo7FqXxNk
XzaT76p9mTEc+5W3mfqw5mCT/E4rgeM2czN9ZYYafzJjbf18/Vtf+NTgElCy4ircGnq7qq7Jkqy2
+3WIGm9xHkecmKJhyqZHta3bKMeT7mFdi+pGprzPyHldG8fWJp8ktwPzdfq6lAR7H3dAjNlxyelg
FIkv4BiNm5KR25nYfRZiMBnr5ojJtbDbHChz5EAjNmuSZjTkIV/c+jv95+TF7WcTnyhHimNFSXso
UypbCr0qewLrUP8/3jEdSDoQxEwoxtvR/qNp6lVItFluO0adhzS/Oavao1hTEULbyZ/qfv1XQ3km
uP5dz8MT0x2QOhstB0zsvvlJueN5ScmaWZ2X9+WYyp8ZdtsuV3+dRmUaGzeuvgsBmv47YZfimU7Z
GU0wZwg3VuqKTM2SlSC8ZWfepenabEAqRBW11MWxZS10LGaawcpQdDRT7aVDKfUfpRi139ef/0Jg
oAO78eq2+Qw7fPfti1FWcSenOXKTNP0hE0KEMQ/VUZldqPM9Nvd1rU7PeaFu5tCkXhm659+v/4i3
7v/pBuRHwJkkGwB2QMt89+W9SfRSseZo1Ixei9oVg7pAr2rvUXp2MQerUPghbt93CtJvQnzoAIRX
Pugn84OTWLokT0+m2FeFEN9jkBFllGutsoQLunvfpRJTGNhTIe6LbCznI1D+rECrLdX7++tPctb4
t4ixGzoXrdhN/2T/JBNCelkydTM8VwS9UmDPx8pFXBp9IIN3J7WFEAtQt0B1M2qUTDPw3iHf9PH7
RKtTzUq/HbLm3unb6iFL1TZSJ6M9Xv+V2zfdvW5odZuC9hZWqFVPX3c7LOWQVuMSWWhPIVFcYvJe
N1izYPv0Eae75f1Uj+p9hX9PpE+5uHHOLy7/1t+AT0FM3cVSdB7zBUsTSf4+DYs/5YZYfOmMTvxU
OY3iBr1Amh2PptKa/dpc4GVjnxQrt0SUtnX2rwEcFegm0gUDtvLpa1gtt0SsEmcGbqHWfYbYkKdP
mTaO2jvclLDRTGgNvY9NBWsLJU2VF0ufp4bMpfIevHqoi6OdGoyBQcWN0i9Md1qjUluRhelkt2T+
pKHK5ntK7YkAbJaq3xuxNWM/gmxUh295pvyojRxJVjjYZKRLbTICRI0cYVZtVjANrwrX9Msp5SvA
ftRolVjpY4KihOUXmcCHN4eJddRXp48P9SzdIXC8JL8XZZ0jLpqqMdVuka79wzTY/Q93WNovIp7M
j0ACiuJ1js3ivqOu73xbkha7emm2d5KO2JMz2bUX0OJU/7m+886zs63FBLmL5gidn33GNMkBBcbJ
5KDbMnuqTaTHyqZnk+tNfbi+1NnMl6NIJgyebzOl4FLZbtc/rpPZWz11ooyKYI12JhWVhpQaMllt
MvpxbuoiSlHnq140JekQkEM6g2FJu6zOL60XnXpf2+DUP7MVkdy9/tMuXDpoXjP13Up9+mC7X4a9
ztj1vT5E45op3600rkNc9bqf89R/RVBpDa8vd66aT47Kcafjzkhqwz2fvompi9VxqDeNxMTAU9vH
/5cNG8+qkwPQmcrxAJWsMR7iYWgrxK86KcKpakrtsMz9VEUeE/kpqKYJJ6dmtrFWb1dDfCag9tP7
KV7i9xOOZeaNn32+VzaRM+5KsNPoxe61jhwvm238hqFwujF6x/kwTodRzPNj26ex/feLsRRBicoU
SfA9zavnbkmkvjaRpnXOg7dKEblO1TwmyELfWOrClbtJfnHpQrBCtnKPKfYElRtOomvUWOn0tGpa
+1WhRXAwS+Tc/IFlj+BdlgP6DQmOzVn6ypTRvbEHzxNaptPII2yS8VRK+962E3s6yu7eGllk178w
QXA+L16j6L5IWydScJeaMC+zGufG3fN2xE+iLsNYgBg0mcFjUI7s7vq0MbQp7nKKvwVn1IcxUdUX
0a9F8WxVi9oeUtG3+V2KnOD3PJ2M7/VU558trcBmUi1n9zcC5en7tiCVO1gFwubc8fgJ+fnYdotf
iqwf/cmREru1mECuYE+OsXbXJ7E/FHJoQe5UVhyMjYm7GtNt65epDO63RshkDFucY9aHrFKXj2LJ
1CVw7bHFX4Jf9tsWvTMhfTeNUHyQxS7u+95JX28c1bNUfKuMNtIfc1QP9Nz22f4IWoIGBQavrhlN
KUWrSDy6bJnaCu2xz9MsjoxK1kfmd4Irwmwf8mxU00ca6e236z/kbHvwlfhAIBYZPjoAA05/Bw5C
qakn2RptspaFj99dey8GOP9RMY+a4w+zkhzcSbHVG6djq2n224Ou2EZD5k2cwZxlbcVU7qYaLfqc
1g9LDIowQOKoxpRutIrXNrXzJMDVSZuxSFvkjec+CzpvUAGqPDAbdAH3ijtFgq16WvQUnmXJheta
C6a6uXZYXTQWrr/iC09KA4yzzmEAz70n5OGrjLEH48gocVHQ9FOBlruf2MuMdtJsP0kacJH0tklZ
Gid319d+M5PbvWYG9JAp9K2qhXd5+n2zTKWgS1otsuiJbdrXc4O4LIikpybWajdckD+vgU7G1rHM
pkoJzLlGfBRoYJ4euWgshFArVV3upxh1IFOF7xbC+9LzCCZWPPm2KM1PCj/fDWW65kOoO3l8qByt
UcOB1rak6TjrbbAOTftu1aX1T1anGM0XWpf818ZT4QUd7wX/AlH1tw7ZhY9smrgkMN3j/dOAPH14
a9bogsaWFkG6nNsHVdG0fxfDScXLmKIt6XtV0ySH2EK3Zaq9VX8eMH7fkErO0gJFls4dsHAz2SxR
1+NCfhoHoma887chmqMH2uCNeUXzfT9lxei9jqWxid3Cl8t8I8N4PMp6112eERe1Z8apI9AOV1/j
WwKH58kTawM5h4BM/gQoaJcbAyetidKDHmlzrayBlJn7Ok2D/G/URuJikaHh6pqIz2Jx4bzQzO3b
wJrs4ruJi2eAXXV247Sc35r8IiAQGwyUwAgj4fSjIUrVAB1jxxqIYX9s6kner9wUeujUuXekcGwe
BjKGcK3b4oMHaTlce7K8G9/kjBC0kd4ha0EO3pqMtNJPf4ZWCJeXIdUIRlyvPLSqOmQBlMAJOJNm
xL9aJ4nLwLSwmqOhbhXHdACa7atj2ze+EqfDe0Ja7/hGh/d5IED1mDd+4ll2CQjABd1nGJBinTNh
Wn20M7dqHDMCB2G+NFhKBhxb7ePYrfVrWbblz+ux5MJ6G1mdjIYsjQRzd5owkEexdZ6MyO3MuA4S
s48fc0UpvjvJlErfqelu3XjE89AJy5OG1fYdYMPsQ+fcWFmaLIUZgXyIAzj5yOyoVSGEb0jMBvNc
Iqadx+vBxZNv/duWEQGTrwJlYKvv7f0coSvG1nIzy4zaEatf0Pvxj54auiSzKNUpWDJ9NW5s/vOA
BaJqm8GhwrvBRbe//5EVTKs3G2aXWNGCaPMDrbyxDhtU6B6FnZnF4a+/Jy1OZGIAy2yQ8v33bHSE
5ZeKxdyRvnTfKP5UlsmzzKp/MTRob4As9ttn49ls/TcuQQDzOBecPpvnJIs2AsI75JahfPRmLX7A
0VD2oTbH1kMKE/TW7tnnNm8rOhBNKbm54veD1rpJiJ6WqkSEbPsJZP1wyIau+aBOuYqtut4EvTve
sjz6H4Plzyt3WxYpP43BjEtusaedTnodO0ueuFGXLfoLWazXHsqlW75pIyYufusNxr+mGit5gKg9
zRmAUdqDh4z54Pdx7G1mjpr6HkEOIDST3SMOMw5NcV/refqh5/9AGV8bVhtIVBc/dqlRf7LRt2ds
rRbjv3M/1vMhbhjh+kC/+x9Dpo5fq2VYko25aDs+sXNMgkTp1RIed4ahYUMX8mV1m+73WpVO7Sdj
6hxmPBLUhz5fxge97hyVvlqW/pNmCOIj/t1O0lf7xmkDT8706CHvkjq4fZL7LvqIE4YGIFD4z/30
I8GQTmyC75CttmyDfxRCEL/ZJWMcVCvJdZChzHSQDaapQWoOze8iFbgu5ERRlM1iueRRkeY8uBBK
bMKL75X3HqoYUHmlkz9Ja0rWYEa0+h7wZV9HeWF6VWArRv6LAkEr/A2RHvuLZ4vXmKyvieJOb3Ge
sqQ2+siz07ebR6N4VtQMa0J8q1NIwyUgcwgrlbR8EDmJ7ste6deXNU7yNRj1bqJKMA3YigmtyifB
3z7ESOZgjqxPShIsQFLI9qqskxRYnfFhncfBPkxNO/22e5dkbMnN/luDnvjvAZ2+HBP02cWPhan6
N71CVtM3Ztk94goclyFeC7Pr27mW/kdRoSFBsNjw35Fe9iSWaLELFqIyAUB31MxjkCOE/9UZVS0B
p6Hmx1h35jqQGi4sPllGiwOSUKnviSoSIw5kTuuAW36RPvPZ9IHJSGKwGiNDv0LDyPoiBdASf5yY
zeBVvdQl6gses8VcH4fk3hih0vmzt0m+evW0OEFrVfLfVY0BFc/4sQMeqLLyeQS7/Xm0x/W/PI6t
f11MDiA/uCYtNwzhl5DIOKVPdHGLf3Kr4ORq1Qz/Y6Q4Rp+yau1fcPMyNZI66gJd4+U/eXH4ZltK
Rly+Hh7PWrzM6+mavgkpgmBESeA0YKG+DAF49qoDZvMLRg/S7gEkpBPVSgY136MLHZPEU/u2/6lg
y1OuIln9mropcZAnmKv3WZdBBJZt4x7bdrNWSl13tX051X8t+8WPRSyM/j7FFPX+fghtFX2VGXHb
HhgAakHT4TGVYWn0A+rO1yk1v6EWqX6+/oLedMxOAx1hfENRgO6ib7GHGTSuQmxpBfB6ezShBjVx
c1wKEJhRm/cU6SLV7DrQKfWqyFTqCR8VpVpkWOsDyhKQpzvhp4lTfsYroUaSax7s+J3dTfYdLB/C
o8tkFz8bp3RfMzyu0PVYtK6lzrCZILpQz95nOJwNz4b0IPXNSwPFAmLR+nFEYCB7p6eGxKHSdHA7
SjMsIitgfjhdxcWXzDWT38mYWF8trCUy7GS9RT4UgBx/rIyjEGtJBjr0DoyyzlenlPmNC4bjBaLm
8LNap0Q50Fig0a/m2vAZIzOzvKt5xR/tcutXALio+nsEv5yvXPbz9GBh0DEHI+PX7+M80UFz8jl7
9kxceTiOVf2fSFOVRjLM75Zm76ao29UNfUOcKu8qjC8U/E3WlC6eU4LbLTvMKQJO8fStRc1tDlOj
GMW9Juwxxc+tNAJanV75OqyiKe5mTFAQMdLi6lYNf37B2ozxIAzTtENhYS8OaUlT1jOT2m1SqB5W
rWKU1TMStwa9CISKuQX6XOIvcySuV17DNivdxstADU6PpdlrvaHXbnZQjaa9c3smC65UkExb1eX7
9R2+nfDTDQ4Rmw7uJo5EjbRPIESSFGWCYsSh6ITCwMa0pieltbsbUh/nr3FTC9TJGUC7bYf39Ilc
hkWrXQ7JwQDFoEVKUsTvQDw4HRAhsDOT7LJ3QrNvQUguJGRI6FNDgPjCrm5fdqIwp4BNzdIDDKg6
UpNVO1ZyNF5oxPQvepxatyLqmzTF7n0CHkQIGGg2c8i9Qq5jdLJOTCPGnkl3+p/jugzf6b61IvIy
JfceN2DfsTJqNfFF4zbfIIFja65qwtCCoYvj8ovT2xjyVAxvXtAl1Yej1XhdF0wxlJBQT3qlDfpB
016RZtWHoGee+CsDcIFiWbtg2yGBILg4P2E878eZQsNL1oXxqHA0Jj+Bv/uO9jAMVS/WjfrgSkt9
Ano2ucylSnPwFbxGlbBTq/pA7r/mflXFU4MHDw4sXL+qZgdGXhqvo6JTMaflMH61C7nEftMpjhIy
S2wZGKootjEGTBB0KZfE7AKkBtpPoyXX8W7JBm89YBuveYEmW+1n2zgi9ZdSJ0vKJZoDPlPrrA9V
s9NmCqDaIRVIquRRFHix+EWf2rXfNnr9gtQTDG+VMAKqra7WPGL0Mcs7LkzvX+ExGfFXxFbx/ku8
4hdCe/Vz2XrqLXmoM2NcbiYEJZj3u6gakYvv8n6ns5ZYU6fisBqpbgVEjPwzquNKUCXW1EalVeqB
GGMiatpo9/06KoE3FvEcgPq2chpMs7ryArPhd10bEm/sdv5mceHfV0MmPxmx6Tx6rpC0otQG3LZc
Xd+D5RfUCaIowjaXF7CGSFNWIsZtshlvVFFviJDTTc0tyEwBACUjL+rE09MrqtVwh8nLD0aup2lY
JLpBhaGavR9vCpXOtHSOv1ZTeSReGrqvLbb12mDhVN/pqb0YQQe/5Z+hLIf2aTKEXr0s25UAaos0
n4psaqxnPI0LEbDxyHUMKRcdse4K61++10Q6rcZ1886bkuEZqV45h25r5DKoFsdNONeK83sQpfK+
8oT9r2FXbXMjUzoPJPBYEe4lSNIuQfL09A0s2BI7tSmLg7U09YNcl8LPEzrINfqdd/T1bpH9zsPy
xpsFO4IiGCZ/+7beNJdimtquOOhVmmrPFelw/+yV5Xp3Pfzvq3F2LmGRFjWL0QGyds9lacm81uzB
w5Rr3nPuoBpQqqJ/J4Uuw79eiuk0aHkwLrRr9/IuWDPRnrOW8tBjQnRnrTGObb3tvqcPo9zQQDlr
CfNYSExsjZyNSQ7+9fRzAZzGVNnNMvg3KVKD9WinDwnTf+9lnhbmLjYxlcICg57AzUdwv26ZtUqQ
q5bEX3i18yOQ2a58iXN3xcjXGoz3XlGOROERKFzIThHpwzB0wg0Fzj73pj1Z/026N6Lrom16kvRx
xi+dZW7GzNXKZEcykB4C1erFq2x6w8aklMbnE+p8mXMjezjfq3hU2G9DWdCaDABPH75TGvyi2qE6
KJA+EM+c0Yb4FDuKgqy1oAJX3Gm2bnzct4r/NERsYBGYghvVg0ncrq2TQSVT+3muD7lSgEzvB0u/
6/PeeoSZoD5g7W0dq6yp/Saxx9+mkkgo724mAkgE1tErtdK3nKJ5FvWqjz7dV4o9rypx9tLUsfb1
3vhb1Wu6iQZSaXg/QIdhfr3b+alhZvY6ueWBb+fczYNh+mShYdtZjIQdgamQkw43Aun5aUOIZGPE
kwrx730FE7cu3jaQ/A4zhEL0lArLeq2dEkRYyyjs+nHb9xVhL25cChJXSJssufsgJp63Ft4RzWFd
Wy8io4y8pjxgOm+RbVXeCwL+MsBKUL2RUJ49I3NgnkylAaaRW+0FrqRN1GqXuTsI6b7SX8jp6puF
eZCT0X28/ohnG52lmPaiowA8gkC7O+WKu2BzumjtYU2htaOYbN7RTKp+MvunO+Mkt5ynzvr2wLqQ
02TOhIgqI819r9YkJLu4krWHQTZgO2P0/4EiY2jb9t18V1kahoApzK7DwIXxwMixPlSZ4t6Ibpd+
BkKUuC9sRmYU8DvQUVVO7ehUqTikeab8yiGlBWAu7EhaGJTSI5vNR7PJFQMHXLf0RxU4lHThAfzt
22fSt+lFQoMn+dnDwyTDHnW1VhRISk0+j1CsIUHr7r1WJrPKr1BA/V1f8WxLs50pCjy0SLgR2dyn
gU2bcHWMkWw8xEWzHtFIRFyn7/K7KkEww/KqJazHeoWsMZQ3GLPnmxpvFAapQH3oAYA+Pl0ZQS1T
rO0AY8QeCw2HV318aCyKaxKg/BZ57axW2oxYcBfn7LDhaOueLsaZVST+10iA9obxA3iBdux73DY6
U8fOTdT9/YK19413e/EJAXLC2QFgQ6Z3uqiYDEbkZjkcXBo4oarjJt+1nn4s22K4cT9dWorbyWNW
smlY7Oe1dbGSzCPHezDU1PbHcfqhZ+P01eyd5P31DXMeIOhQO2gmoGdK8rZXasBGsawQhieJTBXn
Qc4I4uej+jPNU3cApUfj4/p65xsUbNJ2CRJxDayidgHJGhfFGeQAtEGZy19OXCBXs8au7bsWo19f
XypDhIJ5cqhIy/10ffHzh91cFPBmIekh5u9bVWneewOIQ1JUrXTvUo79F6NZqgeFSPEee4f/x3Kc
ehS9vA34tce+UAiJZdKq8rD2q/lsrr30l47ZlZU4xfd56kR0/fHOTwXtAD4jILi3lHU35d8yuilt
bR6vh2djj/byoNZjHHbj2PparymP9WLcglJtH+wkq8Fdh8JnA48ABDD3qVRF9rEAO+TeHKV9SKql
8uWsYPosujagG2dRxzEi7TGMeoJH/7dUb/BtLrqBiHVvsoiWuTuUrSM9tzX7EnSQXrxTWoRfYzZY
6DFEuRHNL71epMoo8hBdoITd/v7HWC4Rjj7TtysP86JNT3VB/RWXlf1cpZX7E5PAGSDl7N04L2ej
+e0B2bJvSoDMw/fILUA4zqqsVnmwk7n5kOS1vSBQzRQEMJR+b63GEg5zGjPAMJfyOSvz0W8rz/rp
6ohrrG6u/ri+yc4PMFi2N20ddjQQul2cB86FJtzMpvYqtXkPZUwJR4OSQDNxWajcPo2c3lBCrxG3
VMbOg+LWRIDdC2eBLe7ttncKu9eVQw9lBtrhF+wt5sDSm/E+y5A2u/6QZ7D9zVKO+ITGBrfptq9O
v7U1aCQlGuoE+eB4R2uUzguzo/W9mfXKsZwsAyWqZnQPc25AErFiaE6FVv4fZ+fVI7fRhelfRIA5
3JLs7pnRKAdLuiEk6xNzKGby1+9T2gVWzSaaGMOwdWHY1SwWT53whi9FpR7BV25iFr+EM4DIAA12
JDU2N7qTayhMWqMDWhwsTq3Pn5hyp++XLnaZppjWwTV+83o9CGzSVxcICvniFndRZJUxxYY9nyEE
iA8gNJ4XlL2/5qj1PAhmmu/Memh/DjiWPNzf8tvnBF9MC0XKOTOltTYfMps9mFm2qmcx1BbwNwoh
M237t04e/8gr/Qglu7cc1HnmOhQ4fM6beyhd3AU18UY7912DjzGu2ZeoLRlLTQx5Rkjk/95/vNuM
lG6mzt6CwpcSedsueYob1mIrq3ZWacC8M70pezvEdnqpE/JhfylG4UeeTZ2c5eXXJSnnoFPN+KhJ
c8O9AB0NBI0oBuiOAmQbrmPY8ZhD4huEUERRfcY/uLffqE2Gs+hCznzyJiuZQiqu3vQxq3fPXV4v
zTODwJ48uTDWL7rDR38SkaGtviLUyQqiKRUArhcINz7KR3YfVLqelAFhCaZvFUPV8ucha6uDLP/2
rNIglkwmNpVKYytjUsz8JqubtHMNvnwBteQ4nxcgXm9zxY4eDKXIThj9iLCw5yNUiPz+/771sEhA
9IMcm3EA2JQt77AHMTBoCxPgfDL0IK5d+ylrxiMhs+2NI1dBTp9ERaKQbl7WHCsYpiXqGlSavv6b
Oen3araLN33qKa9pNjOsTdrsIIm4uXD+76LUxnCh4Ilt5Ywm14SCMJprEJPHC+YQoHLryBXhbMb6
J61N0lPRwIAMAIWlH+serPLqLdUbs6rRhMYp5SAw7G4CyROZN3cuKlLXodic7TyxvFQFJ1ERZx2k
NYOE/cKsAfOzB7zSjYsAxHJ08W4TG/aBKR3C4WSr1LJbLUCrjNq6ivo1UNJZ9SOj9C6K5KhXZh3/
ylDSO2UN1lTdqM4XmL4VA0ARPxY69aVNp/kNkC9x9iKQw6ZTlQ8a6otBVfbF1zmuZj8u3OTozckL
cHMoQcvxhROWpcHVBmud1R0SRR14vdbsnWfbYBgel71TBK0SQzKxWwf+ReGpvtIl07k1czu0AHmc
HD1TPgGeJKHps6NG4w0dQe6jxBSCoCPsEACv35+m1DSNYl3CBPvpu1504wAYYPS+TGvtPtUohKph
Byw+DhNloJVopnqr+AjDDI8zfU9GKhTqtb+qivpWKar8S2Onxjtag+noVxZwj/P9SL1NM+Tv5dOm
yqN8JneXN8dfaZ6U1K96VCaB0aXdu4kR8BN+RFU42PZR8npzKfxZC0aWizMmZIStDedU2GRpBdCQ
pFz7T7riVJ8UBfBVXIzDT4HMlw80K+N443e0KE53Xge7Och1tjeh/A0UmhKmJFOMLXHGjjsCV29i
1mCsvxQtZeCHVoEIWrC/36wqPzK1vsmtWFBmVbS+5B0EJ+B6g1sqZyjPxE5jHRjvd0sSKLQVHph7
5ikXBcU1ghvOI5+cfikB3Pr5PC/Cb4zoSBZ459kxBIA5T5WNXsw2Cxi9suRrFmtQMnjhifs1jDOz
elLVbgmVdjUOSog/JLPNJyp1eUkFNLgQ0DCvn13RXTtiPUQzskg86hOY6jdWPXfM+yGCDr7bRaAM
C6UjwR8q5MmDGOj6j8GCRuib1pQbpxyjTS0g715+jpmCMwOiJuPsO8aqXGbCjXIZWrP9js6e+T4u
5pJDEzf9o2X31nQQmve2D9wgh5dGJrF5k0TFC/ZIRT0vICsqxe8mO3+zuE7nT2DgUd2MzBeOyOXJ
ocJEc0de+AwwrndPDE1kryoW5MLJfwzepJ5LjblmIUQZ6iU+jGsh1scXhgPpZ+oAAQLtSt/H2gRV
scbgwhSzCuPBdF+NawkD0M3jB6/Wm4MAfnPTyaVkUxjHRwYyW50MEa/TGikuS+md8qyj53dJK9RB
ue3sMPNq+yQ95Q729Cbc/VmUxWikIa23VUCP3JSiPveqECCL+MFoGpXkVq2e3Xg8Mrq6SZpYCjlW
iTaFAMxrvH59bcbxn9W2xgHYrr9mpqsEdgoo7ujm3l0HyL9UH6UVufUGb+ax00d+flhG0fpEM4S+
i8fGhvmaRp+MKK+CCtrJd3ssx7eJtoBcw1Y0qOzSGE5R71j/9gJDphy1qZfGWh0hPHhg9BARgqE1
vdkBXUx6VOc13UPD+0jRN5+gukhVLFTQx7rSDujnOy8XIDFyTeB7mStueT3jwE6nNUAivEqdM0gs
cGgeCPZ49Y5e7k0s4NE4tH8ej090G9XzNEMjWuU7iYYeMDq+cX4XJ03Q111xaRZNOdjKvUejPpfi
H1DZAbdfb6UeqXmBmhz3MmPJj0mZFNBVGvFqcNyjxu9NJsijIc3AM4GxZwa8KcFdBvQIbq51CA1p
SUNkW8tTFs3GTz4W47lL5uaNPuSjchaKlZ3Q5z4yBtgWOtxNXJOgnRCWIRndYonrXo2cqCpRDHHE
/Bpch/K2akvxkDfR9GZd5vRpUpUcAWG6b+f74e82fZNrkwLLNhSf01Y8mlq2xiEBzuqU9XV9ss0h
Gy/wNfQWiqgRPQiV2uuJTgSDXcTdVecSmaihPazAb83fOdajZww9nOy1WAvzs1hozWJepSTfY2SL
+iCFcnNwK+2E0atfvHldcVkpcUttj4mL13107GV8hFuWwXo1AQyWq/txNEnN7+/T3qIMmvjQKBk4
lPLz+CtrtJ1szqiF63D0ovT30rZRjswvejv4qLwFzzOcYxALBxfGDT1FHgyOJWNlgio0mU08Qc2B
VqCCylYiNC/5lnpFZARq10fZK6uqcz5GdKYhOiLH/FgkXf69w+ohPUFyn+d3E772Y5D3YsoCRLDA
mbuQwz7e35e9o8t+kOrIaupGirMuMlBtCfnNOJXO2XTr+YT5n3jUGH//Hgeg8aowy7PbFM3BG5E7
fpVqsTcAI8gUEDnk4jau34iWpapZLOgOx47R58BjUJnhRVhfXDrhbxdNvLAxyrsgDMBfJh2Sd9wm
rRUruVACGDrscqGHnWtmmCnWUbAWg3oq5+RXrRrY0BNDD07BzoMy0UDlhzaE1BnZREI0dtLMohkb
lrFnB5rZl48Dwq6hruBFEGvmfHC/7lyv6P8xzdQAqZDJb67xyTFFVEcxG0vCp58H16qSR/RWDrVT
5BvavEEEI0i+5PQUYOlmoQZ5mAhDHsScDYl0XZfMvoxD1D1PbTehWzMrF6E0eRAlDFT9qRr61/aM
7DgtpxKRbdC0/qTp2fv7J3rnSwcQIUtE/uBIb95ztnhxDym2Dk3A/28Gvc8DBWjsQ9VG3QdwvsZz
m9Wf76+5t+VkAzC45JiF6+76LE9rXuiVmlIlYD4TFnFhv3aURBz0024OEiBuKlGECmRAoQK+XiVr
TG0qzQm6dJxlbzQtxPhKySQkWR+1I8fRncWohJBbBQ/JK/5TJf4VMNOMtqDCZIfXWqUBsPAs7KMa
Kuo8qE8D8KTw/hburUcEgo6jQeiiq3b9cE6jd8idO25Qq0ynSPC8C3NR+7XqVrhapNMh4vHm9AKs
ksw8DjBYfPBO1wuuDCgcfdZZUFeg8yj4m/4L0GSOT52lKCmEp7ZOQmttOrr6MfJgCSwMPdDgGXgn
+tH0l5APNk5KmksIMLHsbKVDUp2dMk9+z0A6vUCfMLUWRuFAKEqb/HlK02a81DV+jVKLuzlS2bg5
+zwThRCiIGCuNXM7HTBihHmrpnQD18KPMNCB7CPXA9PwhOuxftEqLT0b1qG23k2ux7IkP3QoGDkR
IDcRDuV821UGMBzaYnQgIGc7ueQ9zmfk0ZN3UPDdfGtyMST1pGwieOFteCsXdTRR+3UDsxyt5MHN
nCkJumqOj1y49xZCDoQGo/S7J3BfH5BGoXgXSukFYwXO1ezt6UNdW+WXl597JjkoE8o4yjZerzLZ
tYF79gKQWHf6D9rkciCHAtMzBNUee4H21f31dt4VZEkYfnSPiVXberlNhhH2WQmnq8rpNw5VVz/3
yWhrfq3X7c/7i+2cR+IHe/fnTGLCsHk4GEBplnPJ4hjdvdaM5fdqIKSJLunw6FVF+VxwZA/Sy51A
grY4kQRpOxqb26nDgkAaxY3lBbU7QpibhQ0ccuYS0I305zriN3T/GW8b8sw7QSzAt2XcIVmh1w85
W3mz1jR9A9wgUkgxiGBHZBaBGEoSvLxWT3GhJKe+ZSAwt46Ambt6F3tqxwekEMuD23/38Unm5M8h
cG9RMAgYRfWgJ5GEbQyXckQpd5KN3TJxvpLLpwdPf5M/8vAyh6PxQ/FBo+n64R11EMWaEEWVCnHq
J/Js503uTeNzhpzGz9Vc1QfRGe4jCrGDcbD23umCYGlikSbTHXNz65oIpvQjphZBFilaYKVN8SxS
WHhV2XYfhzKbPkzpNB8Ruv+M4K7SHh4ZxignDBA1k/bNoe6YIJSoM0VBhT/G8gpJmnz4BnUIi7Sh
VuauDuDOYlqDulrxHr+LfgymUev/VdZOpAAtFGeGVAhF8+I6CG8F+hy5H6JIn9ogpfqpLmnCeNv3
+rgXQeMpXhmyt3D8RDQn+s+1VJNP2dhXtNeBkIyBOdpe+tVEFejU2LUNtmKIvOpVrsxt4WcrxMJz
r7td+h7Rs/GhStV68tuuLD/bkSXoVBpuVBywiHe/CVJsqeJHTcFtdH0sFjVKuzqbUa1qFxvNDNQa
f9u4kj4JoLxhp6/ld/Rt0PQasP7S1qzzM0xPPhYKoxm/iJfGeflnAWYAvjbpBWXHDdZncJds6GY9
SKNq+GcVky2vxGx8ldWFFeRzE8cHvZ2brgTdrf8HYiYVhdl8vQWiakQ9eZke9HNnBsNqY3QUCe2y
lEAt/VHp6TJnjYCjSRLS0t9L4dXeD007sYCSgyyY7BwZ9K0geN5LDH6M4njJrjw0RrywZFeoHrY7
xvBmKBdoNfeXvL1egMbjKMRnx3QSaMT1U+Mh1DJcboygzur1eTIFHiBJV8AZHY46v7dPBzCeVjOL
UEnemukl+kBlw6CzyCbqKrVazs6Q/czcLD1hJPFSASwCKvR7Yp1JtCFH3YR5W5lUI+XvANgo6grz
mFwat6i/LBoN75dvosxN/y84FouO603EUrqN68bWgy7HB8Sf63T4OQyV7ZwZU0FivL/a7UGlSETY
hAEg1wUT7c1qzpJSVyQGSWNOB73Oip/24I2Zn2eaelnTxOtCHEDhCGt5U//Ui0k5urRuUy3JT0Rf
lQEC3m7b+slr8fSNzQm4b9Oqr9ZiNT5yaIaDB907MOi2MjmnDYAfiPz3f5U0E+YRcVNAOsrmGl0q
e4kMnKfgL1d0nT6vHkH3/s7ejtI4M1JQAWNLoCWgEa5XVFuBXlZawh5qPLc+a7M+nPqhc5+spAOq
QztRCQrs4wNRjuKfiEEHZUcVfYsLob+7/1v2Pkx8SRBJYVZHObc5vt3SjwIDIiPo7cQ9t3WZPKS9
rV6wHlUP9nlnKSxlZEMAEigbvinl5sUwFAdKShBlWvHWzNyPVOLRcxfPn+4/061RMIRWIjpNHcQW
GNBuYqxn6tmYZa0ZOHNbfaDV1nyKyH8aMoIlRb4IKPQ7wAnmcspF3M3+nLbO4McdtCU/sTsl8hOn
Gk7xIGrbt2y4fYEmYOm//HvmDkSkROLddYaL18cA6zG1K0bQ7AxWheFnQBTOaE+UE8oReh0ebIq8
W6/zE3ncKBfAY2AWfNMAsdBE6bvBCEq15Dj4daMNq5+62pp8cPPFhDORxS3i/h4zADR8pv+VLgPJ
1eS/C1Rzqo8cxm7H6JJ3jOEcUZo/eU/Xz8/8qlXxhFADmGDFCQEF49cQ6+UZ3zHl3x7uZQfBojTR
sOopSTSY1Odl7buDjZFXz2ZfAPQTuknXgTxsZVuSapUalLEa1BNuOf5MGfmIPFGG65GnpAlpx4hf
92SWBxO8vVMqMyFQewBEoa5uTmmKsqcSOaUaRFUxPalmn70qMrX9bPXx8kQXtH0PLLcOErGSAhZK
rH8fVbV+KOZ0vFRtV3wE6VN/n2q1eLJqrHnun5ed2IsuPqeTdgdl4RbA6JoIoJZ1rgZ2s7YnAxly
NEhaOznQd907BEDL6cECM3EkCeH6ECwYzYglbtSgEbqNit8EUqLtYXX48dwI+PPm/KmhctOlvoT6
FteD7IwEbHyQmu5cAgykIHhJLVLZD77+GZNtjo6TtirJWJl80vNU/GPqafoFsQb71Qxe1b+/vXun
jvsG4SeuHWklcr2ehnqO17gD9Qlk6beV68SnYSrKJx2Pv8feaMFtMed8vL/o7pGDwcZHB1YT5SD5
q/6+6niaBltZ7Cu48n7IOdgTvn7LJ6DY1aVy1yJFqiCKftv20n4tmQuYgPo9wArU5+obM57txe9j
tQQlgHfcVNbDy/t9Bvc9ABOG4xKjII/lX7+wXhk3cXdoQa6o8XlYGu8dDDk09xCYEO8dc20Pzvne
i5fesRIjIGVXNyVJmnvDlFelhstYHeeBI5b0PfbSuYFkpY1zrj6OaNDcfw973xYIREkVsak7/gzv
/npIpXPUxhSLFqiLuX5U+uSLYebTt/uL7Fy3pMD/f5FNeMmrxG1m5l7B0kKhCiG0rWjp4dZeoozZ
z/9lG6WHNA0POdbdfD/R2nLrV6MWoDxrlCeKwGE6cf4XNAkF47UuOdLdl79/G7eltJgDewCu1pZM
pKymplQNvjNdqpePzbDkT3PeWedBNNqj0VS/aHk0TxX47oeXbyx8DehLNDjARMiN/+vteX225k6H
UAuIYAigWIojWtqObyDQdQcHZfcZ+Q64lkhMoYdcL5UBklBsIn/QefHcftNKLZqe56zWnhksVwY6
WMhInWNjVMxA1+Y4enmGQr4AewGIGTDvbRcyq9NiSlyKVR21K9zh0H9p1bV6J5B1ON3f1duhKPLP
MFJU+NoWl8FWoa5hVlYnotSD1bbn+ZU9ZtP8FsW2KQ5QgWGT8b8FzFypeau8zmcT7fO2qyhi8e1W
QPgbys/IXLT+4vTJ8CVRW/NIb3EvVCAIzMSWeTqV+yZUAGJKpxjlTYyzoJM1WopXyJp0z6lb/ILu
th4kCHtXhKR2IS+iyvxo80n1A5ATa6aFheg1PMfS+DJWTO6joSgu7iScEAp4f3C290oTeoSMPXgR
1Jne5hkrx0qNUSM0VWs7VP+4+Zw8ma0n5hPA1AbcZ4Zy+jKu2KYNaaUYT1OXT5WvJMAUfSrlpP4P
54JCFJAlFT3V75b9BfBAqzl9apAoc61c1NjS+jPwZpF/BdDseOdWOF1x6htjnS5JnEKAI6vP2J6x
ML9mWqmP1Obgo311xuMH2LsWHx3enYAuXZr/+LMYAHc2u9brSkm13Km08QRuEWmkn4vCXc73PxEZ
WDYRj34yEqOoGmDoqG8OBGPVYYxGS6dnbeuPc71aX8pheK9mQrm8dCUCKydATv+xgNrewp4XtW0f
460FOKK8pLGLBBGN8h+ZGKuP95e6PeUsxUyK1yhX3N6FCQAGozM6OygdLnw3VdQzhwkrBgX6waJo
03m2lvlgJ3cXBRko53wA6LYqCmI1HUiSgx1wLfU0MGwa8fQA3LOHgvVzWprzoyfUI1nS2/hB4kIf
AyQZtyQh7jqaF9jTGLpwbHrS8E+5gxGDmlXrgtJYeXHq6gjbtZNbQ0Rl0i8Bgpqc7FwviCbONOT0
d4J2WdbPSdkwZAfsVXyEb9ydQBBHrzWU/U5Zqxuvo9lZPnX1cnRd3nBXJHaQfri05JFNwG2dk+DA
OKFFZ5NhNZqTo+Aj9XDibB4RJYDZLXxN742neHDm732d6G+LVWoGWRE8Il/PbPFbrW33u1VlTf/a
KifxD8oJCGom1rzUfjcq8y8hXOGdvcJ0n1LTao0nKCbK5/sHVW7W9dfHY9AxZTsBzd5MorVkMXsD
RZ/A0cSkXuxSS11fMfWannwyYDCEX+18Hghh+SkfjBSHXnoU5kEKfxtpaBcwe6S1gTAyoi3Xr7TV
7Q5fVjiCetZCnLSy9H2H3MdB3nEbaWQ9DKddgudoT2xWWW3EDpTVNQN1nrT6gxibQgnN2Zh/Nitl
9MGls7saXTCqLqkKY22OaROLIY9tzwy8SeTtE5OjKXu96uiwBY7doUd4/0XuLUcTCrED5FqlnNX1
FqI0JkldOIesfep+t92sOg1Rkn6t9UMPiZ23hXI37A4XqjZxdNPy6nGSk4YWDkV0m/yrIRD2Bd/I
gzxhJ6xIeXCSbg4Gc/ZNWAF87IKqZJFVbRQD94U6P9PUSyD4zO1qP5aoSXy/v4V7keVqTZm4/p0D
6wBB3LFycOSAQwWqITkhTjSfe8j2H+hsxh/XRXOzAGeP+ZLNifpq7Obpn/u/YudFXv2IzbmxonY1
x4UvckGU8pSbIvXLsWmR7YuPpNj3lkLwnvkpcAYq081SYAe7kp6iG8BfaXWUZ9boSVkFAUqZ16Pe
gPyfbSIN+Gfgd2Q8skbcbG7D0LDxigbchDIWxqVJCuOdaXWrcfG0UuShl+ooyNp9vk4Puj1BqAVW
G5UvHtnQmdOAIVMXg6cwN8dKjWIT01+Hs5t39i+InuUPivZ59DNDn44q4r0zzAdC+Q1ml77IZrGR
sX0FlYLFCoQHx9Wo3mgTWW+Sq12gu8twwJfde5847LEWZSnX0maLzThNs1HLHKApjqKFqBq4k6+l
ahoBARzrH/cP6p8m1vaNOkwZaXBRr4Ieuf5cEEsDnD/wiVKu809zmoY+EH06gNEqCv1juqaL6ROv
sNqBTVNdxtag9VIBwCz6MXmvRNOLzeQlGI5TptH1R3VElW/kry94RYUtTtD5hcRjDp/LuB2DhmE6
tGxLu9x//L0oiBwRW81pxht4k7e6iPOnBT3QIM2m9ntGV/2pQUEtOYjrchM3m0zbX45XqSLB1W42
OXIWfCsrkDGJZZW6X6yO+gtFX8Qse8Uw/FYp1e9ZKY5ETXa+VgB4wBYo0WRPbXOdmLWxlKQBbjA1
plshGpGIc0JeaZ5xw1tjf1lsXGR0tYk/9e2MJXIx9Y52cGHvJVmECw/GHlxsScS+fp1inesB2S0v
aKLMQZx7VLQ1bB1gw34zrMqHRCnLNJhtJ8YZHWRKjMy9tU6hlfbpJ3Va1/8tRVF/A2PLBg621qSB
OThO7OcO4K3AVTsIZs6SNY+KSCZgK0aT4fLeAvF8+aeJ5bgtJXikFeZ2KqKkqdGNQir/zIYXMv7H
66FQ1192JrSD5vNtFMA7hJWAbDDiJJ+63rRuMuZ6jPokZDLQP+NhPIVItxZcJUl1cDhvAxxLSZdm
yPIOBMXN4dR6J2+WuAU5OA7ikttSrNk1qku+tMV7kBpHIJjbb44uqky26ZYCC90CcBRqKvyRMiWo
PNQa46JD23vIjkBOtxsovTalgS1lInIL8lf8FUTEmlZF10MSUVB1pVWcc+PTonpjNL334mPBUnQB
4OHLEmoLUPPm0cUGbWYwWoNoaZthAMQiFUpcoz7fj1e7TyUXYvvAamzh+dFoCGfxFmhOkR2di7IW
AWJ56klvkDa7v9TtsUDR7k/dC+uJOcgmNGYDtMosyZVA1wsU9TLPWk6pEi0glpy3pWr+vr/cjSw2
ZacKUJhkkf461KJNmFARUkW9DJjfmhNOfMYqKCX3EX6seAggUInGu9rLsWAC/RfyWusNft9b6jcX
IWjcTRxj6X2vay0B+SkbpjeT6k36BR003HD8tRZYzhz8ZJkjX4d1pgAUXgzm5axw26CPSCQHBiJK
MEe1/dFu5/ljXqezLwYMCflpYxh7Tv1gZ8aTjhjr6zhFMPn+b7gN8ZIigAYR9xdl7BZRlizWZNJd
QvV0sjGmrCVCPRH6OWvxfYfIpD86hN0TMr/Zc9FBprq//M7YhvVdrjQTBSZqlk3wcBKvmoCBItKf
uxICBjsnyJDF/6UbCpYPaEZ3fhln9bdk0doPibmmZ9q64y88BVpQ7sZwsdCkPdfFOEanzMNI7/4P
vL15+X2AbVCQo268mWT+acllqqMww/Pck5lHOXWBlmAOlAwXxCaWUOvK9mBRmaJtzwXAEBMIJTUq
MJXr2FOkXYtZOBLtVFnWP1FT19xP7RjqjdOHi2qvj0OaLkGmjMkB4H4vPkjtCtQVGVSRsl6vLCAD
g9cskIvVNJQNMt0JvTJynwyrOmqe7CwlB9MkquhuydN3vZSS6Gm1mOwsJGdyNWfKgWrN9TSHU92W
R+ds51NjMTI0WJh42nibc4ZDc8rfXBqx7izut7Sp+5Ax5RCqw6Jmp0Iv4t+o5njReTLRpoIRbnl+
MldHkk17Ty2FCGEz8PRE++un9rQ1x9kMnik2dGkceNqs4QaZRM6rzrXKy/3Du7cYh5dREiI2VOmb
xerO0aJhKOPQKwYHKz8Vnxx/xF8VNB7C1keoh73lZCjjW5b41O1IZax1VdQtbA3hTUBhlKL+WqpA
chGp6P95+ZMRM0juabuR42yKHFq4Q+wBfAkUk5q1MJ3yIetSLDhmVN//w1KM/yiR6UAwILl+Y1E3
NShcGVEQz5mH1cRqxEGXjeX/lMw+ujP3dpD5C171CB2xifLf/5V0QGrvS0xho8A043EIKwjl7QVZ
ZWwRS7fsX14o0akFyYxAGyA0zsn1crkheGGTEgU6xmmvE3vKg7rA84DM2IgPtnHvftYBokq8Hi0q
WEPXi6U6ojxDl0ZBZtLJeMV92H+JLFv5aDRa9XuNctGh2CPMN5SqDp1yNGYxcNPcBkWbdf53QC89
IgLGMwYOJBOYxNhG/nbA+OLX/Re++0slN9lFaIuob24+G+zUlgQFEvnZlA06BoULF1uJmv6UCcf8
QAY3aH68Js3bRqjJEi6oMJ6UQRv9NOqGN1aKsmWK6TMRGtvCE96P64NDG+MIULBzd/NZ8xewOWR/
toSluEPlrFoskrnYUU6dlzvP8B88xDIm40T70wzREsTfWYyd5RcdpJH7G7WT4cG/xUuTD56d2tIA
4rScPDMD0Fd15XBuB2UE+c61GM3zG2gjL9XjIsEDjcq1BNcPbuG2zmithb6tR+jEovhJRysqwBSc
FKkrpos2v1wURC4nF8IXgHW3l3C5qno3qTgPZn2fnlv6Zyc4D8mjN2OYIoy8qbBesYZP61g0/8SO
Vz0m3Wg/tuPqHNQH8jPcpAOAKhEFpj0O4u8GV412wID+tBIYo74+Sb9bFGrN7uH+29w5TRT5xG1S
Zz7UrUYBuY/ixZGehAO2iQ/5msTvlGzykKIsm6AEKHju+dH+0qMYlmqDcpCI7iRayHCS8ci7ihH5
JjxUhjK4xgLoxmh07Vwi/o+ltIaiXJuYoSUs1XeRHDlIC3biLdwt5t1/YGo89nVM6rVZqvpQugot
ck6gQ/MQfzrnFE3H8W8nA0GMgM4nGEW+lm2rqCWIe3yJSait7ZoGYD/sL6aY5qfWVJOT7uXzszmn
q49MMW2BKYfW0Mfpkd7DzhNT8duUzi6JJS3Q6ydOO0+g2GfHYbpO2qWvSShpnBQ/BxK1o4gv09TN
uTWlqgYQFmb96lbNOsUCymGin8CJK+rHhjnyp9ZW+kuV5sXDWHbia5H3nrxYK6zJIfA+mm0DU6Sw
oh+DgBI999BNDs7ZTtCCyyJxDvIn0Uy73oAWkINpZAAoFC/9bXSgS4w4cU92OWaX2uvmgxi5t9/U
N1SmtGRhhWwS6lWYICAbHQOIuWL0O2GFRHwWkGASRqP/4dloeYK8ou/LcGazGD3VDvH4gcXqTqVy
nb1nr8jcx7qCXxu0Rr8eLLhXvtEdAWFuMeMiNm2OE7AapbRQ9AgnI9EuY284FwdWaxhZ0QWTk7dg
YG1pKlQ8xiQgfoPR59uuHbWwQ5btKTPQqhzjBvG+yfx2P5ztbTx1DKQlZpqkpJtLPMO4dHFzIw1r
tXbP2Wr/06LJFnZDFB+8YvmM22OOXjHZGk5XANjlZ/BX0kZXUV0diyBCT/qtnfTlzx5jXRoKdf/s
VZr93nJg+3uOUrx78SMywKADBs2Ht779liPFNqMoquJQqZDFm+cVpf4uhXVvjP8hUwRFD0iF4awk
R292E9iRN/SNiMN6rNaLhTn7KzuBuJR31ZF4wM5tR3/K4NP8M/bbdu+XCDX+Uj6VG2vRayOJjdd1
vSYvL43Q65aSibRfAMZuHgh2UFIIa4nDKh1jzG/awROnbMJ+vkvVoynBTszhs+T1s4NMCbaprzH2
oHRSMhc619azV47caEs1p34qvLENI8XsD07/3orkDNIgVjLnt5ThvJpLvTII84uoo4vTrCKEzvg7
sY34FbihI9rH3nIUfahqSKcZdVtdt7G6jsKx4rATQgl7oZkn4lDvJ2vifs47N/0Pb09WEQx6oENB
erj+5FbEfKKuNuPQnshy84gOjL3gWI+10H8oakFhYnqqkghSsm8OSiXwMBxNaQskmjVMo7oNnDK1
3kdcTi/PRjgjf6xsCVlQeq+fyll7KFeVUSBfrK9+HA3Kgxrj/5Bg3fPyPg/tJRaTLjJgLTZLiTT1
nGo1i3CZRPfW0Ev7CcP36TlblengjtgJxIwFsAGUdADups0VUQq3BFuf5qGeNOgG5D0STKZoK+Hn
4zgfbKH83ZtYLBkX0h4X/sEN0tIYB3d1GIyFuaWKL6BaxKsuPtQ3kffozSroV9HVRljlhocHqImB
VNrmYQfB87JkLnYZAjmraXUx5INV7juthhJrPpcfk9Z5qUEahRDkP0lhk2df2/qyCV5n42VTHi52
Ml1Arb4forT8hABo/1jPWXRwVv5kppvHZbJJm5jlKPi2AOiZWURhaCIL87IlubD7yKQ3bEdTOEde
+bqnn/ig9JVzGsxUvAVDWH3sAOA9x5VppkFdCuOHaU3pv/dvv51XTTcPXyeAEjT0trefVulea5R1
Fq7pqIJJVKCXJPkRlWXncucYMd0GRo/IxHZkFy0kUQOWJbzqBXgo0H1s93SKEvQt1ty+zJNjv7In
Mhp3dsRRI3jn26GPRjCgNKIbvE0tYIQsQCTyIiyKJftf5SjxczwJ+yl1q4OG2t5zMjIHdUUjAUmS
TZjTB2eseNEgMKrWfqIuyR/JBdQTPXvjNKHX/xxZfXYhCTAf7r/HnbuD+5e5jUa7BQCa3IO/0qeh
S9TGynhG5pjp796yutO0GCMew5boHoZyOkKA7T0qHWfaO5KkxbV3vWCfrDa8IxDO+aCOZ+a+o99l
KfS4pMBRMRPu+2hcG19H6/r9f3hUOGoaWSlwpi3mnWInRYmHTTYRifCRsZ4+d+7yfVHn+eJW3pGn
1N7poW3AFBjhQckl2DzoAuTHzGbkAUar+jq3VhzQbsYaK+n13y9/MoZuzC4pb6HAb+6TpkIusFrV
ItSnyoZjVmk/qr4o340aE1TDLrwDlNbtx0+XjfYMxCoa+lxg14+WtmvbjbmC9Wq65gHOOvWbblyP
1D1vN/B6lU2agZNdXtUFagStXmifx6qit6ZV/bt5YmTw0g0kxIBy40bhRVEuXz+QprRLlxSrhI0m
zkeUWr8ra20/eKDWXxXVeITXvb3B5LSewQvVGyDhbevQnCxN5Gpcha40yqgpUjs/h6T2Rp3XFuUX
fIt9a5K124wdLddZnrYHecHtd89P8OgNMMcHWPkHh/fXd99EWP6oCAKFINzcLtQrs/lkzd3wFBme
cilQqHmxQCMWOVI0Q85eoHxss9SxMpmzuKyoMk075U2qXVY38RhAmUdSCHsnh8UwZ2XwDQRDPvxf
D9eZTUt/R1Qh4jM9c2bmFa9h3rWDX0SWd4D12PsYUDuQxQxC2xRO14uBBOvd2JsQRDQhvDIPqnxs
n9OjNEBeAddpgHwimccRvRjbbb6GHClFtHtQ+0pFZ9Kbske/sEeb8fSqh5kxe+dl0Yv/w9l57Ehu
ZGv4iQjQmy2Zrmw7qd2GGKkleh+0T3+/qLvpZBJJlMZgBmioIyMY5pjfHGtdzGc3Dun2h3r4z/1j
cnt38wrQxwPAQKHyRndJdbLYrVy9OAzV4PnGSCZVAgV5wJQ+DUJzmh/Y9PNBnYthpwi7tV2lIjbB
FUkHEJ7rRcY3fnHCmrtAZO78aqXzv7mlD4WPzKgdYHwyHu/P9LYeCqIOSxGq0Dz+gOuux0tzMMqR
yniqs/watcXs/aocy+cpFk6AEHPt97GId6iiW8srMShvZnfQlleDVoiTNLlIyoNn0hXqQsIpJBEQ
XCms7KXvteycJV7yVVP66P31XwfRAKkzjCqULMdez7dMakGLCGFYpe7jwFDK7nWO8QYSKEUd8tKq
AttO5500eYMTxGNMp51uCFuKeuj1qErp1vbgIZJJcRbFpNJTcjNIctv4yRURiWMEgKR8UFAOFX7r
hFgJ4cjbgkcepNhqN+p74Ca5jVaHDDgIRmmSoQzgb70MBIF9qqLlt1it5jeZszwiq492lS7CnTd7
c/KeSe8PoQaYN2sIt1VHnWXia3LIM3s81GmR1X6McEHtE8nyoFrJ8FyN8fINxDlRGAnj8Gm2ov7c
mKkX3N/uG7BrmCP0kpg73Qc8R6+/xJyJgjIaWtaFEyOgKJbixyB/xaSFycXF0J6o2y0eLBRIDpWn
Z6fWNvdYJRsXqcxwgCdT5JJx0/Vv0ESIZLnCbwAtMGKIMODG3FWX988U/yQGevNwRbruehRuy0IJ
M9L8iOBPfWlia3wx3dlDt6DNWGfi5LjyLQLR9lmxk/hrmKftiPSKSZ55/7dshAG0mqWfBwsPF2K1
6FOqzBhFR9lh0br6sR9195JpxfhYVkDEFCM0Hisx5AFKD/2fE1zlnevmdrODTKQhTEOEEIByzvVK
zImpNfWAnNUyF2ChsQQMJkOJ/aFX2sP9md5ep2+kEjovOEShPCf//PcHOe/rKcHhNgDJ58Hk1eqv
Q53Nh7CZigcF15Zv5mSr+ft3NfUcFDAgQpOy83+vhxVVq02YNnj4pQj90sHtOWQQ0l8gb40HvFW5
2hZb/wK/4jKPbvWkTV2x8xtuvjELa8u2Gi8nYJA3ca/fZq7kXZcLQxuDWUuAlWUJoFD0AKocvtSg
OL7mLtbnuJoTQaG+ncoj5df84Z2rz2+gTU3rkjSEhHb1oUcFeIUOtgcJAit6zGZRnR2zSY9xqjif
xj73fG/eNVO9ebHfBqUvi/iBlBlcpT+d1oloqGuEDJWqRusk7i9hbfbHbi6+KVE4nO/P8bZMIseT
SjvQCkFVrEN4GNqDgbTziLBm4X2tcrt+bL24e6yXZT4YqEFdhGePjwQMzse2T8NP+KBal154/XM1
qcbPJhKztfPxbx50WU8EWEeLXsYta1Ak10mG2mIrTcsV91RWte7HUSkCs80n3/KyMcgcRMn0ARvW
+8txc7blyMg/vNVnCNZXO9/C9dPrQQgEIveiY9M27QH6fBrMTruHYdycpCzQSk8eOeb1ISvoEJuY
6w2BY7fKK/KLqg+ZV7u0RVqfRs9TTq3etL5Kt3cnJt4cmSFlPk+Uvxae8eylVLyaSbrWAG2vnRrt
pQQ19tesL9W50tz2EyaWbYjPumrsRP1bCyy/LRgF+rm8Jdez1rtatHbF2MQvQxtUiWH83c8p3evK
9LK9Tt/N/UlSygNBSAppBy2T1QlGWmEquwkmhVvUxXkZYoCYCca6X8axG8+VUTSfnLnHJPP+Ltoc
ltiEzIM2/Y2cJhryhtdO2QCFtljOoTHaF72cMHNNl+TovRm1FEm7s3U3virCjugAg0YAhrW+McFf
k0jaiBh2WZtit9z2B1zkDb+BlgWrYAh/Gc4YPYglHU73p7vxTaGRoGf7ptQCL/z6m9Ii1wYYBOjY
lmr5AOM/++AaY/6PVmv6ztbduB2p5fIewl6RHaLVocnmxhBEu0NACIg2zYDtEjYbdfec94b5UlZR
++f9uW19SuRyKfwS30pg6/XcdD1CD6drBtwwY/MYpXP+kBseehpq2R6TNkQxcErK9zK92LZvaAdK
YNwQ6zuZ+9jVgPEPILHi6RQiM/c41l30BOM7/g/fjk4sLB00ZmnerCo4KstpcxCHoEUG9Zykrfri
jm0RJG4f/ri/lG9rdZUlyGlBJ7Op1NIqXVelRWdh7uBEQ6CkWv+hV7IU1CxvihVAavViH2HFpD3N
ptbbfqN44Q8vGrLPuemFo59GaQ8DrcmgoYSGPh8Q2cw/GoquWEE5qrHzKPLO8Q5KHprfPULyl7TM
o58Nmv84AAq6DP5MGfjdYDLqsQShnDj4njxUq+tMy7pajQePq7RPzefeEN2584bs2Gle9wQsfK9r
/2ZRsVpDKaksN4U86Wuspa3N0WI0hJwtaAoXaxC84/+haJZbfpqHY/S4iDH74bCSy2Uoi6L4lDZz
Ph4oniKq2Tth8tEdwsLzLb1E2oMSrJi/Tfk0oWNhIWXsL/0yfMkHbdyJmjdOLjgSyaHk/HITr1aK
Nmxux6EyBSRscM5xoot+tb3V4EyZeHHko+WRODuJwk1mxNdhX1OjJ1ckZpe/6bcgUsNvrB07Dcu0
eq4/RZ73l9ArfWdbbw2ClSsVeakgQK3lepCiWxJNdDohQ5z3flyaNmSYMjvePzwb9xBVT/BtIBkA
Na2BZktdu4kqFGJRbVgufNLhwVyEVA+I5stSoGGexZ6386RsXOwGDRzKgdKtl3TgemqpOQuvWIjD
srYt/x3mJV5OoeIY9BtQgNsJ+rZmCIgObRv2CdHvqoqjDktnpBERf10n2KYVs1l/EgjPfWuRfkT3
Im1PbhvZn+6v68arST0ZTDsNZRRD12ivtBu1sYJOEkyVKkQQlXbyKZ2Rfxww50XiLLeyZ9XMkpdc
jMrON91aXlB8wBch9FLhW21P0HqJVnpcHrIreOzbWY3O9Dy6RRIClXHnUdnap2xQybIHx39DzyhV
bwKzFE+BU5b2D765rvtqau9VHLcmJZ1nYcYA74Wdfb1nFs9rWot+fIAb3ozZct09DVNtPCK2gaTj
/Y+3NZaUfXfo8VLbXDfpJ15nde6BOffUuA5WPBHudJraPqdZ2/2HsyDV5Xm4iHWctXRHiWQkuEYM
CFoN9fCQ7RHMdHofZ1VLd07CxpciHePSpnsrsZerY9ePy4gOKSfBUBEg72ozfMrKtt7ZDxsXMgVE
HEHg00nYnfwVv12OhlkKo5hHdl8T08kYa82he2iJwreGuGoe59y2d4L/29odTn3ggYlQUTCkFr56
BCidNDxJ7oDOWp0oR063+g+UKfMFHaf5X7z8wFdoaVeDsvCmQj1kSVSc1UbpdNhwFWJT794/MvuF
aCJvVgLL6yWIiwigVZlydVNG8dNpdsAG9NV5RA9lZ+obWxXkFi8fSReF8TUpOR0nPaXOMWDpW9ln
qxP2n32TGlDlsnxnqI0rzaJKZ9LZ5LADubielU3ZrW97LImA8Jsnry9+Cc0aXxVHnz5YS6Ze3Abf
AjR2jY/vXk461FIwBEtBKedxPXAiWMbQYI6WNcevUV4bhBPJWOe+WhjzjsjG1oKSz0hFeR4NlAmv
B+sdaMn9jNRC6XTZn1kK+VlVDOsZmG76cH9eGydF6toRtFKWAZ+2GspsLLtWMSSAo6mMr3On6ac3
9GjHDj8Y7biHS9t4CRnPkQ0rhGFBg15PLfP0zqs1C43bsh9OERUyXxmaP20tNi5O7k0PpbrruyVP
3iqu5Frj2xEu4T+3Bp7aioqAaTL0wWyZWeFH9Ag735w9+zVC06P2K2MovuX8s7Yf1U31h+5m1Z5v
48YnpdoGdISTAqnTkRv7txup90IN6h7rHFlZ8XdsKtnnWfXmF9sVyV7gvrXGFL3ocdJbRf5ptcZ2
a7lJZMbkdRiYP/TGZB2hSA0vKa7cByk2B6A739ML31rk3wddbSShpdoS2SRAtV3iGLY480O+RLCM
48zBtTxNnhS7/FWQ/Eq1t//wgtEIpd9K5xphmptUNlOtLpajI+5jHqpRq0/Q7RWcYsvudP/EbH1J
WB90JciaeVpWX7I1o4haEqs7xcN80UryrhwWykGktrYz1BuBZr1zpZoWPWs4AjcBB54/ZStQHwyc
we6OS1unT4uip0+tFmc/KwftAt9Lm+Zz0+uBlfaXvi7sxi/MNoHDkFtnGbwTQS/2L5wQlpScu7f+
F/doqt5fE/lx178TKp5kHEk+p716+9xp0W1g3GjfzaXyy5niSfdxBW4+dzX0b7RHtC/3B9z4CLAl
uLL4ECzNOowAM16KLOU4wUzDqtLNu5eCmvLJaaPl238YCm6ThCbRklkbGBgj9b52UHsUq1vls1Fm
4KCyueDeagZjJ5HceN54XEDus4oESOuUm3ZBU5TW3AeNi/60YtBw7Djnf/RlqqCIWdaXGjCl304Y
9N2f5UZcxshEZVKFh/rlKi7T546CtzX1QW7YygX7UzvwIBDs7JPbniKgCGoKEu7hSdavvLp+uwab
mkxjMdnQSqEXj3abfXScZjyObqQczUgJP4+Dl/qTCt8pqk2kHp1yz7tpc+tIjyqprikrqNc/wZsN
s2MheA1UTq0ZueZBcUlxwQ3Oh/uLujmUrPEjqQGBe22F1UUqNKnUZZd6s3vBTSBDwzPTTtwq7wYn
yIWlTQ+LSApor5E0rhrl8UJTMPBqJzwmA+UiEevROYpFHwjyZ6TFqz0qzS0v821UgNGIG0qHydWu
WWJbLeLS6IMBLfXTUjjZEdnB5dVFje5C89iZT3VlNqfMTQ3sFau8AowbDs+hmo8nQ0/H86CMKPM5
UR8fc3AchxJ0wZ6w7MZ7KANz2XHifzhY11+8ad0ojXKNU9VFw4c+mVOeicp7hBeYfkGI0TvYdBov
97/9xntIl4+EigiO87RGi5joJAClYpu1/TQ8wDdpf2TpMr+oy5Keh77ILF8P+/A5bZERUOJe3/MR
35o1p0yi1g3qnOt3akoFZZ2YqMdQJvecd+701EbkeJGZ9IdGwWtj0ZV8B5OzdY3IfYBSATUp9uL1
UidC7/SK8nwwWJX7EuFX4vfRuOcWsnWu6LlTLZI3CfXJ61EmU68RDueyMpumO2p1Wf7dFN0/YdqI
nUTyVkxLorjINuh4SIWWNQChD9kzEPP6oO5C10dcUvlQl+K7bYvyVVeikt6lqR/USJnRei3B7KtV
hyt8Yz6XWRH/uL+nNuctMYKyUEb/ZRV6VMMYD5kunwcrFCdDKH+hOjv8QQOk2ulFbGweniALpQ0q
rYCQV0em7DKd2DwUQeZVauR3Za88lHramT4a5suHpK2MT5hc7IHJNiYoUfTUAPG4QQxnNcEl9fqh
Wpo+mCjP/dTCxvUnS9gfpmLaZb9vTRFNeRCr1JsRLVjFLDGy/iH3MJlPr5qnuo6nPxEzoTChj3Yv
Sa7OwWnKLvRH0QmMr1A+PGWJ0zyAPy/PnlnNk++WaWoeB7P3HryEDtQhUirlOFrN9B+2PPA6aHMS
W0/mLmfz28NZ51pbJ6OHGXJMETb34uSQp2H6bA/tHjdq6yOY3BdUud6a9PLPfxtqUuaqV5qahWkg
zSVTHf4V93XyZDuVs7PNNq4LmePKiIBNfSO/1SaJUkQMR9eEFfM6uzhqodD/uH9sNqJToA5SYRgw
O/A9+ee/TaiZR5wxe4ykharPiP2OhfecA5v/UU/CfU2VrP33/oBbK0jyJRlmBE0wi68HNGerHefK
4PSgC3cxTfGHpih43STdnhTb5tSoEMLnwd6ZIstqpDivm2ZkJPTVCA4hrwVJFKJXlKvTQ5+W8c6r
tlXlktGhjIOpGODscD3gHJuR7jSsJR2WEMCjGn+bULB8NMwB54YWaM0RZwf1u9pbxnPWh8qrwut7
GbKmV99f4SL2J1iV9CLSsdVn7ZqxHfB0RNtwbJsPeVgYhwYn+9i3+3TPz3jri7pgs4nN4WQgyH89
bUDzBikt61wXUVwEaA9Yj12FcKJvKNn0+f722bqZqBFQswe0At59VeSalDZXFppXQYUQ1I8k67Pv
DaCUTxWcLXEY7WUufZ0u3M7rsnUYPQ0FeFk2gIG5+rSm0/E3W6YIiinER1Zk4UnpK/V0f3IbcZE0
ZQP6wvToDqzOhpH0jp20jJJ6YjyEY6r60PkgIs+FFUAwzZ5DkSfPY4U7dWgNe3WY7eFpTJC902Zc
R/9KNCkh0l7cBQXM6HKyakhvs3E0FiEeFkcsj8IyxNmbPIU+rRnunJ/bTwuok1NDoA7I7kbIpB2n
JhUmcIJMW5Yf05C7xxC1vvRQTR6V4SJ0RsUfKkfduQJv9y/ZDv+hHExUBp73ev+Wrl1VZRyPASY7
lGjmQv3Y2e2H1uKo3v++bxHRdS2AhiGnkgQLJCGVvuuhZiWfjLSjPoJlbWsdR1QsPmoJdqt+PLfZ
D7W19XOoO8rPaUnLD7Qx9UcvSeMnWQP/XmuD8oz0rfulVMM9qb2txaf1gPwo6Zisj13/MjAkpZE5
YU+pJITt06kYLrXYPVc4UHUxBpGu5Sfdsof4ut1yHGZKqxJqxw2yNqAVmFs7Jp5fgedlReNXizsD
Uu/s7geYQ80OkFlIz8ZQDz/jBa3MU2YsmFHd/yq37wS/AbkpCmTcljcNsqXoagc23BDE1dCcOzUf
XpNI1F91Gtd/0Kd5t4yHLHLyz0HPA3cHBf96qRcnrnQ3ocw7FpSdMDjKDnGLsxnIFnvnSG1sbWYE
vgPUF7ttjdDpUUt22py/O+c5Dpp4iMCzuDZSTeUeQWZzKMTR4N2T21Ghv56VkorSbkxKQaoXv1au
dFQqPK18svV+145wcyyuKfBA6BETulyPpQ9OHpU1qTWVEq19mqyx9i5Vhqm96pXz13dvD5i5klEK
CJp+7epkxLGXqIPHYHWDB0IYm6+psYTJIR6d4qDNY7ZHQb59a1DTo5xFkIlPJ4/B9ex4BRIDM2IK
mwA4XmE5gvCuuQnuT2vjwMsNL/UE6GoCzrgexWwzxRIT6cSMKPB0iF10L/w6brLLPDneH4nd6se0
Dqu9dv/m7GwwDcQnxOw3xf5It2eMrLloQsUdAy+pkjMYDnUPZrm1R7hiKdlxqYF3lL/jt8BW7aHj
UDmmwGO0oGg7QLwFsh9BQuntcH8pN4eSfxuanjL+Ww2V1XmYjnSlAqNWo4AoSXsshuFvsy/dnRro
Ro0QrTq6JCTcnDQC9utZKehDyCIil4XbNUFrdtWvqlzcQ96Y2UO1KPazKczP0TBqf6VJsnzDGWmP
jLf1AQlSOBOoXnA/r2aLKrYlPJT6ghgWVRDZy3JCqTvdWdONh4EWHx0EB+01GlOrI44jWlG1eQGC
c44XnoExfBisuTgaldu/iMbrMOsT1GFR7T43hrfnMLT1SUGO0hoGg055exXvGXVrxNZAs6ZfkvQ0
KVlzQBeA1qo9ieP7dw/ATUDzMvbgCbr+pF08KW5RVphQl6kVdM2cHgYLu7/JbN5NKeRvJ/qgDwQN
nfts9ekiQee5UQH9obre/aUOXf2nF6fFQww0bGenbiwguwPSm4mtC3Sl1fVSzMIslaWmz0YWcjCL
uDkqkzP6xdh573+/UVmzCc5RH+VOW22VUQ0H5FGoJqoLL0CiiwF9bal/61Jvi4I6w0Tm/ifbqHxJ
2g9qJQiuAWxc4xnawsoHVb6rZYqtmV/kS2V97JVx1I5VNzV/28JMBODxvrSg/aXOp6ZwNOiVXeh8
mDJsQ46RXWr9/3Z+1sbRBKwKA8+TvHiaFddbKZ2sSLFdboe8nJqTMtpZc+rFiCsbl0b9j20BJwkg
IMb61y4e7ZcMS6Y+SPO4fDVTHA6eJyt2aA7mhfpFGFNW74QjG4da1k0QhafHQTyyOlUI5UyWmqRU
TwBDH2wKRAG68ObRa7IPSYPLIs+UdhnmpqcAbpg7DZatLanrJpZNVH4NILbXq1M5Fhm5zYTrGO9Z
cOjKUxJpf6m9re1UerdGMiTSBbgVlAJvdc5SL4+UhiSNvYddfFVR9gR1EwfWMo079+TGMy6TRZZV
cncBRFxPyiDaihF6IpiMm/mpbqOZMLZ1gV4kRnRu9Bnn7YYq+v2dJv/WVR6D+47J48qDR86wiokc
iqodBLcBNbJkDEZ9yn/YVlXuAFo2tgujOBITyMUIQeN6btgTaelgAmjRMMg9FIvQn+IuM/7npalz
UoQZnxCtsg+JF+l+pXbm5/uTfMMArmepedwsoDFkHW61YZLBM3NI9UMgBhywL3oIIScw5jCcIdpp
cRiEDcSYo9PXinkM40pMPq4T3T8pzF74tr36synj5lzhQXQawjB+GFF+/bNTssQ+RtlodidjjHXF
T/K4oz40co0ek6qz69NMNQweoZWP+aNjKeUxNyKv2pnfbTZKCCEx7rLcQDllXW7IcPsSNpERNmbe
16Qezl5oywauTEc9xaMzVWASNc/QkQqQWJq86tDL/14k9qdSoH9niU/3l/xmN8sdharaG8+fYGr1
aqTWkCW0DCklRbP1JFCDyny1cdWniLrTyREuVGoCvj2NDfkhrz7027C0wIhmKK6vpUFrBx+ynIcj
iGbPIzf3upPZAXRdwtkBEJp1O+/Hzf3wdnAAkzAWMIn1oS0oW9VomVOwbhzvXDfDeMnDvgiEq087
Yf7WUNDVpICIS8y9Bn+Q3KYA02lWSOvmg7DMlmSin/Ge1vZQ1/L2Xq8iUAD6eiSAEgR6fVz7Ure6
pBiga7ltWEHVEub/ikwLv0HK7A54ZaKqmKbTaz8v5k60sTk06qcS4gIUYd06N6yxSlVz5AMudozu
rW76bp0OZ3cao+dJSlcXTZv73VS/24+ITwnBnv9S9WXeqzsqUzpMTjoQxCnEOV/k+oI2uD0ew7zd
k3be2qU6yFD4mSgIwT2/Xt/MaK3U8maB62WX+xQS58PkIcFZWFZ+WAZb3+nvbY5HSddmNILwdUeN
SiQfmTZAoKqKeixSsO2NaWKE42K1SZNvj86/OR4ZIWsJR4T76Hp+RFzpNC6JtHjPxs+ib7wDrMjq
obUjACbtvOcEctuh59sZDqgckDnkM+sF1ZWqoRxeEAEJ1DVOqoIpzSlW4DQFRu9YH4rULtyD4Tk9
746nRB8q1RTjRzXuF9Y/jcfRLzujdH03610sEEqomvyh/gX+vfXujET+WMTu30x9yYdXq0PuOWno
VNA34bk/epObvoYJWTOJbf79/i18m2UyFsAhEnTUvUk0Vyc5GpOyWGqFzomiKt85s/X3zFzMi9PP
2l+iLWHAakVL14tL4LOpuMs/mtr27k68trUfSKrZDZRfEM1Z5brhDA8hRTY9UPNwOWRxMr+YQre/
qWGSfK9dNf96f9pb4+HPAjpZegihonW9/5BuzCGztZS/e6P/MIWZQOt+GTpcb8I0O4ik3oMh3IRR
rDMXFmRBg4orpc7rEZsoqzWnbbgxu0r5Axqk9imOw50oamtaKJuC8eSLyqb19SD4tSzL6NQiGL3Z
fuya4kvaAUGzMoUEYBr0y/1V3Hpwfh9O/pzf6i6aBp5UdSsRoNxfHOJE94IYWddD16X28f5QmzOj
4CHRSgbdy1W04PbF4BQ0oAPFbednapLqp4pw/HtNPFf5yswV7L9/RKoBUoGCCxG4zPXk1NCzQ/J4
EbhuM148V3Q+NQrbLyPLPurACneOwC11jh2CuCKRH5gRMtzVFOGzWdZk8KbGw2TER0t0xiedmo59
osvdflHGWqRYpzVTcsSUeU6ORDiR41ttKf7EtG52fHQntDyIacBbD1wfMOZLXR9iv8pr2/ATNdc+
pnEHEMrK9ewhxevN9AejSH+NJh7C/oB0pb7z3ba2CHUy7jD0/KUY+/UqdnwYu7JYRc9ZsI2mnHsS
RqaePdrNO4nK1hahZkspR0VlkWrE9VCOW9ZOadHSKqdsPrZDYf1FgSwLRttSUAHW9zLcralJYg+d
be4RMsDr8WJ1MRItXBhPp7hZKr0RCGRCzqYZ7u3FraEQXgE8hwIeHOfVUFqUmxQdafE6eZigzzw2
z+k8Q4TpymQnn90IrygqkEtCagZUuu6kD5ZiD+Yc90GPwfk/IWr2lV+b8xDYqtI8gr0sjmOtVofR
6pto58htTJOcHUC8QbeEs7e6I9vOzZKqLqkZ6EXt240lLhkwSd/Rxux0/3RvDiVRguDCaUatPV4c
bW6NpiTYSJLo30FUxkmv+4F21JjujCS/zSpUhsWMaw2dL2Qx1+XFOouhY6s8sFGpVMdUMv9Nq94z
Bdiaj8W9QRmV1+wmzeD+9WBmMx9hoV3qx007fm+EPg7kmnX+1/sXj2eMvi2oM8BRq+80e51qYRnX
B2jcJYHSj91jjj/CK+Le2p/3h5J/1c3qSXYidwh8hDVNesIy0U5zyiuah02krlfe2ViG/pRloxWg
P61Rmh7fXWWU0sSUGIlHqEiQSl2fbCR826XuGRRsS/jc8wwgfDvqpzmEZzoAPNtJ3LYmScpGLsPe
l3nN9Xh6DMnFQWYq6G3RHEezHz/jBm5e2E5OCY+qrR4S9Hd3EqmN+1Kqc3On8MDJ5uT1qMtkdhaF
ON6bpnWOeTm6Dx7CM1g8o6gHEHU43v+UW1uUzglNKJ5vyoKrXZOlSVQhK90FVb+Ux8zp1UuljH8D
5N5rKGysJ4xtGq64GFEDXBPeZZdBdI7S8c6Bao7DWv+WmTni75WqQhVw1FbB8lPo5s/7M9y4O6X2
reQPMTqttusV5TINm1bGeFNrTAc3VSxfm/LqpSrMRZoHGH5aWTENnKLZyd9uJV5QOyUtlc8QJZ4b
R4MWcxyv7TE4tVtRfc6gQDdUHIbxgxioQOOCYgROqhantBfVQV9a8anzRsTu0Y/+u57V9hgpafUf
ai1cSfwsNAHkc7Jaj9qYjN6qSJiBv4xHxWr0h8gwQr/0xPxgR5Z6vr/+t6gsuQoe/yaIgqSwjhKN
1o2pOVMb0BTK9EGnVARImV4k7kUZ+uWzNpedeepTL3qkPltph1HJhjQw67n9d3AHYof7P2hjy/N7
ONWo18oQQf757wFyk7iRrvJ74qknfKxLC+dX/Qeliv8QH0vNAFrk0lwWzMH1SAZobmotKQUDRCvi
89KQXfqzYwggnVYRv6aeke/B3jcuELqSFA0gxhMfr5vXjlZYNSS5LoAo25yGHu+hWWovFzxUn5cc
YbT7q7k5Hm+obMTwbK9Jjwhv2tHs6l3gTJX9U4ipDoSS6zQ8InoKU/FuJX52kxQ5pByNOMgNCtcV
cdPnwuqQeDFD3xw7NTCo9Zx1ofyXobjMPXxYJHNh/cwpi5PHVqN1MJMMWqBpk7xMs/fL9Mbo8/sX
kfAYwXgeOerccpF/25J6uORjiz06IgN2fLE6hBtxo/6u2B2uUoJc4P5wWyeAi1By0gFmguO4Hi5B
t3HuyCuCKbJ6H3aNF5hVInx73C3PbQRafCqJcCAAkgqV10P1rWfBZ44pKLtmh91zol1Qd293btqt
TSjBliC6QE/xwlyPUi8JnngaHT+91I0PjYJ9iQ6gzHfqSvXp6pY78fjmnUb8CBYcjL/kpl4P6CVW
l+YupwwyS8kdQlEwqYR3VFotOSzZ2J9m4SoHKG+l1Fix/V4vunPUOubOL9mauaRkIdlGUxnc3vUP
EW4LW0Ln/dbcMguaBW9yvXZaf6IrdWga1LHvb52t74n9BUePhcb1bPU9Exq9Ikn4nk0eaacscqyg
9Tz74/1RtjaohKNhCogmBUHf9awScgvNFZkIWvzPj5TDftVu1HyuQXnsrN9WdCCboViJSsvDNa6U
smI7Ggbxlo3+dJBgbv8jHNvqmXJHQfEpWZ68DDEZYofoy/05bq4kh56rU6K21r1Ye8oQFxbUaeKh
0L6VVVKD5YAHc38U+T1WoTqpsKT4kH8gtbGKJ8UAysmuKdHAJlAu9P6TH4lR1shDjtPRGDsUARB8
uqjFoAba1Cc7wdfmh5RYu/8ffq0T39ZjYhcekyyM2qbzPVkfEW9oA2huyeX+TDe/pE2rhVAdoao3
AZ/f7lBNjxVdU9iZLbnDodIi9cweRavSTQluwsUI6La1J+EuezyczTPIHImjpZ3wOm1V0qRfmD/e
4EqUAlCb1YMZq1YQE+EFcwMN/z/MVI4GnlDe36vMJLUayctivKqI81cvLsLzPEjqp1vkU3YMO1P5
nC69+LxobrXzdLxBGNYbikAOwCYFe2BQ8ov/tsy2EIAW3IjyIq2W+WFsjEFDr27JvoJ8UPUHMlAH
wTVdiT+OaR/bvNN5dsyHOERKAk8gOxBpo3oQHQBD+mHmdZU/TZM6+l3j6MpxNjv1m5sOY4sv+2CY
O2u3tSFtapASt4iI+JrEo8y60aUYjAao9/dHInIt9id1QdisRhf/3WwVgpXfR1vdlnOVamWqyz2J
/NZpyjOVNnNSJI/J4ph79aitbUj6j/IEFotYS60ewRHcWzd6VBt00SwBWVhxUdFHDdx8rk5eV8c7
l/TW1cIXhRnD485juNoJ0VKkxazQtAUgrTwZaESqvmnPswqbcx7qoEEFbzz0Wh9/TXPL/XuaTTit
94/C1iUKxU5Wn4HMw7K/3o1ZEseKnbUUxvJYfVrq1vpi28Uef/UWiMB3JI2TAF7IWHDer4fR+Xpp
2LmQHqp4yc4J/qe/onZEBV9h5yP7a4d/FCU+SWgv58Uh0fL4Hyd0m4RmEUaXVAgj2ijjNBUvSmmE
4oB+7jD7o2Isve+2xfKz7mtRBK5R1I6fdkqIqphtTbGvK1pRvyadrsEkz5syP4yuaN6NzGFv0EOl
1kHpCJ30VUDoNHXWFpIZOfWF/WFwwxqqrpqdhFB33tuN88ezLnliNG2hPMkP+tv10SwNfjs1VZWs
sUwfQQvrQogV+noKKvr+3rgVKJBIT9w/+WbUxG7I1KiJEsi4ZP5emKZl4NQ17N0FeZSfSaorn2iu
po4fpcivPsAX6q0voq5s9rAVjYWfWDamBsucai8uRbDWT9W6T57brh0/dTNLeaojHKF3ctONIomM
CAA5y7YbPIXr5VlABc9dSqHXBDNwSmarPrqKXgb2one/5iquE78uKtvauRW34lmUEajmyR6+hH9c
j1s7ud0kMal2a+Tmq9KN1oH+Rlz4FWURaMKIQsPsH4cscDMo8cOseL7dutWRI75nDrKxRUgmdUo1
FN6kPfT1bwHfLhZn8ZoAWQjjryQe9KPWuOBdu2HO9t7SjQWHHQ5gj7cb4uIaYuQqlBw0d+AtDZvy
2c2EEQzdEJ1I+ZC5zPXiJ17m/c5X3pghg1Lj5j4hAlw3VrF4QtulXYDQjg3y5H2vP5i9qmLvLf5D
q0c6KFMJ4LmmeC8fjd/PG+pueue2XdCZQ3F0a1qoQz7pR7RR9+oqW0spTzWQZAAoN+DWxXUnq8jJ
8gYdQQhwL3nQQVo62zUQ4RqtwSfHjPdir62llEtItkD+DKXxen7L6NqRjikZOpCNFphpKk6mcMAC
JJ3YCTA3hyLA41+8Bjd80HxUE2tIyi6ICz0+R15pnIVXj4eyL/fgfVsAALqq8FOgw0BEWMPMk0St
6PxTeigTTloGTTig/xMfJ33GxCZHV9LqKwymk3o6eB4dcnXMup3U4U3SchXqUfUAfvcmVgZe9Hpt
TadW6//j7Lqa7MS57S9SFSCCeAVO6ugOdtvzonJERAVACP36u5incbvLXd+tefU0B5DE3muvYGHC
Wu5+6/oo8VqfAVTUH71RGQz+O4ZzUnWkr89sstA2ukApVQzz3DOcWFl9nYUOsz5AfellHQ3KcgOv
r49/P+bfKHuQSI5C9N9ZPlDW33+lFVrCFiQyJYOTMuY5wh/oQj9OJuyveJ7U7wD0b6wCqOQQaAJk
DzXBa2qpDDaQVlLgT2Dn9Ej05hIqS17fKOWD9z5g+wN+9QJ2WRyMQHYZOCLlf781FHuWUweUQWnH
0wPdsqXCkJvC6Mvq8exGxLEXIecItKYbObXIQx6KlCTk+D8/Ysjm9hoBqgeEbrxaCAr4TdY4wCuB
3RBIjIT7SkTNdkjyxVzLUdef/n69N58x+HK7BCfAWOLVoaUCNAjOoymn+ZKCUoYIQMAc85UFJPA/
1yPoZXKKcwuODTg/XhXN0m1hNKcUIUZ1n58RKoKcr1AEx0HP7wUc/3lX+6Vwkd1fEFjNq4U6IRwe
0c2pKZdgdMcE6uAisHw59vxdLdifewJQO0ggmDriSwqq2u8LZ9NZF3NZ73iih5N5bMUFQ3Bx8Gmk
C4wF9OXvL+xfKPT3lYoHuJuIomjahzz7vf/nMwPz1UxiQoZ7A5hPy9GyRB4tQSteWOyR+3aMQb9G
vG2HAiaZ42vZxTmyA2JWT7CYX9E60BUJGgXPxqE7wCmKXrUDtz9aNkRHzpu5q4xz4Q2eHZIMFfyY
P9Rw8BCHv9/IGwcvUEp8vMCrxmgf/fXvN8Il2dKgI6bs4nj9CQB/uEj43F3GAZqzIiPzfOgcyU8a
Mb6XnPHgBXC7qd/Z+W+9vz1VZNc6Y6m8Vo838HTqtOhwyJA0OpA6I8dgWpKT5VGEPPt3AxfeqP9g
MwFcD6RGCH5QdP1+27kRlJL9VEOOeHI7uhVoAp1bclY9wir79ijSeL3pcPKVc+2yasa6DZN37Y/+
LCHwM2C8F4Fujnt/rZ+IN6SnLjM+sbSOV4TLZMvJ9cLCrHpC5Q7k8dzF7Xsw/xsPG9UmqNgAADE3
eW0Lo9AYuX5KTJkbBtVPJrcbTpvpbs27boH028Jd+O+r7E+oCmaN4FdCQost80fRsmbBKPmenKZ7
Ai6ADrayXyPYmmvMvRpCEuTUrUGV2Ug///3Ke+38ap/u3jQINcHsJERZ+Pt7Bhzo1KoAwG3CxaUa
ZXvL/PtGDG9eBpoq/Ie2AqYwv19GL1PnuctNGcQathI83eSFTdtWzDzqpmKGMZo4EFgbHuoNsGvb
kPZ5HZqwCvJOPMzM9vJouBBHLyh756x663VDj7vD5SCdYrzz+28jE3wqowZ7y7cyeqYx5C9mzbpj
VoPlUoUcGF/194f+1qreHZ4gDoHjErIVf7+i5mkAlAxXJME8HgYRx6WYWXY/5x385wg+3wnQsXcu
+tZt/veir1r6REs/pIHAuH3pUgwnWl3lBJVDnPLo3nL3P7vD4YnuZRhGnXv46OvGPgjWdq07JEuk
W75dQC4zheaGHBBS5Islc+sBoGV8QvTzewngf9wp5hCQ3wAFAhaK2vzVnaom21IM+KGFIU02nePY
1DDB2CMwYO7XB91p9K5+L75lX8G/bST0pSiI0MRBJQn61ytcnXvR9humZ+UCdfVwihY63SSGh9dj
GvL3XOH+2E77xSCB2d09gL3+W6j/5+u6Td2sIinRAdc+uh8WFx1zPWbPf1+mf5xKuArE8DDw2RH0
P0c7ARRMKOhAsFmteGgUBgSgWiog2JkvUEdAIAkEs5rk9p4k+U+iBC6NcxAIHlrUBGZ0v++Q3UhS
SgKIbDMs/LpEUvxEVZtuMEIFNQClGN0Dp2nzA9Hd/hM8j+q8qJ3K73hrku2geoRlggrOzePfH8kf
O3f/XfgiAFwEbQnP/vfflbEhdGSGp5Vp55yWWvHwmK22qWqLms1MKgEUEiIl4e+XfeN9wxsZs0xo
CNAGvq6msp35nO9U83Tg3cs4MhECK4zfpT+/cXvAPfahM5BTkNT2nfWfdYXqUxssBlzHBe2pjwXr
ipC5hpar3thH4MZo6ghZ7Le/398bK22fCEfQ3yDPDJLC36/bwXAQMhVc19cY0o6TmY+skXEhRegP
uQ9zZF2xuAAm+R7F/M8nC9NetG1AKfYK/PWgWDtQoPDtgdNtmy23ISfbk27m6R18588TCcUjKn3w
a1BQ/FENL6LdcOPo3qe2zst2svEZ6XhfvZ/tWTjgvH9/nH++RrDFsFhA4oLPNdj6vz9OJITmC40x
zm+gY+5LBOtMxy6a63NLE/7IkzW6MqRV/2sjvHPUgIb8GwWIdfrqOzooi840AZ/Lw4/tWMvBVXKg
Tdl0Tr2zH/48bHEpnEg7Zwl98Gtq4xzbpG0YeDQLbL6/Cen4D9f24X0L+Pfl//Esd/XFvxAkaqXf
nyUJxYpHjYFlAhPt7OMQ1bU4pHWDZmUMujUD8a9vTsjjGd+LNHzzJlGA7rMUuM+/nupthGoD+Beb
MdD8pNK4u2bDkJ0owNl3Fsyf+w+NIfh+2PNgGKLg//0m4ZqWEBIB2IGqn51UDNHfKTfenijV7GdW
B5IV25Zkt/Eo0ncmwn92WFg3EKntCzXACOA1KQqVCDLuCfZcbUzUFQML5g5zo0XD4b9W/qWJ03U4
1t6a54SN/lcOsgoMhPvFhU9/f9dvHAYARXfYELXDftT+/hgIF93qOOao3TANiMWBsLQM+5HRdx73
W9eBnwjkf3uX8Ucsex2CSQpeNtZUPJjrOiL6uEXNe9bPbx06/73K/iv+c5gDwW+tgm8OiFhLB8Uu
Em7ZxEEHl7Oaj/D4tj///vj+FOHvzHcwF/4FljHVob9fUQIAJCNMNUuMoKNnZGDGouJ9lN2NGLJ/
sTiDrwDYhLDMZSu9wHZkvulz2jwOfByuMkEhovv7L3rzEcDtAMkNaG1wIr76QTByaLqdzCG7fvqU
EtlfbV0WftFsyCqGyOj3IO+39ixqoB2qAr8JziO/XzBZ5sHMHsAY70hzXjHNrrjausNuq/RO2/Lm
pXbQESQVnE5/TIbmzK8pA0VMQxd29NnYX0A0mKs2XJPz3x/jW8cDhp2QHQIXAwb9al+kA1nauWYT
gKqsz6qEtcvPWfBlhqt0vNvFIi05ME1whNiiPf392m/c5r9KTpwRaNLA2f39ifpdQTHC46O0cKu8
XTYdPNRrBuUohDPHv18K3rpv7EzgVigFUHyiPXsNbMYTMjG0AWc+Q2STuSauYwhK1pjZIgmGykcj
CG6zTkXkTyZclmdI4B1QbGbIXMQi65pjCCrtE+lS8nXbHH+ShvO0gDfBEFZbwPVaTUyHeYE0zW07
bWFS26rpsyY4qSVRP7ShsToas8zf03F0rjDepKKYbDM9bAHEaWWTqvgH0677Ec6ulWdkAcV9oSfl
PiBWZpEFkLS9SG9p/x01ffhpZMakmBEo9nmdMjudNi/bz3uOrgTbOJ5SKFd599jEFHWriZBLhZj5
SbQF5MLB7dTaXJ0BuUJUhZITLIw28OaHtSbt7/oUQBTYpOjOUbUi2StHyDWvXN+Y9IRcTrinUCTV
HkXuWXPmOc/R27MxsxW8LUdRbnKb+gPmKKOviAwbd4RBSH/OVb8CVlOE0WIYNl0/GFvLz6DL1l9H
My6fkcWZSJA1BjVB9gn3vSq2PrlFFC3iM6H2tXfAhkJSEb4sriR55MJr3g4qLnBItN/HZBbklmUi
fASfTCN8q8n4U2gUCs0FFktwpBQ9yOdTMGbto0UITHtgFnS+ok/G7QUyANEUUTQvG/6Jbj955y1F
RwRn1gS+I0DKrJhuR0+Q7uHDEb9pSULudnVV8zMfsxrRadDu12XsOjfdqxlyQDiAwUHrWMM4C1gj
aaI7guyX5goOb+Ndk2Ucdyry7qpOyJAcB4blX+IDFX+WthVfVwhhP4OAmCPFHM7+AeYB7XYa8EGl
hyZMMBvoXQsXOR7X6IL7scWcYEQc4W0cxNt6qGWmYQ7ZhG4samGQsQpS7TacZkWR1jXW/MUOPkxA
NYA5TmXWsI2P2SLzHsKcUXW3sCUIQXoYrLjSYQDiGu4iPNZzIuIrEjtA3CAIxV0x0UGoglnYsJwT
mwWkmpcpQq4qsKArIjj7CYskpFwpAbQID3TO1wtkJS1Cceog+xqvuU6OKYf8p+iRmsSKKIQ19uPi
xm47NXnv2GXckrCt4FYpkxPlHH+MELddrXGTEBhGtPKBRVreIxNZzUUfmOmm5YI+rmsTwF99GdZ/
0hSj/jJawQQ+IY2r70DIm9PkKmScU1CT0GIimh40/qOfmA8R0pNMYLE1DLfZZ9b1lyCFneo1au2R
FhkSRB4TUhP4RQb1LI/9ZjTMThbNvy9ptnXnWPP5u+TR+OISRDWA7b7GAMaQNyyPW72Fv0Sbtjdb
4BocRanQtohdZqCnz+o4K0Zt8qepJliuctPA0vCMu7PDWoTgMl36B14rWFo7tARXDo7B2QmJwegk
RxmNv6YW8w3Qwe0M/wEEznYFWfR0ybKeJoVB4T0ee8BRwGtEPyzntc94lYOeHx86wXh0ATdBdvum
sN8BE9OlWIHXPeaI1mCVNcN6qRO2fjSWgHW7xR3/kjoslWpEkqu52NqJn2i3ty9JrFNd2YGu+FJu
iYOlP950UCmWk6Hs2ZI/zqldx0NUi66+EOFXB0tMAh+jaFS6PlC2BmFFkyXwBfgYcXDuKIbch9l0
XBdSQhZdrhustw8mHAmSOH3gkR7MVc2qKZBjUJhRtGDHB3Jp74RY4PU+Nctmq60bB3tueOv4dT7K
1Vw1AdT+hciQi1jWs7P2IhnpkQ41T0D0NgfHijPZnNJFJgLi/hFN7fpndLjxj5CtAiEjShh5CwZD
BCi989L4hwk/Zz0wugEQg++8G25CTTN3Qop5za7x8GFQn25gnpMy130732/M0eaae2L5QcMoTv5I
qU2Hz7XoR5yJ26ZJjRzslMHz4ZQmJs++pU09sW91uM1RA9jVmg1unrDHzV6iLoG1ZrEmfiFPOk7a
/OeGclFVrNtGQ06B4C4kRbJxDEALF0YTVFZEsU5t0NmadQtKGXRpd4KF/iS+wiI56IuZeuZ/kNBa
nSDYJFX6zOsEPt3XnOU4s8qwyefgeXZL6D6BlshhHRbKcL2Db2Iz/+iWSEQvJG6n/prgq0JLeDHW
/JehSJRfjortDJ4T+qOtfQBzNlpvnRNbrNEX5CBaF9MQEtlWBoij/NnkPhpH+KHPcnmC03kjrzu3
6gyjPeaR322Guf4M17YkUFg+wVLftatWMcL9aidvaiD2INgsQzLRZxbB7xZAfLxYkEhXqtpH0qdT
Vx9k1NEW3ys9c6bgywD66ROeW0Ar0JGi6Z5hflmTwk9wt4RdjY/reCvRXibSvvQUwqdDG4xsU6UD
IO2aYqvZys9z2s3ibh5yq34Ojd9dIleKpX8X63VLjiH2Bog4Afxv4XgTALFpf2JkMtWmshSR3BeB
DrquIp4OdzZy83w2iNeTGNXHVl0zCYfZusgH+PXQMtVK8ntYASpYDIaZ32JWjGrNYeXTinjBnC6W
/Xwb+03lt6LPsrrYhmXiIP7QDYZRBdJK8/R5mBq8FHDTyNp1xezyRZ1cl7fu3A1LHJ0lS6b40kmX
QCEeyLw9qhT0uCLu92JWEtqPpR+WJagRNJDX4gfLvK3vFDiOUeGTAQ50tbZbXATLAteoiQjMFyO6
bffTbsNRed6jMFU9lQiHilaFFAs41A7HxUkal3qF45VGiOnc5BXiBAfMx7smDKCwHpHvMSLZaf9K
ei4qRI/BTD4Jl/4eDHCYNPslbD+JGczvUto5IScKRuN9PqY1LSJJ8qWyNppfAh/OtuihBURWR1Cv
F8zoYCc9msxhZtUgeaZqupTeb72bPmOav/pyiUloCvRC3F2NKk+3CpKWBTyPRkfNAZ4XsDZKs7kH
/4xH+PfB2tffhgQWK6XKbT2et8T3N4gaHdqKOiWvZxIG4pZDA7AdvOXi3uLcw4MDpfZjslPrROGj
LmX4YGH+V86j7jGNyPD/lkO7oDjI2gwsMyuAqZatgSEfDIAQQ1GMwTQF/6huGjCOm3OjCpSKTBc5
zxQ9IknP5icGA4ykWKdRsSqbJU5mozR8qHW4TAgeCJZtflbDvOpT0wx+/YbSMYoLTPj69qcgawvG
CKIS1hOfIAdzd/UqaHf0tV89KdZ8XPVnNvZzkB094rMjeL3xxBz0lK79QYd1Tr6F1gRflIF+P4Lp
vd4uwWpWVqTgX2NfNW2THQIk1ZNig5xnwNyHRfP1OCXtOeBJM15Z5LaxIoQ72vIQBmsQoP5ONlXV
AR/9IUVHZ6632W3u5JyOZhS22TJgqbdzXCEnDwG64ZADnE0H5yGiCe0Ks+SE+QvynYSvcjkm4cE2
BnVZgW7a1Hc4jMPuLlpT0T008xiO95uEP9ChpdJI6KeYe4JhH+/PYOpll0b3QpWKN8qf4gYg202O
93iKe59gbcSoeg8wE3Xdg0w3Sg9CaXY1tcT/zBRojk7vdenYN+NdlwzmpUc011RkOkCJoh0GDiDq
rkNaMNqAjJp52n/Drpm/JdBgBEWkvUpvlJ/VcpDBkP5K2VJPB5queriincx+WRtPoqpxeN5IA4u3
qk470LYHFLhDGSaybyqn8+FpxTHxGE96hsAR1EF8p4dm5HfIK6CmmJYOTi/wAI5EBXeT6NGpppUF
ymP5wQ/4ul0mEeFLq8bW8yt8hw2cDMWIKnY29e4+lm34ESwR2t3mCBi77dRuImUMsV2BI1XLUhA9
IvyiGaZ/mBq6B5zlzGPIPQ6fXNcB1MNOEE9cJfijSwpJZunA6EVlZslmDmvbwCLM1ogZPKTzhstP
cEw+Q3KwZgVGy9DadV0+jpWZCNoxeLPl5aSTHlJox4MH0bRJi7IqRGbdzCZ5XTsbDC+A56avnGsJ
1qENlbnCnsxOZAH16Esq+lpg3j20bYHsEP7J2tbqAiQ7P1V53ZugQIHX/DOnej4SnY+qiCwY788+
ZYO/mWJFmhIo8Dxf9W5R3yzNPX4wRIMgvVLB1vMc4xQYWpkvR50Z21+lTeYvncHbepSciZvQ4mQ8
bCby4RW2Jh8vQDvkUMQamSI36+L1dGIxRgjHTo+IeiB5k2oUDrOlhzlD0v3nKVq78XO4BulYwIpt
bD+tA0nzkngZt0XXjhoWJSPNOShOev5akx78DnQ+bROXw7qorHQ56jvg1xEKXJhJRP5o235lV8LQ
risHJQLzGaaaGyvqrOGfI5yt8Nzoa/sxbmfxJej8+sJ8rD/pLRvvtkH5rxhvtf2F4ehwRWOxkqto
SOxw4lKMHzMxc0CgDR7eCL+f+StZMroW1IDivaaafdIize25nqf8G+Ozn05JzW38mJs2Tg56i+Lv
nIQurfJ2TNgFxziO1KRBpWp814c3SSbljUhRVBX4UDCwXLUKHu2Ahv0M+5uQ3onVzNN5Rfw5DpmM
y/G2n/zSnddYteHHwS/KfOhC1Ls3yjbu1A6uVSAMWHKFN+m+x15bdYqJXMcPAwpTehMv8fJLgJpp
KtNDElzEbPci65icZLnIFhl4cwLiy61oeojOQ9glhvc8YqSDw1zCfgSBy5975MrNF4AZTVSsbT8G
twuCoy5r0zFeJSRm9mQnylGKzUl/Gui41udGBs0HYofVXadjNK/niYX8KADJzDfj2iaX1IYyKes1
8sH1gKeDuPHdbQ/W9+F4wfA1bS/1SOkzrXWP4oLOHRj1htGXMPAIVJslgNuCzEASd9VPD4xgolGH
q4OIWkCVjaZCItD087Jy3SKYBmu0VQGPDjoK1SN4o3Qs8c0k19po01ZrRhGaEGtcuICdh/kZDYSj
auNzE4MP3TcLSts5/pI41w2XyCh4FfHU0CtIPNqstOh96Qc3LexooozxU+KHqC+M8e18sAhZXAs7
YDFVOEFxuKH+c9/DWDRjJbUlQcFq1vyUrdnqw5Km7qpZ4ePmij6sKbBjRLa6m15yaYp4mQEV0aZJ
8EGR7SiPwQZKxQlN3gznSUa8WGURjkgcQvwOk3dRQjp3Rm4KkLQAdu84TCDLMnu2cn8d+Ta53toh
C4oAWHX40MpJ+yNAryg5WozWX6jLo63ULWw7jwGQgvoqasfZV+DewoiER037c+SwxC9gGEjCE7Z1
FJ4sapTh7GI4wV7i2m/Ndbu5PbEGeqy46GeYJaMHJIKVDO9InzUV2WnZKASUOHVCSCvgnJQca74I
XYLFH/pbmGva+TDmMlo+zQR14sHj5xxQs0K/XoNDIUuraCeAv6HRwR7N6wRmZgGwkwmX1kVDsuyp
DvmYFY2oB1HUcgHSwkStITfqRk7KCDb49w1Bhn3RQa5t7mOxZecu6FtTAbcKP+AQ7z+D5CDiInLx
+E2QeLhiSwQSLhmaoLuoFXUizBqTNa3azsePLTRT/+DX7mkSHfLpTy0wii+wAKHPA3afPfWR1v0B
vjjJy5hvjS4oXc3tHOPj9Gudg/gjDK7D6QAmfnu31JZ5dCQpsB9AaNs/EPrESAy1LhLl2kZBc0MM
HlYhrFwvStJJwhozCh+WtgvIWRhEsN0kmAYsFRye0+sR6pOukmOTqyP4bPSRDcTk4B1HrSnSlHCD
pu/fd+vXnPwASqfUk2ehmu6zGMmWB73E9XqI44n11WLC6SnBIfHTW1SqJUzFhuRC+8l+DAxczg8K
zPf8wPC5CXH6M3vjoE3Eysc+OXUu78lHOXbLNx9lq6zmXlB9DOO13+Vasb+ftZr6i4XScS7w/aSf
hjDxdcWGRfAz3WL+4CPpsJ0Cghp5JYGupBUwUYJLKFQ6YhJQFdDZ1a5Y/KwpXmuN17Zwn92D0Qzs
EMtnjopeg8hSbaBXnlcLs5oiUqDLH9wYBKaKO4hWUI0tI9wbOrl9tSDcqrLl/doVTSYbwIbDLB5h
TM87mHChgD7DgRg4TpdM3cOsIGo7Aq01zybpQC0DGXE2JXRMmG82wrAf6G3cJSPoHwtgCeo0NBGw
h3zu5fJtziM9HeUUUHU9JrUhXz0yA3/lppl5OfUivuGmVz8YgOHu0G5r/HFZeHPxEa/7A0qGpCmS
VSBnlgFC/EU7gGcHsRiYXxs9rXCnGDmm8QXefrc8Ghk5f5whYLKVx0lxiVFM9wcoC+PnnEuHgZ0g
06ecju7Rpfj09BtwolLXJnyWm7Dx1eBU/+C2lQePKYqC5UiCFcPNDVoBc8LEc7rvoU7oCxyt4z3x
aB4PsTbjhWEIGJXOo4a8TdzgTytMANEn+LAfDpFo55cI3OfpAnvW/k71Ex+LrE5mewrJ1J+Zk1Fz
NewEEjQ5ySABdvUSpRO+EVBG83X4sQFM3wA5myEq7UxRzq98hdxqSP3Mqy1i7oUhrLUvOpbRDyRt
BPpBx4JbjRjK+ZBFufuK2rRvy2BG61ZlqPH7EpZG7rPKefIBzobtcKq7LP5oWAywzqZp65H9sOWA
gSVrvy622V915JNDStz4ZR97iFL5sY2hFlz8wxgPaOHgYQHrXR9wYYvJ1/oDJK5ILR3WbMFGUEN2
ZGvM1zub6rwGlcLPB98u6XS3MIKKqWa6u0VZszXV1DSRrVyWrmGRAzp/ljXCzD51uhvwmBCLND0F
aMC+wPiV+VJRpC/fqa1ZbmIYwiTYDRCXtzjyVEyLDnkZv3qJMdtp24y6g2Is9ZgGIFbjnjYpFhzA
ZlW0UbsX0/Wq5akep+mAUg50u4gOCL6N4Nz9NINRNl4ndcPPE74oT9KP0Y2M9viyiC0SDOEh5/6B
5CKCJAexToUDngnjoYCo6LZeSPIN4GCiLujjk1uvZVqfV68hs4T6i/4Dmnz3jePEAooNjdvNFvaN
LFBwTZ962vQEMxyy3qarJNj6COaA0/CmY1rGA2umivE6aKGsGLA/sVXz9ZAR3AuAV5fdbKzO4kMI
s3GQm5GbfB8mCfCJLV96DZ7CxIICiFNMikgw/6xMgspCbxt4BJxQzGMmsnKY28c+LOtQqboA6oHN
g04LGChqTpj+ZhRxLCgfMMi4JO2mAmCoPmrPAKntE77RJKy6DXTVQyq8bW7ScMJ3x6Fu03dAKLf2
xsoc7Q98hyN1GcJa0Cppo+2et374p9UZpDI2QYwqZYhCvIunFo8N3nQNKTs19/7WDXR4sQkqsE/9
kM5fe9skyWNP6YRQwTlZwhuGRNirzcWNPaxIisGO4rSJgaWO6Y++y+uwwNBMiluhgvV2nibMUSaT
L5+juslaIJAw00MKvM8KA4HJtUoB11bDINyd5K1dnoydG3aAgYQZi5jWCpMbxNFc1a4T/cd8y6Nl
f60p/PrXVX6hmR7ExaITJgcKB/9n7ZzFikW8T/6NGoBxyFcK6k/r2rMXiFHxo5sBvoEFPAUdrxbp
FlmljnJ11oPL3HXPuvFhwwLdrqhS/CNDzl38PMoh06XACNp9SVVrruA6CAKMD+hAysFEDvicNTmy
JXHmz6iXcCs4UXpY8UM5QvIzB0xMzuNEKLntG3AQbnco8Wva0tTBIiJFWWLVFPlqGwOzVqtN7HYg
pKX/0GWeSBGSfJwK7qxujnrFNK3yMTWfAOnk5Dx3m/kWjhhn3Ck6mB/pHLT3c28plHugtkblHG0Q
dnahW1WZNbl+wCAeSq2sFvllg3NY9NwlDYZJIYWlVgV7iyx/cZiidWcgys7esCadnvoBU7NvU7ws
banCWeKgT4et6tEFbOj/0IAX1rs0uY5y7KdzbRH5fdN4lSjAjhAWXjY4dPfPkxCmKVDEaIEBjwec
OqHBy8tOWNrgKWYbwOy0u1uTNR4f8nWWv5AeHiMVCwQvnKZDTcx5xpxQnZFWihvCd3/CowGNLDmD
fpJtpTRJc94Ij2WVw91qHyFxfo2RT4J+oBnzW1jopA34ZnkLK4Rc6180RsdR0XFC6mvql9TvKhT5
ACGOu9dtb1ypYHjI8QVVSL1IMaIC+o1DdalqJqPzzvyC/7/KluYDRq7wK8PQnH8P0LHDpGPICKa7
c2p8ydLQ3DWI6jSFCBv/FeNfjAgRHJrwAm6kqFTAJ0XNuhtQXsvUSnqeVNe+pCzHyTG0vv4+DZIP
B/Tc+McriL0wwoU2zxdqAXp+bAfGf/h0MD/jRqPYXruwQZ0+Jg8x3B71nYZpynKcFCUHlJNEHHWj
x/khsas6h6jvPNDHPpGFEOiYjsDeE3XCvWQRoK9he6IWTOlHjf5bn6xbyae8nzeYDVmdhyd4eWt1
6eARPxVdINwHhqlLe5gjL8G0bvi2wqvEo2UBmjQHCDgLcQ76aQq3z3RzGsPEfHRoTlkPMYBDtLgr
feaCx0W47OuiRdiW/t/1MUIE0lcOxGrMwP0advAnj/LPgfEixCRj6r+PIYcdtCQS0k4xBOnJsqlt
KvzJ9qnWRIdP+YigkWKNpn465kbTCWZC2QaEZ6EYI3TIYUuPGJfFLWD+AMKIFTQtXySSq/EK4ye4
IiJLzJkjU00cVF0t6+2Ww3bz3tMNVBwcTsGvccr6mx5k7+XUBy3S47rUpYcWR8oORQ66B2cF21zk
EFuVyqxRC28yCghLLTO76RKmyIWqUP4fR+exHaeyheEnYi1ymBI6KkfLE9aRZRcUUBQ5PP39+k5P
sNUtqNr7jzKjEkjpe1ZPMcXs+yzyTuNXKWzeqi9RFUI/26ymcNWhPbfZzCUAgCwMgDly5f7rHaeC
9Q3VqLNC2R2bymTrJlazXr9IXRi491anPiL7FDvHa+OWp6gUcri48Jt8D9btga31KlJfMHqdPdS3
ZeIEC/jY0OYkFoGjkEJApphyyVaz/ZZMjCJa46otIvrUuKBQkjg7L72hcP5kdTfph64q4SPRlhRh
zGKiv5if5RazqNd+bAWMZKlCj/qiSrpur3IJ2IKMwaPPgQhu54AJp+nTXQWLvPO8TjdZJPIQAMVb
xTWKjGq7MyiBvGuHBUdUP9pQeO5a4OAfRDe1J64p8721G/OvZ29UVBQ3hSpITtvQBF5bFc+bka9V
8v98rWwQznDI50qpr1XVDPFz5ZkPwyga9O+rwm7r2r0FvmpsQx+H+La3OKBO5kxSCMyCu3i1G6PZ
LF6r0q2twzjlcFmMN9MVKnspjoPlQtvtluC/FgM6nPOKiNdAXO+OOt5JgO5hOLf5RUBGDUndiIl/
kM9w8c5OFOLWBLI8MDMvZOOadN3F7FnLOdoqL0ig2arultmxv8wVov5U4AgKT3WBA+Nckgn10cFP
XpZ93NqkhasXjEzTUh82rQwjrlkmbqUWln5vwFU+1L7tRKgtN4nCHPr1mOblQAQRLnLZXQwI6teO
scl9Zxsc9JPrrF3wF9y9QCYQlJA3DYDQmtZLYYHxoEVk6hVL+11N/aDx2Q541vCz5Oe8kSTHDVvl
lmfHWoctRcfJWQ1rnm//fGPnP5xZgl5RatTM686wOzHiH5PVqIuiQxkWXsB52mz2qa519SpFV/4W
EzwyWS2tQLBgRfOOs1PJv3AaFgTDDhdXcpyv4XDYdj3aKVgBQgjmcWSLcFU+uZ7RGF3V1lOMF1AC
gkKq8dAUza3W32wKjAJ7GNR/WnizOV5LUKjMaqx5v25V5WQb/e4zRhe7Sz1E7/rMrjENWS1wFqR0
EfoX272pD+aCszxBfrFxw3nFClOuPWUmdevu/WO7EQ4BNkbPXNxqjrauRnNwmqeW8zrsffWEmqdz
n02b39NvX+/1fpo4y8N4MOfCf5WhtgOcZhIKeyWtpXiA9+Csg1kGhLMH146w+hK0FgtgLt5Wv1bA
LI21gLzVzgfMEVd/M0rRf/gLx/5n7ZY1K+jtzud+d7ZkisbhDal/XmW3SKwi5WvWn90yBdN9qUxb
nkFZYP2b/3+U3Qxrl18ws86zKB3EBqve5eemt6KLq2bFcxdpIcncLUvpYMLe9XldGXluUusqTOwu
J9plIHjllwuUwZOFOKRJVmo/1MFqXK6qgH/5X7d43gKqHppvfruWP+ZWSBEjOjG/2yHwi2ved/TM
Qd7548HatH5b+q35G+q63zNSneRyp6dmiug1CztyQp2CWN59Ihn4YlmD+NcYQ1gkZEcT5IiZ0Xxh
B0J/PoJ3C757lqzZDlFiSc8aub8HjvREUXSyZETCiT8T0qi3ESX9wgeQlp+GbgcM2buuYad9pMTy
WwdD+0pVfYRIaR9EfaCf2kZXUJR+2rTE05Mi0nWEEplWj35g76KR8jx3L8q7oQ7sNZYVWVupIwbA
+w5o8m5HCICyaFu9f10wE/NL9Hr3To9bTzhJH26vja8tK+bucWCuK+IU73bNkZgG++hTUgo8nN93
/QDEP3SrEWSaRMvl9zQr001m2U/mPfS71WWuIrots428fgwHZa8gVTW3WD5M+/zsL4bvp32/Ld1F
rgYjQ1/17r2fO9OWEXU1Fum+ysjMON60GRehRxdNB12TtaHu93QskLjd8NntToWD5R/mbbZcrFCd
3jJlSN+H59vqD2NGHghEMPGdVwsKwOe8DCIO7En715w54TV3XARfToRsdQanwXCSd/5yiKI+eGQM
ab8gvJz+IRwqeRpNe11ObccfTThGXT1YbjuTYdZp/WioKvjn7zVTAoRrqA7w8O5jz+j7BVnQejH+
GAQ2BIETFNrpNQhjr0AAcc5dECZDEGn9t3KKfYsl6hDY0UWvVcqUifRl2KFAdDO4ZdZ1ajZJjCXN
yzOFDCE8TFamGN0NM6ipkX5nFN1yX9OkMzKJ1pA1mfIagQIMOv+lw2zkJePiDD/5xjF2lSPyjDS3
amtO9W2TZJWVE4N1LsrHaVib/q2s0PvdGTTwvd1EpXscutt+8kGVhy/W2eEbqrZxHsY6X5sU1Uzu
ZQaT693ewqMm1mLsd+Wwrm6MHiLy4gJ8f7ojGKp/LTyPLjGeZI6gbfQ4/qjk1Q/t7lNViv5iq+N5
2ZrffjN51YX7zPte8ql82AjQeYuGzidtfPNQuyOXqN7J95/zxDVBXFEymeETGL873hc+F0+s+yIi
q2/y55+9dIHkSegR+6m2i+p+M2WJSgouH2CjH5BDhF0dXhjSnSItLBiQdPNF87bMFGIfUET35qMs
Zk4edsn+R22rfGz63OCRVJz2yZjX1cEaaWSBQASJ/dxUMw7xbNDljB4+3x7aZV/6P167r4+T7czh
keE+t7IxH+cIDaMR/d515bEQkvcPqoSqyPoTOGgFs2p22uOtKwN/WuMUjH5LFBUJR9EyXKUj1hH2
gJi7ZPZL51Eb3vQf1+6y0RnjtGtmj1b7KeReoT8ayPc8qchcxUVX0wDj2TXRg6Un3022PIRaJgis
tk8iGtU7u3cDJb2W4pFDoAvSAo3vt94C+eXMAjD+Bo59uk1XvMm8dYJEgBnxmcnu4WGsqvCQh/RM
ZMFuivfaLFrSIkckR6iH6lwgkms5UMU6dC9QH1GcLxQHoyQdHMCnAVUr40NY/Kqnsh6yKoz0W17m
HAooBrwnxLEIuSw+33MzeJHHUSFkE0995w73U2OILwBWSnfNsmwJFo00x6wvquHiuPu6JWtbkupI
YN76F1QP4yaR/XudTBKCOyMSjfBYq/Oj/raLBOZLNdWtjVxttQqC043mYY8q59eEv8K+zKG1XFja
bO40bpX5aLu7sz9XgF//yXBbjURPAVsFa6bwD+U0Bx87idHyYS13W7DB1urL24xgylafr4QzttzZ
SsqhNbNgC0aAn6KW00lOUYuFVjjiDBYt1UFZvrz6DspjOPGaK7XeNlD+fa/t/4zVjYyjqGvBx4k6
+14CMhs8pUuv070IHf6ezbZ/bYNT+0d0/cvJZgm4rft99xQuhl1kg+fxZIaIsL5IiQMWXYSjkI7X
xUvZB0Ik3TR5fxo/QHHUUM33bjXKei0rYzZQyfmE+ywR1bJJFzB6HIxm9L6Ceaz/lKU1f5CRgfvc
b/l6mdOMHQRLRnM8ecH+b0ZqMh1tvzPY2tTk3NVoBn+VqPi6wwKNE6DuuNHOkHITXka6szUCb6a2
Url6SxBnCcZipevrmAeLSvrBlu9u7lhbspAmYxz35kb50/0zPzdoo+BO8qD+QMHjtqgRLL4ou/Q9
KGP2iKfSGwVVrmW0/DebktOGBKfwLjdRWB6WbQmXGKxWfOXVZKKiNTyLtCmnbrbYkDDvDI/ESmlR
apmBkTa/GoSMSLNGq6ZvyG1JnBluuTonANKBU94abFBDKZ5zHmvE5aUBUDH0KkTS4vqKjOvJsU/F
ZJnq1Fne+uhDachkROwTxGSnrDImaKbvb3EiwRwLb4N0MV2A16egyo0X5FKIMsQwyvd5hqNT8czW
eiEpoVLoq5YS0TOGblYmRkWII0O7R6Ks3S0d+yDq+AMFcjr0D+0et4iIx7joc30A/O8hDKOtcNkl
ZjH/jsig+iPdPPiLHii4Or0HkGwtzPXodEo/SsNoKsZMOKttHwO+g7cgKm03QwQ3nSfScsYHmraq
P0tnFOYDYgxvvgztWk+PhaXDZ/jOViV67u0nuZBBdplbq/mtEH0juXJNuuMaY5keKDD0l7ianPIO
kcnYUQDfGB8whAW6Y4Tqia19bgp7aernVhvB90JybvQHsaEzHiSqcxc+c5H3COYBH/XkRj/tHAIr
OSjLsh5LKdUfdtWWSTiPrnGqtlnu6Fe3XV28MV/XYzNYTZP2qAvdO8iQ/GkK4f8Pa680MLwjcvOw
DhJy3+i6itoCpwQOYmt9NdG/1gcWC//Qb4W5Hm5dJDhEdh3OKNYmiMUK0k1la4gU5GXupvVLDO38
OPmh0IcpnzoIAr/vcpyEJmx65bkuSMBsOD0BgrZ3FQvSv9gcopaw/5rT52NRbtV/E+vOPbc1nTTS
HVlbde+Em+pevKZc1tjUDAsI9+fKiqdqnVK/Y8m9FeCUVuyPMNqkf6O7OGCvDWBitFc/iPDW7oko
zjzQlmLjg5jG7SrUzFFPIgTSsL5txE+JMdpn6AaeufJcOJlaFGchBKy20R13XOGEv9cbqdte973Y
IZ6jvF16N/ExrAP6hPNUcGt0VfdujTawDosq7OJy8xogJe/G5khlXVudchqvXwTdu9Vd75aTYqaW
yxWNi/7YCFG/brVwLACrkmPN7LBEQklty2qlrrOEVmboKHDvw2kx1XG0pkWddFuaW6pGJmGQJoDg
2KIViQsb99yp85BxYzB2KoRZrVV9sxS5mIt6axkyq0T7ghS/oGcVpWVx9WoDTqgICsmTEDrrfaPI
ccsQoqnMLP22Zd0NNT9KvfZf7rCh99Fz054jW8Mq80TAhy/8NobnQQuEmH3t6vtIc1vEwtgKP0Y4
2ueP4WyVCIbyzY2eioiam6ya6CW4D2Z2oYTyjsg5j7VoFOOGX89psfpsoxXipTvo5rY9ssFOz97k
ok8TLobr2MpDuz9zbA0jq1rb/g0DgC1E9+PIQb5HoUo81Ez5waPQCN1JbbbWeQKdoPUh5CSZaQJ7
68u6+gkCeLKMsjRe3qAbpl8GMLvDacjCF6PCFNuhRWpGI52WZFlV1ly/22WxFIemckyLnEUu18wo
tAcx3c0LN40StMP7UocfO8oJBvLIL0A/5Iq0f0E3wD7RIswtkecCmeUT/H8RmlW6zXnjJYu3zY+k
POg1w51e9sm+TxsEwTyq+l5BHum4jGzZptVOLWy8872vvNfVtqaQr2gxRsM3jjOn2nwYKMopDsXu
3jQG65I/uOusQacNXeRxZy7zJxHX/fPS9iNrI0WnZaKR3ntQlhhlYq+pyjVxqqnZzwtPM2Bus+W/
PP7KJ8cJxtdmoCsqU3wRMIbBjNC4r4NeXxyQknuQrIlMUfeWsGBzdTz2y17JQ1jogBj/rVyx4KB+
7BOxmqZMbz5+aFNOze8A04CT+XpcKoKcbck6Pq305YQtpbNx6baIZyOXQwGRYZezYs+Iojo0OBNx
M418NeYy6M9T7pl3yp5CoDULJ+OA7hHswGsd/2oGmLDwNizyhc72AYYtUMN1reaAlxqU6rvKzdY/
AEDz7/KKSzUBnBhfR+aOPHbGqHwEUPDCrFw9p3oMPD29Lsox10/pFMI+j1RPRt9q9tdzPTi9AVmf
F+bPBlPWP6ieSKwU9btL5L1V1eMxt9fqaCPWl38t+qn8f6Y21zZGGEBAqrQHi8bwsDOfqEQAqNP7
4L3uvdM0Hz5rcg8cW/a3R32/PTJ6a4DejT488lM62wknxHSpnUb4J9+pbUS2wd5kFojYmuHSbWq4
J/IZzwKb08rn6WHbc0C7X0IozhYDZf0/JVzzh8xBxEfk8/qPOR4moPZN4GCUQE3RcVqAtZOJDJoR
mraekJGb0v0EPbP6TBOnvkLDzt5PNGrsJMgmUU9bCKK/Rq3N33nfR/59X8/79Llw0f3iGtmj1PWJ
rUtQcwgNqdP43zhjgGn7xevLh5mNVWTS6uotofLbCPm1VMvJ1dBFKKKKyk9V14F7qEGbr30Bx3nk
h0EJycKiP2skwUMKmmsPmU0bk8xYBOq/A3ZF+c/wc/VTKRQcRzkEzpi2FAa/eCVsm+x39n8H2MQb
oZqL7cPksaYwuKTCOYmifX+UyHy3C293pz/KNUDEFS9zO/8GJunGowtBvrKguiNVhBh7xvd6ErZ8
GbVHpv7k+Wjr3T1q/ssb17pz+gWIqAoYXNMmJBk+FwtosrWZ1nZFgljvidzr6WUMFEYP7s7lotxZ
Ec5vNEgkYQx5V/vI5UR2ppqzp59G/6nw6xUpuyHC+8Fpx/D2wIwwPaa/yyoRTh8Vvxq5CRkzQtLG
AHtjkS9U8tsgC0pcSySF/Xmcgw4t++CzEOShYg6lLKtnTNbNtqSGi0MlDier35hYHGYLfgj7aYVd
Go9zaa5vvFz9fJJylOZRcPGdYMoQUo3daN8Tc2pt3zP0QZ7xJSMUdUmnRus0Tfouqgg2Sa2Afei8
YjV0UfxQaxuv7WqjFpPWvv83upQQPtpUXOXHGZbOvdNrEx5qOdvWwSYq9WfBrX4P1IQYewUByjx5
Y3r4ek1I42D5/1Es5wKsuZ3+jWa4v1c9UtbY6qfy1SXvaknNeugfjc3d2qPya+A/ZSwNabyeAKNz
dl50WrzRC6R00bdrUlmup75VMHRgkFaX/wNkqTCX2N1cHboBx0hSlTxkTDiV+FXUJiQaM+sSJY3a
wVtkAO6ciBbBymXZwImmZgClXS1pQjNocHn2QtnUJwmX5Tz1xrI/YrLAXbaM/nat2dG5ks2x4NYe
zGKMd1zWTGtug5myBE30H9YZkwduOw6EsLPNF4QRa51a3M7B/ax71Z03Giyxlrk8khn71frITCqr
WJbgxizWuBHBfsk5RsMVOVOK/tZ0U5LbAjutRjG/hZKR+WJVBYuSsxj5VXNfnk3Hnz71kMPJObSO
4OOXDQK0MeSkOOSGbX4uPSNa3MhuevVw5T3hhAc/UXNefxnjnL+ZQMjgcNtYtUnX9eIHbI9tqhqJ
IXk3mQn+mA7oKtAdkzyUa709dfs289BXmGOOoalMP624m56BXTzg7Qn77jEMc+99c6Qy3iPp5IzD
TRB+tq3ef7XMjags9pKpa/ZWQjtMRcCyMZtIC3urGR5qHtQ6CwQWSPayxS/vhBg2OCN+JkAJCksv
oCSeeXCn0Jzea68JxNmsR3H7/TQFlpFidRhgmewgRTyHEucuKF8BI/PyRKpE8YU9xlzB4VQPf+hh
WTpwRij1qBrTe6A7p0Q/SlThW1Mp4xe/GrUlyOSa9/bG6SatI4K/MzXJ/9reZLyfHO146biHff0z
qVF6txPUXlpIY22+9zYlfBe0zbt6hX/3BCfPGILdSOKpfnreTJi63O8Yf2VhMahVpp0QRzYjyNoM
GuPnsKqueTA76wvSW+cy9aQ1EhyHsuCklDa6kz0AxDO9hpN7AEUoUYwvKIagUmUEI92736Pp1Nwz
pGUR6VYs4xMBSLg8Jbb0t6E0zT/OILbLIKwKULOGO0ciuK9PWH/1M3I10QJrkC/z7BZu9162tvEx
NXXvJBNzx6M1mEZ+0oNh3KPxzMd3W+G7SwkqnU/03gNiG80sX5gSnY5fn5jtGIO3eQ27NkCWG/EE
xTboE5EB3mqegmYK2qNTiq07uls3r5mQE/LQUI+efIroKS2/nDbqo0eAgXW+73uGy1Sv/jEySPMY
J/u3u0v7FVrHHJi5h807Frlpl6cBY0N7I7vsf5Rq5GCoWo7PwGNVcULUWD5W2z4XT4APYRGXu7/8
Jd+f46nArb4aMTF95XRwSytowelUuSdDHnBDK4U7LNFu6QbHbQVoOnmNF+is3hz32IyUpR8KQZ/G
l010ZEFIluzhnCXaMfAtoIB02kJc3igcWBHTbWmL6lzrqfvL0S3edmc05syqJVSVdgZ8MpJ25n8G
U/gV2fy2XNuArTdxy4WQt8nanWyxtVelXRPK8LATAYmbYgWxryu+VxpTuIE9b2tmaN7Gwuhq5ZZz
xqlefqIhCStMliFcIQNQ3r0Zm6G+8WxA/2iAUYIBtkk7GEV6fJ5l27bXWnQWKU0jhYbHZcCr/UFa
9zJChYFhw923pc8Q77kMyvWGPKhxaU9BcDf+EaDnKyu7qtCXY1oGHrcNxIl4DJDkdpbNj9KvYXmg
mEB7KK/nSICVmfi0GEenXxCL9W+HS8DiAWOhRoQsxcHriMW9KQSCN2iI4mHFlFPEqu7c9hh6GvHt
7O8O1Heo3TuLyfyfrYLNOuwh/ELcERTzZ2C9L86Qc9Vfu/RQJYp5nr85RPSKxp4x9IBNrv2vtMog
xOfCoRPjcbP7eNsxxKY1eyFOHk/lEMtuFPzGJtuQC1I2oQWT1LTfQYBnugdvDRLJwHfNxRhSida7
/R9GATRk7eJ6ESkXqlVnB6XEi6KknpeyXlcPnLJq/82TGX65E5YHgpEgdW2x8t5HhsvNqIdBh8d+
M5G0Cl+t39DasjshnvMf8J+X2+M+Ij05scxDMBI6v0+4KEfzB98Z4Bg+BXFpTLwkCCGtuk7Wwlmt
DAMrpsxg9MOrBfpWH+o9wmpIAgEaP9cK7b96t4LPqdfTAzwtELkK1fw+8h43vOV+c8UMg9hNTbik
ZOPAWZhbVT4ug+Oah20QLkeJ6FHaF4i7L4bHjZPSFtY/khCuv8PScv9tuquu+4YfALrMbWH0MD3+
o9jNeXPYS2FLqT0yDmUwUr5VzaCMtqP2Jp0n8r/RKwrEN/yA7LZIJvYn3ur+D4pH4v8HBRN1qizt
nxgACFJQrYEbyRgUOkTSImVadI7tfUWsUVMqhafsxFVRsZ2ccbfn81JX6qI8sywSYajAPcF9t00i
iBokPqI19+GXRxuGdUZODu9OukGDeAnB3IAUhAc/XgK13rHlldHFYkUa7mckyM/t6jY+SQRNyX0e
MttmoUkkXyzlvN07yw2CseQSBekyuC5/iBGo6ne542M5AozzmIeVZfQvZBK5beLmMroWhnED3HJf
Pnr0Kf41EZGY/O9lcDWLUPxmE4j2OFjy2j8T1abqq65Bs1+ssjPKs9r7ck9zFP0IXJWygIiwuQRS
6uqprxZpxcA07e8miqCdXKVgEReLBsJsFNZcpBVu8wdMoNgVWStdzNr+st7hsYR7Dxg87FjbzYQk
dQoIphyqxl1T21orj0uTstJED9N8Z+dD+WOHo9t+BcVq/bfCCymZmk2XqwzvUfEQAm/Vx6XdIlR9
FCBEychB/YgYw7H/8D41+bUpWvuBc7LgcG69ZbxrORAwNNZ8PuuuBlpzLhVBVPLswQk+LsU4/xeg
Rvox2SVfRrIV3Wzd5fArHEoxZ4U7quVFIfhOC2y3uPY7WhdVOAXRhbJMcTLbZoH1FH2RlTZZwWmA
olocnNwNmzOYq+po3Y44ffn5+5Vxa6nep2gwx8e6KuU14NnZ4K06sIZ8pvbiOAECExhVV3VioajH
k0cg/Ie13ISPKNGjdxXi4439Jeh+i7lwbxy0pHSs9anBSyJY5DJ2vUr81yooGdQTYJ/0aUBXpFwq
62srfd6vUmLHjA3Otf6cy3z+5TGvPgmrbpkeXHv58ax+eVsl5RsMmZNziLBo/ZZ9OTQp4jHjZKqh
+i/sRxbyylFjDJtlk6GOdNlJC0js+ZC7ZdGmlDebv1A8tf8ZnhyuPBEdN2Ihg5dGl2Z+tSk+uBJr
sjpnEZLGfUA5iyWSmKDphTRkvacY9zCkaPJE8ivbE5KboIHwjzeIhyHubX9y2INa7wtSLipOFo89
V2AVNB/ASMN8J5Dn1QefotGZuEdT/WNw9xyKCiLb5JaySZ3H7RC6p54NCBvd0LVYQuxV2ImUN7Va
W0qruSN9bl4OVTQ6MLiqbp8bWEigIUuGyPrX3NvvlWSEZp6ZfOesOjtqmVrsKj9sHkBFtgSWfSCz
K2QvhoNAHJc3XVJh96W1sxo3XJ6bbZyXhQElW0boqdgEH0FRQGEFQRPz0rJtkZTUX8f5Jgi3bW4b
kqSHADlVjg0MfaZ8pFQWLsuRa08UzTLTlNbQ0Hkgl3vnrq3JfYmJnOt/L8tQv+WD2ppLvantcajy
6YE5GLLSce0N2eTgdnc5ulEs1kY+MIQ7xvRo4/S38VV583VQbbR/4P7fHwJz1AWrv41ymmG2B3Db
Q4zkvBIva0AQ0sHwd7KA+VbCgIgXTqGLDLntj97Y1MvBgGrkskVIJzNyDJpHOn95abn63Bd2ZVed
ck2qCRlcnfrV13lw3S2O+5jBtvnoHNncz8Qut6mo8/HAFhZiZAPkOTPoomCq2pYkfdrLwoPHGO6z
4LY+tHUQdPuPbl1UE3r3unQs8/yBQJNR3AEVeoVM+saM+Fjd/GFUwrtoTN58q1Box7Xe3DkbEBFO
cQtcCjBfBnbzYy8UDFwnieFtjo3SXdvPmoiVP03noB4zRmu18bQTeb/MrrfGqnXa4MBIx/AjCRGo
YrIJO+iyakOXCEFviayZc/PaWv7NKoTRTyKoNxxkCDfVY1KtyM7xwNkuKO1I0mDc63Xz0uAGwwDM
uDn+OXzqe9yhRBofjA2tyKOuAv9bj9pBo8+A0Ge7u0bmJzecDi8rxXs71DmHb1ysbY89bPUN9BCe
3C9+BR+jYmOZR+OgOybCdDQ7TnCFpjMx8faLJEK+iH2YuzFZy3B+AC+PeLE65rpDX+FTvSWYr84V
ORXl4oADHZLDUvY/uT+N4h3laDEcPJ6jPBnbjnShEHYLc3819ThvMRAWT1Nu6xdkRDN+WHbBMCGr
I/rjLlNYnYO2mH+adSvup3D2CfXRjfdoOJ5n/1eRg4Q6ukCpEmvYjSm9De0sBUWF8bCfN38hMWC5
ucg24T/7JlUAXOqGBgi1p2F4birc8/xlCttY6K/lkIVl577kNyssE7fpNhk7rIs7eUCagYOpaM1n
xBVI42ZTtA8339F5bZB6AK00IBxNX2Bv6qKyG1i9VVAeGZvwNTj+9upr8lF/bwIH2DxHYfO0tW6h
zkVe9OrvYoD6x1goIPdbeOrhhD43uEfPPsKMdTbehghYDRgoj3jzG6SDz7D/DDa9PZH74xPI89kH
uEdiZ/O2N7Bw97mf+vW7hAX98vNdOw9OJXfCbNiAAWe0apgCgvqfJcT214TDyeNxn4bXih/ohorA
/qZVgTuRXaw0fw1tkNtOTEVLyKsp+bQzlJluIojSsfUQ7TMnQd8Sd5xIIjNgJEAyMktQHlQg2h0P
OIfMi9h9q2yPnBl9ceEouTXCIWL2MxsdIbem6ezfaIrmPaWAOQwvVQUEmbhuv167hvsrq+xKdIRT
2a3z6tdd0V9ClU//tTAfeKEIVPm4OVpLohTK9YETkXkrKLmcD33RADv3A9s6aRvoLDLUVkXzuzA0
Z+5kyj46y2GxnouN2MWTxXsjYrFV84MxRduUREQvsGR4A5P/0PXTnLDXYx2FE1iwblqED6P1b9Vf
qyByMG6iyhszR9FVRZS3wBfGJ8mBv2xf3I2Ivr4CCA1IgbIgedwdgyJKBVkpZSIruT61NAZ8Gs22
D2+jwxPCU8objypUN9M7C7ycPgMfaToW2H18N4jp+QTquXn3u6J9ykXFp4Emne5I5ugo0aGqTMeR
Gr1XcgnJIFhKuXMrsNyjh8R4ECaRNMPHyBp7DOArat8Z3qBshzs3cEKUGpYYn5w88PuDRUbFJ2WU
/n983Y53cvPdZGEf8K0ezL5a/RMSW3mxaB9tE2fwLEAzwAGCoUbUvslOzTwEOGtveB/VK+vw3Ib8
sZvvb+G1a7flrhWiGy5LmQcwaCExMQkgUgg0AvKABZZ/AkQER98e8AHgEprpnioTLCATLq7K3JeU
CZbojmKzedu2WeRuWg0FAt2pF0gAgFIZWTWxyWgFyEuzshU/0BG1RednBlY+hgJQPjPFYGk38a5c
zOROa5vP3ZDjxOaIbDO8r4WRTBMahaQc9v1/nJ1Hk+Q4k6b/ymdzbtqCCiDHZvcQOlJXZWWpC61U
UmvNXz8Pey8dzLAIy27rW7clAgTgcLi/woBH5ETVoe8l8SVKcj/6lfK2atDcwXJ21Y198S0YJzc/
gO2z5Eo0pf8plJ3/0kGCp3dpu4299cOs+kGpiu/lBHH9rU6EoDsEqUSt4BFVd7Tl6Qo01YgQl2EO
gbOHW1j+iltkqhHzcEZv1YYZvA8Ppui4a/Ou/zDhMeutRAZiF82TNH5GVWbS98izQ0jzJMtwk3id
0SfENTHLG6M+l4BL0uwbB3ZwcRMmCgmCjGy+3vNqj57HmvC+9sGwNfwBSslbBZW/3yUZoisrJ0QM
bmMGrvfcpiLSH/U8lUfQAG24RmfH36HAHCeHMQua8BbQHRdaDZJV3LiI2uYrOmcN/AwX/UBASXJP
N7Kq7nQE1vS1U3X5p7q33E86JGprV3FwZtJ7ru3bIiz9PdtzjvKtVhGl2yLe0dVtQQ8NhvpSyxSY
YT1oAJg6izPptoa178sWvEYSGqmz7/K6lZseSulubtfCc4F+OlcoLUqhEBxFsRua3vmoVTmgj9DK
mmTjgtX/NqLcpTYJWOGPINHpNnkwjoGiY91YrdrCsFMEUQIwzENVwenR6JS4gEyhZZF+hTzUBhsE
IfSiAV22GUwYlHoZrRrk2H533KkvQz6hNQAAySgfe8Z60Cf4E1vEMzSfcZP6MEKZ0m4p0ZpyPcBC
74HmxvbRg6DabpIsoGBK5OjdFey1v2Nw6YRPaWRQ+CzpTq10eo3ebT+2mdi1iYEmAvo4pvWnVpbz
4JRN1dOORz0HzFxUF/oK9rIS69Bz2w8sXpfQzMjyny4+wF8LAD3qRpleJA66K0aXtNkwsjtzaCfJ
abON79C71Gdu+FjftiA+ee2GuvtTrzT9GXEAXr913lPnSEH2VhAXf7tlPRnrFDmZ9mbyfN3fU8R2
/xSyKIKjbgof4XOK8Nq6N9ti2pYYEA13iE6Y4YaEijw4zbvqy1R5VrCqNCeHwKwFOgAWxyZnj8Fg
dEddpg3Hx03SYWfmkAg2hU91fyttVD3Q28N4l+6/p6lnlBogX0gf9O1uorRIUc8erKNOCbigEWMh
vGajpXjT4vhtr9EbQ+dgGOoBUz9hOYQQAIsfonKILPrRLXXuAJjwrelAbEcPliO6iegYIdxnaMMP
FFa8F1NqWXiATWb8pFmEMCfpWY8MZ2sY25Ham76WTl3n9LlsyMNxF6M3F8CT4S4XHYZTdjdrUAMc
JuFT4L2zFRLA2asFvSu/UTa52TpKufq3uH2pWcUvgKfJuXJ59KM/0r6QbLFKOYaN08YalR59E6Ws
B0BrBYIofjClT6aLJeR+IAtmh1MXSD+i0ZlTq5wsagkxYeGrloA5PwCPrdGTTBUFRdxHMnDYmSE9
uMZKsOi9zqd+TCpaE0cSE5zTeU0N8Q2gHTE7Rncx0qN2Ejjweh2EEyBl0/6b0pKbnGAxTbcqaTO4
IumUOA9QZ5vsgQK0/KZKWnKfNFRgnO1I3Y4BNWBdCFtMBdQoM4mmvYShSq2sDf3ypwvs8SaFvDXe
AXMT097s4Q3vO6equkf6qd5jm8v4p8iaOvwICBzcIntwpEQJ05hXRGliYyLazlbfTUr+0Q2MuTDa
1KlPRhGzgDkETwMoWFnnjXYTGJ74HI/Ydx7idog+ibxB4qDL8x4aQezDE3KcMLnlw3RPbp3n4Zbr
J09/RjU5z7bWwqnct3Y43oMnR3p81Cv5NYiBFw6cb46tX9UBEFjlD4/ZjK6kAuV8FMhTQfc1zGhX
Uu3vabnQQPiY+RLwBTyCuL2LXXNQO6Gl2X4SvIDg6IoSSQpW41bXi65co4fmym0XWZ2z69BSBa9v
o9YP7SJqs2NvOtU31D8LWhQm/atDNqAMue1rHjaHCFGI7Ri5Tf7o2k321Q6n+IuDZCBvIN0bP41T
FOV3xgCcbkta4xhb3wC/vPGHyfc2jTOCwgwQZOJs+GC1qCzrdIp4CNLfHxwDGGGKWXWAfNB0OyAg
1O5z14+tNd8v7uD2+gObNa+yj4kW9doL8GLcd90Ir7Y7hSemtwV9HLj0zASPJL3vs+TAGy6u7mut
rJ/EYBbdtmv6LgSlEAX2Vkf+8msMMivcqdpt2j3NlQBzW5cH11AYoDxokqRchJMWddvWLYs708wL
Cx0ZNSX72hsMTrENipd3h5a2Pxp3AH1V2GgAQkF3nf0EnDFY8Z4weE9Oemoi/hg3+ZeBOwm4h641
6QqCUEb3jJr8AMvKilJkL1RbrIC0msMT+aBRrNGEpJDrxLl9Y0QAvI9dlffhsWAtKBMAfS3uQIL2
/XYCxXQfO51vP/ZN7Mb3/RAONKPjetgDHw1/95qmBKZdEYumG5NxpHqG2JMhs/mA15r9mgVdOTzQ
+1XVrk7S2r0ZNJiANA96SOC01hp/qyP3iRBWbYnPWm63VEIm2XD9q5FiD7o5EbRRGTqwFex05qhp
WBM5TSbQC5zoRlJ5M3z9sS5cv0enTCp7W6DzTUhoyLp2ekHNCMUihPkmU+t/g9awX+O8gn/tpBG0
YzPPx3t4b8FvspAinWnvzcbtB/B/cyzf8PQZ6MoGg/8xryLqu4A3qAiKSpgRTbas+oNeWfiTRxYN
JI98b6+oAQR3sMVqzLdBn7W4cjRJ+xz2Oe+6JjC9D3Gp57/7Bv4xSg4QC7exXmP9GqQTRQ3d0dGE
V1Q7XbQcDGS2HIIGFxH0hs9BWubOjefn7ecpm6ZnRDTQXyAb/wNZKif4KPyNEWGo3YNZg95CrGca
P4m4tGcwwwgiULK7PtRmEB2w1PKfeDbRgJINxPmbxK55J82qY/kaeTBkFKxK16KV03S6OhZNXP1u
yx6KpFFBq0ePtoS75FB9GA8CNkLxuUgQod3NBmE/7Hho2puMs7uHrew1t0OTxa9UFGsBuAzfMxuY
RoP8KByUV7eDLUUlD6Qv59cn8e6c1Cy3iNLl7qoyvXTvRq6PTVRKIeRmiKJEp+k3GdRtbZgKoGaK
+AGtMj95QKSGUJx3MVmuNCn5bsqEJ+P8iO28G0fQWNwKY1L5VlQumrV2Bo9uZSEnCz4TdnvzkHPS
vluV2/wuVe7dIfwjQDX3DXiQuij1WUeelw25vYyn7eQE+gd0oIE+VW5SfAAdQYu7ZpkPNVJgNPB5
I34X4N/jDTBehJ1RjkV+ffIKPd5qsSlfWaxKX2docAdHKxwMqjUFMohrz05i+5arrvX36BFZwR4W
JUvA/9kdnChLuJlsU9V3HpDomrb86LEF68z5EpCjVAdfIGOtZ5n2xxZePB2mrA2N3RC1Uz6zadIP
IF6pxVq91vwQKASZwDSa6TVNkdm7R76lMndBJ5pfCNkHf3jPDA8h0MYPVp9D+8sSvfgcO7r5QtBz
H8I2bb668CTbra+5DhT51IKt1RtffBLJz/Y09f3KRweh4Zk2Rbibo4N9jEE1gYgLhcV1Lsam3sS8
M2C1Ow6o/6ZokWX2LM9+TIDZa4TQqP3Fe5nuZdKH+o8QjOb3rjXVN1F0+EXoEWJHPLZ9+zkxWoBR
OR6+XFOx7G/Rx5LmOqEwkYtvtMRS75jnvtNvU8pe1jqCvFztqHJpz5MXTt8NUVXVBoNq+xtlcrY5
pkS8lBCerZ5GdAyQMECwhdY3cKRHy6cQviKJMUiVMj180ErwmCu38fN+62oyoXJGL2hTV6HT0lCn
AwFc1ej/WGOUPGHu64Fy5gpDqcqzaoBzHo7La1v1Q3SHFqd4aTryAq1LPIxku4HSpXDos/W2yrS1
55qufHAmV0d1s7bFNwnP4QPonSBYx8BRMSDNcJFHC8trD3REoPFnpeZ8wUlV6RuNHHBHMRMtojbp
EBvB5GkIdhk3HrgBsHhr2FFVtIUTRh3TTpFi+wjcXsCVQ00E9lnR0rke5lZERpMXqkUCv6ifDL3Z
B8AKZkWAOuHNFdIDXtU2vUGUwwCP3SBfaOxNDFzLx1pFCD4Az9GMfaIP+Ct5FCBN0OGFTD+3Euks
MM2M/aGS9Sydm/KLxrJqfvshAjo07nq9uCGXyu+ivtER2Bj64s8oNXFnUKOhlE+D/N6MjaLdOaML
sjrmwJp3lAmnaGObhUvUNbmxH/QRyMR2SkMt3RVJ63zhbYAtm6iQW1zRWOIuDccJCb8yqhrEYsgA
+13qTKTdnunk1dxb9sON3cNo2FiRMbd5Ndt7GeWYvDYZWfqrrZPv7VAi1dvbtETgZoXIHxr5XUkX
cWVFUy63GbaRPT0GSierILTslz4ocvoNjkFtPypDKOT0g4rfo5zSAXXGuO43IWTXboUaWWnjQ2/I
PykYv9tqrMXrDCzyV3rHm4DoQ/Vh1aIuOHOOgOwjCTu6z3rqd/FTrzltcBvWhYTIB4mf41hBei3z
PIIWVfnNPsX2FUFRy014f2rT9DOkpIP4XV7pu9yXjUVJx7HABzYIKd97JTo6K9zb6+TQK5uKFnw0
Ua28RrOfQ+SCfzcSTWQkXNz+MXYrz1/bZk2E9ULO784OgCrsksoe7dVoFvkDarv07zX0WdCPHcQX
WZv1zwYZchA1Bmno3pGd+BPhZpQ8cNvmD5CZsO6uPaG3W63yBEDpBIIiE/Aj6p+odN84fRN9Qv6E
fhSSedVLYZUYdEIH6n6h0FXmqw6Dxj+VlQtvg+wEjQwUz5ynJpEB2QHRFi270opeXY4g6r9GF9F1
snp515MAw1EKWvUrRcK2Q28K7ZxVwlNQrVBhIghkieh7GPcVfDqXtuvNVJJu8PQayAzQ5pG/ZQ3E
u46qylsbicftkZuVugd9DsEFJJL7BUx5cDCqEDWeKu2hIkc2gtxb1gNICILlDYCdwVFzmy0AbaGb
ZZw9irQwfuVgAoqji2BkikZ5LX7j7KGZ69HPTCijmWyivQCt/mA5Q9rsXcObunVS0dvcjjjpiD2o
u/FBOkMLbWXw9WGTxnbxI/H98JsHkPHFku6A0NtQcZh+42Yo0j3aT229kqnwBWCbtv0Q4hfhHaIq
jsMjWAdyakB2zdGxch0RKeDjX4YsdL44SOuTv3TdAOwl7VCZ1qfuR5iaZOtTU4PeSyyenAAi7U+T
YymKmchyQUO0sVqhB9PEwaOm6faL5iZwgbXYSmY3T2rcLQoGEqxEWknwxJSc5jQAf+f82W4mgmJR
wLSj21l39U52mf2t9QsJvdyYzE9yAlCIY4IvthF9apAaaGsY9J4tXqecocBGbxSixQY4soJ0WcAP
XAkaouFWHxVlJqtD8nblp4TWTUANbNujz9QSbejUrzsF6PsBHEiDXhlNIJStBSQII1wzlltuRdvH
yScfpREPmeuB5iPYSbfborcL78CT8UA7znPG9MCFHPobyiFWcjBN0HTbwujMn2j/VuGhEAFg7EA1
5h1q9l28aUHwE90t/CDYbJr5Va98+cnjbetszVSfEiBK0Ns2pgLLsQG1Q5oKgzG/G7BL+ZyCh/jZ
5pWW0fpzrJe0HjtUMuBeU57wC/0r2vPJR6erRqYPyuveRYqiwkf5Nk7Gm1LI2USHIvxrRmwdQbzl
gYOYYldQc0cCG18N5QwvadcOX8sJsLvmRDEQ5HrqbqtwoMZsWiJECxd890sCDs+4HfAggBdGjjXL
CkCz2uPJVD3pncEG6YHUfRoLM8euMOcrgRmCvoxIYw+eCm1xKBgSJKe2A2CErlSDCeIz8nO+8d2W
NTXzHuuvh4Ao/svSfWPcyQhx6nsNdgm14tF1IsIrCu8UA1PTebKSAPpBC4Gj3E5GAK0yCkZz3PhA
MI/cKG2CIGkOcrrWLPtjm9otN1nC5VTAIW1XoVFqMfmkrG5kF7ruJsoCRZKCQoy5VUPTfZ/UaH7W
gzEzNjVdWTy6utJhW/sY2m340iPV4wxSjQnsKL0dbWEKiiyu13wLeujbd+Qr4w38ZaPZVSY1fZ+Q
AMWe9j164NB58yewnzxRad0GLx1eoSC+W9+MNrSDHArzHjWPDU+q+KuG3ke5RrJyVLuCHu/XLKjl
gPiMNtz8VfIw4TVEl0klNreMyBHq6KoSEfO/ysDt+zJLcKJxzFTcVfiI/DT1IKIKnAp6J50HNwFp
7tL85TeQTqGhAV9Dp6D3PxY2HR1cXSLKfVmKRgNlGNEAdGnRBfxOabx1nsoqyNp7WtkGOXxe+d4n
vR3EtDHCyTrCNQpTmDZlkK3+cnvTHDNyuw3YmuiWvoKLbjhbPd79pRdULAoKhJtAefI3vbrmJTOj
cE6ggGEJmMlf/pomyIyiM2H/ytrwSGsFYEUNdCu1kCKVu78gTzauUF6yzaURmGvB5XkjYkx4DhEY
5vGKLdQZPyNj9lXjryiBUMXsOfQPZyxd+Ii7mEWzBpM0ojRlA3LZDX0zmIeh9ZO7CYzd99GLx6ND
4WDzX//5P//vf34N/+3/yZ/+vyXof7I2fcpDKl//97/OWQxZ9L5J5i1LuPrC67Anp1HEOp4+sDuA
LiFJSznPvb08yjnbJKTyLECNIExcZ2EB6EdjhWUQryfNoLmKCuOr1jbVA++M4ebySLOH1onxKXEC
1LklTN4+Nh/09GP2UeDnaGphKVtp4W0/tcaey7RfWxq+EHZq/qhkj8A5Bhu3td3+ujz4PI3F4PMa
6srC6lXSlT4dvAw6P4aHj3dEVkXHQoT4VSLVsav9Boag1QVo8MTJ9vKgb74tXT86fwwnANQZ7mIF
p7Hom8AG9TbVbfFZmAhjZ0WpPSKHH77XU5GJubZlOib6PviXLZaRZtnQ4G8Awawo6l2m3GwDVbXZ
DB6uSu+dlaVTU9FtZaFMKMXC5MvyjK5AAx+xSSWfKzdK7gezfLXSLn14/0C8JS1c6HU+o1iYsiW6
tAE2oRaATm69GqgIPBpE1R09cNiZl8d6YwDHZCwHE0gXnz0Hqu7p/oBhi+FK6lprhdooWtKjsYrN
nIYFKOEVhhjdew/3PJ47LxdxxYArdzpeVDQ+QmeMV4HG36P5qG2tdko/vHtW+HoaLk0KQWnDWixV
WvoTt7lDwokd2drLI3cHYRRl3EYgfmL28oov4tsNj7S2gtvrGoqO0PKI6xo82FSAwUtEW68NW9LM
LZEnsnpn+vzuqcGuNGz2u+IbWosF6+bSQBpiNzFliXyJipaGgyqs1waBwj141eC9cVJZOJ+D5aM8
wAEz5qn/4yrQ8APgggRFpyHGe5j8nIwcCNWa2/uaH+OZr8i2wMIOiSYLdsxi1dA4aGbiAoIz6IAe
MHThBFCdWcNda68YTJ4fCiXa+V+XnX86K8ODmQKHaD7LVrnSjFAcPQCElRZZVwLUmQNmEjOIhUBt
if6L9SoMQIZDwFQqcAwwdHlg9/4Q7QO7R3FtKqP3RynGc4Ulpe3yKRexF6+PPulctmKGC/J+6E1/
Y+EZtm/q6PXyTjz7DQ3XRGrEEYoL+/QbQvLHO0dBDI8r2vJT63vbKsegPhr86t9MyoROKfiE0jYX
Q/mk9JYeDkSp3kAnD6WAo+1Bu0D4QV1xjXx7W+PvjKwnfTUAinjans4KKDmgGw9JYbRwMsDMPao5
O598nIY8dqGvfVUB12sMjS7IBC75ZnRNHrz/4tM6wnEt3XFMZ2nQnvN4z6oBnQfD00o8kGCbU6ys
DsLpoysB+e+/dZohwF8WmFhIQffX0BfpifDTJqchZq6zKQu+ahUdnFUzYG1UgDJ7FEESP4VVZd3S
HKvvMMMTj1y505ZWu3MEiqP+jHHR/QGWnTm878Fm0d2PD1GoU9zVoL9cubDmk3np5y7WR9OAqcbS
Mdcx/Qo/C+jAegPWBxhdbJFrF+t0bEK0hhEKubwmf+edl0Y2TncGyihQXHpGrhFvBPCAslzqPEoK
Z+tSl92tO0MCKBK8epVZ3YkwDQ5l6135FecOHcGf9ZJz4HLm//6PcAx5yIpM0D0w/dCW9EI0xmvg
/kdEwssrQ82H6s18EVDghAMDlnJx6Ci5RC3UPWvtNd9tMJp7mjIZbV10ZAtEhC5/3XODmbOxKEgP
6A/GIudxi7ixZv1b2o6Zr69z3SruNBVVe7sfEmrxFqyzK/PTz31Lh0oBGYkhlbF0M3bhWJNF4MGJ
gEuNti9eBCCwveKoSNePI25fgFEMuUMusH8quCnocOEJsKU0Er1ohitvR1Df5Qb+jNiVFMv3l7/J
fDUsFgBSsY58ikOtjyvkdK2z+fPnSGiBioNY6ZTg7S1ab9vLo5z5ClxLLgktF5QhxGJbe9NA9xXZ
g3U9CiR1LQRSlG2s4N6Pu8sjnQmthG+di93gi5tysXeT3uxA25H70R2qjlOQeceC7s6aMsrcgpDZ
vqv1AC1IV7vDOaR6f1AloSbWSWreRNXFFksHmJ9hH9hrV8u1D40UcCvEWOR3UK6Tr5enemY721gc
W7wU2Fj68gENQhIOcMlYAIVnFwATn1rqdKCppxJiGdZnV77tmVWU3IwsIQbdNt28072CiQ5injYl
fUBr9U3Zx2j/FY1zVxmOe2Wo+U8ttiVDubpBWsPLeWnhjEtPjTGQx2WcKFpASR22SJSGASLgmKpt
e0sY9zhjaVcixNkZOoYjbTA3tq3Pp+UfkQ8QZxWhzoQiGqSLHXVOUCQFmuiwOvLDu1ePzgR65Jxh
RyE3ejqU1NCSh15Kkjt54tkqi4i+AbjjA6zK2AWH15XGlWB0dnau5FXJna8rZzE722x0YiAbRvh+
U241RMXuUTaxo00Itfz9zxW+IksoHWmYZMCn82t4OKEGx6dEWUWCNCLPUfh1b6sCeOflT3luXkQu
xzUs7GCVuZhXjIx2Dv7YXkM4szEYQn1YS/CobQEfXtkg5y7o+QTweKCkA9dzMS24+kK2LdPC5En5
68LJOxuYgMoPCOtraBgHSA4nvZv1vNPG/k9Vld0RL5/qZmp1kvP3z1xyl9E8J6ja9iLc1AmuUKpH
JxPTXXVoYUDtBrd+aXtIsf9iJNdFDwt8D7fFHIz+cTJ4vWFQyi8gWzQwFIAehtSRAe4VR7wr3/jc
2Vfz+wxXNfq+zuKyqIcKiFYNnKIA7ntEj5EuG+5Vm4oezg3C0doRaqLzL44j7wv4t0RuahTm6fx8
hc7jiHA2iOLEh2kLDCMNpP5ttNJDMbnelRfv2TnSPlIWKRZ6louFy+E4OMaIbpMX5u0HFVrRGg+e
6YCiRnwHSxDLCbQK3/9MJHabM7RKJ62TizlOSNCBr0O6PQGrqm9n0ig4wUYZDy5j/7TDIPx2edec
m6ajHPYmO1QS7U6/Kkpoljeg47GWo12/DBNC41UOnDXCkfRzHzjJXdtr4+/Lg54LB9SVURR1ec5Z
9iIciCpTpdWjlAAVZtjkozauZaJBEKBbvH/3UNQ9qclQFZyLQIsvisv2zDSjdwD9V98EVCvvKCvH
u6T0uis34plZUSaH5iQUb0ZynNNP2UJfgpRVoxTrCrGLQVbSC0kk8tfO6+VJzX9pcfdC82NTkj9R
jRGLRRuE59VxoddrE1jJQ4Vp9QDXM8Oj8/I48x5/M47JIxiqnGBKi1DqqDKLI6RtwbtU7oGzku/l
UEt8x00EpyapXswOzELBdYgJgop/Xh5+jljL4ZWQAEtolEmKQqcf1Kmy1vaVyYkXdv+sPDF9BNWN
ZKnTZbtyzLQrFdczZ0HhdUqFnBqX6SwjaAs2UQUxLUVn8mEepbn6k4vaX4e09xEwme0pgUB+fPck
idnIv5imKQQPidNJIn2MaD9Y7XXnIk6XoxLxKOlO79CDRNOEF+WVNf37qy2+Kpci+9Mxbc6gWgRv
N+lH2qQ1wmptHP+0g1T9mkP8T6GgdMKdqtBn14MhgMI0QfoAzeV/SqlAys3lib/92raSLhmFSZaF
s/jiuEDmQL4ppFAqpGZ8wDQxeaUlgQMqBIRbpBJstRoh2Firy8O+3VS24pgyf2ghiDbMp/gf16RE
Xzh0MFXCvxDHsTibpUywmTzCZ/nDJgyvzPLscLoz95hc3eXSPB0OyUId6hIgp1kD8BM4HutYJfDi
B22AlB3kyMy9e37zF8XnCxK8zhxPB3TkrEqc9zX0H422ZGSmzfPUWvIY2V6PgWbeXJnhmXXE0I0x
FfcIaeviojTLLkxxWYL66ab1ITQL1OuxdthonhcfgkDzjpOmGY+XZzlHntNNTE2feM4Th1ccz6vT
WVKgzWkjcVTx9ADdVA2YDMZkPEovit8yKMvfUVPjHwDJ6Mr5eRvl55ElmQHvcQn86nRkC2WhsSpt
Lkz0S7e0ntWxMh3jDp2f/ErL8MzeoYKrm1TlKOUSBE+H0jwjKgLLAuJQoNlYDeO0hVsN2HkqnnMP
J+/L3/TszFhB6kqg6yx7cavEqQq0KQR6AsU52+VkkMD8PW2HdE5y5SOeWz6dAo8rXdpOQi02aWQM
cDzSWT9mggDYVZq/tdDdQeHb/Ezj19gjaDTbJAzalaxuDiqn+4b8iiEdlzSSL7rYrHE/4kyUVg0U
EOpLGi5Fu5DCx5Uj8XbheH9QPmZfEmrenMFOR5ME4nezrusISR1IARtEaIodSp0oDuEMc+Vz6vNO
WE5LzY8zOk8G2fHiOFSiQCS5MRuaTqX1ECW8IIMow9TMMssQ1xav2ouihiwgRXooyxSp0tBttk3n
m8h69OW9QFTt5fJ2ervGEv0+g1IenWdukMV2AnntQ8Fjjes0QR2iI8h+9eNm2KMTJL80DUzMQzTA
LtyA4wZkeXn0M0vg8s4k6+MfeBuLMO8qOcDLLWns19N3H/ljGi+YTI9QmgiBu8uDvc2TiEI6bVrO
jW0ay/bzbIqLICLuFAJo9wFDLkR21NQfvBTLXApr6pj7KWKSbdNEWxsowvvrwYpDxPj8Cokg++I8
JZRIBQJP7dqJo988iOp7HNo9hGRj68Plqb49QIxEQgaFlLub+Z7GpLbEmi+2wdsYQwbjuAyafUi7
88qGPjMKGRgPzDk1oCexWL1Sc5HRFh4fdHKh/WL+c6MZSKVensvbgKfmEuQ8G+gtbJfTueRo1qIk
PSDPOst5jYHZHaUefTX7adr/i5EkGZ7Jy46q2SKT7RAtg73SY+wKGBk/U1/dpIgPo/dhJsfLQ53Z
i9TOeYToqFTTWV8uUOBgSyNn7Rh8H2tYEq29swajv9cN6vWr1KzjT+kIb69WXfml7uX7K8mozwEZ
MgAoSDqdi3OPQC/1nRQYFeaF2R3t8Gmb9+hSxmKwtpfnem4B/wYtuH8v37IhiAZM16rW6JHjKaFJ
xZDJ4L5HT6gdXutMzJ/tNMLijsuMZiCLQFB6sSMdD5MqfYRtWZqT+YzeXfGl0KTxxdDA9666xnE3
aZ7l776uGBXkGg9KndrZcjGR6xmGxLe69QCU8hZjpWKj9679L84BBnfUAWc8AY3c03PQjxhDCwuJ
dhiH6IJOJlqt5lSt8fJ7f5GKqfCeJH7QWKUieDqUbsBYBmQN7ElhWaIQad3ihGevfBM5lvdvjrmW
MoMI6IDbizNnVDWmQJ3ZrUuvHveTizJ2QKN4l3TDz8sjnYtWNOK4ZmZ4Fc3p00nJxkzdKcFto6yK
9thUvJAzB6T/5VHObXYuVNOGW4sqpr2IVoXpUfqL4F6WDrYhqPIjBV3Z5WFq8u7K5flmKCZBVs1L
GJMvECaLLGlCZ6mWLd6uwu7UHnuU8VD2LTUGWEjby7N6c67mofhykiIpma61uLk0jLzhFSF3FGep
fwD+7CNB1ARPeLLV39zOgpIa4diRX5nhmWElWS72QnQRuGaWUZJWNvugwAuTK4CsuvmKbaK+T9LY
+IPkqpMjAmWX7z1nPBj+Oehi89tI4aR+MExo2eWQ0wwMdlDlaHZj2HeHy5/1zArSyXOZoQmERryB
IoU8gQw0E9YFwps3IJZR5lT4uQEAt66cszd53jwroJO0a/mWACZOd78HuCQ0h3g25kwGrNmQdrVM
BHiAL2j7ojPkd/Kw+HlQ9ZVj9+amWwy82DpougCrt4Jp3TR6v+MdiHpRaEPV1KeouEFtPdig5AUD
H/PhOxrL6ZUDeXYPcRlw8OmgUJk+nTgie1NTuVidiAATqlUokLXc+EGS3XlIBERQNEqUQUYkLq5c
8ecHNm10p+iikXGeDlwpHQlWnLbo8sXdZ1Q/yh8GNkR7qDBqUwo17WNMIN9/UOceOdVArj+AYIuv
3Reaq2dePs8WEP+aklWd3rVNlvW/pi7TnrqgjjQquHn16/JWfhNdgRXxCqZ6SwHFBF53OluZT1Y5
ooCzRn5Bm2CTtKDicSxWn94/DkmnSbrpAiZd9t64LozSqeBPS8pQs6POWHm3QQBv5crynZsQoZXK
BUcOA8bFhMJmUlbixWLWRMa8Ncd/Yaq7a/3ZMxFA/XOUxbEMYjTaEf4Qa+RAmr2SHirugTurEKl3
l0RYIZJ1eiSQM2nQLK4LdKTKtAsMQDcyN74F2qh/MFpFtws80ebyIp3Z+oqkFtd6Ofeelzg6jHIc
N0s8sUbxDbU9NCtRBe/HY9UJ5+DjrLvqEGe/smBnIhz5ipS0D3TEN+UikxAqUBomWzoSc2n1i8rL
DxQRp4eemHALBT/b2NPsLecqROUvT/fcIsq5wkU1gXr/cqtgduc3acwuaVM57qGlY8QYwfIz0Nq5
cjmd25Vk7cDeqIzIN2BZl15P5dtIhFAAz/e5yMuNoqhwJWbOUeIkjWarUCwEwqdgLzrLzqGykPws
J1zcgFePqEeq8jj73e7K2e6yL0fjSkPt3AecKyIzuFPxOl7EaHfAMg6bL2Nd2Vm6zYN23OH8Ne7h
NV6rg54dShFABOm6zXPyNE6JEiYUzSZjXUJK3BItESbEoAzdSXUNInv2K3L7UVekNEir4nSoOASt
n6rEWNd4Yh4hMVjHAveUmwHm4mNvm/7+8jY8d+pYMiKjQaZGe+t0PJwToqaRTM00qz8xdMVD2MCa
i3HI3TQYRmBePeVXxjw3R548f5fNqaksIQMFgHc/Gwj7o9uI9aSXcbQZyz7N4NDjw4gIdXZ3eZZv
OyNsTperDfQMwQW+7Ok07VxiCDC6BObIbcNVEv4teT24+i5GPhnhOlTDiHPOLgxs1OjgG+o7LxfQ
zC7/kHPxhnnzhAf2RZNmEU9jpeMTFYTg3yLHeNIwZBFgNGS/p5zW/8ryxoa6hCx9V1fmNTjc27E5
/wRYjPwo51NLOv0GhebLoRs97LryqNy0ljXE6OStDHcHN6nelFbQb5u01raXp/w2+jCsrbOXrRmT
tXzoQtinrjVf7HirW1s1Rt59jPbd4fIob4/oPABob17S3BRiObnYmUaM5AawtJ5N4PEx00LuZTcU
5Zd3j6QsosD8piZHWyYT+KJTpBuUATvRNLZuPAX73nHLvT718sqk3h5OGukzcNeRgDHegMx8Gdpa
VodA811k1c0sRz1caMhSZY63AxCrITVQXwMqvT2d9J0BhfLe5TFKG+R0m7QKMndrA+KDuxkerBJv
2wqbucPQwLytQ3DE7/2eczmJ5zzvRHpNy++ZdXFc4z+FTFYwtXB9h4rIkPPwuEvB11zZjG/PwOlg
8zb6R4uwaL2g72cEkaoahKidGq0IvzU3YrJ7rHrh7aucEJ/i6n2l3nMmBBnAvhBTAHs+JzqLSJsL
u7F9ep903CN1j41ht9YC62um2bgVFcieIkyKfeyAhGlZ4Xhsp0Z3JQy+XVrJhQmhamaXEADm/faP
2eeh6wSN0MfNWGnujdaP/n5MlHeI03JCYWi8ltK9PZSMRx8aGgsDUoE5HS9BwhEJIHfEScdw76k4
D5ihBebGt9prxYa3C6sEQcbQDcmzGCLG6VCoyQwTWhn9/zJ3Js1xI9ma/SttuUc25sHs1VsAMXKe
KXEDIyUK8+hwx/Dr+0CZVU+k1GLnrldVSomMCATgcNz73XM2TtsrqIZKDPdZALPdkEMhGRmenCfE
K/1pgo39g5Pq58PKa/Olkmy2qay8H7EqZwOe6tSMGx9V+PnIBM2hpiAL98oU+1Q35Ac75Z8P67pv
pBHM9scnw2i9/awYcybNzbwRIWLH4h3kUwhOA9Gp3n/6/bX5veX5dlPnrQFXbp201tae19uXKtM+
oGKfzBvUsWAax4o8UdjbqFKJ+lnyQcHMunIh7VySyp1h/ec0R8IVEI2jAMFuOJaV+0Hv9Ocbimey
AOtsmtdb2fsUIPAoqRMjhqIS60gHwfmkkTXW87fff/b1VvzuozPH5awbFUoAP62DzIlj3TJs6AqJ
gCDEqLseEfrpsr2Bd5RsmkXAgUkpfwOuc7DCaoab9/u38IsvmqLL+uoU64BBrCf9D9erHcSwYwuf
k9rRizO2CMNB7x39hMC89cGD0C9fin4aIzis+SR/376UyC12IcIYN+aiDbjQ6tSwo1QIiM+eNcoP
Hn5+sRhSLOaByyIJtz7vvftkqeKb0EGWQEIatTqSpsG8NEydE4uR1UgNBnPr1pztmRL2L8TSJ1fJ
Ynw07/mrb5gxVjpEPjFuJoLef2YYgqbRTPiFDONsNi08MRmVu7pa4BVig4V0aWqbsmS+n12MvPv9
t/vLl+e6YvFwOJ/fP/DapYjTgoVjYxiFA4PSoKFcKMai/dyZ4CWSjydkLaE8tGhiNe8f5619vgMa
y+tQ0Pp0+O47GFyiHXLqp02iqvalxVi4t2LphKPs5AeX7C9WSG48nMvMhFIVeT/UkhjSH8xlnMCk
FKA0MCgfxomQN6ibDOqNOex/f2h/dTYTPKJzSyfTYPP09pvNkWIWtsfp1algunN5gQ0TjsNp3mYf
JTl+tRqtxZF1u0TW6/2ZPEgdcWRG1rGwWrM5prUPbgkRGuKB33+mdal9tx5Ro+C+zcwrE7bvR169
clZt0nCHazrLP0WO6mzjBgxRI4fldnCAXoPbCrbfX/R/v5nVF99n97807dxn9Mvf/fG/L9vX+nbo
X1+H8+f2v9Yf/c8/ffuD/32efekb0Xwb3v+rNz/E7//79TfPw/ObP2zrIRvma/nazzevDOwO/6YK
rP/y//Uv/9fr998CreP1X398adB5rb8tyZr6j7//6vj1X3/wEPjD8V9//99/efFc8XNXTflcf/3p
B16fxfCvP0z7T5ppa46QtJnFhoNLZ3xd/8bgb6jKEwhjXePCsrk31zhG03/94dh/+vxLY22yr3uv
NU0l+HL4Kzv4k5QuayFBcpvKCYGKf39w3sec0M199+cf8QrvFteVBcAFzV6aS5rNJnMob89+qsRG
rydKJ4LTLsuW0IKOh9lI6jisE4DOYFZFD0ukcIOrpUvdrVUU1rQ3pdn7mx8O2t/v7cf38vZC/P5W
iByR5qJ9xh7QWReGH+5glA/JAhOOjGTZz9uEzeZW9v3N7CcfPbZ89ErvdiqiSTR0e1Qq68AQeyb5
+jA30/QmZyzngyvx7cL914digI2xTRuGxk9tkdIDrIyFSQeb5Qb7RYkxmhhn2wQM6yEeVXIDSllu
PB7/TzU/iD//82P648u/O6aLLUXuUmCA1ZNmlxZ7wE2VSHXjWQi7f/9Sb9ftvz/pOnVEjRIwwvdw
0g9fH2AWvCgNZ1KgFT76HfA4cIYLDZE0lwCPnyLttd3vX/PtOvfXazJ8wH6TsVier999PIfOuO2k
fLy8KHpg5J02bk1NSyG2Cu1CK3QzjNNsOfz+Vb9nGf9nef3rZX2CL9yhaBIw9vT2TJ0TUseFpDLD
Y1fz6BtSniWolPMtmh833qFEZCaz92o0sw69hA2bs1I/9nPvq6d50Sv34CQE77aV7sIXonS82KHT
oNfaUEBP9XOS1DjSUUc36srLS7ikv/8Avzr/17K5T5mFAaP3SA7UVjjV6eRFnl2gIWLIoTiQPMA1
blmy+eAUpBLw5m70/XAx+8ah4hRn0XpfTJoXmwIsm4uooVwATI7dVcC6kmXXjV9DarJk2sYbZZda
GY2JCZ7L6UwVooKF2J8tsevBw2soRrWTII9spEN7ZiBWxZLlDV4XSqe2ENRRzqo3XT/Y9IqXYbqb
095Ai+Kr5l5N3lTdLxlqIqjyIBOiHH6wDynVVuoQx233DSCQm4WO4ddXdVpxj3aMGnTXBrAvz8DI
VtrQ48nbPGgq7hse3zrVbnT4+dkVgHdqoW3nj9zN+w4ImYYx8aluEN7vKrRKznnvS548PKDjt72j
7BcwTWm7i5GZORsMPPBgIDxjUo3bjI7hovlfjEQHvG13YM5DwbjnDXYbte896ZBUNkQKeC6FhkZb
Mx3kFj2qVmwmCTMJLUtwJa0qRifQ2+09j9K6dz4q1Vw7EF2r/dxIkOZVuXj3mDCYnHOy0rz0etF9
5jA5gMtGU34F0unhBLCTjMn6JS5jkkKJ8zraKWip0VDYS1RZii8ugO/HrJLuJ7Yjk7FinN2TFg7a
F2HmtEOYfLI+OUW9XPT5mLxC5x6vVdN7JgPzcQHb3Yeo1UOlxTWazMP1UExmSoimdR5mAY8tVA1K
lLyvG+zCIBNviREnydaPIQD6RevfLHCP6rDEygU3PfcHKGpmuRxap4FrZ5aVlOGItjYIZyo4PhIe
D5y+FnhJA4hLeV8Q6sX5fsHf/m3IAQtscqJtZ3bcMdKABS7A8jTrnrp0EmGedHk24tZgM3bDndID
gW5mpocKyAvs5WGiRKv2LuBk9wTAvW2foMFBbwZdfFT5nkJ+fl/HsPARpdhChnU+wpWmctXfC4aS
LXxQgd0e1jKfcwTn7zY7Twk3DW1mDbEnZLkjLdxB4K7wRtgiMy9GHkDotBsiAQPZEyrc9lU3XSc6
lPRIrCjlsGUhsyIjtlxoe1NTfrFShOaQmnOkRn2q58AkZzU8QbGS3U7TtIU6s/Kc+TCLxeFSsb0c
3sHgDffADQT9Zp62QI4Mioc/otWFt2WDI56ZpUmMs45kUTi2RW2HaslXT0RgaheE+WPnYKYd8toV
mjeeF0vb46Y2W5OCtpLLtIPeOrgbfEmcCrC6qYujGYThc+qMjpPfNx2bqBB5pkTE5i5dsJ+LyZ/P
Y28etXOzl/P8OEEuUVTIOqfbMZQ2Ta+xSPPpmIyo6jHbeyMqipnaUvnCsytImGAsxUVj15V8EEDl
1aWJuSu91JFrI23jQjm1kzkVzF0mUr8GW2Q9OgD5cWO4c9PvNR2LwFRhzkujhpPVi/AK5WlE1bQf
LjgFgke9nVv3aOPognintX0emQZmnqNIGR+NZLBkN4sbYxe2wOjf1oaZ2qE5wt6MtDbQz5UpoCak
hd4R281m1AJNF2jygLTBmbfK0FlBWDQbx3h0sENdeXSTXwxHLupTjGkNGnhRx3H31LhuvwxRM0ra
NeepqTpThKbRO9VpbMWdd2jczFUewqHBrRtmeTpz9TbUFJ0vq4J8irMJdIE8YtsnmYX3MNaAlG2y
JHPvSunggAmmxeMOWDt2G0JQJmqIb6iq9kiyOQml6WjNBuq39IkaT8NdRyU7PVS5gWqg1KEtok3n
N4ckwopHIHNLHOJ58htwqdJ1d8qCZ9zEU1Gd2wA1zYMA/NvcSsSnDddR7T4U0lV30BYDVA59ek7r
GFEFY96xFy6OnZw2FEp3+NCh8iaM2OCH4bguqr0XjRXf2umkmpD8oLMZFwOtVzlV9XOclgxqjp0R
zhSNbkTainuah82ZCuZhw3Cjeog10OR+Al+eAuaWWYRhO1LZK9NuuoA4/dzYMY6vDpzfFtXKAmIP
k+8gymwr0kDtcO7hDIkTc5MOmgftuK/KO5EppYeONPTTORHbrvCLrd52IezCz0nuAnGxSl8PZTo4
hwbR7U7rgwCQfKCFi5dc94pRlkPWOmd4G+PzDEvdNrPqnaNW3syku6da76+e8EXtWICKE1fCUF3m
5TaePUzx3jonl804PFrd3eZBBeUA6Rk4yj0c3FVHrPCN6T5aYTsFcZkVZbob9PYQe90jbd2GpQh/
zLOohL/zmrI68Nwlj0WPpBrOwnQYG6iroNZ5D5Pj78H8sKp4xjJvW3v6UgfNY1HE5aEHPTVbK0zV
bIuo8FFX7CjO5uf5VIPUZSTstBCtpWPQjZ/s0TYAzYKZDqXvxS9sZ441Zo9DUZtf/BGDbqRVxlNX
LLjV54y7uciLvazQtoZNPqIEjJtHUkzuYyyW9s5i1YvYX/rX2oyCFz+sCC1PfsvT1qWrC51NdF8m
L+5B8KL1rJ1jkDT5XjNX4ZF3NVJoJUbGXbpYj1VRUkjGJGBuln7GZB8Dig6NslZHFFr6jrjSiciM
O7O0QPU0Rgugret2Yy68Qw7J+mQuTNiEGb61TFNJKNkbVCE8KBSLmTX0m7hP5r1Rm9ZF7tcoKTpM
CJveBCgc9soEf1h0T8DK09vaVLQ0oa93zqaPcR4AAG+vSnd2d0On4iO72DsSR8bFmDnccTADXBLf
PGFM4AD9tcXd1Lyko3mRB/GJ2S9oP3JDHP2hWU6axLvMbIKJgRRnqdkmUewFWuTU67Iypsmco5+t
zlC3pd/YKfov3gIWgMhkHKUMDEe6Zi+n+eISmwRbQMBI+TmrAbPbdq0RoGpG7sfcTs9SetzhXNrx
lmrusc0A2jujdUkA6lWX/MxQz+YBKD0OTP3bWLs7NmnDZYueO1JQkJTJKGGrVV9iHEwbe8F02Vv2
ZTom6tPkCO1oL+l1wbNuAa+ZFJsJoGGjt1pzvZDfDo1+qjfuUu4sgZ+gQpwqfRtPiui20p2csJZL
NI102jJt2LIbjNGSjOYGE6HaZvV83dh9sku96ikRyr+1auMEUS32Fl3uCTPhAYz9cxju4eC1z3ag
eIDRxK2m8iMQ0kgk6SfmS+9mSQJLdQARG93ctGnyXOXc36hCGOHQxRdVqW3drO22tejS09bg0Shm
1yMH44vo2IJjE/Ejr8NnmBZsl6249Ddt3ug8ltpoKjFCBKFK7Hif5EyOcewz91MzQ27V5/kbWg/k
o/W8EbJa4Bi+tJXlhIyb1xvholNvwa5m3vxEKEFuU1duFy0Yziyfkn86N+c2G+IR8VSCFWFJxnt/
yjJ3O8xav697S01oaUbgm03nKrYrKxNWJsHALjUYChDD7B0/JU5CMzq10/nFlN3ShtMws+x1ce4z
+gCfFo3Tcp25cXI7Z1P9mI4uIE3PyTAsKpxmUBus1C9CNZr6qzekxhLmrsyAi3HOdfidXK0I46WC
s8utlENfl6OzYX/i1kcjFfjuHc1Z5Keg85ZsrxMRDY7t4g0XWHxhY8Jjb64K8N8xoePAOtAxT09M
7sAYfGK3ZBKnN6ejXpTBQcNqhiN2kTlnDs5iL7SD1HpJDBerlkMDJdvmpC2+cRhLgKAYLDYinYOv
/ewbKuxjiWen6Dzcr0uCJH4nxsF7CuRkmxiQZ0fBVAmMC0GFh8Oo6fFdrlcKCHfqmTf+nBGesjQj
v9CHWRSbHjjEszHWBjcCKlBwIIQD3ojudpGGfMo83rY96biNFcBH3Sw+4DTY5UuzwNs3DbFRQas/
8Nh721bMyUYBpZss1NEqYtmq01yFyAT5/8pWgREyK5N+a2O04KEUdoJlTWjtsE+aDqg2seMMVZNq
nhJwqtvRic2HIXAGc5dLTTxiSAa0P801R8kzsdeFY1CggGv9xD3LSmvQN4upev5zWvec6dy6QPwb
snpwvTl7yJKKE9WAantn+BO3MX/AOBQiQMA8v8Rx/yRakXOs5moBh6zJjgCtV1+lM7DCbUJjmHtD
Uky8OJS6Jy/vfBJntdEeDLOcyX6bdvcam172VAEwvQ5cfXyCqtUdAeLPjFo1dQd7twycx6GPcRmW
dUdYUxjNwGZ78aaoHSmUhSaW7YG6vjReVJoFjzb+rAT+KuYwegxasmzAz7v3ggkENvKcmCosrXK8
sb2u+VqoqmJZSnArRnLq5jPZ8FAQ2UsPXL2RtoMgMbMASeqWJLaKkch+0qvYubPcqhXQrG0M05ly
2pVAG/SUqKQ2snJNc9lyLdbjV1fWzOKgFksFE2XKuLFLb7hOYqfKTgSvclOO7A7Caow1tbfhInO/
xJQWgeiUI64df3mJAR9fz1qCQqVzkvIhbszuiyr15RKbGDZALjNM8a5MujvsY4CaB/jY46YboPVu
0F2X5iaRwM7ZyzCRHgHfxioTxI795NZQrPngZvZFE6TQuOVi2w75QIKOLzK5bzXKjWsJIJ67zOAJ
sWGPsHyCyt8J7jPonEMxqLneC7Mt7ycRG15o1FX9VZMSCITApHejyokHVH2pmzb0WWqTbVnW+tcu
bgl80WUdvUiYiWtvx6xpmNqcGTsMkVrM4GydeT7LCGeOm5b5xs8loiiDyLLWYlEp43gJlT+JgqlL
DRdlhWibgzyAZqd92wN0Tgni99FQ+haTDCb3i3TM0aNbZuncWBWuq1Bji39fzkzmhIbwic4vDHZj
PdQZBT6krl4DljH79qikmpPdzFzLyEOeaxwrZ07oLqX5MO0WgO7DvlBmMJ8z7oWKhv5jjnMnqLzQ
g5h87bFvNULNGYFXO8uIRwZGPUMJzepSogIByTaCI7e8+paQ6R5FA+Ihqi7ajZ/qSAZ14UFVN+Pe
K3b048d7V+vdJvICPiY77Lq7NhYam2E2Ukg9QNv0KrwmVnndDxPBk2USOqjBIlUZJ5ZJ4Rinx7Aq
kEkYRjH3cJ7XFMKvYEqisXX9xzijShlhKqG8gTfYlDthxMXz7yts70YxqXmBW2QOE5QWlcm19vu2
ROg2ttvGVpVi05tw1zttfpyFuQRss2N7r1kgrsMByCbbFV/PxYYH6OainbRkZzC6fWeKojsXoLD+
WfLyr/cFFwYlH2U/cjTvSpdZ4IgCtVK6Ma35s0L3xwYdnUMjk2zLhky/+v1x+KkoHDBZYVIRXuMO
lBrXSuQPRWEErL0rJzfbMMlXQJyfUVZQfTiA5PpG78r6oJe3HtU3hVleju47JUimpIiSrQ24H17O
NqnqZzrS9mFJY/HcNXHvP1RJ3WxtRtDnJw97bvHcqanZLs7gflDp/EVZlcrMGsgnOOsx8Pv21Wsd
VMRU0VaYWcRDn/tIODNquweeP37QK/npuAIu0CFyQBRi0NR/P/iu3LxY5PpSE0x8PNIWuvCcbJIx
uOOBafRk+/vv8Rcfbf1QBDMYJWRO5t336ElR6k5Lcd9EMRXqcTqdct2zEoNm/+A7/OmlyMJTXFz5
Rd+nmN+9lGWNHmrmkpdKfDfydHY1COKmyFoM56+c1T/qWP5f+5Bvepe/7Wv+f9mxpJH3H876LzqW
/SCT5/Jtz5If+atnqbl/IjOiGwjncW1XMwrx76alZhl/MgFJ4yBwCE+x3P6naWmba6eTEwQagqlT
U6Rp+nfT0tL/5EyFwUxIBoK86/v/pGm5Xkf/c5XzCpC3mW2lS7Baigz9XRCf7VO52HqOikYU3kWa
L9k1OtJuh3UuO6kQltKvtDGjga3JznXpprc/HKtfNCrN9QXevIGVxKqTfHR0kCgsb28v9LFFvZtS
7o54p9q9JrBMDdK0edV6woxXUXNtZvbn9iCyC6fSPJ5QKNEQWVZsM9EZoBcEC433wv0cZy07km6y
xjszydWy19rSwT5XY52eXPHBxfWu37tew9yNaNBx3GibMRz89q13lC3pCPP06LrzVB1mPTPcncha
niNmCqOf5s6U5S6YNDp2Q7yY2ZFullGczpMp4uj3x/Htas17WcON1LXXEUOyvu9BO1oRiLIzceti
eeUJP6ml4R7cpnTJN5LJaChdJmZO6DILRgTjOluj378Bg5P13RdJdF4PVvQMWTxW7ndHY57xa6bW
GDXFNC7bQEm2WejhC303YY94oZ3g7Bj4Z3wsLqoFHI9QKj70QTXg02oZ5j9p2E3MOxNf0xyVmp7j
XRkTitOkDDNxaqLq+Wii9XsA/c3pR4qATAcZZi43jt6704+yeuEaA7aXzknjKgTYibWymvA7FVap
KBd3TZCnJ3psK+2qsmckQaGSzZQMoWzc+KYwy1FsB/pttPONkgdhDT3U8PDBwV1vtu/eJqcbQV3m
j2gWue9uxn6QuXDuFqb39aCYeLz15a3e48Fopa4nkW52A7M0pmzMQ75oZnrRLlOa76ek5ZnD1Jdu
2pLmMqyNW3dI/zJhjeYHQVvrpysZNIXLDduHQ0qTgnXpzYaB09ycUcKC42icpL8sO6tllCgd1iri
PLoLEdEZRYkKbLZHc+V3tLRLqraab3qHWrY8SyVj7p8sTSxfRDp2OyqfxXjaOeVL3uVaE7pT0d+A
1UDcxGSR0jagYTV702tjrG/nPkhs6kZ5pS5pOcTOvuemH99PUoz3HmUgJ9Tl+mziyspPPthDvAts
ris1eduAS299mPeY7X774VGImvUsPVo0UEnyiKGuRIboUtg1j3qV0GqIO6ZLxtHOt+Ns6o9ABayz
fkB/sqErV1PeMJHnffC26N+/O3E8VlbmZzh5GCRlR/fuS+mY0aamBtjP7hu4OkYzdsdxmKccxWbT
1S8Y0ni09+KslqdlNRzrTDb5Nh8tyoKDfxXUOkkxQ03j0WuxyPGs8V2G9SB1Od7NVvApqB3rWMJL
puFbSSONhqr1tqLvp7NgwF6e1bhOPbO+zAwCFCh0hvqk96thb+k45GhY6neNqr/WdVxHllfel8ni
Xsx9D9uDAlm+1eJmrd6MVRR3CGt1b0UYD7ct6chdX87fVOfSEWnrp0nvZ7bFdDtPR60XMWFyW0fM
lZYbNlrVae8jlvI1OHJ1NyxID4Mk/Vr0tNFD1fF+OVU9fyv0NQiuZZ1zHsylgDQ3J2zUpDyZp+lm
Ycpxn5C0Oyzt1N4abnJLgdsIE86IQznly7k9lV3HfrUudhAU2n07uf6z1pVGhKQ1PY+rzNiYfew+
sZSeCKu3NwRDg8Pc6MnBqc36ZOqojqvEKyjoDwBSImoUqkI1bjqPHW7gqPAwJOYUFUU+1MfSIEyO
faHa4S7oN90MR8QbxvGmbcz7IO4wXLS09WG80nfRqNn1Fa22rD6bSSR9QlesPfXKRnyOMJ62mJ4P
+OCd0R2dk8At5OskAT9VA0qeSWx57Cz2yATLK80fpm3nx9Vtmw5PGYr2HZngV2syO7ENuinxN1OB
PSScdXe5pomUvzD5xnD4RKsTyOUY59+wpHlfO54BrgJbuo/9FPuvbb/UA/iyUa1GVO3Czt1s34pz
9h2mXcmj6y31IcXMHDp6fao7gmIhtSeeQfketmvwlcI4s46bfErpy7tJdj0Ow3hMMJAfrQYA3X7M
m/5CKZ7qgZj0lBED2sxqbI6W8DGTzW29N5WbPgCs3if4mk/zJEYiGYz2SVKkmk8Yu7T3UqX1EdhP
eUDKolj1HaIRbae+qCLpJV9a3T8T7O5fTNLonKCjvez8zKyxmlFuGSgtuHR2m5mCZdOkz0FN00Gu
frhsILXgi3Z4JDHGUJ8GPJsV3OC+45uazoiSm49XDIZQgic45IedLBHCugW+MK6koha7YnK9/piK
KdvLHLEnGY1PieZYtz4lsq2m5u6FhbU4jLbZPaVjU151ijKxr/OQZaDd23DQYRxVJCkKFti7Lic1
Ns2eS6nEt1OGNsy8x+1QmPdOpsYw7RPWcnfikg3oER6rThZnM4Ta84RKGpESvYiQbZ2XznfXoh0c
akbiTi3FxGU26fYeEsJLi33uHjMjouZEmNPJmLn9Tvm0HqrKLk+wL1zR+P88SFvtJt3vj1REYTLx
/Oig8jLGz81SZNeBimMa0YVx7ZOuuKEvoB1NNdYb/I/1vq+84CDGtL+bKGWITeUV9oFNzRV/yh5y
vc4PmJ/IBNdK8450UJO70vOmF0VR8NMwU+CIalHl5G1WFaIyloOBr/VgTAjcKSCjhjWaQmQUc/L6
81DM6jBrdIw4SPMhBqgG/7+MqVxbdV/eF8t0jfm8umSoYH4JlmSIunl4qWznFTn8iH7Q0tJTq9fL
26rvkOuaufo2ZZ3O3tdCza3ZSbCPcy09CH9xDwzu8/VZBZKADa23Ooq5z2F/W772WSY/2aTLbyqj
GjH1Wf5JpvVTlC7rQZg4jl+qfFzgg1fgwklKBhuvNqrtlFNcS/BBrHcPe94nRootGr4zpVkN0dbC
YHC3Fd1QP5iFb10WTrqEDvHfMxQm7sHQ0+LEjNtnY4jVNQmC/ISC4bSn5eztXEcrwGy6+rYde4qL
dS8e4rqNz8qxN4+zn88kQNRw1ZWiuBQDrzbyr5OtsrKwINlFL26at3i7yn0iSAmxAxsfs6IeLoq+
Us7eXdVQu7gU4MjmIusufdIa0D1G7BKVkySvCA0HRVOWdb+osgtkcsvp6A7BFoPggf8NdtNSvpJC
VOeVj7Evq3DWyVxVUUreKxJuntPinh+IRjCt3AxI18XkfoKgHMDQ5nqml0BaRcYxY4VCzy0tLFY3
s6/UddKbxTkd5PTGGM3+iKCuwDxbldTqaFNlR5JD+kPHg9lZ3GjuGVV8D65rSseMl8bQSkRoC0nf
OxCi174QtHzN4M0ccXb6J+z45yl0V5OsF7OihbEx9pugznLa/DwH9Ct9v6Bzvpt637xrJ0NbaLTZ
XzVhBWd+WkkiMoNUlxnmz7W3m2utvBdVbewdpbt3beOYu2GCyrIUjfnkBdVO+B5F53RYjFenDTj9
Z7O+iu2k37MJnT5Psl0uaE7Ii8xJCDElmTi67Rqu71pG9uuynU7Bms+X5Im7gxq6NZNimCErgHWa
0WIhctY+qiUITjSLtGk4eqQG2tjWZYhEg+pQVpxmJU9dC+fJnmhUfWLXljpUEw75CH5Yz7bDfG1d
e6T7N5Y7e11bfFXlkd9N/h14GDeJelW6+3Ey0Wdjv7zlyi5PsYFiAu/7Iol8duChHVtz2GmLvZ0b
R3sYnFm/yJrC+zxZlXegP2BkWyuOg2iOJ2rFquBBqKMRdqfHTf/QJbr1SRsnVnnPysdXgwfTK7de
6LOKSsLrm4Ymibian01l31Y+pOSWmxAoleAWqm//JFWZ3CrKg9/GpSlek6BNr7MsLnbuoLkHX9B6
DAnpgMNqae5GFHuno+sO9Pfb9OvgLumxKJyed6jnYZYFLXb0tDgf1u/MtBNtpu/CvarI2uyQu+SV
IdWq0Jr17rbJGsGThc3uAoOJtc+nxYhoMBrkU1SWXJtm3wxcWEX2FZiBeWqagqI/03zOF9Ro9MAs
BRRmGOP5YVStdk34g0EijSwXzatgdj4Rx0AlPlfFrYJb9Ng12exwVPyvqQm0d0P6khXAptuBtkuf
r5wGKZnIqtY6mclvXGrkJkg6rZb4iAur3AQBV/1OTnN6VqmiuZEEWA1iN/NXEFd1Fk7V3Js7upje
ZzMZMy/UDarYIds//94m56LTVAnyeMPJKqEm9vmwC7Rqmk7oDeT+AwnTemeUWA3ZRTgoh3lzzB+z
aPeVPe54HA+omBNtTYBMkjK6VvhTkT8ug9tiL0kIaIYxsSD3QBNzvuLsKJKzIJuTcZd3rhtsRn1W
zg7GGQtOYvrNQYohuDdSWX01raE9KB72viXo37m/jtVwPskluaoWo0C2KiVtePKCknUnkEQCPGwX
oazr8xTsTx2lRvC11gcfWbGl2PIkXveZO2961lIHPugZovconxgI2kvdjueNLgbuGzSx3H2sZS13
MatNz/IA7hSTWdhni4H9zYY7T/MZQ5g3bQ00Bvdu7wu5Iy64tFFtlszpKYS3nPua25m7JFDl12G0
/PuyI188jT2/WK6dan5noz3H3LZKwExxU4Q53sK7YrLjZ33xmZKfLa3ak4CZmqgkznk/ZsVY76mr
ep/x3RdwUzVrGPZGMAdATNmWo6HMUu85yMl3kAliR+g+ucQ/iB96g55GeiOKC02mdMJnzYGnXxOc
9HcujZibic02exLwLcREtJT5/LGjdRK2mZmelY3SLlTjpGW03q7LaMarOZ4Uce3fG501OYQhA8c4
pdHValEhiyB/qsnonnEp19qJrmsS2p8Cx7fPZwd3LYWeStJ96fvydEyXIY/IsvppJHEnP/gC33tI
I45+cplonK9mTTCZvXvnNBEGMFj8jCcTcrTYt2Snll55DyRQBvygE9/o1m+lM+68zmdzXI9V2qNw
G+CzgCv3ru0Wcfo8kqV3A6BYzF/pZBXbwplDh/DKuSYn/3Pag9ndxNK3trVbuzd4vU8SN3WvOj02
T1oz157N1MCuh3WGA5aXudDWXpEWNsQG90gTp1u6btwaKhfNtNHbwWO7duz9xu3ASUxzfyoxmj5P
LN4XDcreb7CpE+z0k9YQekRXc52lvS3CvKp45pQkc9p94Q5yWAeZ6eYuPgG7HW/dcneTjVkQXqVW
ayQ7nOojMN9ahn1Tl4EUxFA6dXwGqald2u/aFB29MqFiQ4Re1xLQgYyxRWJL2qfIGesKqpyuXElm
g6SpzN3/Q92Z7chtbOn6hZoGGZxvmWSOlVnzpBuiqiQFp+A8P31/ae+NveWDdsPnotENGIJhq6Ss
SmbEWv/4MWariSB0wpTBFS38nqqPXva3FRY8KzI8W6rANKBTYOkFIpQ17Yf3QcyUSWj5pE76IhGw
98k4wSrz+FsBQc+92Ix6UxyngiDJHUeLv7CpkegfkCtEym3TI2O5zgs5veSqQPb4N8Ep9+qTv/r/
ee5shxDYX7GPpkzdSmeHDtYqk1+kXKpyM8Zd9WOZUNDxUqYNnafGPbp+Bn4u9DzIndXoN72dG2cE
U9mtUaQ0xmJCnP+bAPL/B6TlxWFVJQsb4Iw+yz+/OB0leV9TKsVl0mTPMjZY/FoyMJEpKzJ2bibp
ZbvCmmnV7tfMrnZu0Yyk6JKQ9N8l9f1KNF3hRWima6AzSfOg3n/2B8laCIQbo2LJWqB2x/akkJdE
0jH77ZpndvTX78uv5M8ffx3BG6CGEFsG3Ya/vi1W6XdTmuoqiBfro9fm+qWnzHxT9Y7/8f/xN+Fh
vfr+MHb+2WKvZKVllVwUuImfkO3u68dGkUjYkzZ3+P2v+ls001Ol+OfPXrdfOKb/kon638gvXc1q
/zW/9Mgd8pGnvCV/+Ot+N9Fdv+QfnjjxGysuF7POREbCydWV/g9PnIPxjTIDHZU4T5x/xb7/4YnD
+Ia1iA8E7NI1gMnmi/7piXN/I+ScxIRrIBlfQ6LHnzxwf+mJQ8P8yxFJIhd/jMdLoOsMCyWv8dfH
sOuWvC04xzdxq0TyHidI9IPS10cdKMIAiKtFywGKpytNN61pF9+9LJbUHhqhC9K+53JfWiJrOGU3
WiG83Rqb2beFzqdDPInmHS0jzdzK8N8khXUvKuvwC+nrE2oXxB72MoTk4qunVWvt3YQtdbOYbv6j
6OvsNFp58jZRBI9bLQtL7pkb5a3aXm/yOXLbsfwS1pKGUzmPL/XYcUk1tnYf1712Q76yj7sDqeLW
die1F/pC3m1DM7jVl5+t/jLyPeSSymt3m2bW15SVd35+l1gvdRyre+TCTWSbajysktxzxqfvtTTV
Iz6E+XbCCjOEQOn9xa0N+1Muo3gY3Gq9d7PEeSsXPUc26Qm1E9Jf0H1Pzn1WSOfgj05/zHTACNv2
ejIKkWvZ/sQ0o9FEPmTePq4sZBw1FRqtRI/sM3DtJ8DyN9SR1iXGIrPBitOpedqNsCZbtWR6gFls
vZRr9jy4tYaXqpHFGDl6wp7f1NNJiWndgjz1IQ4XJhu7i3dMtRuns79wWA9hj0j9rkRtfB4RstzE
uTA2saUVlM+ldx43Q9ibOgBiHWf3U+6/CBJrION170STKN9CQS27I7vuiAQBaZvRHR2lMAy1LK2I
1A5kdo5kUJdPGhqns5/UtL1XpGKDDZU3s6jRWJmZfJ0odg0mxyYnEmHsM/1v740u7WsaULzRGte8
qWRS7+L0CjZ4i/+7DsnaUQLyFWd1GUyLMve5jVleJCqOzNasPq4quK4GIraz9t7RBnGeTHJ6R7//
Wfti0YKiHoxbnMo5O23FmM7rirRmgIUoV/20zjZtBZXVFw8UKLBbcTvsgX4pbFsHFA+IhzZjP/cv
xuROL/PID27MF/3V7NZnFI3jCQWPPI3IpY51OYxbjAFTKFEi1jXF96pB1OBNDWQqAuRlI2YxHYEj
xNYxE+tbbU7N7qqADJO21s8rKvvI7Gk0HatGRNbixLdZ5TXn2veyHilspspQy+b3UszLnuDc4bYq
id0LgBpQovTLq86XICJKpTwos1cBBlRrHy+9uy9SQ27GxnZvW38G5ehzv3oprZWM0nZagtJTSyRW
vEpyFu4R7T3zTg2gyw4QP6N/5InOuuUkRtFsc81vv3oLY0VfGysmNWk8W9JsD3Gc6gbKVA+CoaiN
g6G35lZm+TvONj0ApgFKpPM8KmT2MDOUI6GsJ/87Tw+LASLVbp0H1ruqCkGC2Y0WGi30CeVeV6/l
LrHYNjq9kuBCzrfVS7IhIiDcj3DMGHxEsgRqq2lOypWURto5ngP3antaVycPV0zxT9iiMPkna3eL
eaF9VGk6HnWKhTdJlWeRwKdAHLGFh0RYWYMtzH8C6W1OpsS1xgXPxO5ptEg7sdAOwySIrKtqsS+n
wfpIyGQju6ekyIWO2E1hdPWWnaQ5eXiCHjXQDzzA1o1YqzOxF+k7eoWHrsrfNbbbCH5YXFxLq2+S
RCYHLZeP+BfwDzjObVLi7/PcFlMYH+lATLMZzBNOW2A5FdhwiWG7oLTW0DPyeirewWrKb2IkBxSu
We6nlS8Lir8ZEFtZ7mPZdfnK/EXbVBzbEUWMtN5wEd20VGXzmegZgBGnzVGFQOawOPqdNLLPVODj
0rpoccVWG6xvUts7DnowshEdIE/3mjb1CfhvQS8m082SDNRkNCrPglJLtQeB2PkWzTTIUW0ecnyt
NqELMNTtEOiM3yFJn3WUtEa8HUEjr20iXcDw9Eosexbputqg193AhNk2w7y3aWV2B+GGCJZsCFPk
40nCQRwGx77m0Zdi76/do+Wlt4tx1XDbo4g6M1eXIdfGuwm19qse93U0CO0bCvI+mKXt3Q0qM7et
A9A4xm+l7R4aMfX7dhH+EWhh71jekSDc/tFds62R5MNOm9yD2zdbfJD6yfX5t3iRSx3pxFeFcmmq
rZy042z6P80su7NFnkdto0HrzfJD92UdkWVpXLK0qY8WeH/oKhuHQ+utX/3YZKHX8TnNnBrjAs4L
6dj5DRAKokURO/Y185x3f6l/gmS+J/UIeKUp8aSVCPL1gg7Zfp5+pCiRiXA0kv2IcWe/Quy/g6J5
N12duJGGfBhPpnUiXsGLqhjvRzBwVs3paB8rrvIDa3+zlXR03rC3ntkMlyMVlswIxj0fMsR9yQSx
kCKodteLQU7/7YAi2icWnp4vMZqHZZ1KxOfS6ED7vGJHrOagb0FgjAC5NtaJMR6fQf/qPejhtHNZ
zi7VVHyrOmHupC7dg9NN5sFJ2p9gSsXWS3wSaWa/8h5z8EciqcmmIQtRYjfvtF2H9NUKdFfmYazF
9kODV+oi/aG+8ywH3y1mih1gu3pAv6vvJuU7R0otYvBlz9k2zVAfVnqETokRLwctneTV+wCo1mba
s05I3saupmkLJ8pt16/p0KMjt9ZnX6a0RHte3f2wvGUl1wPdSdg2EzYg7onPPLaRl2q9dfTx0KGP
1vqXbB2Gu2xMU+imZfpekmacB6yg8pTphTyrLPciRwP8n8YbFyfN1rr6rJEabAEFmgMSd9xDYgit
LHm068r6nlNOuXW4sg9E5Kib0ewJj++sOYqxvYHVe4UbFIXjRDo2oluIBZvODIzBiSa8/Vh48hv4
O6Oed6BW80R/7Mm5piFa2tZpdGTVqHFru4GciI95OhyarEQ4kp0GFEUbmhAh2THsbZOsONsYQFK5
mMeKmnMSkeYuNAuTKpuhuKk8ZW2brtzlw3yk366+X0bHvR9iR21nNVVbRy5fmq4dYhpwVso99Hm5
W/pT2oNUVOnOrLPQzeT7ldqM7Lk662l58STx0522nHpbyzYVD/JusNtXI1/PEFyBVSlU13rbYXtD
4U1PClHGH36+CFb6UduJjn2wahDnFXulWYdiWcsQfClsfP8LpA6nQsZDzGdkmyrmPq0d/F3iSbL5
p89G+9bXJfnMYC7z2eMqC821VUHrLw/LYj94cbslM28O5s5A3JxZN9mQP4+yJZK3qJ68hOZbz2Xq
ktXJQ4y+S8tbH683pVn2DgsxMZQVPVoZBEzQL7oKSzl+bw0xhSZbNTYjvGNm0QDIeaF0mcGhttRB
E/FXNfovtnNcxHBWjN5BSdB6pOnqAe6b72E8mU0WjD0/57ggxEl3OWgSl/uxABWqzYSCcD9eUX+m
O0saT7kG2ZHZdbiyT9yiOf+eTPNpTvoxzBfl0A2SvPSWSVH18I28vseqL76PrfwZ50006dk+KXPg
6LHdtSkTy5ITuWba6T3kzLBZa6VuNN2pt+bI8DuMw82y9H5o6OpoSbFNBii7JhlwGUIQHQvefOhW
23v0eb/ZCMZN7Zj5Vo6viUk0YG0YzQuqgS0+g8vVXRMgnEcjjQCzMotnHMeYgOrmBc3AMZvDceZM
XWzV388yC2NDHqA4q6PRZPOthqfnVVyPTo2ei/pT680nBErouxIjvUE4vvEYdrBXcKgP+7Ztnmo7
FZHR0/SjaFmdgd8uJVT0kaZze78k8lq5yJXyVjflFRHRxM8C0OMb2ntk/9omWdSRiZ83taKISXZV
gO6Mns36kvMosl/MSWgXVhqUCaAfN4Db/hhNf91KWkw2VcOTDky8NfHyINXIRgY4KuWmNq1D1PCf
fHfHQtPOasSc7DrdeKuPuffcew5JBmrWL25rxwxGqxc1mtPSDjk0IboNG8pv6F6NjMQP1x9vlTEY
22Qtqh1skXbS7FbfuKuvzo0vnWcvB/NgeKl3glKJqK8faAnmZfscdh5RBO2my7CUAXij0f8Y+yIo
fC+ceAtXstRu8DcGGGI3jiUuVZwe67SpPAR1GDG8dLeM2fvS9tVt1tuCtIfxSN8Zp9My5tt8klAc
3iUlefvUWWOzTUgwODOXOIE9wXSUJF3xuTsv7vAt10eHFpH1jDGfS4+oh8OYFf2+gwk5DI13xzUg
aDWOT/3UE85aNTOmFYPdopl+ACaiZXGkDlUXH+G3GfZRQQX47kbG/nbeVYl5TtLuoW+KbMsm6fBx
rjFPuOlbMSKXXxWWXSjN+HbUe+etWyjlizlSQ1ezuijR+k+cabRVmZLvqzDdre/IbTdXT1ahXkod
1q3wnZ+j4T+KKn/gRgzLNLUCPqcHz1mhGYWj45jAaDsoDBxLsSybeFJcvAR4YL7lddZ+awZTv96r
CbbbLYsPIfOao2zRwjxzGCK8Po1gj8QXuTs75FUh2ghiLUp7p5fxscyrItSMUUX0CMqIpGX1Sgpt
5GJ3OXa2Hdr5UHMTIzRzM/dFoH3c4BM65vj1msLHV4krd/DNGQlJXTFDcLCuifYwLk6CpN0+F54b
cYDFYaclDi5JG4gwdt9hMg3uG6c4t8QpRGMqvnoxvDAc3Q5Kj++Q/t8LOz3ZpfUuMtjMomQCUrYI
PXTsTCaZsUsM/dXKXcBhq2Q290QcNS2kfd5WL5V/NVtfs0tMJ4WQ4ALeMXbWP7xULWiGGkRV1rCw
1BWK/d4evg+Z4fEUzzUFeJ1feAeKHLO3yvP6s+12w86lOEpeIwR44jFffZBzIHatY40lG1FeHEWm
4jdtHc3XdelA+6FGTmmGKFJeHUL4zCssKHLdLYnyD2271s9iuOKKqjMHHsMZrZKO5uEOSUTCdbWk
G4rr7FelFZO1Hfz0Df8LwMDKKU1yqoAXcNF2XZzGXLaVXkAqq+FrmDtF8HKljk1FDy4UpgjHhfG4
1MYWV7hAh5W46B5SyzqUQ++Gbl+59wJqNdDzSj9w6qVPKEsymkh17eKvCzfv76Emdmx1l94UJcoa
XfuY4ry/H3q/3PRWb/+E1huO+boYZz8jtazpZLnXiQTAjmevZdDwIQ1GO2te03HW972+5gc+jOMt
HyhhbQRKxsCpr8qKzlLxo2HHmolmuasipy6bByik7NvQOTrbV2vv7USAPCed9lD5zXryWAc2omOv
b+vSjkwFzenksbeVeqzvPMiTsK/SAt2sm9HEU2On9UXB8NiSl+fPRnUqtG7edGbnfLa16Z6MofOP
/BTTDNoPfY3Vjfyla8cHcTTNIsLiyTU+l5ZKo9pbYjPQvHrmPRbzdvLNdtsMk3fKSYMgex6agcnG
TdcgmV1YKeD6Wy/BCju6nqYFZdyNBKLZzruzKP3cyh4OZqS02G3y5phLXwtbhaVZlDNarDSPt1Qc
Zc+OJT8a8Lv72V0+rrFDG9pxtV3jJ+3BjjGdFb6JvyjhuMobTFq8hVZEgyDTX0XewECshTorJpQw
1YHp4vVAYjwwCSUgMPoKwQcCEV5s8oSSpQ+8PAnreTC+24OLPMKa/FBz7XWfao23t+u63iXloB98
NPrvZTNsshKXH57wLtCkyWQJnqbdYczr/Y01q+So6V26bzXL/yLRvd77Q6t91sOSbvtKDDunTaj8
7H1LPHtLbz+W7voj03B4l+6IbreUJiJCwKQRhGYzzQQsajhcN9z2Wmgor9037jzezcbU3Fso9145
XYpXn6a3J5nE7kVHnrirRGc+xIPkDChQbzxkKJwPa2oUL2XjXK5MPq9gLqc1xC84PeaFxUSHlF27
xoJSMkZITaYuhEWYryaJT+fZA60PUmmxgVVxph+wtxu3s2lNbkRkR36TV0PrYqfUsp2L9uJO6nP1
YIHaAAvgZHsngwChRYq8423i2iJDhSPhMXEyggJsJJcGMJMpRYTMoj8VZub8wUD9LVLgL10l/2e5
AeD5v+QGJqotfrR/jsz7/av+oAcM/TcSwTCdmITg0fFwbQP6gx6wf/PJviQLTTjXCh2GkH/RA+5v
5Cqa/zKZoCr+Jz1g/3Yl+XwPvtPGm+yIv0MP/MF5/UvYjocOQvuaJ8srgxGj9uZXdsBMO9kY4FPI
C9bkLUdCgZg9k06AUSDhYG90ujpzCPxRsISNidtQ16W5d6opSFhYgfPqxGcMMmR38bu+fkzM+Vvd
DdWBFH2Q17nyT7lWIK5YyvEsSVdADtxl1blMURKlq2OdR7+NbMJ4DzUcBFooGN3jzAx68HICQxxK
g7NAjMZ0sk1t2LEs5ses7fut0VUrKU+ZEc6j7XWHyq+Wk0S+cjKy+ZHkjfQ889U7021Nnz92MlE2
yvatj0meJkah2wJN3xeoR0DtyjZ0i3H0CNZI5I4YniwqOtMMc4uy7aBdMHm3VPHsGkGmO4dpMd9n
tc7hiFiEPLxKQLg31s606Olx0TfsClmaWyXc8Wsq5mFLLMOPlpCjSK8oMKmw3m0EYoSjU6iFYYZI
Dc1sxzPZR+PRKBrmsBKS6DCNwlXRhFi9DgwTieJcdMmbXi7ap9DWPjRqNC+jQhZEEOZy5Aq3+sA1
MOHiNhCfNMe5+743AaOh9/13afQ5ARhL/dgNpgwXayz2Y0dN8cz1TroI0s6Yys0uGZb9iMTmQP5J
7IZlae76Vi/3xAbUz1MLizm0tjxLc3VPXWKzd1h5N+7pYO7WQKSFfWLyp+IDOfGB2CntYqY61cQO
8l+/0mk9qDKkqOnvttpVS52gAQ4KqqXuwsG2f1YIa06ggxDwMazLOlr2vSiR3zm18g7VYPo7r9Ha
HVWc3WlcUzsYzNw5OvlYXLvQyj2MECsDb+qzKEDk487It9cM7R1F9PUGdTSOay+2uck04wkODu/1
9fAVinnPsYnrqWd3t7QEstMaV14mVQMu5e7n5Lr8rqqy+dEVeujO7qsvFOkmPWBdjt4PAXfjsrVO
1rnsYhu7CALcgpyZEKkkWbcKYBGKSx0S1fT72rezwJn8nSIj5wUO2XuyaLVhEMCLtaEtMokKp/Ai
UoPGKKky660qhmTf9ppsAkLVyxNCxyQL9A6tkarwezNvZMZbUiQMi1DdX3K0mPvlVQJNEhrhwugN
D16HhYM8pDTZyaJFZV1cBQ+lm8IBUL9O4IWNiHch+gJw1YwG0lbZ2Xkvx2BxhMHdNjlDYBfzN2JT
AOD6ZP4sRWKzG0/fcsTmAOCFeTFAGQq08xvHNoydqdnGrW8hgO6KRdtNjhoBmRPcAIofUT86xrlp
ZntTlqreO7OPsIoH7ZpcZSeoZWqE9S/N5K/giYDbUWwPb5rTr89EI7BkjIi+ukpt9Xmu9qXWIfLX
WEodMuQqr9OjyXLjVz6qww3qseJeJfOLG/v0+RA0FeEC52lcVWvezlb2UKSgmEs/E0WU5vldPLCB
kPxNtko+zcOlwa87RH6VoToHTMhfHGxfe5NJ8rZHUv2joeHjtHjIspThwIXi9U83ZhMTqGfMen+j
LH3WoklqglCpXrEvyqlrwtnxy0uSNxkFTcqOGanbHXlLbRAP66eGRvec1NX6vSGDCB2kojunRsOH
GtCZEYCyexpr4f8w4kLDWdI1Oy1f+mNZqOkkKApjUFm25FU855oFipNOWUuIhDao6egN6ejfptVi
rrBwQ/6KWAMYlgLcjJ66cr2vtPLsSZwSJkvAgauMTkoxX7MYpo5Uo8K1yicyC6z6gBUKoiYmyCjM
xBxx3zDWKPg6V07onFNYLJvjDoEH4VEpYT6Rl2ovWPGd05qr7EkMzlb5k3cjJzgXFwYWpf5VEVkl
eKkcYqmqWBLNQTL7gZo0kipRxAbs1dZO1L0V+vn4ZTYoRv0hUwd86YDUhmCZW3iCkplpqHA7f2MX
RUbWC26R1AEjGVO1q1SXbn2r/HLy9r1gEQLmeHOL4kLwy6ODrIJEDYnBHMkVMlRixAeMRnO97/P6
Y0SUetaWSt7YxvUhMc0WEV/RRYOJUG8jZ2nsyaN1CQTqLos/oEEFiLkSQuqYeKUIiNisn3I8/N/S
RnlRtji0gYGXbpphBIC21updFA0U8XLJJ//W6zmg2rH93rdNu2X1ZT104B2oeNhmuTtfAJKtjeRt
PRR2d+pdATNueYjdDYm5b/osJy1+7SEBQjMv4SoILOTaZh1Dr5KFKd4GDrNksA5xxt2oUW7yIGMh
bwlosIDncu++KFIiDnEZDLksGrwpI1w/D6HaW6mvP9ajm39gMUSiDbTsbkjFiQ+gJNCdqT1z2g3F
K5TsjBHJWHeeszQbhvp4E3tu9TZQIWARgzUAQbqVczBEbYJc1TWEQ4keeu1Zs+yls79XCVmPPiUu
9y2ERgYJZnq3lsyXK/d9FGjYjwig4pdqnO3slFZNcTfH8ZeBxO7YkoxF3znpghiEHzVTuGiPMUXK
rreDxq3dg5+nU4hnMnmnq832Ye1N7Z2kkvpQ2vFcRjo5WS4hrSHnsscvtr3jwSTAq7Lnky1m5xam
eGGHL4z6HoyatV8Ud6Ph6OSUNDRQBonqyjNvcUwWiLuUdxOS0Rcz11+7ik/UTHEkoSUF4NcKrkB8
U7GtWoAWQw3ms4iR40ki3ojpZPREK2zpDWQsQwTAjlaAt9XOW5163IO12Z5ivYnPjijqS9Jm40Mr
u/lgEMwAA9AADynYOeDRjNsbv+wXr7GwAgMxLvfK6LmXq7T6JBNP21KK0LNpX3u5WzYKNB83a+KY
u6TAbh1MosAemfsYGYYmXrc+MRlaV5f7alTnycuMICcrRh5HyyUNb6QkAp53dYJ8sPKI9CKyNsY2
j6OJNKBvvWfj5xQeMfRlZuSsUI77vRTtvPdKfwEcrJPdKr31OLdG+5SN3sAVQihnMJKEQzKf3tyN
DTk8+8J17HDmw27vE4CtZpMWsfENBU7eIywF0xOa8nYVxPnWjT3tMU9mDq4qRjWJUrV+IV6yeW9N
x9NvCm+KfxRmMxiPSVySkZXULuqLQppQ76n7rU3HtQgM1LtiW8pU23RuU+4ARZA1V93P1tR+IgAz
HyeysUhhcjqgZNODyu1r9eGbNWk/epE1u9zu/UtrsfV3pvJeVmfVspD/qx0pgN4ZXlIwkSTVo2V1
7Q4xkb1txnx9sDMelcYDMeipZs4GbAb60iK5w0vTB5USKrTsud/2vOG3tua8WsySW+wOMXY5F9ht
nrMfnlpdsDJhHoaFmxTfUb7XybWNeCea/Tyu63OJjywa1beGQFh8DmUOf8J746b5TQmt5pDawqhq
7wz17uJcDwjIvbHs9VG2Th+g3xk/wG8vWd63d12RywNzyn1rNdvCqS9tm/wQlR95S/mA2+YHDvmH
dLa+zFzstEp391O1ihubYQnF86Eo3LsYuQGJNMZhBlYFyUTJ3DUaJ2fiHFrpcPfMco44CHEd2sz0
kx6yk+/EUqyfcxYnHJuIS0JI3CzbxonTPSxzY/j7OK2m+pANldLuK7e33XstT78QW2b3AoXzE25q
ALikJ7KoFKR2abL7nUjCgw1oGK64Eh5jZWbBSqBkODS9d8zJnYymdVpvfVJz9MDxWxxcaxo7J1xE
msOtJ2VoS226R4Ykl61f6FqYOG32IAd+SzyRQ2MsZ32qtX3nZ+neq1e2haTgdlW6hX5AFhoYaIXz
/BqRf7GKMf2hk9TGylURg2S31SWJ5YjbM7XvLNG2kVsThFjOxgrkxb64G5hyZqwcZOK6/DyBuKJk
uGIUI8m/kWkVnMIKHX0+xWVUxBCZBPqlN6j5W5O712xOWS+mjQE1d1a9dRVlv5Eiww+iQwp1KHFy
MWs7SMjp+zEHbGBsWJlxVy9crpnwHooVU085vFGgu+EyGa6cBD0vw6r2DjarreeRbylt91jSyn1M
TLMHkSvG+6QRN4XV3DkNDZSdI5tXXWvNhyZfwMEF0TTE6SVnh1zHyJqaEly6QMhOJeHBFlq8q3Qf
3oQR/NZNPXGG0xPbRjnWDpAFki1zm/vsyhqvYpoOQwfkOC+IqiCyXHs0bqx+0g74aopzvEAyEVvr
ZxElMSrf9umoHtZ+BiqujP006FO4GJqoYO6oVw3SQStvbD52E/4RqpLSZE6fXQQIQSWl/2DQffo6
zEUuAMARY0fTpHdPtFNhVXQQblz/AOXeyNTilxw7SEqAHVEETllfbdlrCF21wmWQ8iAT+MTEKt8k
YuqLAeUsw1Fq4w2mDK8LZa29tZWXRUoVvFtEfR89g0DEdVxZWAv0V15d3iGddVkjM3m3TjGAf1PC
qdtrD9+ir6i70Eir0pk/W/SFYdZrPHaLXjff61pVr3ZvF1PQz5xDgQRisPC2JBs0cObL3HjGrsoc
TCjNoocT4Pq2X9viMLtrfkbG98TDwPAzwIUeV61DsN7Wltrgwmqg7WJ87fpScT9nvL9J05F8ysFy
/V6uoYHzjBCs9x5bcGOy3tLOe1M8GKdu8nrwjro+D6arb8x2WZ68lfJGd5i1z3iFOeloI/tJHo33
5mhLdsj1bn76j8qmPqonoChIbSO5fro6CuJjc4/kz9ikrv5heNl0+o/BzdYMoAP/O4m+iBv9Mlik
P19Il0b/gUGEZjfJtJDes3ZmAIPGcvc/q9r9Bb/b/aiuXRHdnwXA/wulvTSP/SV8V3+kv5Rj/P77
/wDurN9I/gUSIxyFbAEd/O6fwJ1meL/RZkHZ3lVT64MboOz+p7DX/M114bd0F13NVfLL//oHcifc
36jN0P8o7dRN2/h7wt4/B8e4SP5NrFdUWHquS0LNr8Dd5A2tTJq0ZA8fFfw+N8a6d7US3m6oOVtX
mXf0F0yLQbfbqM2UMziIGkPG47gFUYgLiiJmxX8RsQ0CB68I2oZV2WsjMlxdevBoC8aihsSRigcF
BvXwbz/ruz9Axn/vyDD43nmR/0Ifkcib5Le4FvLoqzD/d+30v2dc1Qtjf16MPwc2J05vF7vIpvMn
hqCZwnZCrnFUJYFD1lxkaOZ6Q94Z+8IkrB8xNIx8j8t4MMH8lTlsgD+W/BUv1WqEnSiRp+UL3IYB
7TJ8DJjDUFc1xD+iX1oqZ2PXLhbcsbDZOTkdRftYX2OtM+y51Z3mSsPcEYYN7kIApd3RdnGNjZ8B
PMdAoIkpNiUOGrXxC8iMKAPNCFNF/uomNermThOJ720SQW9wqDcZMznR5DNixIy5NiRTT3tO2HrK
jVRp3O4YdMufJhyH2UPgZw0Mdtq8eyJ3jFM/L9iMsf0gU55KH+quL0hkGJHEwp4OJCpGaXedNupK
0wUhqckNCbqWoE50Wh4mvVYxC2a9vHPb6DKcu3Egv6CRZJcgZOIyW+ZpWqIiz9In8nNq7BBFOsHJ
oOEJKq/l50hGX5mEXT838ze+GgnyUM/j9JT4laPdkzZQg2/GWLgp0q70h0w1hn3GlaiWrdl3U47v
zL8mubDovFPDJwYm/46cy2RhiWWsiN3HBIiRG9O263XvDfo4b7Jpnt65lJB9JR5NcxvI1WS9G0yj
ybegfzkRBI0BrQrx4hPs2RsJuQkjWvShdFlYdLMxH9y1GVOSulO+iz4T9Xs1kDd/YG75T+rOrLdt
LOvav4gNHp7D6VYiJdmyHTtzckMkFYfzPPPXvw+dAjpS9FlI331AAVXdhQrF6XCfvdd6lvE0Yvcp
t0iOEWqvsEUfkF807WZCstUWh+BUP3SRrCAsji3Bvk7o8rmBeoL+CiFViTRDzxeq8RrQN/Fwzue+
BRflDavWDnFLH32KCjtgTq+qlPlZMBYttVk7jZshKfL6yxjnyU86YPiE2PCG4kdpNtMjeyBK534o
tYk+Q6G+iRr+0S0F/hjsgpa6fdsBO539tu1JM214pyJ6ymYYfQALPX4n45SNc2noyIPabNHps6QI
5rdmEPTGG5rC/GEh4y1yNPlezXS18UiC5caQnvcbrI88F84Axf1YTjULSK1GR+wK10VB7tZYOGt7
HLR3meocdeNogpetEw6dQdgO/KH9LLLIE800PU6Gns4KaOT6KnZdM4AnSJKBP6Iyi3b6OpWwLQ+Q
7BbaBMglJry3nSyj/IcC/bNQImDOQblEyV1in6zMyHU/ThFwTOXFFv5Xj6q6+oInrzPeZIwcCSt5
eVwXow7Mzz2EVLIXtJSl4ddD14yMz3dONcB6N9qlKO6idOWsSCtLgZW2zjdbhTDTFZNJHvohND8b
Dba4m0KNCFbC2ZbbykzaJ64JLvg4mtUXtOvpnQkr9I3FWKTeZEmkvk/aSBeeZPkfSZqBQJEGTb2Q
VXdoDZO6kTqByqzLPHQHwyHMi58hAExvKQw0HpaWpw8EIdtAbFJckztwGQwah6BD8rno5ugXSaB/
mgaxtmCpCCku5i9TxSadnl3xwR2gBvM5CMuvY6a7x2yOCTiYtQI/UJ/2Blb/IMfcUGYfSehwb2pi
d+9NAgdGGpFV8rgKy8gVSBx5CIXu2JS4dvQhm8x3TsQ+mzsVx2Cs9aHrnhxj7HtwiGNpbZrQTgyu
T2uvNIE1UAbEABe6ZLtPYqERL9sUqaSB1qquvUrY89uUpFXgjYysHy2Rl3fCqbgHDHne9xP23TZo
oYXbEyIvIkfg+HeAi0Ozid/OVZROXEP2sEvR17QLy9R3TEGcQ9Z9SO0ueZiN+aeejM0nytcSQgWq
gGSLP6bQboa8DD5NafKuJ1/vpqv7Br3ZmHn0D/ovEykKm3igX5WCsdhWWV/uq5RHF62cbNcEleJ2
UbzQ8RB1JD5ODqGtlVsRSuE6vLmJGMDkLClFvU7M3k/g1vk7VuwcVV3gWgUCEJqz6H/RbFR2Hr0Z
3dpN/bGmlUcqBzjnTBEIgZufAeA2qfPkbnGxdWwdvNf/sO2n5F/suKLLC+P8W7msNIi8ML72OYj5
jdLs+nsca3AdgkCf39VjbQF1DmucEPCJUs+euw6asUoMvwwt62HJsvRGx+i9ZyXp7/IxtbcFCONb
Qzn1IWN8/nWYQcKEvdHnuxpiPFM0PSm/82kEQpLWHV71MukOcH8ab4V8gvuG227cxpQvOA/yFRw1
9NwxeDrp8EMrJ/VsRcPPQF+ae7wSoddRTX2Y0SV9cRA2fdWcaYw91Vbf4RchcETPEmwbPaBLEtqD
IL+iNTlU6tJRhfXkHjFi1G+VmgMPfukUe407Vs+z3rU/EXDUj6zwKxKId+/BlFb3jxCd/a6PENE3
o1hdMMFi3/W4ISoP5XkGQdxwnioDnU4OEOEpIXMUTkSQ+20cLp9SMZrHzgFmWjpVcO9kKekwdPM+
YQBPd0bbdk+MfV3IAR1DR7YjXm5VIeAUEE+sH7bbtA/4sJb37KBlsq2IAqAca5tqOKTSNN0v4JWQ
YDK3YhOTpALtKfAgp2GyNDADoCn1JU0XXnZjGdzNIs1i9DUljGYNA8p+Ot0IcSYZq/aj01h8+1kO
nAxtwIIy2QhQhkUx5GligYZ+a3SKjzHokdUfa6Gj29EAnqYdX4P0E55eFHJI94ejMovB9irdXZtO
LW7o2h7MAr1h2elPMwMWZoy5+ZwnYXm7RCzuG1PKyWIMZGULWisk6NvFmOPcdynGFA157oHzAXL2
3AIbRrVFo9guWebCxHQ+GzU/Gk+0mZhebk4WJhZEFWjN2gF/L0VQ6pWKl4sAyaJyPSi82rNh98yS
RiDdMAOy2R0g9xi1h9+McRpZNgtbs4ERZDNXrN1Co78PjszIdcoSpkJ41frYS4OG/LK2NiztLUo9
KODIaG0CevhuAn+2RCa+lrESX9koztNj786IdGalqr0ZUwrxDdDJuijGoY58pmVV/2hRKcV3IgA7
yPs/G91taPbuxJ3oZHqH3qn9HM+qeuKL7Ay3Kh7LAaIzOueNlsV8ueamqn70CFmyvU4uj7HHhd+T
pDNJPh+ZK+RBJmMe7pMBi42KXLvaDguMoA2mMrqXOICoWlWQWOIpq1WG/M8dhkdztOE6Iimt9gxO
3WNe9a7jGxR4zF+LUQelyL6DxSS2jnNQIbKP0yk5yADnjtEjwvFUpcyfFEcPFqknNdfQYOwpZIuO
laySggSVykUXxYKv5Tu23slxTEt5xE5Wqb3eBz2jGIiX6ljmE8+/RmgKzgHGXMxZqDO+EP1CMI1a
xvoh5RtqbsHcPqkgyhNP73UXqzK8omEzDXLqkBhSiiFTU/DIHXb0fIbZuvnsZyjWQctG35oi7N5l
8DMowdsmvW9Ebz2HwoYvpkUMSE2qLX9KLO0hzfLqqytCwBIJ4FbuRt1bkKZVNeboV4cE7/RcAFJr
iZUk0GCJrXkTtSYPaUGs00AOEzRwUGw4H3a5vtT1numXITf9Ymp3EI6c2luYOopbNj6dBbWgjz+6
Q0LTJ3QL5/OYN6EXm2pusCrFzsda6lHOj2bt2WIcphs5RPLWqPAbbN0cD8AWzwo/M5Kl8dGpkuLO
LSau/yxRi9HBSOw7a1j3d6Heqw8k+5ZfaN8N+xQM1lcVS4p5kZXTD6MT9ZNTl+nMGUeBuuk1S96Q
wtGON3qm0+A1+17/GrTkm2zGl01AlNEfgzOVfgSt5uBwd5d62TEDLp1Dh4oXNLamIo2tSjAiLBfB
T2mO8VFHNYbi03Zg4jvdndsWRIbWGjh5L4/kIj3sZzoBQURvQEgy5PIpEs3ysRdzj0Xf6pd3Nu0n
OpJuLo/ZSjwxJBQFsKOT8zg6PGGbIlNii2Wj9VEbSwN929AeGiNs3lF+Dxt4oEBraEoeoOKwIYxK
+IBc+PTehfRBmpHW+JVtRzdIyX6YFvwWfSW58NLR12GgxRy/0REYmCv1JVr5L2j4oieFS+m5Ubn6
2Q+m9jZ34+arO0Xuu3AOQjpTsNEMW8vXGJEVOaO/0Gd4fZ+DcUXSVGxZPkO6LRjERAtp4UU8ZvW+
xt/1RTSlHDyr1WeGXNwyZxQkSli4A+c3YAwIaYrKbuekNnI9d+XtZNAb0q1cKTwYS4vbeSXz8LGE
jMqeEjeIjQ/iBeZj6dOjTuWxT9zmU0xEyQf6ktbRaODnxACbD0s+Haje5jdKq43P2DsAB+X1GB1F
2S7Spzhp9tZKHKIlThIMT3sa7ic19Tfg9dtdBDz2w5QJe49nyP1Y63KHIwP1JoPLiG4n0KMls3+U
08pBSoNI5xV1l/yImDQ5dMPCO0JeVZps3Ri6UlxOxg1fn2ciTsIfllaD+GKA4jssqoXnrrQmYLoN
4HzbivE5mokrtl3WRW9ZJTOcPj1qmip2WSIqnk6+9SspSq7QqHFOCAaJYa/0LU4AbLGUtjoW3pyN
HwLBoXnEMlj4EUED9yNsKiY07m6YO+2msWR2VIlmHIbA2sZ80JRfCy1/dpJK+rHd1owpVxKW+ULF
Sl4IWdEKy2Im1D4RapXucRprtw1xcJmPIp3KsrcZWrML0c1N09WkB2bugodEy6mvgzYjGNApk1sC
vIYnYD/flrCabikvukM6W81d1oNIcaSj3hh5m30cctLT/Mlp8NaafOg/jck076MXtpgw0I2uzeRx
J4nXZbBXLDhwmlgeEDG63xWdzbdFq3fcfBkwXgTp2B3FmAUajCgmNH63otGyFZJmC6oa1kkXU1hT
xekenfb83R5V9qZF6tnfmpY5PLa2xksUIcjFzbwkzQ9UlVhM9ReYW97JTw2DGJhnvcAqZNvT9yAt
AK8kVB28vTO4g02usUHhMV6oyRuFEH+c4h7TX67dUIxDrYt0RCyS5GAU+2yb/EoWkfLbFV9XB8YX
xaTwWKDTpVMtup1Zjwm4Ek37qk+6DYAQ6a5IkukYBVp4M7H/2KSdVvnUKKsuZeUyOStqr54j9gYC
Z9mBxBHxYepsqDmsC2bqWx2/ebKE+FQ5RQBtA6ot7Shc6CFIoq9mWFgZu/O2fD9PwfumhUOSvZAD
ET/w4sDGgyjYFCjXN/YLbrBfyYNggXBwEYfibIcGk0+hZw2Zdfq4x0KQLrspHLE7UA7MXo3/5C31
4LITLxBEe+UhpisZkbF9Q8esHv6Zxi5tvF4y94i1bI+UDKJ/smIWHRfi4jTUld/moGD4ANbfe6Hh
oTfBDTbBULIFW0ZULC9YR41u4Q0IlPGmZJP0hKJph1jKWTw7nLPvgFQq2uhN6hI6kx9JSpw3ogmi
A4ZbFop+iQ4IW/j8Uaz328Lqnedm1Od2a9ps2jzG4z01AHEK3X5aiZb2MvSfayZoh7InpuxxblKk
7CsKEyn0O4KjUJ+kefaYz9FNz9nue63nRXdWpKYaV7rm8kLaDG2nHf16xXAujVl/BoxKW94AhEP/
djsxIvsch4X+tmkSEJxLatBA0+MvLhKXgxb29AuhgZYBqvGE3sMMuI40NdoYGtU2++RyoyF0uiMS
ML1hO1ns5YoeBSkpvHTFkSbcpa6EKIk9J0CfDBGwuKHX03lja8w3faS0t23Cl4iax+RVkG+FDQqV
pl+4JQSg2TWapu4D1c130LOQHRsMzmq8syAWAPGQ14tBoY8f9MYVX4Keyg7JDhIsnLDl0UUXQW8O
dKsdSWo4YK4C8MCuNrL4I7OefnVREj+ASO0WPVZzn4agYQ0YsQuMpi2Joj9wVenvzbblDSIgrXiT
ATtQ49TiBcMVd6c5RfexVaZ2WxdO98V5gdmaEm7dY0IdMX0tTEaEWwZ8euahF016j/2QRbtrjEOC
jKpccY60+or6MV5ymqnAYUYsDnrdvrdRmkNHAze3bOa1ExSoWK/3kRxoXNYIEyLP7Updw2qq6R/m
WiFcHyKUbGE0qKNGwgEd4hhy0qzG/D1f3GZA3hNTSxG8FprwfULaAwObkRyZZVNXx64rg8grI4qq
DZFLY+ybk5jIbyUGLfFW2ZTpT8pm08U9dWg+kb06XIH9XOqYw/IwKSh1phXWOeUbSdiIzvgZItB8
6+S9jq1sUeQuoT/qtqrsg5KGfjM/2KlWfX69Yf/HyAGFg2tIi7wNC1g8A4wTwLRjDW3NMPCbU6Jb
iV3Z78NZkIRG09WLRd0f8Nf1b7UgZSRHtJG+e/3wZ1HFK1AHmBa/QCFocZSlzs4de2Kkoeil5Yuq
MvJzHfzBIXLjeP4nANs5vK9ICCYeGgASrXpIw9+TJFHtrrHpbvpjQ6rxlpofc/VsxlN6E/TanB3J
EgqMPb6QXEPm19bTY7kIh4HgnEjt7sopnMJYOAXqDgXzAyaSyd9WjMzvAw98TIJmNgNbgjNTax81
EX1wMjUARQwD3Tm/S4XIKJVSZjoRQcMU7ogp2Yxo0/hRYfrP90ujTYMnXqY2pERb2a9hITO88Lm8
NJe58CNB0yBAd8HZCH7n6Y8kpKo3bXDZqMrQCu0DqVnlEWwUv4sP91MXjfGzm3bMakju4CK/TJFc
MkMb36hDw/KjJIxp95B9MdM+NBf3ykuwTvFO5kaOIFmdYhymFLp58Danv5DGNoPWGl1J12fu8PbX
S9eiK5/2oqJH9cC6YbY7K6Zf79llM1s34dQu2QNy2WkiwnLuyARop5TyIWN6TSAwdot2F9TMXo85
4YTgFPD9Wc796w+APIdC8YO56yZvkWHqZJCc6e2rxESmGQG0M0iYUgeJWM35mkGqHnzgEtL9hrBe
ZN6oRSq9Dw0jRDFVgq16CGerjI6mLUPzAM6HyOIGpm+2YwTWht5otgr2awMAFjIO0yA6AdB5x242
PpomgZ2oRtDW0AVLUizY1M3k5+ZsNaila2evOWVOVhOvwE92TMlbgFb0WuOamQnEaEf7VkVobZ7G
NrLeuxOMoA18v6q88nYY6wLy+zjQEcrmBYBQRsQwmqyzF3xhMJHbDHXgYKLAetCQIqIjA4kSYCmf
ytIvTFQk923TsaGCTYJNfcEXmd4Co+afFZu2N3T/23jvFoxot4UwiSBmEU2TI9ZSR+1yrBgaJjRl
tB4SS0Y3Th7ynxqTU8Y10iGdeAanAdXzrbLydLmh65J8psGvz+9ffxJOF1N45JZBN9JS68Ogsyyd
PcLRCIRMpQEwY2cs1go63JJknN3kel7dWjjJt6GOvXG1yBk+nBOETa//gJcAof9ebX4BF9nCRYLq
wMJR8jKc/S1gaEEQOxcJ5uUFo+rqvReKInJx6Cn8GulwmW11gz02+hxrZTdtsqhZV1YR4giNTMh+
GX5nBU9dh+BjZPQqd7kc+69FwkeQ3WcQ3MB7DSAtuS4imj7NwK6x2UUuBMZnlT4jY/RNRaNyf+Xk
zi+v0CXJII4QpiVtREvG6Qphkn+nB1b3g51JfU+npci2hIHw6+kQuPfsIvtgEwtb3gZ2Gn2r9IJ2
om2v0kPCFQLpj27RiU2pW+6bmc4oTsgkeYfQu5uZKQnzndvPyZHUONYUuCSgbZje4CHR9VHcx5MD
7mkRtM2dWSapVxXEK9DLM1s/d6vmrQrYDG1fP+NVdPDby4Pqj72ozrJiK/7ZRLZwesaZVtoZOeE/
yNRkriaZerCHKNu1d4Yqodg6tJ6GHc9YeZ+hXY73ZknflZqcbU1Xy2i6gr87G+6vP8ghJEfINb4K
Bp59Vi7kSsUUESRlrpRRhW2j0t4liVtA4uhFgOJdWvOHoR7IajPhcsf+aM5OcOfCSo7pNnXId0YG
1clGhKb7s4igIPlJrlsPtkyl2PVVmv9scD8GR7Oqc4S0RZ2900dnYn+1DjhZaKovRtWa782efj0o
fJ3u3cv/q5EFSLNeBzO+ncMhHrxQc9Js15IEDUi6qzHUDi3bNxNKj9zgbKZYnPFSVtuRMTZW7UXG
MRG905oRNxR06zKK8og/csRwkbOKdCQzQFHZZC8TSCNXMjwUdl8fpKWgUDP2ZyNpBj2GZNJE2Sik
QQn/Kcnq0ivArOCxnZN11A7n/Q40hPjQujMdYbNk7wPessGJMuTufaZXloDvKjLXlx051kwFAVnD
cLDAX834Uetf79Zfuf3g//HXuQLoRCb0/xMC0DB4m15BAI7PP55PhULrf/AvAFD9R1h8tQihkzaW
ZIfn/F8AoP4f1F9kf5mOTbUuFWv8vzohy/3Parqz7HXpZ40yqBP+1QmZ5n+kJJHDpbqRlDYIj/4C
AHi6X7Dc9QfwTbVYERCv6WL9978t8n0m6aePhAtqFbx2Rrv2E8ju1lO0Vg85yKWfRlJaxG6QiHrl
A3Na6vw6NNW6QEet+A2rFOr3Qxvkb7htWpERgMyfpV5V9/HQxp5TieL2t9txoWS9fCiTu0Cmg8UF
PT2UbqhIGEthQltTtZenEGHgKtWeRibllbNav8v//Wr+OiuyQdaFFu8IFdnpoUSYpY1sOSsRR+p2
JLQd65iar2BTL902ZmFKkDjo8KE+q4T6PAyTANT7tlpIJ+nIwqDTqFe3fV/UN8wnyXef2gYGMCAK
ceUM1z/7jzPEqLrGHa2JHWeVSc/4K0uS2qQp38Hg6VVTUJVk5W7IpbYtgXVDksAY8Pe3EE4sQi8+
FpBiz54WNxtBf1kcNe6ymdpnxgPTx8Whgid98/qhTmuDl1tosLtBfWYh3iOd5/QWOh1WSYGsd1sb
EBU2TS/lzrIi+8lqQCIpg89B5GSB7zrNdB9UsIZeP/6FR4gHZ10PDE7XNM5uLr67lRfBzR2mJjki
dafHzc3srgFoT8vpX+dpMGRfsbfw0M7L6UFHRhEmcN3lki03VSd1YANWewexqEEBEjmH18/rwlto
sB2jQFoNz7C3zq6rNqX0cFAOgnqXBwt4FQRFvvEmYN8rz+jFQ1GmK2KuLIt+wOmhMnZWsnJyEDtj
/U/WVPY+dLLuKTJT48qRLj0scBIVDmndoFo+ey6DgRkt7GYu4uxUsE0SEW+tPBT3uNva90BzJgfx
chV91NNA3NUDdIfXr+qF1xFGrECESkSfZZx3fJB0CiYLbOaiytDeuwHACmZT803d5dMH3EPYSAI3
u3IrL6w/PKGCfoVpCz5DZ2sAGHDkdgbXt0QTuEEtGG1zR5q7cIJpl1arD7txzV3Vx83P10/30p2V
Nsd2GQEirj1bX/MhnnqigAF7FMaCbbEH4Z6lJJbX4CxeP9TFk2SEQ5tDOUB4z55X/OOsoQScr4PV
0hP1ktxM1iS+V+1g3ecgJR6HTMNfTaIg4RavH/vCabL64L1nx05e2wvY/LfvMqyeJNQrE4Yd0LRD
a2C8awVCoFiU0ZV7ebYzeFkHJLsg9tOmqbMXOjtPRmx2KnSOFTZ0Jd0662k5Lf2OT+my0efsjuLb
2I9tbb2Tean7IrF/aEg5ryy7Zyjwf38H15kOCKsDOOLTl5aM4WFYIn4HYj8e5yD6wJjF9eNoVXFW
NdY5EPFbxWAaTUMNaVJ/fv2iX1gQKdH4IYZj66z960357aJ3bNdCPcIc2RYd+w/NTI8ypWq31FTs
UtlEf/9NkyRTAupdC0S22afHqwqyrZQ58oAhptyReCM9Rq0xs3jNufIsX1imFGUolQIcfAq+s1Nb
BuzOJl3QbRZkIfajAVuCwjfyzhp70Ky5aUE2GapnuxqzN806U3r90l54ngFIAJGQ7F9c3T5bJiEk
622hZTxjZp9ve8VkHN3gvNX0+d/9x/+zP3nhVB1nrYtdC+wqZfTZVSU3qCAIQm1tPkFvZiVjzPXw
EZIxancZ0mcmmHrop0hUSU+Iav/1M12XvrPy6PfDnxMzsMFrYTlrkk/2+siGegrSEJnX60c5fVRf
KnV6M+Jl48z/Ms8eHbpVYxXNsvKLTMQbiVvqE7N56ZVQAXxax+mV9MiLx8PNwBeGCEWk+mcXNSuY
x2dQWS2SoDxEaqMHEYnbOcbfXHCHV07v9B6+nB7RyDRm8C6I1cFwejjdCMnAsfvO16tWx/KVhrtl
Mb6llQp2LRrho3IrYEMkUXgMWNWVFfH0k/rv0fm6CdArbLTWvdzv64DWC3wHSJihCJCCEEkGRqlh
tbdMUzA/ZKPwadXIx9fv6KWDrptEnlxDsXk4O2XRE/BjiIRBhMCcjjo/8/WWNEoXoNVP20lShpr9
eOW2nn7iXs6URr7ON07Qcfxj3hAAIHTStEJhVZvIK+LSPMS47LZ6jYgU13EJIDYkNj5cKnnlIl94
olzeTpLxKJxoBa0/7bfFFjdWN5MA1fh5h3y107TwjqQjF12OLZgTLPrN69f30qkKHDvUg5wwndXT
49kRmgHDGBtf6DTboGDbt7Y51vgGLIucmKxO1rls87ZCL35lnb94qjZVC/tcit+1A/D7qWaRlttB
xK2d7TE52kWNLbjrpo+ghm3s/NO1S3uWdvrrtoIeZYEDi8Wif7YE6oNhgbJSyJQq6ULQIIOP1Bks
5aEJHK60LRJaK8PW482i3OiZQZL7iM+VjEVYBb4YRvtawXhWZPz6SbRR6DIw4mB0dPYBSrWJDtjS
YibNxw+8Xw5OcfoMCDpRPrgG46DGsO5QiiHW0UkCTcZRwiOL+isry+mH6NfvWMPd6WcT3En1enov
QK1IqDYwFCcs5Rx5Xm7hQjqesMr4ysu1PlH//RL8OhSp2XR2GMauHKfTQ2mEs0bjQFcS67R7r0YD
HiZei8+vP9eXHi5I1rSzaROt25DTowi+dBGzn87H95t7RuzCuNFn8UHvLTxdKAr/rjT997TI06Fp
rl7iS04P2AVRbTNJ7/ypyYpdv+jTrevI8WaUSbT/+3OzKI4sQmIMgrPPnmOm9DQ5e25WRmqrX+l2
cSB/FCw10goY2jC1Xz/epYcDEa7QGR1aOPjO1qS2maEMSwu/C67rXW+bMHgQVW4Dg3na64e6tBxR
9UEpVVimaaOcXkUCbeieRFHnd6UFdweS4fuyddI3GUhbGCHY9BKRkfvaTUQUv37ol6be+YPJQEdn
389fjn72Li6YQSys1K0PYMC5aV3y8qaYsc5sD93O0DBYxHMb/DPHUXuIssWFqsjAdkdEJYDICKPb
my6C+5VPyGOOVkamL1LOKLhRomsAF9uzc+VNulAOsAlD3Q4KDWnB+TAsII+9NhB8Iu4mkch1pruJ
PB3Sj4voDdb9/o0ea/Jb3M7FThaTe7hyvQzuxen1cnV9FRQIdOmIHM4ei8xMZhqZjK/tKMUoEcEY
82GwmyhxtZLuOpkBRoiDuHW/VY1meW3PdGLjEKW+dzMgUwx15cfXf9OfV4SPJ/vutaKnXHhZbn/7
eqqqqofOTis/cABC2VHvbKLE7m4XczS+1vosP5B87jzlTTs/zVVsfXn98H8+veu32+KS0LuleDjb
Mg6qkqNbtjQ8TBu+S52COnaBshttj5inROG7ZABsxdwUV17Rs13iuvwgW2f1hn5n0mC11vXwtzNf
6KPYqmcoxZWxDhiKlj0fLF3u0UBWP21tsW5aawyPE/xwYASDZbwRsT5+eP0C/LlSrCIX1nXkLqAk
9LNVN7IDsZTFXPpSq2xPZYbgTRXJG/CL883/ciiWUNeiFpXnTx9vcUl8KYdK0ad/b1Au+EHbtPDQ
7Mi68qJduq8WnSSHR90hMf2sSBrJn5SEDla+qWOB2yS4EjG8dJa9mQOSBxYQBBswXEQIGrVLXu7r
Z3rpoeZzyQrs4velJjy9tVOSE0bkAhJp0sg4BlbkbGM91FEik1iWMgs+sIvVYAwQvKsKcUVesD44
Z285zWVqYG7q+jE9qwySAFw2wc8VqRdO8RBWA/F1oGuM42Lq5UHgpbvyCbhwQIpuhjlcaQ53vlEd
5qFj8Knl2IOb8BDXQMQRvZkIku1pOaJwm8orF3h9Ks9OkcoHV966khIicnZ7A1nZYxy4uY9sGJI6
H+z7Oclt+nRtcESLrG+Qn6b/wxtr8CjRYua47OnOPjdDWSUYGdMSgE8X7CWa/PtJtuFuwnfwpIF9
va0JmxQedOwWPFKXPpAtPv54/dm68MLypXMQEtBcEjRqT5+t1jHIWwshdTdqEN8RneeAH6d8B6ao
+fD6oS7cV77PTICYrdE6XHO9TlcosT6mDRjetA+fW8MtbovAmNDE6I1ntslSX7mtl9bEtcZkX7P2
eAj0Oj1imxnEuzlF7dMDxqGq1R0eTidI3+NcCeaNnqnha81aWvkxPaA9dpSg82QY2Jn/+qlfuMpy
7TI5a2NYIgQ8/SH8m0GDw137rN2omTO3YQY2KeHJgFBL7/WDXXiaOVXC00ybFhqfotODLY4caiw1
tQ/Kzrzv81w+LtZoHgh3fWLxJ4xai/XD68dc793ZG0SiJEMTgA+rvPJs3Tdx5ozxzAmGaS0ex8EM
PFbu/J/Xj3JhGZa2zTHWbTk97rMzS0gtjc3ZJIMGBvt2xgt2G6TEDS825dgW7RXhu8lEsPx+DTr6
Hx5fyl9WCKZP0vlj/CRhJJuTTb0tg/Yur+JhO0RDMG0LNYm9FZXwuF4/3Qs3kipinWTSa+cJPj/d
bkCDJwMAUjYm8wqJMnZWe/yCjO2H3kIK2ISDZvz9o8qriYIR1z29fXX2sckGHdL2TPuvsjHv5Knr
PHREkL3FueZ8fv38LiwIPJ1IEeX6nHJtTx9UWbWi0lKb+lFilKrqlKiBINeOIl49q1ZZXKkYLnxH
le0K0xSKaglj8+nxuFd24jgQBkm9QoSpeDHYjM72NpaRhZS8HO8aLEN8aLpg8gHY2Fd6WZd/ALRw
RtTrc3R2wuZgR3zIVsThEhRfSQLu7zDdk32M9eWucgmoMCcnXEkM5eekMT79/eV2kDKYLkNUCpWz
oyd9luhj37ZItRgRdYFTR5u2Yiw9DMZ0y4J/TU32Z79lnWtK3lMaPPyDc7b+2jkdNpMEC89ZUvsQ
p7DDw4nUNV2b3hdJIW+GCJLVvABln7Q8+Tj3WkyEMwnfteYMb14//T+WKH4MM13sJLpCWnLegNbT
sQZnQkBKXI/dfTPhkkU3pXZ/fxS2iSu3GtgNe+bTZyxw02JOR8vxpJ0tu6QDDQj26dps6o/viWFQ
9aKGZiLMIP78e1JyjsaCzNWbcCTjpW3yG9GY48qDCA+vn9Cfh5J0BQ3Fh2SVW573UarQZmmzdKKZ
3LD4MvJmQIhvbQRd5Gz89aGo9hSzWiptHZnI6bVzp7yj5TYbkF7ChaAILSYsighEBIFkBs/JlZVu
fd5Pvlk07Bn7rDNTKFLMqU8PZzYOfolRSaLgrO8I2AbfHAmIagbyLap81K5cyD9efo7E9GzdrdNC
YQU6PZxI55X7PBlMXaLIiwurfkiSonujj+Zwr2Nou0X4g14uaKOFnHRQ/fvXL++fvcb1XLmNJip6
kyr3rACzq3LVnfbkU7DAtttQBAhl7WBSnyIgDmQQqEZ+Uth9mYTlcBERAyUzRTHyYpzDaTM1Vz5w
6wfs7A4wdUO8ottIwGg/nl6SsaqXVGQ5YU6tpr46xHDj2QvrRyPM3s5au7xDRdI9R5MwrzxpF249
paigA2yZ/O1cjZS3Vqt1NXOorAT/PWbS8modyD+US20Hb9a6svZcuvR0JWhNMDeBgHVeibr9Ivup
txaPNhoNk0agltnmS8Pbm2U9YuLWrNheTrhUBo8IIviBjJEybasnASluukF37/Wn4cJ7zS9CCQKj
1Vijdk+vPQpHI0cwqQMSAc1Wwm7dVvrs+rzl3ZVD/VmHr3IaPvPcZtrvfP9Oj2UYhSC31ZmJ36L3
kDjR4IMeGY7zoArIxbTzBm0o/GUZZ/jGhMcHc9v+/S2nOnXZ6azqrD/uwIA52h4KOXu9LeqbMsAt
YGB98ivgHP5I7PiV1eXC604nkZE9lgtnrcVPzzluszEmbkv3IC7Dljej+l5gO7ltHbALAkZ+Tfag
Wz8hFJnG7UJpq65c9gsPOaKFtdyhI017Tp7+giSI6aZC3vLoiaW3ht4Zmwl8LxBSY3kewf7HVy7x
hdcZuhodaYgKkoSEs8/9mBspeccBJj1NHyOSVGR0K0EJmVuMnXWzZRDk1MC/cxwovcJXd+WEL1xy
th58QXRqHE55/X2/tcAiWMJh7ES6p4GUIc9x6bC44d/YV/AkzA2Bgs27rDIC0giGZZuRK3Zlib/w
TlFgKC64YyArOL8AKksalInN4o0jNKmkh15RChCqjozGK5u8C7WV0mn5rpoxykl5XktO4UBCAM4t
b+pJr/TSClM5AHx150RNABAktb+0hWw8B1PqIc1cwMQTCvyHubEbfC9ddMWi8+fN55Mm6Tuioqda
OG99An4XAik58VUqrO5DUFNw+hWRxoB9b4s1P6DHKojDpLh2Kf4s7OhM0e7l48YUTZ33HFPwGSYe
YVDFrYoPqPmHW41X8opW9s+3iRLoxXHC02Xq5tkaFs+MtqtYmR6vlfHOCWtjn9QRxG1JVFYKdjy8
8jT/+TBxuNUEsOpuTON8MKtFLWpnGVpg4FISDINp8aVs4w13utr97beAQ9Hbc5GiWNhqztaqMesd
zckKy+NjLLZO7/DetJG9dSYoLq8f6uJlXG2YtCgkqomzGmQJm1gTERkSGATupj4JdzE5l/7/cXYe
u5EjXbd9IgL0ZkqmkfcqqXpClA16BoMMuqe/iz24+JQSJPQ/aTTQVc2kiYhj9tlrDFN4hHmRf3G5
j75KYjukwDTLtqrB2y3BtLF39C2yO3vp5BOCYGioKKqTgaG3B7niH1FbDg62PqMo/4cbDah1sTRt
sveTZ7rSTcVGYuKZ5pAdRulgzTNl5jUAleqMfslX3ZgPHyz9GHPzhnzfTLfCNl0EdbBdRGuT4S2G
cyPhkddVaXPu51L9/vz+3m+2FNa2xY6qh3k892SzLWqRV1bJ9SashY+2wB4oWzx1Na3ASkVU+lgx
SEh8KirPBwbKvvhkP7pdGp+UubZxUDhAb1/sMMvaKSsery0XHKdTzzkiaRIU5SP3AuP3r/rj2+t6
G6oy7WP6oe17m2DrtAMgsRLG5U75mB0V6rqih/1o9L5D7DikO6cfgoPwxVfx8YcXJZVjzoF5UkoW
b2/SwWCq8rDS26G4hIMrnDbJCoInCQHtbDHG7jhJXKn++4sNSCvJ2cn8mLZ7e1FrLpyoA1a468O0
VYnGRuvQo0nB2D4b/b+lKcCUmVZeIo7JG+yTVJA9ff4TPnq5CAAplXKKcpafBBJDtkzrkNneDuA0
UOXZGferZaQ7ubF7tB6+yow+uh51KLIyjhGK4Se7RDSHVVVTWtwZtrP8MvFmOqD2bL9bKOuduC/b
8ufnN/jB3k7ZC53AViPwUY+9fcZYM8kWHIGDX4GF8WwGhg00Q78Xgf71+ZU+uDVKBRCvWCcOB8nJ
flsM2DkwfI4NGTLrAsMTAHT5PoekhkseJj7/+WporlFcE5Ug2rKct/fVlpUxr7kZ4DblUMfCuCgO
sB5lZhSjRoz3xy+Cjvd3xw7EiAw6/a1uEJ1cT3VYW4EZEZuLPbRBDuhkKgwjqTcK5JyO4xdBwL96
0LfbgI9ahw4vsT2pzKl9sKzGENo2yYLCEv3X7Obhr3Dta1igo3ljro77T41N1F3GKPd5LnVXHtMg
yg5mnU9XtCJMGg1NjxlSGr4QwJLvfv78t7d5+vPIblzGpgjEeRNvn3/kGPTEmyzdgazwz1iZMsGt
fzr//CofPXVWisvez0FOvP/2Kj0GGMxi4BuYFxM2j32bnwd18FQHUX8+GMMXX/D7TZCWHAdMhGbI
QjN0slYcen9Ejn26KzHhZVzWiJIobWEvi2Y+ZB6cL2a1vtKRvl+glISIG3jLHHCsnre3iOd+X2T+
5m6Li1dirYA5ilK4B8KM/9yuIbQjaiZEQQm3FdreXgqrPHwTYBLtiyqbLwYRBLHrd+1+reAxlJPZ
Xa4ttmqfv8IP7g9QnsX2w3DEJgh+e9Fizma6bn6OzM5D22LWGsnqBgwYhuGL/vFHl6K3GDDYysIJ
T9NQ0DwiK1MbSMZiOX9l6ndN7DMrwFJw5/L4+X19tEA9TmiuQybIv5ysADI/f5oAC++DZm7/SH9U
t9O0AgUa6VEdzdqRHNTuAgEqtNUvUzftvm9E2+ymFlffYeCowcBHPy9iyq436+X95z/w34jzZIlu
VD5EtKxSk1Ln2yffVhV+gBiX7edxqQAOW05+kdvSuC1yb5srnqBE5HNtwwiw5U2qpvy6x0rq2GEW
eN057XKL/aFAX4EmdTbh8cRFo/StbWTNdxssl40PmEMvswP/8vlP/3f3PvnpW/OLYQhK6TTATlYi
zl8t1phDttdm89hKszrHVDrbxqSg6WCcspF5BiD10o6noByOBocqwwk6vKkaW+zRjMgvnua7nYi9
jllCeoF00vnnSYC0acSaKVtdzDhx+xFN2eMk6FJBLPHyeQDPUh8+fwYfXZDlwgFA42or7Lx9e+nQ
tAb2yri8O5Z7Zme9cyG1PWOw07Tncsy++p7fLR5m3bgM+lyKZz777dvr4cquXQ/79gSPSyyGGFdB
noAeYWVee/f5rb1LlbaG33YVxhEcFHAnz5Kg1yiwJ3WTceo8KOtUif7ChAfGJwZNz740z6IablPT
Rv0Xl/7gLjGuIIsg4UUPehp/GSRjfS07N5kNHe4Z08IJnL514rpaP3x+l+/SFq7A+qMMGGz98dMu
rjMUilIUAxd+Pq17I+0CKhTpvJN1sGJyMGFsUi/tAx70I97lYOA+v/z7QjDXB4LAEmJigD7RyQeU
cUV0QwXXZ6QHg2cTLGbUj8WZDPzCxM2w7PId6yjtD7k1WU/Y+S/XZSC7M1GmU/L5r9ku9mZBbz8G
UQ8jldSmaWu//bokKggrEEy/CDvCqw93yV0Ds+O/L9IN4Lq5EG0TaqczW2aXjXYatG6Cln886Ahv
YgPRYoyleLTD3vSr1PDDuyJXs7dp0S0ffntXCwMiwYyMOXHoKJxPjWiudDdWXzy7d2HJ9uxIGjaR
GzviaehpTTUyESzuMcx10t8YsJMG5n7zs6RpYiSI5d077GCDLwacP9h/kN+S4VNZYEbdPcmMCoI/
y90c1XOwKq+bSTzGhL40D6vbWcV+cNRXtaGPr8hiobZHMftUZqfsbvStgLmdDovSuHaxDDcFJke1
s6JQLzDo+6/fpMOxSC5GEZmxj9PWJujXcrUbrmdr2zh6RTic0270vtjH3789rkKPEaVKRNx1OkiD
abbIKE8zDIX99C1+9cXeUcDRJqk3MB/GMZjrm733xfJ//zAJumCYuKwENqBTLR1ZEGtasxRcxgnP
dKqKMxfrjX0epualF1bzF7f5fk/nei4VmsAOOLi9k+ODrjvGKX2EaBpnub0bzM25juxgH0FaA0FO
zbQFARy32IB9FSxscczbvYVLM1SCmUkYoNc72VsW4RoTOmon8ewSb+lhgmc4ePZe9UG9W9Akx8Ia
1aHW87TzajDuhm84D6aHdvfzD+r94eJgx0U1g+4Ta/V0x8VZMJV+wSZnWGO5T7suS0xrCC58D/uR
zy/10evlu6IsT3SHgcPJzoPZ8GTYKa4RQg/eLpDOnChrMc5sLxhjqwdv/H+4nsez3SaOt8T07U7X
V441oRnlc+LD2guj5gFqv7rSvFUmZPvli/T3o0eJcISV6W2eOafKMu1PPukCJg5laOrYMotqt8BY
3mvL/qo5/34Td7bUBBk+8Q8tjpPPJ++N0ncaLqUCATaWwG7nNNjL/fcHiHaBAiIhLdXhk/UhpgU8
fYdp1MSMLw7ilR9nGOJj01n8DMbA+mJv+2jXQYCEvooGEQ9x+37+p0GV0vS0JfS7ZOj7jgirsI5V
2RhMe6r+omeyO+mtxv/iI3kf8VDG495YBYyK0JV6e1FLLjR/A3ByqbBQRxtFpO/gr+kzM5hIQJp2
Vneh0dXfXKwPL+bSnF8/f8gfbUIMDhNicF4yvb09lf+5a9xclqhEA5bAX8l2FUjEpNZdfrSMKHoi
35UkM020M3w53X9+5Y/WI7VaAhyOy4Dbf3tlZ8Yk25943mElu0Pvgm/O8xabMzEMse7xhv78ev9O
2Z9uerR8sXGwQk6xUzOppvLM0jcFCxIcUxbbeNUyLSl0+HsKSXx3dl3ZDQYhqV/vfCzpzHip8+bG
nMf21UqbYgZRLKUbO3MD6radZUBSlQMDimfdjtjDZ9U0JSHKvJc+962/FUXnIWk6zIrPUPyXPROK
jaRK4vvFHycY5h+lD847pgeAhMMrVt3Ech3lF/KGDz6xbTYITRv7AmHXyXc9YLzdjisD4h18o0NW
+n7sgBTZ59jSJlmnm2SJ/C6xqdbFeIp9pRt6n1MTEFGehyu2GQPRl3j7niOnj6SXhnAiVlxmF8cd
6Ov4yoQhDxk+0YXSj4OFKDV2vZLHUeeO/dRZCxjRdcjBg4dYIe9kpjrcYmF83Xk5GFZYd405x/mk
CbxRc9VFLGi9MHuU1dNXAckHWyutYTRP/5obkBq8vQVorrWXKQK7wHDnnRUt1SOOb2DVOab2n3+l
H13Ko2OMKoGeH7qbt5fCbFRKiwXJd4PskldHq8bqV06NaviiPvvBhrfNBv3/S50ciA3WghZ2ZgQB
nrYuR1tWr+uWGsVkgaBeULTOZ7PXrofP7/DDy2JxzBAKdQriu7d36LoCO5WcOww7f2xi1+03p+FJ
t3lsSi1foyg39qmrwi+u+26/YcUDvaMFjW2E+U5gRX/BzmzqWzsRwMwQoeDGR1EjhY6iPXqD4L++
SZ9GHxMhpAT0at7F5j1LiS3dqHfrUGWvvYvp9CCH4q5Bf/DF0fX+1hgvwryZQoTLkPBpV2h2VmA4
omELm7r6mIZWdhks1rDzgnK57KZUfnEy/2vy8GYr9RGRUMJzCAA4mE+3UmdYnNrxwMsuG2YCMJFa
X+xC5xrGr2dfNY6T/uyjfBY7hyqYuKuWdkNahiBMk8BPo/S5BYjzjMIzb+OS+Cm9dJUCFyY71cUU
D7sXGknFHcZ+oA8yGDXhjVnZk7jrRjGd10YxOTG0DJsYrvQ7Mx6YIaVqV0bet6B3xKvXNj6biMKJ
1vNrROk45UMRXnXhfUPXBQyc6Tj5q3Gm+tEsGuP7MDKvFs/1FH7LetB3scpFf47jRwVtrNHqXhSG
+Wf0V0U5IkpRjkK3XuZ4exsvtnb1N5xu/YuqL+0/C0bJ/c531/xnOGPks7dg+IJGqsK2vF0z3DkT
p+iC+2ys+m9ejws0nPG0rxPZD3lzWZdW+LyikBM3kO9MLwYtIOQjVnxTdhekbKBl3DCRgUZKAOy+
S+sOLEBkNwAF7AlZTxVG8zdnyJhSNpxufAWDlrOZpirHT5wlgDSd+iqSjHL2y53GM7GOtZ+WuKi5
4FtdK9U3Uz5HJmJnuIKxxWg2hAPPUE/aKKo8aSgmDImfIvukQKPE5aqjdrrT82rshcDS4Yvv+3RT
JIJmK+XjJlzY6jMnofTEMptKtVjJ7Ct5YQ1RdTUVQREkcCQAWn2+P50Gt9vFtv4mOhL6chTG3+5P
wyCA/GkmmgBiVACfdXAIU/2V1OJdrYkqOGcxafSWBLKGTjb6wEkpCszAdqyiyYx9g2n4JdlnuvfE
TH6rYJY/phiPXPpj11ewkEP8eqrQBPllNVT+vljStAG3K/7vouYXbc+ZygXFTKxzTjZmSJN2DhgN
48UGO6ynQFfGiFiAgaddweSt9wKeIjywXYN7qa1O6TMxgVU4Q89XjGcdxwXkcWkbuInKQclvs9tg
QkGHK2uTXlAK3tmM3wXI2jWpdZqn4LMsOZg2uJdySO+lV5TOvu1toqF0zlNrX9Z+cIA+VQOIz1J9
p8Ze8KdpxbDlQJ+AGRK24qBndx0Tt8oXnN3Q8f+dzBxAeeSMebUvjMi6Z6cIoDpDK7hVNh7tdSqw
Fu7y1KN2j8n4q5dLeRfqLvoxYrM877K056FPwgf4k4F5/tHJ0ddx3vX6Jq1szn7RO5Z+UgDKn1I6
BN9L0GM3waxt+NdgTCFFe8LAi7iW5RWxdKaTsmosf+92dntZZNk8XrmmDl9b1blMO9WoxNEWExCV
a9aZB1OF8/daBRRYUMNPmL6k1pN2w8FDutF2N3Mp2ttq6NpiN4s1qC+6MCyhCOuwdagYBsV1YYR8
XWPbLU9o+4MLkbliYCRSN8RfbcrwLRBHH6/+dag1wOiR6nJZLeulqOrmCdWEWVOACYt/WA/8Qrvw
sOoztQezp6r7FYyc0VL1Fu6iY6abi0fcaT1rN5YePSQrK6BLo2Yr5S4F1HEnmKIYH3TYqX+ywhxx
rLcc87k2yBsRPtrT9yYSi7Fr7Ln5bZr96p+1ls1pURp1+IrxhSLWZhauTEYGY14RcS+PYzWEN1k4
ECctxhD9Wvnxj7OStoQs2PjfhxZTksQ03OjZnNc02/d+Bvx1aVZyOVeldrGLckc2OzUJKmVLkIpb
6BwZ9tCwSaqYuUtRHPvCgVpZ+0vUf2vrsP/NsJi57Dnx5U2DLkRRWbS8q3rt7HIXQRR3YgX4jpDG
M6CcR31bHFRtGFWiUPw6B3sagMrjB/gHoWLA/7qztTOcV6G3YLiLN9hfYsBG7bNwXp89p3OWZ/yx
GdXGvNfoAbGoybia8N2Fyo59bIFePPDve/q8j1ovtnfplTy9mN4po66rwhMmRjyW10fWkXhQzhji
dN2odYCHLQYY2a6uowtPuBtUJMcrDKUvLkfxNBRVs286n1+eNcsIOKmfm1f47aDQOkzTj1nBxGPc
1H32M5+b9KadQkqPmHWYr15jDwFVSEfc62ldFWAR290I8HrYGfh637mGV9kJHHHnz6hATcauDnMn
nmVV3NhZiI8smIHqETuQ3j5G5lRdlmMaeleBlQ4TLgquNM9FDTEtKYoSRlEsmqCxEy8qpqtNIfNP
bWCHTK+uLB4aqvo1h906P6WG1+OR7Apsw+u0nMYkAsN9nB1bwg7zLRej7NbIuht/kos4S8dc3kIU
83/IZgpUPKyBnBMYn5Y6+KykDdXAR3XhFg4AFLjjDcwqLYOXvhT2sZ5yPIY8UTtJlvtC3+oUCsW9
PWDnnfSFanE078KtJ2iBZ94Zwzg/UKJX4c7EuRdkEH51j8HaGA0mLxmu2h1+gG3s1z4XRgmEUbqh
AMAAzUmz9bJ3wcVf1Ktb/DJSErHzCnTdAufNASLXhRN9QIvQOwIdi8V9HM6zoD25GNODy2BKux/c
vLzJVUVGbmdYTF00gfRlftw8O5nbFmtUX4+ktH9bzRD2vraLxTkYru69Y1At5o95GhHGI8TCZV1Z
pfNbLQWxUAty4LhqxlgSJg38O2nY+Gh3MiXf74MJog9Ki2reo94czAvDaIEVLcHqTElB672+tvns
GAF1w+hBZnZwS+HH/UfkEaSrVcrJv5sYj6gOXRtl9aGpOvN+Kb112U2u3dwGU8Y76eScLax1HPbj
iWHp88L26h8oiXD7N7xF37tjHWZHwArNfLGMc4OXXFtb39Zaoew37Tm7YJiwBtTp2+1rEM7uGAMk
m77BZdvQOSszwvtFaHE+KYfl0lae6g61W4b3o7LGAnfxIYDBGmVruK90xddd5d7Mxfsm/KtmTUdP
AJz/xrI0AcBFwqjOJzs1fxXu2skLcG/WvbYLR++LvvUvym525FFWVR/ykFr1kPo+0aOpbCgygHzE
pUGISmSR8lpEr+b6PBCyejJyw+w5EPv6R05Rw45lJ82fZqZyoG/pwtxVyme+m+bIA8fG20Q/QvEZ
+VMWRWf+TI8BRCj1sLivzCA9ZBP120QqQmTdYP2+i9xUuZdRpoY5KQs5d3E7diUQJADE/3QjdtRx
ZA3Di9sucIEya+GsZJYGTbpOMYJtmTiUiQm/7TtRJvLk0oraNglGSpEXE3BSkMjz1qECPWhcEKZ6
MzWZSa3VcQG6WcZ+l4Oijtql9UCDFtJF3zk435Tq2Avxss5/oyrBqsTo3EqcY8W6gBV20ILepagJ
svN2BY1yXYTLAA+G0Du/anXpM4jn5Gt00RVNwYAQONDbcrWgmvpOner9wrIeEzFalUNmACQuLquV
6rU/LvmfXOOgszdgjfVJk/f9cpa6xVZoC9r6m4klbQputJW3VFSDH9qt+WOFLzy8lma13MqiI1MR
gp3qAOCriGIMWIuX3CjkvVwFZl9jaQXzwQ25zGEdSqYzOJxSfR4E0tM76mt2keQFpfxKonC6EcLO
mJcPZ74O1XvTtcQhEuwTQ7LTlWXNZIqYArEDeLJLH0yb5Aqncpk+GIZFoUjQzvgxiyLCO74zcZTX
0uQ1LaZSN1YHVf045SpXF5Kegf+S5yCq46DQ3ktf4ByTmHYWvIarURk726sKsN841q8xPGxxXawT
cER6r3q69jJXBwBRlGJorvWy22iwYZrOre1QMBA5UMSdbsOJY0WaBcl7VNeco4o7TwTditsAI3sL
0xfTp3ia4hZj68nAT1ynv7vCEfsKB/b+0KNtrg5QY1mJAK83LpfQdn4wC7w8YmBh6a+ajUIQzpZm
9ohxCa65sGLlS2EFVQ1WfbSuIgD0vBaEyt8yCgxzvBglPYUowA1R26PrHNnLu6tgxbQq7hbL/EPB
wPtrECkSClB4hGhVETaZTpqlZzNDbybaP6pNifQmr9jha239prBlbG8DcIbRWU6JztUJ9WHpvebB
gZOtOCvsRVLXy7s1tlXU/EOTgHOj7N2FSLQaR0Y3wwbHU7CA4XTpsEEVl+FY4NbQV31TgFXLg4sV
J3pcM6ZOpQeWpOqS2h/Wa7fpbTi0GgYpfAGi1jgPXEVhA13slFQjINyjNjA4iTu+AuwQeg/CCoXV
8Sy3DSs4WG1jvwDIluJI259F0M2meU96hE41sDDyglpt1k1sptV0XTleWZ5XFodVDNc0Gxm6y/tH
E1vTYZ9h3QTCltTskApbqWNRTd1LYMJRvySHEHceuFRcljOrrWMvmuQZ8cqC+d9gQqoV4JUviKyd
NrYH/PWPFY5GTJcBpjHjihlZwpkN9Xoo/BH1uV8plLyUMVjqoU0ljnECu49dcg5oD7JhIyy8wh8S
6Nf9Uxp5PJ+elv5rL2av4ePMljChoh4SUDbeP2VvDx3ywgzjMEzrMo5yyidXau6g3vdm70PILX1Q
HqsOugX3vqG/buYK3FKH/iGPR7+vJJptvlsECpXnHBA9kwQBzWFah3dvTjuuDIVO0in92Rd0vNl6
6uhb4esQAgnGBmkOXzT1i2PqT/AaGVWVIWEYDmoxqnf3mcDZJVBz/TGMu0k4v2Qz2kZsG53qDzQi
ZPEEhyxyY9Nq5iD2vHEekdbI6sCGiDODhmPQ79vKWL2Y0QmIEDWlQLazCOedBJvJuj9WGMVerA4g
t4SMNLKOtVfSAXTaAgrjyrT5mjQoaCxgG3q889YMSumUO+ufTgi/IiPIgyvVdlRi7SZsAo5AM6vu
Urbx79oDaIcJlYdepFz99YqdgbDaaRWhSb3a9p+mzNJ7VTfda7/WRn3llONi7OlOzPspA7x6wIzD
SZMCe9lnc1yWDtTnZCOVT8PoshCLd88bQRasSAMO+JDQr82bcf4miiWQjH/w5SXumEJBnj0RwGDJ
pc/iMuU186sc7ioHAhlDRPL8XTr5LgiPDPB1oQwN6btX/l/fW70I/MOQfctwpePt63F+1Zru0Q5e
n/rduhFlLWt0g3MLCqidhAys3c2OtTRU/LrqijYRQ4vcqXxyW0GYOYqC1zwNNX1ev4vyMlaOXdOb
mGV6iW0hJi5TWQzOLp+zGjWe6LJHKMMQJYndhRvnUa6zS5npKcWszZ8ALhv18Kja2Vv3Y5+57UU6
O96fLMjdcpcPdDES35pEcAZLS7Q72iHDFAPKM55BiqiWtrNa26MNo/fgw+AGO9r48JL5E1TFapNM
oIdorqGCj3PBsotkvuPzdH9y9KU/MqMIRKxmqQ2wTFDR4nZOh99eN2j7Oqhxcdo7+I//mbsUly8m
cioyaQJTxOIFnsRTVFBxK3W0So7tmj+yOqOZ/gbWaf/SneAzNmF6WFx9678bYb78WdI8uxDF4Mtb
r/GqOmEs339hDLjCBBAFKgvNbAw2xl67z6aThX8DCyBXnFlgtXfFOPfB1VS7w32j/QxQ47phEkez
L2MKt/16scp2/mMP43AeEnFFzJ2a1S/LLM2J8zenpqDBNT7aEobc2WBWVXYG0GViAZpz87ee7KnY
M9dHlDPYjfM6N9X4QwdFaySM+piSIkwdUYSpJjWfhUh5ZexJRCmxN7pjl+gQggIWTcKPezdFbQCn
GKxyUKTtVUVcxebSKnBi+CYEcdMJJ4gxQs7/VqmVMh1a0GE4NK0cfgMl1T910WclaVTZVLvGMHVJ
OlNwFvH563k3T1vGAwlp7HZEZVVBXVF3N1OQMvgDCh1ZrRWMdoXLegq80+xG79WUoyXP/KgYmTjP
26Bleg9Xir2aTe9v5yN7JHMVAI+yhYpsUcBt2/F98bvrpp++zRb7dSIIoB6NWRoDgcFsnHUgZRgl
Z/iVw3nUwKmhlHFjuEdt3V93/NbVqMGwLBn1b6MR3U3V5eJXXbbpy7zk+T+aaJla9TpXz52Vu2uS
NmJ9XuBCcH9Mjx6ryg2X2BGrECijl/EYkJuBJs6Ffa3wr1h3iFADc78AHzqOVds8qKUdHpYwp9zS
S6hWJNMdx6KiAK13zJz5IhGLlE9hsEwGhoLtfM9+TQ2hmI3phzTc9m8np1YeWvZI5ppWt2zitVL9
fT8bziNglvKcbED/9dbBechYQX9m2TZNXFE6aUn5TUq3UeaA1go605/itJkxHDbJQfVudZfwuSMz
hHJKueGHhdc4fCHs1op9J33Cb7q9PZ0Vb1V31HEWKPQo+saEpkyj7j1S0PzCidZQJIVdO99V5jd3
2rbHH1Epy/Gqgxo2JQYpoRebnS/kVa6ysNmTfo87KndTu8v7LmrPS1oHv3NK/ZfREoLdgDIa3Keq
XUU8+XzbSTu4ITYeqapv1lmO92k5Fj9HU02X2KakWUIH0nnOhzJa4oaJxzLR5RhcB/3aivO1wHM0
tjUM07jXjfdS17NO2UF9tpxp8cfbJQK6HVuu0agztmJ5GNw6M2KfgWXKxZxnMoZyZUBRZ8++Xy2O
7UODb2wTo5MF3ZaZFmRngXPCg+UrvVxQ3XAfV6JltD4jifN+hiSUx7gUzysVx2o+H2tqpkmV4/Ab
W8qgjF/XnSfiQi0NTn6hEVV7DHfmOlG6YgDHhrJzWymnW85EFJXhjVvn899qXNfnFsCoZi1ukXS2
lOG5SOupIGQzu+me1UBxqBtyfQMuuFEJh9fEEHyUBWVSlsp59tyW7sUQNt7Wf8HG/6rLnOEio5AB
hkoxAXpclFi7fZo3QUVKbc1gf6dV/pqWOX8GUNl2u6EKgBGnmaeJPhVWmZR09fI3nab5akHJ9rsq
2VOxXbAmVuhaGMORUHi88NbW7s+WrjLO/MUUmsaQr9NDPYFXOvbELz+iGU/I2JGrfZCp09W72u2K
+9KEY+8G0n3sBbjjWHd+cG8xVfS9yycj3zdl4Mm4N2z+l8yqBGvie2NDajgxBx0b88LRocgb4SWw
kZe7bEgp+1FPo2PeNMvwD0Ft8YKUmoMxSA2wxpkb0sfKVaEZeV1WXCp7hwVSlgXZVgD0BPABPHB/
KnHwJd3Of6XO6PXxMDJCu+/GWVR0ZOy+jpHh4We8MmXzTHjiP7jVHPSJrsL5QrTSimIZeMZ5BbLZ
vZz8bjofda3zs2qxs+d6pZB0lRlu3x1EMMicWH8kRXEd6X1fSVyyvUehm+OhoGB1NgRAF5JlrMLn
qtZeccgqt/V2ulo67OQtW9xHrmRceLEoTsnWio4o6fV3D2s9HFsMtGF1aZvn6cjBQ4dJsRDKOiqv
GETkL2Cmlt8ZtsXZrvTYF/tmaNIfAi2+jLtRsTHOZZ5PcVitbh2bhFOP6TJahJFVUw57f0z7l7Vq
silRiLrteIy0ekb1bvwq+AB+DaHG6p6eRfrqlnYBipsIIlmnzgF1VaTpUa+KGl+Wywa9tC96mJqA
gS+qRhviYJm9cRGy8fn7dHLdZtePQdqclUAZ68QflFHH+FFy8PS9Z1257qCDfTqbxF5kwVWf2EGe
HSJo7MwAqs46XynU019oO30s6Ix5sc5mQle/HqeQIns3NNTPfJeDmt2WaEPghx6x/Sw0i6PiOlAY
ABxtb7V/14YYfrauKAl8rcoiJhjkZRCJnE2bAV2d0H7rgzhqU2Yp6hUILyujDuJBbexiF6Sbe/St
yhQkEdn6MjD1ZSbQtFtnN2CzNhBNWLiLYJrtvrRVv6aXmVtzgqnUGK4XYwE1jvGJdTuuW5rJ5uNl
l06u2qcUFy9zR2PFevAIpPuYlhpt3boqL8Yt6GHMazAegw4EQRJahX1bke0096ldr79r4Lzhees2
+jmEKHznd+EhF9Lsz5iCz5CA+AoTpMZdSjcWbRRdY3k8vdKyCOUZSqr6koSo+21Ugp1BzTZ/o6yN
bShj7SNiy3GYEMRWza3kKGr3AJup3aYEERR1Arci5SwdXDZJuGGkAefdsbGKiOLNBMqsxd+G6pGs
YJ4tZj1XV2rjTbGkp+JmcdP5e8ex/eDwcnJAaIP9tw3hWu6YJBuuBidq5yP32N66RQE1HHpnSqXc
4b+ZuZVS6xWWGHbwMivS0YDPPN6oRfDN6xHDIF7svTNh6simXnj/+HNABGGrNP8FL7XiGMwWo4gD
bU7RNQ1ein5h41Kg8sWImcXCF+qxfcMGjkuvH9Rt1ojajFuMcylsr/6AbKnphicUtul4qWls9PsF
cB7oVgy2AnyDV5nGjrmEP6AhlfKwGOTYe3MqOGxslYn1GFF0f06XytnKxh6ZyzLScjqDM8/mOfTl
QMyrLFEnhgiYSi3x9KIGZHB2cDz4Ap3r2iAXJOhjJjBfS8+y9yake7OLnW5avMMI8M24qak9owWS
UA7lH7Q/KruZRTilsJ7zkoDHUKSs7KK5XdoYLQPGhRwnMMpUNwCWQmdJ/N7p9HOnu249EsBIYeAM
6pj9bTTjBLOTFGuMR3uYXQg40i5xEI1F7bMP7oPOaooHhvu7MY3xolYV9K2lc55cN5XNTdcYs0kh
hkPHPetNvxc3wlA2UTYEB+P/cXYey40jyxp+IkTAmy0BkJRpTbfUPW02iDYz8N7j6c9Xuosrgggi
NBNxNqM4k6xCmazM33yVwR/ldwkePpb4/+Vx+RBFVd6/mMqwkGpBgrLLf6wyVkltaPsRo6vQipAO
fSkZyHdSZZWVszGl6vih1imi0zGohuJfTcJppHRpJ/MQOzaVGQb/Bs4CfoeSYps9tEUtKV/TMAu7
P7bC3fkkQzvH8Luk8/E37ZZG/pwPJrmQGzhmrnwvpcqQzWOW0SM8B8ow0FRutcVe/khTyXzOpHPR
zwLQXHoiTEM3MaxZFTNXYt4m3zRdktnckBRU6mVpG3T4z9qN3mqtWwJQoAJDRyWqvJTZkc9521vG
eTCWXnrJDbUk0+jHyqBZEgzNbPthJ9dsKQPchf0Laq9p/epNO7W6U0yfFBkafTKTqqUCFev5N+Sg
k/KPw9M18Cd70uKHKY6z7i9jrpVWcrsoU9RzZE2B9TA1vTmdYm0Y8keZF7p+skFYj35G6Xz5ZFb8
/vIg27QKMFOfbf1PiDFr9tmMUEL7EcwT1wa9EojsDeuboZlK6pwoi/fDndINXJkR1g/0ootybO5n
CcbKg9la6XBu83FizxZZPHJVIiT0JCEoWR9LyHzlfbPIS+IPBlT5H5jIBzXv3BZvZKqeunxugJqg
ZVvMCzqU0pxb9DIotrjgRQv7W8qOee7nJpke29ngNbPI3K9+N3VG7cV6N3/vwyn6p5kWpbkzOQRS
b8KY9bsUNqV8CKVh/GIUFIOPk+ykz3GZa/0hcKrM8hKuP91H1CQtf4QtssW8tTRnOodwolF1NMs5
uAvZLn96AzFpT56jcT7JhqV86fWRGpNBzd459A51uAOqidJHOqlh5qV2svyYa6t8bvlNn2c7xMoW
tm3st3UUFzQRyBEPUe2oPDalLPpQ8Pb+aBdZlXvYXWPtEphB9KNrw1aBLdh0+KxW1fwtV5d5JJEd
ZNlTerX+PYPy/Db26XSPxnGcAYspzbu+zfEyV2LTlwBlP/WOnd5p2MGBGeiWR9pAQ+aXIQ7qJbtn
PCxqT/ummoPm3EPtSh8zS+0eR54NPCO1qsoPQ6RWHe/aHExGRRHoV74o02ckvOCHzlY2FF6daV3o
LRGd3+eEE/Ez4qotNem8QgyzN4SNjDVogBAyRPwDP2J2P8e1Aes8LYfmG7gj+zlIcyU9hkVgWc8l
mjxf62zBebXXJ+MPRvfpTDHGaGcvmA20ho1xSv0mdBACowhnhdQCU0ps4zThWt92yogQQ1bndwPy
P+cxhBn8wTAnahRabHB9O01BLQOxOfo1c1NT+xlVOXq07dnI3KoPEsTC69YJD1z8BY3PGkXrQ21Y
zY865G6C5J2D50h4unMbpw4GNugozmfKWqGOWkGbRw+gqRAONvQ4z+CXLv2XBZhA6/OMnH/lCIH8
TqTStg9jZEwPMFiq4TjXdfyj6Ubguja07Y9dpce0LlW7BKg7Lx1dlk5tHngv8XyVg8X5QJ9RCV2c
8AC3gvShD0NzlW4v/joj9WS04wcgh5Rp+DeZLh3qYOleItTR04OclnZ2sMh0Gk8HhP2xSzQseGwm
ST5gF8O7MGysjBNPcQBcIfzLce441dyeFEqaX2nsg3wYUrWlqLfMFK6TJa4eQsi8ij9A2sTGNJ57
k1d9XH9Pa03/LDtTkB049lk3ajt36qNUNQ1ASDpB38KwNTPeeG3TeWXbJPaRw8iOjgrOr8dexrAM
0SY0iI+Z4rSfjDZcBPbPUD+UYWN+bKKsRDWu5BA/SEtqz34Uz/PHGHruixbXdf7QOLhvg7QcsGmu
AR0I65ggtOn1kGQc7YauuCghUNYfjD6sqGUqRn1U1DzJj32lO9R/eABShO2mwe3RLPtRcPfi1qQ0
Az0SaywWhNvAvlF3i9CqkbG1hzpoae0DnZQZUHWy2LG/6JL908JHABZTXUyDz+Ye4T7nRV4dlqnF
NbaWy+7DMAV26pbNQJXdxuf7Xi0lStgR3vLZkQRB/bs2huYfzlCaW2ksi2IRlW38AcdJsd0mieL+
S5I0yxm/3g58ayrRmgUelH5posb4rEyoMD8o3HefllwxyQfeiSuDQ4mYhI2bCzJUaC1f4sqKrJt7
kirqsFUCtWaKjLsh2Y2yRtfCPUPXTOdiRawYEoiAir7B8/NIqc18KbBKqahBWxlf3ygVsE8pmI5p
RoQlbkmsbg/tCp8ngr7CQcGZU1EUf38TtA/xV+frgKrpnPqhTfLypbTa4JTTwn9/KJQThBiIYnOr
rAlDMTyJbE4ry60UcAWaHXen0Ez7U6TUxQ4+eo2qZSqxqsL8RZAwcbVdfbBorAq23WC7QVIVhzRA
4ADKVnzCNds8VP2yx3e5Ah4S7xV7h1M8UsZroH46V0sAhMQBPzCrd9kyTHc2B+nOBG6NCkQzBGnk
X+HarhZIAWrXSqfEcYHwLV41WoWrBUrqZQMmdgYEXPfdawNBcQ2RHFUFfG2ql2tDLSnHtwFeC5AM
fsW6nHrhaBdu3Jd74shb84erA6xPDnZW4wolGtLLrmopdlwqIM0LgADrQ0bauzN/V3qJYlk4MEtZ
Ecjnqmv9m8poDF6HfCapo4hfppX6AdSG4jW2pP011PbgohURPNfmpPxNZ7H3VTAyL7cndXOoBphv
hJkhK15x2brGKmgeOPi1WTB2YgeoCigtTYt2Rnu9szVFwEFtKnfYQK3pumgx23GiKThldNagH9ow
AE82ypX6dRmrxrs9qq1g6MSpAnrLOblm7UqR0tI64QkvRen0i/4Jzc3ZWepvmqHFe7qXa+ITAkro
KNFm03R0wBjh5bpMklYJaHNQ8MIs9ENlFT9rutRHsprfVL9yN3KAj6ThMO7Q9K4PaOKisSb2n4A0
r+Kak91IJPTsB2PAbDSPZ7fudesIF7TypBDRV1nJlePtmd0cLDRTLIgBG6NxejlYwCSTXqf0lTqK
Gd5SAHUXTobHqRzMQ6enaN8rNUjSAmL27cib3xTnE1hX8KItfXWIFnrthGY+OfhhLPnfmZQXz7OW
UUodpzHfYTpd7wqYRohHi/uP+2jNKIu1NqmGGjs2OjH2SR5xaVQW+gjvH5HBixZyMvv/SkaJZ3lA
GdXiAJ2MxqW5RN+qL/KHGXz8zg20tVYMxILAmyDgTy/o8rMtCGXUlqyyVkBrPU3dHDzpYH++KzgM
yP5S6MF4IAlI9kyWtyYSYieiVKjh6taasiUlMvXPnpftMqr5j0wNjdzLnE7bE4dcU9PEHsROytIF
3ZLTZXU3tJKCNNNsOlAJNPOuNGN2XNIpHh2JFLwqgoPwgow/DSDIp1GzI//2l7y+CgHOgPW36FxC
DlqTL/tBpT1Lc9kNctIyvSabTFSr87oxQbVO7ub/cL4hLkH6x30IYXR1QUUzDI25tDlMe3k4tn34
KdB6xSti0/4Px/bbSKuJxU95ieeaiUWo3/DRjUzcOoHpndeVfnd7Erc2OCwGHTIwtCp0ki7XKOWs
IGwC3XF1KdZ/IUUn+1Rjqr+rODJ3TrGt7/U2lFi2b9JMEgyzp9HkYO3gzL4w2PRC6mc4MEQGgMxg
T1NnfWqqBokLdwtkZzrb0NUu4/G4URWpT3t/lEblBPtoApo1O0dcfaI7TZuGoxVSwkG3st05ydaT
+hrZwU+TtcK+WMu9JGqPsKKq9r7dpva/eVk6dynd36OKXNw7F6UIpROCsxk9U2OtcGVKjpTNndz7
0jLY/wKp111oEZ+7AdOmnVW5/n4iFHQx6HDk06S4q6WClnajxiEoVkmbPtBxUf5u8hH+qxyaz5md
7bHi1qcn4VCTFpJIYBbRdFidnkrXh3mCP7M/STEYSdM+Ga+kCTgUNE3Lkt9B927ny62PNBGU44S8
TBcPvbVCRmwMNQ6kIDNtmpyPKnbM52GU2i+wR8FIIYXpU+Qp76O+tn9G8zS+3N6NG0uWlIavyPMI
4WFrtfGHkCYahoCdj+1Ad+rSY1k+a3nYf8wj2/BptZZARpCpuh11Y7kqCEGiTuQgGQ9r6nKjDD3J
PEE6P20S+jSmKi1IAxTmvwjKgiW4HWzrs3JpCINdccRZq1VU9wBDyM06iFJa7Dq5OT6VTdR+DJQ5
OnY1YDOpKuWdESobaxfKFPr8uiHj6bC2e8liK5TDtII2rTfqE4ZFQFtBr3W/sq50zvUwjp+taEnv
k65VP+FnkH2lKKz5dWpK9SF3aJVhYRVTmYKu4QdloB0UhM/2MujNXwlCjYMJlRZrveQnHulZkSeA
kmUIenVnLwchT31uMqk9N6aR/b79LbZWuyC34poEdgGZ4ssPD9mzyDVz7H0NVLQEBlHKAgQDwhaw
zFQ8aAtlQNhLwUMaZ+0ZlWRtON7+BVdS22LDkRuZqDYIY5y1ZlRDkVONBs6vtDLzB8pu+dEK+vxs
4f7oVe28uGWL01IrLxjEZSUwbr6wX/d9SisFgNPtn7O1OG0NWVSKFCalEPH3N1cUAP4wKFVazMsY
5Q/53M2fBhlyhRQZv1LsOugxTfXO2tyKiRgPuS9iMtxWq2tqzGR5kcaw82EGJa4+q4NoRXXWJxwg
h/RA845qQh7o1s7NsRkXbU8cw9Bak9eeLQpd8CWizOYX+CbQP+iKGI5KvwAvlO0I2qwkR8ckrfck
pDbjIq4uTjmI3OsvXnbRFPdGgc+2mmlnK0HRAFhxlzwEsL69AalAmiKQyXbOHTGNb+mRYqGxtbjC
kKrGOEDshTefdgTe26saTA9n6YYvcTy1ntqbxpfbC2hjR6EGAm2cDYwU0ZW0SjFkRucsrW82JT7a
epHeQQsARNGG/0JbHtxWnTCDhzPmRVOv3d2OvjG1sDVlxeYIAbW3zjvIE+YmVTB4bbLExHAD1Lxd
tO2JDLX1O3QCvbJu252J3Ti0CEo1haxAsNhX65ebDAkdhzsLZ/T+YM0pt/NMUT21gti1jHF4/x5F
yEEVlzRmoPL6jrRb1EzxGex8PZulB9xGmk8ows7lUYYbGbty1oXH2bHmj++fW17+pHRMrIq3x+X6
6WBMGKDpO1/ql+40l0p+7oxK9mHZ2h9V8OoQBJt5R2Rl64Oyikxeka+aXau5rfI2ljODm9lMo/Jh
0ql7N7Yh/Q6rajrJhfpkSUz4zgfdSAdIA1jCKvOoXpk5zUFimZkedH4Z5C1Fbq1/6WYbPq3mNFBQ
b0/rRsaDqAncZVYtwdaP/qEDQdgPIwnXDLdYgz52b4yL9iLRxzx0sLddTcvlY5cuzbfbkV89EVcn
Ao1QRHvQ6EPwbZ3PysXCFT874ImoFNCfmOunmibkvxAw5mNUabLpaVVj/LaroIK7DkYZMIekyvfZ
kOpf6MYASFTHIvJANcEXuP3rtnYV9zIbiyIlj4hV9msMoyxxcnMv2oDV7K4ExQ+m4QOdcfkQhMO0
I3639dGp/MMOEgm+vPZKR2pKseqaJ0vUU7M2OtQLVIqTp1jdFUHfWtRIEoEbNV4NJFcnMb0irY3g
g/kBGPMTKe/fBbv8xAHD28VpjL8cNU/990+nkNBB64KblhbL5e6F0laagLh738hLagVK0f81xsXs
o1UHEndGlfJ2vK0xoiiKdCHJHM62q1qBXcio9szF4A96IJ+nqFfg0LfdF9iPykFd8uDJLMt0r26w
tWhQO0Z2Bt8n1FvFZntzxw1x5IwhnAK/6A3NNR0EOJ0slrDldCQhSaDtZG8bi0YDIYykKekbj4dV
vMrmBKbtPPrGHKYfKiNuvjaqPp+op6Xfb0/oxtColBvC8EGm5GuKv78ZmrFQ61yWZKQNCfzSsmsL
GrEJAVHqAX/HQ7DspGUbAXVY1lziwlf16i4tSh0GCmQJP63D4FiY4z+5HqvntMorVwekvbNAN6YS
YxcUg+jwoimxfhbRSO/p+8qj39K88EH2pSdwDTrocrPayRJepetWB5/IgzBow6KNavIq7TcjoGNm
PE1+l0Tz2dBQLahjqf+U9InimWPX8vyUi49x38r3bQW/xsCvHS+1PvwRL7P5C1a3jsKB1pyHIBTS
8EbwEgZN/2Tz6LtnPSTnAhLLOQyR6nRvr4OtBwPVHCG5T6PBxCL9ciEsipbPJvg332jaEohQABHL
UCfjodDa4msJkoMsdp7Cbw73Md5bMbojQIWkfzqtjCGFIAiwJ7G7cYfRDaBNhpQwe11dzacs4fBl
NiwVxexwW5xy2wX2PaDKAqKrUvT0vEhOC7my1H7fno2tyNTmKWTTi0CpaH3MGH1UWREuSIls/ekD
cnW44d0TjHLDVzCW/mpiZXoYW6ffWUMby1XY7SE9RwtNqN9dfoUQ9lfRVcrk13UXAS8z04NF/8o3
arzGbo9x4yg1mVvRqnvVN1mNUeuyUOM6nNBsCAQ4Xx/zE0idiR7uBLhxXpqzVavDzgA3tr84aZDw
JTGQ1XUNfVaMvklLiO3VjMKJDCIWrDZyHedlnApOAKQ9qp2lfTWnrGYSTEP0JijnrV8otP5LZbL7
md0Xt0+tEhUntdTHE1DK9/YFEf1HMpD+AFc9rTrZufx8VZINZmKhgyFAl/dw77A+GmxwRlS0dxKZ
rVGhNIWQOKmkQWZxGapAIzGxTWn2oQJToc8bvXcNQCsRMKVxzwv66pGHfDiFSSTEKbACvF3tRBua
DEhYZBNi4NJPILBp9S9LiQDL7TW5MSjOHh48KvPHP6tBKSGiB2GtzX42oIOgw/mC/6JPfuiU9c/b
oa6WP0NC1gdJYtng6fEqyv/m4jNTBwkCUTCHtlqfu76t/BZ2pdf10nyk9D1/lZVsPN4OujU+ynPY
0tNgsRBSuvxokaOBgqoUQEfA19DNUOPnYqZmZ3WAY/9LKA3BXjE4cqXLUCa8NwXUosA3dYMnGy2o
JdUBT1861k4/bj0qthcYBiShMDCgYL42M4vstpgijjOkFrT8nJZxfag62N2BKu+cy5uROB55t1F0
tOVV9p7lFK0m4O/uFFnF96yarKOj1416yC2z/nF7Atdr/nVUb2KtzsepKIci7NERiZB1eEGlwfxR
8VLwbkfZHJFDIiSuG2o3q52lyxD2M7XSXcQzgbpONQBWKmX3cRkU71x8YkAKHwnsDhUFaraXKyIu
HTMNJoScNVBqEKan/IjbY3qGaRrtLL715noNJZrAVGsogK5rYENuTaMKfRonlwbfTDmujpI9wvSp
hvCUJrXyPE+58f32VG59MOxRxcIQlahXxc03OzoG/GuVAx8sm8HkyvFgezzF35tQiqGBy+Z5K149
JLGXs4hCXG/ONUNrm0b9HjbFP1WhWs9mnf6Htc5QEHczINjQ6L4MpFkDh8gwaW4ZDfGH0qihValh
WHnLEkg732trFaLI9yqXCFTIXsWqoD2bmTOiyKOO6CPS4z1wInancp6j0/u/EnrMIhvnRqaLfzms
aFZGox6B5yuQQI6Qe6KT1QV78Kp1miG+EjcJtpo0Q0wW/WWUqjDsUcgouVbX/EI4uBYkrOWoMiB3
gDR1/g+DAlbIm1R4y60HRbcQ6SW7R+Kecu9j0YPedoPMCmTvdpytfWW8iSO+45slLkRLVU0iDgKN
6Eco8PNUvRZsOmc5LosDcYu9vfPm3pxLgHEE5h3FY+oy6DjAgM6KhaCtXqEyg+7E1yGeu2MdWWDJ
OrvcE9IUa+DtQ0p8PSSugZQZ1BxR7b6MmChpm/QyS78xquKuW6qfRSirO4ij7SAsEgyhSIHXJuE0
ASCIQ4dBi27o7p06we1dTSf3/V9MgAqBo+AmzHq8HApaa0UedypsFEzGHi1SQnTi4sYr5gi6TmA/
jE7w7+2Q1wMTFXIKm5QPKCLYzmXIhAdKpUBldTMaoZ5jVOazMmj259tR1k8kXopIgqNG51BmBJq2
OgdbiFlRNMoseVzjT2PSLg9qEttPRR2gbjGSA5RoAbhFSdvtduTrTUBknki8VrnOwPNejg9SYjXi
TM6Hs4v8oyZp8Vd8sfuHsqubO00PCt+Y8MW+HfR6E9AxF+YV1OQxpXster7ZeRhktBlKNnA9ulGo
YUOSlzNL8pDn+lZwix7/Szje4vb/zfNqdiHDm/CLRLjSbFxETEDjcIHSNex+z1KwZzm6NTpOSxC2
HJY4VIq/vxldZyRyA7FGc9Ohr13SL9MzobQLkYX0S9rDPLs9vK0lKk6T1xIQzePVMzdWrEQeQ6Dt
1BZDmhnGeJYjW39nR0NMHb13mSon9Unc9i5HhXhIQb4wYFbotPET2unjSRqTxJWXsXPjuLa90UAc
5N1DE/kBb2p6YSCaVquTzN/pgrbhy0nh+JCpWeQ7A6fM7SjXF7ZBed9GjhUcB2/A1bGiUxjJO6js
gHpnvJotXrKxbsLis4x0J7vf2G4sfNHlE3Ut4OWXszjiZTCYORtdTeTAA6OCKlJkLx46IaWrQFYV
ki7lzkNwY0Ga6ErwYueJCwp1FbSol1iHkkxCovfflTS078HpFF8lCYEHG1zaTv4jPsrlhSMq5ih8
IKOLTdZa3NaCqpvliEW5qj2PH/WEqojZYSac6dTwMsQjXAky7z1ySvkzQkX5zpq5/ppUC8kdZBpS
IIDWoNsMxWOUOyFGAhcZf9hmINdegTKov5To5+1M7WYwQAFsdN6GeKNdfs98XCa5X4rcs+u0OVHH
0x8bqo8nhM6VnVzvChQu67SGQfMChQBlewUPKSRLzcoeQexohKYrFIF89Koz30n6+SHspvTRmMbk
AdKHfj9K06M+2M3H2zvl+qghLoBNcUtRU1ijCzFilEwNXTpPQer6DrZx5YfxEu2c15tRxF1Lwkn6
t4b6IOjOGs3s3BvVvjvHZLmY82EfcXss17tCJCoU7IQ/hIDZXn46rRN6AgU+DBoUqEfU94Y7tRvC
e8rpc35AP6Pd+YBbw+IMo9xBickApXYZMNRbRV1wpPOWWmueOyU1PwyV3e5kz1vDos8NoNdUsc9d
1wTzxELAc4lgB6apfqZ/T7F7KSffkaf8QMdsL971icYMvoknfs+b224usSWzDOJZswQXwnC+5pM8
n2MD1WBoyD86h6LkO7+cQAG9GnpzKfH6Xt0KclD0VR7K6K2qjY42UO+4o241Z12Ylytxuef8frXJ
iUcPH8wdsBvx5L8cohUVS4vIDCtFiuJj1FR4B6FuB4NO63YOr1dWxcXhKWLBh3hdJAIHdhkLnbax
7BMckmAFAeDXR5oErCX0Bhe4wFkRIwNlwY1357x3/LpytJ9yjNYNulZy8tgtkfplUbXsMUOd8BFd
TCHZiRqbp+lF/tOEaXGMUKP6yqO+PSsmWIAWzrI7xVo9IUja7CR6mzPHmSUk/MVFvpq5oqpV8Icc
WXE+mY+jLHqbyIgc7bbdg85crUMxcYRBB4UXCCyny4nrJ0ubRp7eHhoQP2AGFz/HIJ9PBQLCGK/X
LSJBqHfLO3fdVlRhMgq0nP9Z66WItAY5JaI4XilRiHSQAvKUDHm9oK7CY95JMk7vquLfXv9bs0qx
xOGBavMOklcHyZImdFHQTPYyw+y9JlFnrx2jljoh5JL/EMrhKKGvDUZ/XXtC7GKGus791i2i4x6h
GpHGKLRFtTK/9zzmAwpOGkkDFx2Fp8sPCPl11Edbz4DG5/bJwpjJG4xu8KU0io6akwd/3x7a9X0q
AuJ8q9OupbR7hSqfKLWpFu4cCnKjcHj10jnilZ3d941UPo7h0j5IE9xhJUnLP/T8VR8tjXLnRt1Y
QEShBQ+8g4bhmtbo5BjQloWdogYTW14Ta6W3TDraaWM8PzkBFGkz14udoBsLSDQlKSnShRAopcup
bvNuRN0HQZEK8Us/SILxM3rlrVtPmO3dnuXNUKKBS1dFF3nZZai64HE5j4SibxzCt8jC42CraD8Z
Tfb+wwbTR9N6dQ0kQ1qNKs61QdcKiVAQdA4lHPKjVNdoaRfNXrnjKsUl+6G0R40e0gyV5tWowHyD
i9YCJOiC3IGjnxqnCmFF1xgc57dp1JM/KJGOmANiiIje7T2LtiYV8KdGDiiAguv2ck1GZMp0tb0m
UtAk6aXg2FZ0AJUq6HcKO1fphBjpK+CaDgGHwOpYXawkqnOjzzyhX+gVQVO9ZMFiMb1NcVZyLTvd
Xi9b+wEEm8DN4Y5I6eVyvcBVoZmVTqg5hGp1n+PS4peVWhwVqUGoX8FFJIkQVbgdVAxidekCDPz/
oKtLN57zBSoCQScksnKegdn8Usak8SWyXXcplMejk1pKeZh0dQ8zshmbcpZDJ5c307pngUzI3A2q
MFqZOu1hAVR7IDPEdLfVIrcp+p+pUyj3/WTueb9uLSIqx6pggAiI4urV68xFYUvomXhyt4Tnmbfv
l0SmgMBxtecsvBnKpBcprkmoIKtXEpWtrECLLMOVXoH4Llsv5YCq79LLwU6VYisSRDbwMBaeb+yC
y+XDpE36uOA4gz1r7C4tZjG0wnHomKxm52rc+nC8xXSEajW4euuEo6AumJgyx000m8XdnCeosTlZ
/owxg3TSqtTA+EyRaAI005fby3Xr5qIWSb+F8JYNL/5ylDgXD501Gpx0C8LmqpNoR5SpsRKazcjt
mwnBeCu2vw51VDZC79c8DNTYdlLVrZ0KMVin8auA1HFWJwMMiVTUTVIPEyXnrkd320PVLAJVUvxU
cL7yaOXsAWvEEb7eqGQG8KRE3s/ILwdexWo+hNVMTPhDyM20/SdEOu2dgtrWlwX1h8mHqGNcNc6x
gpknKMIpx2s//VXofE97noIjt+UPK0DVFNaDVT3NZoqLy+1Pu3WxIDkAjpGGDnfYaoBjMaBN3OSZ
h+ZuA4KjQ0MIOcDwbBhp8zXpKvun7SC7A8I2n912watn5xdsHfi8Hm1wiDS7r7jDXZ/W0RRaqWdy
ybk8n5HwjXoUbdEvc5NCj3fO3q0dK25QsnckA6jsX37SOENLpZOIZySIwNhwsT2lNhEGdJpsZ8du
DQ3kE49+qkNs21WopJmsFngTaY+DgqNT2uZLVgXtOTMBWY7tou+so+uhcb4CGIBbx1RyuF8OzdQb
BeJimHrDND6HTdvfdzKJZoYR5Mfby2YrEnBKMShYn9SCLyNBFS5xfkE2Mk+q/jTipuYhpzEckf7S
d9bHFbaNwgVLk/0HtI1vtj73nLbQKQaj9tRCefuutukAuKSP9fjQtOPyMtPU+zNO2eQC6Ippihv9
pwGntINapvygcSx3TsPrc4gfQxMBeo6OZsfakzaTUYXvlpRzWIqzz2VhILaaGa1+NkfKVYcgr9ov
YV8V4c7C3YxLhcXEEg+swbrN26sh1h0DWknaYP6eJDQ+gR5Yj71BKZzXNg5V4Ftf3v+ddY590DbO
a/348jvjUaDpeV2mnj4q2ROl9/RoJaP8YUbP/t3ZtAqAQkFPl5xEvJMuQy0AKfmP8pkbDHKPho0m
Ergh0w2bZo9Eeb0vRSjwwNzY9Nm01U3StlFnCAKKNwprOOwmGrcjx/XQYpfPydKrd++fRXFrgbAR
LP61sgV8wV7FxYXdUhh/YQRUutzlxdHuomUn0tbIeCiwOoTf79V9NRexZksjI8vM+Adm9PiKoLYc
HtCRa1+6bCx28MDX96OAiJA1QxkQULbVR9PVOZSs0ko8U6nr42BJ7V+13aif3j9/wF6YPiwJ0HcR
v+JNyU9RS2r8eZV4PbJ6Byofpm+ktLp6zhz/dqitAb0NJQ6+N6EKdOaKqCMUWt9YonRBcko1c/gP
W1kQrvCVgAwN1/AyysRVqIS6g35bkE4PKDfZHwIMLu4Rwwt+wTFN3arb7ctvrA06FLwh4dTh/2ms
boewLXKZ6z726KL9CQJKN/miofSftQMOapAN3z2TooKp4UrMo99QVmMMTE2yy1aPvZJi2LGNzOmj
FWV7qg4bgyIKhTCyfZoV6wXYwIrQo5oofV4NDV7TQenWTZX8mCI8PHEo3utIiAVwmRGqaI4IQR7q
foq8roVNCMMTURNrcWrcBBU/rCYiFPKQ79+Zwa1QXHgUFqhncvutjqm+l6uJ9keMj0oMxDfAeAtk
asdZTOHo9sfaumRFHVNnFwtE6rqvpEWIeo4cul42oi6mJA2qvIGkF4cgpsZNc6TyUYSN4Oc58ikc
c9UVRjOnoi8Qwce86+ft37M1dAFLgHLDz6LicblBdJwpRqRHYviWUvyXsmTBBw69haQQt8bboTau
VWQXSX1ZQwDW11DLVo5KxMXwYqhmlOk0q26OadVj1x3FzeCllRL4Zeos59tRrwfI7UOHW0DjoWBf
FR9V2ni2nEoYcsaOr049AoNYZJKUxsnOE/V6i0DnEvAwgSQ1ePZfziWMAauSkaH28mnMMHOoBx/A
WuPn6Jm6KLvvLdvrI1QASoUUwusVu36naUEISqwzEIpcmugrtd7cN5dIOr17AqkS8VZic9BiXkM6
EMM0M5Od503dqKEBktR4xqDA7WR1crgdamtAKA/wMINXTrawWoxjMc9JoUiITyLrB+hN008jZX7v
dhTxX7k8WIhAVRgGCquQ1Xz5mZBXoi2IkrlXKEPxSW6c5Ggaxeg1vA1PGAPgXRFKxae2nu33LxAu
caqLZEOi5bR6poxjYeFA5oweQ7ePTuf02Ei18z/FkshnnCjnnbW/sSDJhixQzaKDgm/95UhjjpgW
PvDoYWYwA6EqMzfHgvHOUev5ZGa29f5WDY8HMj36rwjU8A0vA2ZV5xRIL9K1SOrgVKGWe0yAb7tB
3Bj3NKv0ey3uk52k5fpcEThd+oW8E4BmXnE4U43MfJomLwinwldT1NUt5HE8xeylRxNV9U/xUMg7
icXGsXIRVEz9m/RFhp0oYxc5CWHswC3rxX6gCYW8PHyR59vrdXN8pOmQXdgZQNYuQ3Vp1oxDxXpV
aJj/UpQRO087lopjrOJ52uYspaK0xp1tv7F2IDCILU8tGm7s6lPq5dSWU5RNXmqYnU/XbfamSVfu
yUFRduoNeyfe1oTS+0WAGm0aHvLi728mFEVEx6EfNXmJhW0SqQ4M68LK3RGn5uPtCd04AHjagUGg
eUlfYf2mDgKpHcq+mryW3s3DEk6SjyB44Xh4OCrKuQoU6RRgO/KhRE19J/bGEUd7T3TDKMNQFFmt
m1Sdkr52lpH7bnxpUab/a6r15PPtAW7MJZxPmWoBx7UJFuJyLsma8Nca69HrI81wJbOPT1zvSGkj
67TzLtlYnGDG6FmKgw0hoFUBGDeodC4dTk8ErPX7Jh0WKpJycZ8b9PuyKmn/lvIh2wm6MT6bDoIQ
huZNxIV7Ob5ZluDhyfHomdhMHaIik70Ih4czqrHvlRfgelDBjSHKQSGfSV1dSSaOr4ozSlBDyA9/
4PdZuPoyVM9U8dCWpvC/U1m63nbEA7UJEgfwEdWP1dBAXFRjQz6kz4Z9n2dT/CHKwirBpCrMf9VO
n+8EvF6QBKQ3a/OG5dG87ji1SIqjcLsMntI0hh/WQ/cQt1O3cxNtRNGQdn1VhONlucauRIjbaGqN
DxALNjsLGMR9oLbFzqG8MXmCjSjzSOa5p60LRsugtb3CreoNkTZqZNQjToJjmH6Vmj5+QM082KkC
bAxLB2MEqE4wELhnL79WaYxlTFO3xzVUl0+VNWAppjXVzplxvcdIW2lEIE4o4qyRyoutprVjLr3X
GW38MWy64F5q5piTeVQoJ/fWxyJtm50vtjWXFkeVEMaBgrUmcMQwcslXsAGlrGH/csIic8Nkms7R
3GNrNUy1/94zixcYdUe+GsxxCmGXU9k6tRmh1z54bZ9PvhrF9X2js2Co3u7BeDe+Gv0VkE3U29AH
WaN+5j5BIqUrWPLFUGPMqimnNOJJ8u4BsYuBg7GJqSGuL7TFSCTcvBgQIt3ZRzVpOj/Ry8avomgH
enp9HAq1FbyhxHsSLvzqzKBZFSFgU5KL2HLzl97KxmecCxf1EI+1s8fdvKJv0ziheyC+kg7ux1gL
oEw9PJtGySevjyMUZcq8EBD9JbatA3xrnlcLXRaMM3M8ywxymsgt5tjo3bBIZJ6wlYx1Q7BU9e9u
wU/bTZ2u/DKO8/xbstv48xzpw2/yVgegXp3ZOGhSYtYO2ahqi3f7A11vK4vnl5CrsRnQlWAshg5j
qoVx58XYnGDRMuX/I+3MmuRGjmz9V2T9Dg325dpoHpDIzFpY3Iprv8DYTRL7vgSAX3+/KOlKTBQs
cavHbEYmGbvpGYgID1+On1N9zFh9xJica/hj2zKE5Ymde/XEvXCZftDkgkKG4gY1XbieLg+6h8eF
zh4BgJEBr89TuEDxVSJsoR3rYZjRqxiEfTJrNLRPrYBQGeEbA8XXtmaWNItNb8eFPb/nDpE65XUg
HDAbWKt7N8VR3gk6DEFldMl9R6Z8RA45Pxhj1kO85UQ7782WPXrSoEZojXNm5eX8Jc4zUy3JtLQn
+ELG41BkECR6jRX6MdhJf9C7ZedNeH7ZKXMzS0pWgoN59qB2I20V1PGmIHGSBqwDijR1me1Fy1tW
pKuUTOZ4aUNe0V9WhZwMMG3AmMFYpt5ZaryfaEntEbQ9v+gAvR0yLLJx0Ppr8uhxaREjRGwpiHSo
76m7te/MsIEwizv4YnSINEWMCtcFjeA1hiCdAbPnXkP4X3Szby2F+L1w0vZISD7d2GEVfbp+GbeW
ZsNFTWwMOOsZQ0qtFgaTTMTFtTlBt183sOvrMKgja2Lv8c5t2QLyItMMiveUbC43q1PqgQOjiGDu
zPie1y88UnzKHkZlRpPx+ro2nAwHglgVPi5JNbc67u00lXiCiORNHdQbBY49P9ThjKgBId02qK8c
dNL043WjcgErF8NcExk4aT8D9msUWKg1E5LF0kVPzQBYMYkfi0ygAZgP7uNshcltjc7aqUMh7ct1
y1v3AEIGcEUA/Wj6rp4ixOe9ZcnZxqGhqOoLc2o1/L9w/7huZ2sLiY4teUTlxNjqs0KP6QyJwI67
UCFGaJsnonbrB1PU087H3HJY8BJhh7eV3HRligbCLJQ5FJSLKkQTYfI5QWDAY+6293Ymxq/XV7ax
d4SSFPNltGeAH7w8nAsUnGHcyOS0tLR7JgoLHloPFSH4Z7SbuUcTAcERzx+NZY9IZOOsysCLtINr
z4pXjQTQGchztBlxRLRkzEkaeQ/aBKyAoffKF1qEpT85MH9dX/DGVl5YXX1fI4/mZREUGoy2c24y
SH3utQiy3NpD7OS6qe0FyvIzLoZ4fWWKRSuNOuPUJjVKTpNpz0BZKmoaA29w3ani3s20PYox+Zeu
LqNsKsDEBPiD516/3FAnrKY8srUpcFCSBPzWRq9Dsbwcj82TSidSRlRkCGvKhHwS6uyqCc+cF33p
89R5ny9OeGqNQd8bO32aHFyviPoexW4CKLju5Gf+5bGDuADZmwqEjN25xRsrzofbMQpNoMNJ9Vqb
JuV7D39soHdOd4fKERyyIuuXA84he79YFp69z20r0EP7exSbyO9mffeTXivV19yaA8+Nhr1u49at
YpKOFI3GNxy7qygnjMRS5agkB3q8FMGcCDvIW8CVFSCjoLWb6ggL+3Kkr6/sPKTPzxwlZlyiijum
87E+c8LurT5zHMG4eJ3MvpRAe6eW6KX6FOyTt9qCCu3twLhPtGP4+b2iHANlhyyJwne5RjGMowFk
ZKb428+2fVr6xrsnu8/9ZQzDF7tITMk5Po8oh767dKG/HAi7V0N7mvBZKYRczPA6I2IErbDfWHAT
dYi7GfaLnQYWZZ4IOARwzJp5SEVRvtdGFKG13hJBknj2qTBi4Sd6q91cdxrPjw6m6KtC3gmknMNz
ubgqHPTULDk6Re+Yp15fsh+ZUrpvmqrqjjXS34HVMwiqqtkeRP/5y4NlPBXNOYon1E4uLRuR0cDC
zp1G22U6eNkUvqoKXro4hB4Whfa6fby+1E2DDgolsnpCwXnlHwldIShPZKzsOs29wwifjwxUdSja
ST/FCeDg6/bkW3bpSGDt51GVTQqZwa4+bWRq6JLV+ONCGOld0hriztPQF5qbBfDN1OWPFWCOczXW
i28u7bcXWzehj2OWih9Ah2TlmCM9bwZ6guR/tklfOUoo2vpG4eLDvLY/ZMx3nBgxKx/SBApMTW/2
UGsbN/TiB6zfW4HkYiGkZEBDE4/2CBiSvhhfdda0N+j0/BEiqKB1xe8F0Er3+fIoTVrmeIVXDkGc
Ol2AeLt5UN1+D4mwtSC8HReSSqIKof+lFUMIy0ZDYwiQr2kP4YyjmcOhRgLJS3fSuo2jKjuftCYI
V+gZrN6ghD+E2gxhczXzpkMIy5lfCtPyayQEDrFS2jv2tpbGKCGBAysj5luFZWOJ3LlVq0MAC3x5
4yo40rivlocapOaOqWds4fizJ465pxYoYkvrc2HILmirD2D+GFkm+qKH7Wez4vxBS8tD9M/KrJPT
63N5nnXG/I8x3Dtv3CG2CjptEGhKtATcnVSYq8dsDu1XCIamCP0YFgr31y/R5ncBCUlWChKKitrl
ltN3oxqU9wNigj2Ch6NJcNXGH5Io9x6vW9oonBAnwlAGwQCYQErVl6am0Y28RuOzqFXdnaDf6w4R
Sq63dZvWx6aNH1Pmpc6mak7cXdU9uFAt3zGy1e7sz8bR43cQRFBvIyFYvz3NzBjukHMUqiFH0ZAx
WRR/dU4cqa3BvGLk/HF95RvfmAl9SU/7hN1dd1VjPRnrIo1EgBbjcOu4I/XKEWI9xQqVnbVteGQG
B8Cf4y7IG9ftDgTWAeXNYgxKGx3WnBkxNO2Rv/TIBQJGC4HI9Op40ywwdBuSkf7lK6XvD9IA+DtZ
nXG5xYPNKG1SuXRbkki9c3Pjj6Kyy09ju3vJNhwi6RwgSDhUqASv4dgNFC2lmiDh7Ja1cRz6rP6w
hE3y4sos+GeajBSZkTigI3y5HqvJzZjcdAxgkVru0kWIY5wnGkVTZY++byNMoVYDFQbzLoC81zFY
43hlQQdmDCw7Lj4OS1fe5aFnvNfQOPbH2rRQitEmv+jNl1elWCSlFOpSGlC7NXevo3CiQJyPQZE3
WsDIDbEuVIXHOe735Oc2fQAzIJImBjgPnv/yg5qzA9+SReevRSvwhNZVdC7KtDpOWfzYV1b2drQQ
W8UXFQESuBlSsm51HsiNdg7qlg8grGbAXPLvQXhy+TsQ0XQbt8pFUM2K1vn50tFvgglv+hyXCISi
KYuU5fW7sZFIAPJjfpgpSnq7awVImPltBFxp6npNn9DxH41zxczcvTuXKrDTmUZvCF/UdaNb10Ru
LI1wxPdInC/XOTNKOOjWwPcmf/Jze1Leo72Zvr1uZcvBEVnLA0QoxiT5pRUnRUTWbGNwMX1kHWFX
rfxlzprXk17tTZhvfkXODc8IhSOADZemvGhOhxrd56APXSXyEVWfA7SY0XnXuh/9VIwfc9XcKwFs
rY/3CiQFJwa+y9VpMQvoPOGFFAHEHBOHcuiqQB1s/fWQW3sP8tYCKXRLFQDZZVj37fJ2CXWBpHHQ
amPs3tpWnyTvG1RNrY/GJF+pqEJB3dJFvtcZ2roToE8pC+DSeD1WMaZYZtPsIVoIajXsThFBfFCP
3XAaEg2KZnPZY+jYs7eK30MtnIw6xV5S92mgNmN8zJsWIv7Zc0/RaOyxim3toqXTL6JTDrJ3TV4h
+YTGYa7GQAHD9rkMpyb2h9AcjlpbJTtdkj1bq2NqTIz/ZzowACAo+hFle++unKmHVXO8h9HfNEWx
mNYyJFW0EC9vRNQbDQyRAACMurA+9kOfHOJR6nAp9stn+Ojwgtig7SZz6nVJIhs9RVQ6Z7NSWu8M
u5171ltQAB7X43TdpWw5LvhwoHmX2DcaC5er4gFyS0sfx4BBKlM7lnzPUU4h7HnlrUNINsBph54J
8PXKdcVZQqnddAlKTTt5Zyq5TVfBSu9qx4w6f+iWvfu9tV1AHGjZwYapM/B0uTDUyjoIayIAs0Ro
J9UezFNTllYQToO+U/nYNCXxDXB+bwyK0NmNSn0JCXTVuTxmaeZ84GAM1ASsdMfU1naBzqVFQpGU
zHH1GdvQ1dsILsrAC8futiS3e1SUXSDF5oLAkqO5QChNw/Py28HQtbgxNEJBxRTFObXhUtftcaj8
pKqznTdtyw+DMvu3rdU+QfdtuKkDgAG2gfzMKJN77yiT+63PGexE28YJUkbL/sKpp18HywLwcuqd
Mkj8pRCXp3XfDCkuitJG9aPQWia4ot4Nd6KCze/4NIYrB5uB21yasfI8HUrBoWfCOU1vtTwy7+Ko
69ozKuj5XzHGHJbEakgM8mrTWiBeVTTX5ARjZ4a+UVvx3dy3Cqmehpf3r/uNzaUBCICfEo4ibT0w
okFgpY5Z+gRDqV7boXg1NJNxF+W73F1blvh2iB+CeZIjAZcfMdRSR1OYsQM7lEeBuoTt7ay6H+Ox
UnZgx1upAbkHKSRZuknd9NKSvTStXSZ8wRrRsM/KBLOAU+nZYUjb5Dj2vYr8oZIflin/fP1jblUy
LBkiW/C3UMJc9z4i21OyQpBl9Ym53NvCnYPKmqtzOozJWRsU65wX5vS2qcfkC/xJ4X0LOeJysNBq
P1Zx1Z3tNDJ+R1mnsF/ldlz+GIxx/nn9R27ug+wN4MOhClkf5mYo61TzeP88VViPaSxA1+ZK9N0b
037nKG89FvRoQFkAmJS9iMuNsEoGUxuHR6kMPQhq8Q8nu5uVg6KDfZiK3aHqraVJaAuRLsgEIKeX
9vpSS3hKJp72bIZNrLTTz+aiJl+r3v0rSSAThbTQZO4J5eWlKa5uTKuSpdlNGg2IenntZ4HilH1I
4Ol/+WixpMcgEoMOiPGudfpVJXE6M4VB6Kel4Q0kBP1NqSdojkgewevHY2vPQMHJvAvUCnjTy4WN
IwIHpqBKPMoGfqQ3TKeXJnW0IkJBNPPG/PfrBrc2jcomVQPgWiQMK383mk3vGkk6wF5mKrdRrkMI
XY7xwiXtw51HauvZhXoOlgMKBzI1uVwcybxTzSa2qtEc32cZAhIB6eDo7Bz8DTuy48roGCOM9KRW
75Kjd3NZQFYbWMKIb61ibo552BRfr3+5TStgAoDhkGc967Qy0VOMRZRQiyy6rjqNVazfRokuvPP/
zs7qrFPBAZnIExgAzZr82Z1qoFtxstO/e5qPX3VHqDZT7JRgCoLY1clDVTYZEfYaglo34vnOzqtJ
86s6xy2NTZ59Ufuk+ibmqh1ujCrXSEaGmGl7E1TJN1FG6Lios9XdamqkxEFBz3nwywRdUZ8Zrf73
FhlvxUcxPXnskzLXg7AuKS60GoSmr8c2K6UbnI3RH8PSWA4Dc7QZZYbUvHU7UoljW2XLh3bO2z2S
6I0LJ8f9JPM/ERo108szKWwBdMxc+iByXWgDkDh/NOxqvDGrtPRTMe/NN22dGsJBzs0TnHzdScjC
0vRq+CACyHHTwhdCbX2nr+u99HgjIKQ0x2QtoTQFsXXlQe+aIh1rlW5P2zKIpoP6J1pTg6outPPS
lnD4kRbtHNUNZ8IUh0MDmgIk+d3qBVjoLC5Gz8dU4fS4EemUve+w5zMfYL48hKccju4FfUNJISm/
8y+x55BTVcnMqOe4ZhYFsCL7jGSKvRPLbO2WbAFIXk45zSdPzy9WakUfdSUqado1qvIFZKlIfUF1
PLh+xbcKjTJsoXUv+bx5RC/tWF6fmZ3u9jBQJ4Ma2O4UvR3zKMkPJYrbfzadYBamabtIPIi27B9F
rM5/pLataEdTy8aXKmJINBDhG2UdU0qzPvHG/Lpsmr0psFFcjkHtaok0/QZE7M9S6/fA0VsnBj44
KcWGC2VG7nLhjVAnNVwikPpUxL6OGt0uKGazyQ87hlSvf+WtKyH3khyC0hjTxZe2sinK8s5QukDr
FEd70CPHAcw4pkqFnjpKoO+9VHFzH/K/6Y/rlrecDCVUvAwQRx6LVXY2d3mLws3UB7Glxrk/93kR
2LmlvtG8yD4wmT6frhvc/KxSSwUkv01vY+XVYktxTUUZCSNyPfMVhBOhVobZv7b1eufsbq6NAFMO
8FONW5Mu5IWtmJmw+qDqzf7WEbl9CK14PI92PdxakgP5LywNIC9McCAHaHVc7mJLVZjIFh9jdmN4
H1eK4ReJp90ZsbbX5NhaGg1mkOeQoEp1pEtTI1xF/QhzACPEnXUexjk9oECVnJwu7D8p2N+JW57u
1foNBrUl5RnBNGJ0ZXB0BCynTEEUNHkOxTi4nt9P0309lUvki6KbPpaLOf9pKA0PK43b+L1tZOXe
Rdk6Pb/+jNWlpD7XmRF1+GDks8CMz+AmfMEWbChx9BdeDNwdSJcn2oQ1BiSOjbGxR2ZoIGwbDolZ
aqA40w4aqsk8Xj84W74cKmB5/wzwZOuXXlNFCkcaGXA8K9kh03XxitKr+uW6lSePtd5DxNGoilBQ
kYio1R66CMZNyjQwBVs59jEVGspFidsEoP4ZNbZd8coy0upVXILPq4rJvDWyqD8zaNoWPuWvqT+1
2eAw00DR5Qz2u/pQhpZ125M/78TjT+j3Z7/VkvTysH9y0FfvNbJHjEm0IChSve1/ZJEznrul1FT6
Pb3JQG1XKEGROd141vWs/QA+3/sSm0Z2Gq0y/ZbUhlYcLNRS66CtxZ4U2tYppIlJOqmxXSSVlx+y
rGl1atTAgaa2TnJoROjegNm0fu8Yt91xKhs1CwwAQqKjAP3Dmtm8oqbZReHMxXMMEuSpiJAiFfZh
SYDmQJj0vWc++6aekj3vubFIxp2AFUNQwGDcsxvfVstCAEdBd2yR3u6biYtupQR1gWZMbrbjYTbW
CXM04954GNq261lUE75XMbrMIqWha/r2ALl6aQrHF01dPgD71U9Jpn7VJ9HtpBeb65QUb4QWvPZr
rI7TVcyP5ownUaYUIE2s4thAbXlWR3ePgmHLi1KFlxhqkjMIzuVv+SV6KZlcmg2t4aKXRnLTzIPu
l049+F6amgeld52DFnbiXaTgYhSRID1gzC+WdcIyLUymfiF/I4FYe/IQBFTc0/pCGbW+X9y+eaXT
ufbLYbfdt71eUjYQG1L+w1zdYsdNG1D5lGHHRVPeWGVkvWcGzL3zBOopatxmqMLNTlBAJe87xuwc
3TTcezI2Yiuiqn//hjXi1WWAg3QEOvla79ovk0pT2kZz5BG+g/JOTIn3rkuL7OU5ALEpzWnuDXnO
+tZ2oRcrRQF8ZOxG4cO4od+HhK07VjaiADnaQMuKYoLUcLk8ThEkrQCIsaKh6vAhitMqPTRm77xe
xKwew5hKzY432nipmP2VbVVqW7Lff2lRVZNuCDuVj2nG8+IXXqtWvh575o/rb9XWpfzVziq+YWQw
bsAtUCC06vokpiI8NjXIG1GIZocFbHNJOigfxExIDtcBaa5FS6RaA/cBVsQgRULhwMz1Hq3j1imE
fxV2GY4iIiOrApNtwF5Zp2zVYBLmR3ooY1+UCoe5bYIYX3uDnOreMNbmV4TJR3Kc8Z/rNo9rV7B1
Dk8V3aq8U2cIrXsLKTJEFOId9715FGXhANwz5JXr/FpbgE30PX0ru4ILvaw7D41XF//GwF0eRGXX
Pf6FEyIpigzmUQD8r06icOGRRrMat90YBcyyo3lIi6l/b+jhnjrd5meE9oVKJPEgmf3lodfmxVVm
2ZPTOuTvYlSqg8ZN3aNTGXuD21umELCCaZ3/p1QtX8lfHgizhUleU6Szaqrm09As0e9IelivRKmF
H65/wK1zLyN5OSMOQcn6wSWP751ByHaSmrofGKHOPylwF+yci80FUQYjq4Ucjrz9ckG9qjBq0vPi
UcVTTqh7NL7I2vpGlGq445u2jiDTJaCY4XqAv3F1IiJUSibN5SGv8yE6wbWu3ORtmn1YjKE9QdMV
7jiOrSsNTIBFSQ4bPuPl0lpG0SPUCkgQzKkJ6kH13iABPPkuVY9jEhtxoNhL+Mf1Xdv6nuwX1VBQ
SEQsqxfVTpW6ntBICaIicz8w5i/8SBvq+1DAqH7d1FZE9oupdVZC7pw1yGwTALpxMZ2SOFFe55Wj
1L4tYu/g9FbxMKE23AEw1bzguvGtzeTdhMqU2IGS+ercLHWamLUCTltqBz2Qbb7JrVYNVH1eHhI9
tnbWunUZAHUxZSArPeDbL/dSRy0RVlgBLNxUGRYyremkdOrLaZ0QWSO9k7NleMp1+NeHI6G7UPpg
iGLtVnNrRG2yXVqnrXPJeZTUdJQhgJJdriUO4XBC+4tzuQwzGJ15PqY5JeO+tfSTkRmoesRQU1/f
r80PCHCNTgmwJ0Czl0YzvUCJt6NMCHQvO9c9MhSMhOw117as4II59pQkQX2sTkUIAYhhJzmNjamo
gRGgLzP3YXG8vpatO0a4CmcJ6HNSZXk2f3HC08IMrjVy8FM4Oj8naTkhJl7Pke9k9l8JqOSYGpOi
vCzPFKCpVzv5YFPQcGrXOqVWVTBZ4+5NfW3dJmJRPKPBGDMByOWKeD21NB5UBoSUvodp3ZSBgFWc
6yIrbh2ninZu71bVmCgAxIwEK2Bz9Y7RzlMBXjBBuVQ2GM1k8c65ktivTGWJjyIExm8stXVqllTx
+8wuUaszw/OiIxJ/fS+3Vk6nWcp7QBFHC+ly5b0YhZ47QgS0lYbvhpmnhwKoC+pnyFBoUWp+vW5v
6+zAZyaVRFA4Zh7g0t7kILEx9Ngr9b66ccy4Otpm3X4ejVnsYKq3LgOdUQmdgEHBXj+tZRLOrieY
a4un1jtFXpd9FIionl++IEioiLIgDiSQXC1Iy/PY0CZGoepQV/xSS6NgVlyiV8X7C7NsjOYwy8bJ
kbQaKx9StSIGeQe/V2r3oZ9aYeU3Wjh+yGcx73RPNnwkLQT65sB2oPFcF9y7rKM85kkqsdiyT0ba
lf6c1+IES1rLOIPjHmjL7tEUbjyoUtqT9AnWfilLcHk2xnBIclfrBeQLSvq7nrrGTdWOw8Ho2uzn
bLQLk6LJOy8cjJ2TsnEoaeuBNKS7Teq/7qTXwB/o5jEfOCqJfqJz/70bW+tGTaOd6OTZkaRYJIcf
wSPQTGdU73KF9pgPdZLEFN3ivDvMHUCBiqbr++tH8tmdllZ43dg4oEk0gy6txFlTUr3PsTIO4s4G
WfO6RCrkRHD4Ph6VF3OcS3MQMjCDznkhfbs0F+WGaMea+loVu+5ZUYc2UEYzRZxVM1562WgcEhpA
QoUD4U1YhyEzHcyw6uug8abhzvSKJejmtLiHbWsvMJd/1UWBFVPE/jQqIeYF87AypfZR4RRR3QBz
EFJLorZ8p7Wz01wq3k0IwteHvaW5rSl++8KbXszlJ82TE0KCyjAZBcbLj1pA71UlHeCfAsKjI5Wy
5n1dyNlSQrGgLRsaX+28F6Q8uwfSKM1Sid/nKVivuVZbZMWKqAmk3tGhYyL9VCloexpJGJ2un9FN
U+TcANoohHN8LtdnLzy5nWXUgbM4y7lLdXyLTbBet86889g+82WsiuABrklK5VKU59KU1K+yAXfU
gepFsmVvhN1XPS6HyY9qU3lXGb31jrGM+OP1FW7cdQAZEi8gs0iQsZdmG35KKyKtDiatgq5gHoku
oqr/C99RLotkh+cbuPSlFYE0L6kv56Qc+/JsWIoeuImr+b2IvONfWJDECODCKJGuRW2j2VE8M2RB
uurU742CS0o1zYZu6LqdraNBvQkMJ48dvOnrJfWUuuPcrCH4Soqj26Q/p8EDmDJ6e32lLUtyOA/S
PhZELf/y48Ez7CmUSarA1hb3xgW04jepp74aU6t+6RPDIaR/xR6Be5Cg0UtTEYdEEQ6VEatOBFLO
Qj27y8Rb2pn57fXvt+H+aYgw8M6hYEZmPWnJEUhGSMzLIKrsofG7OVfTB50Y7zaDlDg51I5bf325
SZoDIL6oED7vzyMQZyQsEA3UTiRHxkdNP+2mxdfQzj6XrrvXJN+60r/aW0UKUx6ymSPyoNagmYeq
7pVDOunzrTuEBnwNcXyum2yP6Uhu0fpFoJTB4dd48Z7JlJQ811anNmWgK2V5pCauHnIqKvdtvrQQ
ner1qwhGioMx2frOzXu+XOZIpXwI6SNT8M5quU5itXbd4sFKqMZu82gxAtEz8zFGef+oZqK5dXSu
yvU9fX455PAqJQZSZObo1uR3ng5wpRkhaOA/DfoQpXI3kUf4OgwRL3ZinFb+j3IGJEuYu7wcQ0Vk
xlmm0ZpP1qdunGZ/ssLisWideudyPJHcX+4iRKDMltC3A2TBKPKlrdSyc2VhZSAylz5BaqJzU79U
quxrPpUVE4EIBR+aroj6wzBp3QNwcx7bjNEznbcqSr7aYQapgmsCjd1xfM9fDJJqwkIcBaMv7vri
NmPVFJlp8xkUI31MKc4dVKRWPl7f1+fugU4T2AiIrSkRwCl1+QHQi+zz2CWwSVWdafFEsXy6x96H
Iau/6KJ3d9qHW4vCIHk6lQJg0/KY/VIsWGa7NRsqnIFr9+apZQS8eYM2ub3Hbbi1LDlAy6wnJCbP
qpvUt8uFg9MwfNxAPNbHeeaDM4380uui192g7FX0n/MbMsVDEg9HN9ggju7q1ELrpFJy49S6aRzd
TtFUvTarubqxOV7H2bSUzNcnXXlgesT84MwhU4SQaXUP4eANXzPb64Iw86rPaena910fufd9l9o/
zaKyPtZNbKKmm0bv81pLaF81u2Cc596MX484tyzOQvOwngBxQlJmw0xa5nD70vEVL1PfNYue3xmI
b772nF59VVqz8WXWFG8nudzaKoALEp1G8Geum2Qz/FuTOxqE1r35c5gi77W3NOUxcc1PLfjfvari
ljkgR8Di6DhKAPPlCTTKxAvVNumCGaWi76ViTTcDKhhwQRiuPxTmXnFnw3E+kZo5eE2CmHXdISlt
s+xHpYWoQx9fx32r+VRPzdvaFXukwxsPA6ZklkcGQO61ulyqGfdqhlhO0FntuJzcZqiPpUqOcBcB
Dr/Ljc4NuihJdir7G2cHeA1VTLwoNc11F0YTVBzo1nZBmkfhx85kUu/MoF433VvG7NbUT7vsa9Km
/VmrQQierjswuV8rD06ESY1YNoB4F1ZFzrILc7er9DZQxTB8SQcTMnW3mF61mohhXBuMT3ASlGhE
6CJ5P5fZnv2t1TO3ADSPMiu9NXnefvFoXreEDF53XdBGc/alRm/Dd+Ikvm0cJTq4Sbp8mOtB3NSV
s9dx2DhZUnWddJRPz8u8SikYILS0fhq6oHYVJ2hsEb3V1Si+B7KQv7v+kTdNUY2hiS0rlGsIT89k
NH2TCgqYEgXjYolMfwC+dygSMN7XTW3cT2o9km/GlSXRdWu0GjRm9GHfCAYVOZrzorSi50W2gHhq
/VwcOz3eS3SvmwRAdbmFbmqgxgTFJ8rJDt1R2w0TskHLVg7Josyvxs6aXjqnC1PefxYJGuHSYuPY
c6ooYQtYfVmCyG7pCvXz8srKjD2nsLk4eTfp+j4xX12aEkqnJaGZQdSajcbnxBvyV8tYK0hTzwkI
qdyz317fwK0LgbAIxWySUDzRam11bNfqkkBiGutD4odVWd16Y/Ij0ZP2LSPQ853TWd5rWBD2pns2
YgtKFSBJpT4H3alVXAzHQdcZSdsG4ZDZjBQW7QFyrZdniUylUYGRaCDZSl852bkpBsMmzQ4itf5W
lfnyYGhayLjm3B+vf8iNS4d6H61SKlzQc6wLoF1XV0s0kkbZIQqTcPM1gRBoRUB7u4f62XCiRD8s
i14eI8nrnr05a3oHqrIIWsMYusOkpc19OzD+BzGQ0t25MGl9ikdR3pVmmb1KBwB219f6HPskW1TY
p8BFRszlvzymi+uMTimxCfzlE5K+4vs4UsVrlMo8twaFGi223WNE/OOXve2didb3hAw3bgrjlKSs
BCH8hme0Yqk6T32CdLtZiPxkp6Z4IxoPePJ0TAovv7m+4o3T+lS1ZNicqwI28nLB0KF3U5ixYMgr
4vu8suOP49AlO1Y2LiNWnopOqkWivXoj8kGLHUIO1oSE8NdRzWzfM4rmwXPq+j5D+OA9MUtN1Lfs
+Z2tI0VIx7w5zgDqq1ViMU/uHItWpQgQadZN3NZuUKa0kqIkFTdd0in01DQ9mBajOjnulH+6/nm3
NpNRY5pZsp9GAfPy8+pploe1SU0g1YwFl+N8aQgrTjDZ/lSVWN/J1bauKu0e/B1gRcLY1WaC5DHj
MsEpLBybya+6srvTyyx5vVD137kqz7eUrjtW6LjoxF3r4djK9dp0bKBj80Q4v4ttKzwUSGn4oPas
M9TtdRAlIRNQIT/k+jfVni9TZlSk9SZkQeBOV3vahFE3xFHdBY4VIfSXxVZy1AelxdGiA5776qyb
N84irKOjjG5zVJ05O3djGWanrIpNX+2bNvUVuzBgCFSY+RlN0X/b+ZHyW18GhOB+KVAw6UnFkPDo
cuddO0qrREAk2k7RfK8v8iUassof+qmEAMvtXy32e1r6gReZIvbVybZuEqN9MYSNBAMcDxRHcgad
Vsjlz4Bawq6jaID+qjLs214Zv0YdUl7zaOYnDRrUYxoue7XS54eeUW05LSL5qRjEkX/+SywaLXqV
RGHHlBOKNOlRWaZR83N4NNUz6HUYIb2+ndPz9Q/+/FAQ+5q06YD10DVb52+AyhwjH0i1BxRIDjQf
o8M02uGbLs2tnerBE2Lhcm8dklMTd8kDTCdktbfDzJXwCqioQqU3UTJqwmLxu9DwdF+rY3HXJ7CS
n9GHbCrfEGBhDmNpT38srTIaR89IIXdRF8t9cIe2LQ6KM4xfhd6iTKG4s/sJNtx6PiE+HPV+V6rd
m2rM0fS7/rme7xF7Y/HBIJKQnc1VlAKytwrzlEM5pLl6MIXtHEBFKT+jKs4ZlxyLD9ftbWwP2Qkh
BEUu6i7r7AzlZP56J2sDJzUjGz7M2nu3QHn4obUEn23H2HPnBGiNXJAeDo6X/3J5AussTa25dVA5
z9Wqech0I7S+ikygXw+FRuG+BvViCV9Bj7cPlFxBedIqhjQ8OfTN01MuJFH13Ob1Z53+YedXla3H
vqtW8UNUJFTIhzEOKZcoy2tjKEbkF7za+9jUTHH71NEQYQiF67xNlzL+sAxLrfuqAwH9KUyt+I0T
usMr4SpqFFQV8ZDf5DFt5Cw3oEsEQdhVR1BGFurFIdi+g1AGy0K9HNm/m5HJr/kw1WJOTktcpsg9
MkAb3RVZPhh+VkFefvDySWUmDD447x59lyhFLDtJx1OvNO5wPxLhxV9a8J4oF+h9pMM96MF9a0Rq
+NaYMq2+gaUMTYxSy1uHopjt/r7UkCD9M7/6rz+n/xP9qN7+87Z0//Pf/O8/q3pukwh4+uX//J+H
5M+26qqf/X/Lf+3f/9jqn3pT/ygf+/bHj/7hW73+Jy/+Rf7+f9kPvvXfLv7HseyTfn43/Gjn9z+6
Ie+fjPBL5T/5//uHf/vx9LeQKf/4x29/VkOJm3r/I0qq8rd//dHt93/8Rnrzy2mVf/+//vD1t4J/
72OZ9D++/+0+KaPvVfHsX/zxrev/8Zv2d9C48vTylktWOvkEih/yTxT37//sHBKh8shDBMPDU1Zt
H//jN1v9O+Ei0EbSHmqa0Af99reuGuQfmR5/JGuQkgaYYqT12//7ABdb9Z+t+1s5FG+rpOw7ViTD
tf/4PyJkcjjAHg51DgIAXv/L67UUYWW6SVEcTulj8VD7rw839+/ug59ecCN2rjLkVM+MURGmwMAv
51OwuJWxDPljjQDyQG94hrTKrlrHPYlZ6tGWNUjV85zl3n2rRPCSZW2sfaIymZxcpTZvczV0iH5E
5P4Ms0r7OXVldQekKbqd89k5TYWTfABzWqNlX+Xt47Is05n4v36rKtQ/beKIL6Vo2nPl1VC0Wn0d
opZnzervCSH67zYkKMlB1Ir92ejzMgxcs6R6rU8T0Flm3FsIsxNqimdbKOajyNLBe5N5ZZUG/ZL2
pb8400TKZoz1eOtFha2diix1v+iDq5SMP+pjexzyeRlOdlh4P+oqtMUNFHP/l7Pv6rVUR7f9RUgm
wyvMPOfKocKLtSoZG2wcAIN//Rmrz5Vud52jbt37sqW9VbtmAvN9I8LXgxK4DE+SjcTr0fZElJBt
YBhpbezgm0IvkDYHZuSan6FXX6rnpO4clmBEKK7njMoS9s3Fyf5CymjA1zeDXfcyXY9K+qp+o1kO
YLIYDDtNdbHhJepVfutwumATwSLRoBEhWk6qglwkJNVGP6GfhDdSb8udzCsqWh/YgLpzUCflUaYZ
3dMEBFirPCtvYjTl2H6atIZ2pUuRHPIFHfE4uLLt1xQI6lQGXWz5US9jaR87T+PpvAkCDQ469Wrb
8GhDtrKvi4ckgYdqD4qkv0ObIOIMEOe+xhDL1NHSFLD/fVvSnOsLjjift0jqjw/ObemPeJJF9TTU
frOHqRN4w7lzqOwLgPYOeCB6CC/7Tj+UIVPzK5pRxrmVNSIG9nUpa3ee9ER+kHjejoRi4m5yoOJp
qwDc+KsVtvrWIUe1bwWS248EXD87feq539DhxQ0U7+P0tHid4jECod1rPZVAY0sQeD8h6MDG2RXm
67ihPj0rBxiOclZeZ+hlomZmS1nu/CfJ2HSkCOd60NFrXzv5XK+fycV4LpRINu3MNZuZYA0CE5IX
PUh7oAYi3P20IfyqcSgVex9jax7tCMypobV3p0osFWkcE7Ckg7SgHzkedD9HE7mqrSsXjvM4Qv2N
RliItcVaF2aPIjTTtUbGtIXWXn3IIPoTxM7pu4nnOt+hAGn8bVG3mrValFi6ulEG0lpffrAuTwKc
cBT1ljbXRwtvmdljSywfTK2SrSE9CaJZeB1jZCYMpclKDp61c0rFRxUhSPfYCbRIWr/6O2wq6SNk
nsofPKRoorExV3cVAB7fDGBIpyYQpvNzMebDXbT2GxyJuG1/FFvcs6aXy3+0+v61Vn96bTB4oCUR
SDCG4fyvhVfG/YQgxgJjL9h0Qk6FZad/emr8n0P5nw/h//UVoBH4bD1C1OzfWIlzvbEAmADj28YG
GLPY/2Oq2X9/hn96hb8O3hp4cSo1XkGaluMzlJP7//kMICQ+1ZDwGeR/DaFxYA6XCypr53IX5dnJ
iP/UA/fXqP4ZXAsMBWKpz2Je0Cx/i4+ZJp1JBcV1MI3ZetfNmrwEtI5+4SyL4iuxcCrik4FYTfpK
3amM032iy+EuzhlETVUK+utg1ll+WQ2CsFrHyBa+2ngh8mRWZeMjzTlZbyQiQu7iodf/aYP710n9
s+EHViDQ61gkET0Dfupfn38GglyD3KW4qUN8I9Ovqu4v2Uj2o/9PaYD/OqP/9yuhLhI4CYxV0LT9
9YNH4A86goC3Jtn0K62suC5leFIdBG3//tr9318oBdGXoRgQP/y/fqQwqEJyBfgjm4ud5LZN/fjO
a//137/M//zmgORh3UCKIn77/3ETovl5rGCfwvBdDLt0IWM7qOrbqopT5Pv/8Fqfl+r/HYk+vzvk
PSKt8fMfCFz6W0TJy37KCEfX21ytZyUORozNCrw0cdfuPzXA/iXU/seL4UN9pnhjpUJowV8LNqTX
LqtWIBmrTNuheCfpDs+IOoL0tvool2fLLpW8pdDH/vsvFKDbvx47/3hpeO4g9s0QmowV/6+rEYYV
y7SyaWNg6H8t40UUWJTqoWzHamYPCqrDtB23ofyVDNFwYZMKz6lHQi1wRpPtkJPLxxMe9PxBYPdJ
2r7Qqmu7kXaY7PI5+qq9HI5LjkqtNsEj8SpglHnDwo2rJZ/F9Eo3Hn+jwdXfaVUI3qDExegGAkQK
SroYoC2K5MxA3EIiue0ypi1kOIg2vwkdpjNyNfGnQVItP6AcVsWhZIl/K3S1lq01cbHHRlg957P0
7hlWq0y1zGRhvUhCSXpl2pMfCNfhj0NPXWiilJq59VgDL0SXLmtSXvPndGa/8Xxg0IsQha4jtta6
atg26QC9QRK/eAfp33WudFJcINI0LyZ4O54R0W8Pm47cL76x6TFX3XiW0ASeZMmGfTbJ2DRIDuvG
ndNLYo/LXKR3aeaRG2EwnKA4oKxG0lSI4Mt2E9Ta5LCOsf4heDTw5nMNxeC59XJ90MGArqOJkXfS
bssHFtLxaphJUYJjyFMNhvYxtsm4G5H8d6sC7dpowTjVMizJYgdcYXxI6nGRh2WZyPzC1qHkjTDG
JU3Ro3n5zkXIlrmywi2gH2GPXguk+k/9fARvNucNQgCgqERsgX/RqmRd63jVf6tDfRE47075uNJD
V9n0CYNh/eIVzvBjzOhhkF3ZkjlqcNml5XtUxPQGjtdMraQzu2neK3/Bj5kcnCmR5V/R5TIjf1E2
xLKVNZkW6hXG1HQfmb5YDwpMQHab6x6ZzUnSlfltYh5sX1VE7zoBQdXU8+z2SyFmKLqgGukeMTyU
kOIIUwGbL1BtixwrezdPS9i7KBJ9M6WWnxNNu/F5njaiDyvd6vkq8VU+1F1lzqiHxMNDoVdse/2E
ENKjx18HUUgXyx6zymAgdnydMj7s54SFq51UsVsdlv5T7kZcy+iJGZERjOZi3mBC9Ac3kXK4wIrf
iWNuFj8kzcgBizz4njnxc0FdSrynK52iE7J4B/8C8E58uDGqx2u60vI8qKD6HaIqkbayyTp/LXpl
+W1KlRubGqHoOYhdK76bMAl0P2azq+luwVP9mGEnW9sJluYUnZeAXM7KkgKRbJgvv6i+thmKvh2y
sWk6HZA8V790mewP+ZYtroEXavpIkDJ/QFeqP0Wbt48rNJ4YnzP9J4l9dhIQDhw4gnROwtr5ozIE
acyMo9VvXQektqOQt4ZchBvIdPlMl5PbqujNUZHAHO8lKRsE+nW/RkSpPyOa+5Nr9Cp8AcHkkSOp
h/BRdyIZEdpI1KH0S35xCeQBuHXj4rAgmOVrkXbVx7aZGIz6OqfHqJimx2UWeB9RzkOTWCMvvLBx
9FE6wEdH5Xi0nxnEKzuV0XXY6WRlERwlBJQxgPJ5OfZhcLcsbF9GpbsPaaW6xUqEn4IXtDp6Ketx
j1XYbG0mO+KPa5SgAcNqyt82bhkiahzCtnJJQVBDb5/xPRmI/OMnU6GaO/X1M1grC/ax1kN+JbNa
k4eu5C7exyl6nNC9ayfQvBknSWMitpFW5mttThG3gTQFVesTNkxv7mwshvldzrmnamfIkBmONEyd
7YjiFpltOKIBanVkbfmarK9432oH+td/ELEu+tuEbamFmgVHh4L/sDhMC0qWrqkoVXbqIgxjjUWu
2FGZ2B8T6pFrW5Zi/FWM2bA1JWJELtLYyLfzFoV9OdQ8axbioucOeBo7kFrxt0AR/AzhdL5H8Yi+
1DruAKzNjO0MyOz3CuazcIsdJ3fRFtb5FZ7uPkF8kVKPUyS64wx19g8/xxVv5lp3yaHoA0oVgPVV
6dtQIVBarUxfB8tseUKOCQqvDI293ffjFuqi4WHT/gW7nwiXgXAOHmkKSfZYTpmTXyckZJhDxkFC
P8EcIfdEzuSCqLYx/j7MXaygjM5N9ugxP95MPCxP2MBCdoqNT+gp8azbsSVh93GmimelZ0RAh0Ij
Z6OCyYaKhgMmVnuzrQX7KCx+1/symzfVADhYq4OYQ8xOKFPfkvepHzUWrcKv19Iu7DQ6XbM7lCim
QMrpgvzWJBpfpF5qjTtn4sOV5XOOigky1o8D80m9h5pV6su2yoG1kNVtAloINst2ptahKYtGteAt
24rhINwAshTgUeivUR4gexPAL56XGnfLaelh/Drh2WBPOYAXeW9rhKVywvIvkiXQMQqADv5A42U6
BR/LLyzy4WvAAVAeWMbVwQEnF4ijF8vZDAUM8rAWu67pky4+Qk0/P06BL+VN6m6N22zZWHzo3WpN
M251+pxNQeGbXf1RO9x9bOKWNKj74S8pHEZYCWi6L0RC92Gu5NZsmCqOpRQbb2KxYhxpbF5g5e9y
nGBliMdjFwKUGmisS8+WLHF86+vCT66JR6qeszEr9b6fF/IikaOljq7G7944YuvyHsok9hxhSVEH
r0P2FrruGcd0LHYdWWZzMsjFFl/7ntX+XiK0sS2dMvdGR1l148wRwER2sPN1RBgIYI9CACSYVIp3
HYjd8DAFvwxYRkSoMxLrBcTr0I5wSrZrj8yw79E6DLjvlsoD03G+H/ZIOAGBFveIMkmRLTv9iCIT
76UPCBdiqSanLB/m/oY8RgG6qkojuFCsiD0mT1bDZByhgwuQTZw731D6gU3eNEOcefHuJ8S5ol1n
qKt7KNvhj7FrVasW9h10/K1UsbOgBH8FNGP511AjXqmp2DQeF2iBe5y1to9PzCmen1mYe3WBrV/s
KuOnbp9K17PnmAYEQgDh601bBWmhWFXsAAIHMQ2l3l4r0KHLC8Lj2hjhZZeKGbtTwGZ2nqUngwK/
+y4LPSrX6w7sy2CgxSvYgeHul42ZSYZfGA3iyCJJ90OVA7EfWVHd+ngg7o+JlrJJFgcczfD86IYo
UnjWwifclNTJ5Ql1zabf0yXp69Ocl9N9VyvyDapQ3eMggUIuCst2lU6vWVNNdYYK45Ks28EX0OJ/
9cBPusaMMnGNG7f4lkzOYurl2XIj2zQmd3WfJb6BJ2H4AeoDcSnwRbCz6oteNCOIj+u6+OIRZJ98
XLdyrD58vzD2XhMF64QLtcAjrSi/UUbtoUt12A+j9xgmIvINuTZV1QKJdk9rCjq5kdIV10TGFUCH
CvUlde1l1BrRVcmholHadlsXVliJMS4exhFpY5csRPSHTHoMgzJR0TesUXNoM6636AWZblUJzInL
EaalbvuYBO23X0mpqPmBdoKYH+ZSRrC0I7pUvuTolj4tE3j0drZ1h1kLMC5kRWgr3wHrQzhlOm5z
A8F2166JS1/nTWJPkJpslw0g4TmK+fiplQa7csMTY2mHrmaiKaEI/qOyHhM0kM1mFf156/vrPKOs
blNptld10UGvCRbv3G+mP5Rjx07oBqMPKyfDK1qdJozyDshQw+sFNwBZ00k+hHwCUh33NaJXMEdC
aJUGRrFu9KF88okwaeODq+7hKVF7bBn5/Uw27FCZnP8MPB/ecMtVx1L31RXWq+SAovHoT8xwZ7U4
mrezJzX1lxy1q+QaVp1iatwU+wkD63w0IejobYZ/HGKWsaJJO4oYmWiYUckhDnxDO18s8uVdQ42L
LawWVdOv07C3eeQEis5BENqp729ugPBwD05Axe1kxuRILbq/zzyEDdr/qINyNXaSHKVXZmn9sHhx
jgpfJmcrDFO3aihGUGO4aL9yCxtgOw9gsfZTmEd16+fgr4i7TbczjsXujKUKygFkKxK+j4XffuJp
IFTbBzQ4NWtHEghJP/cu7iReVU3doRiW8iTY5NuR6MKdtGCdf67WrAQ4ViTicROD+WFKt9zBrZQf
adnXOwrT79okpqfjbY64/0qWaYEVS61+TnZqRpxwS9m0lnsfBmFuI1D08jJRLeTrpCrAkxN+z3Jv
Ut1/TbEU9y1mkeV5XYb0KVqp+165mKz7bi3ClXVkui75kH0gKZvZlmXIb7sLcHhCkI3yMSTvUciv
8JjMOEjjOdqu0cI2vzcZWe/7clInly3Wf+4miLNkpsgbrhf7U4NXfUDbgHJnoI79j4xlZkLs7W7K
Va0PYfvshkZSQvgGC4Itd8lkU4FFNcJKuDnxRUxxsqClrZNDuwCjHxqzhA5rDJ4/E2IzkxqJGFCz
FSM8ACx1pb6lwvviLGrM8ZPLMTNAzbfbhh7/WtcLIr+W6bCtYnjW8cr2hJhyP6MzSzXID6mO9dKx
7wLo2qvewDM3ilZra6aBP43WkXcbY2VVgfQPObCo/bAWjjQADei3xOoSAF1srhVEfPddQIPZbtXM
6H3W+eVLXWj+Z0CtEWbytV6PNdKO7otlw14+FXZF4D6eiagG49PDNmbJsYdw372NWb5dOtfxXYCe
Ixxwy+WsHbKsaKUvfhYOYvke2LpAZDZRTxhJx2/zEmcOo5fDJhscBqAspQz5xBvTW7NMsL81IIWS
M5RQ+bFYVnfreT/ccEXHOz9m4oC3bp7SZIxffTa8UIUxIQe6gbpwTmpcGwgvRcuvCX9w0MQXAcN4
dqBF588b5nfV9EGpL87Oujvib8vu+y7tYcq0JdpKlzH9WZGy33trxrMPZexbJPv4uBEWuwhF3fy3
ysjoNK4aGFW0QksDM3OER8aQ0rDuYX/XGoMdZLYG58F7FPX1ATHe7GvRTdl4TlxkAJqjT/nCE8ip
6oFaFDqzon+KeLV+iyyTz4WJWZtHbL0OIGtu3tIRFx1cWvcIkZenZUv7Z0unck9AKLWqHMaHyfH6
VCCSnDcVlvfGYd+D6HAq/Pd5zuVuQg53cRIrfq8dLoJ8PnQd6cu9RlrNEf2jyINGMBiuJW4UfUOH
Y3UMcRLtCktjsH8b5m+TiGvHXTgxkARnu9YzbcY6RUyuX9xFbtn6WoPKeeoQ3o4s5XylxZ5zqW0j
8yhAJpSlL/Pgi2NY3KratVgkGHu+9acxoUAsxsy0hs4OTTdz7A+xj/Dggb+O8gb/eel3Em3D8MiS
rWz9Vgus6U7g86ohXp+ipOqwJht7y2YkrVYa9CHtNn7MPc61PN502oBywP/kainfh00k/bHH+bE1
cT6wQ6q3eufxRVQtihSWm0IPqGsXBIj8Zq4f93jSq+8wi7UTr8QzdXG63Okw57vP4fmt2vryRc4I
7MbYWs79z1DV+stmo2w5RGihGR7xdeD2WfWylU28jrqd5mrAP4OMHuJQFCD9PrFBzAFrRY5ZMiJz
kouJbDcF6d3HyLMYhzFw0Z1NsVgcOIemusH8muzJ1pN6V8emRCKqhUzLdAseR0gg+rnQAkKFrHjM
EGJgWqexSTVwLS63GRKmlzIiSbvgnnpE4Xj1u9iATG0y8YgZRVfy11rR7Ct1m38GCIZdsha5un5G
A6PErnJz1SjTY4Xu5gRkXABhs/c88BdaB4HyaV7uUehK+UGDlxbNijbGsLfgk9IGRTYGlWU8Lm/5
AhK1rVLLngokimeNBhOP6RdXXoNFbF1eaLCNfo9uIPKEPJJYk7MbIas79D0WNXcjg+b7Wn4WT880
NFDwk990/gxjjqhEAf2nhSCnNly9LUcwk3FFOmQxWfdRZjI7knLMdgju4BsK1mO8tHdoOWvQBGKf
kkjHDytEIztYaeZ9X6PejkjuMQ/FE4U1iNemMQaehpYoF/I7zd3rqOePsrLLXaiS7Tlban5DO1bA
KRuDWrtA2fTU4/I7bXQaptZmmMePpc3nr4GrsryQSa44bUcz3gGT3zAejlia1oR1SM/BHov9yRTv
2A39xVfK75Per8uJQbTxC+He1dQgYRQFeBqXRhN7NFVWQKd2AS2pE+CTfnmfMAf/gFQVv4MtsDru
+ynthl1XjTXGbYKd7E5Vo6pP1qL8tun0Oi8Nxk5z1/kKpy9Gtgwto2FTb7WMO7T+Aep/WLulHhs7
IybziDy+kTUoFF7K+zQdxkO1TKVrIWbpDUQHuf+RzJ7z4+DK+ZwgNqE+Usz6H/0simOnl/4jgroX
PnKfxBcaxEoOWB42f+SmfsBt+dR3QA46uO6anMNVeK7tnOWH2vFBNQpzcg0lUpLe6X5K0NFJdb0T
mtmvGgrP1joHEnyoJf1isfLUbTJXHmpP/GTvBUDYEkyRcOlzOoIspgsy7wuJ938gPpIU5oIKY1O6
JA7VcehidqgzzwAMpr6wd5Rt1S8Amr/HRD5R1EPljVur5GHL+RhDceTpsGclHV5gkpqP3Cb8Tzr0
m8acQDF4VpHMkI2JlH/ZbFstb5voRY5boWOhMS5X4CkQNffBdIWeW6w963tGobdo0JgirnGKoohm
noc4PSdBk/k4h2he2so7K/eZLGaUz2Uou9wPTFpxQNzg1u+hKgY/iciyhb6ug4PgsuQsLAcQzHRr
QAjSOzSvwrbhuO7dsVdDeov4lKRNLdlWnzoJfP++g+B0a5jNV3iTq43/RGGyXNo+kvyG/mzUZtAM
XvNTusExcYROpfiAxCFGNAAmpwIazmE+6lGF/onFpnrVhSRLO+PKvs3ljPdRakb6c+37KGptDpCF
NbLThXhEXDpcM8DsZ0D/+Mqg+HPGf8jO+aQ1qND+WADThV8TFq3hccHce1Y4A9eTgmAA+kCdJE8x
PNU9fHsqfo0+p90Tg9bbneoxpe00wRaM7G75YGnhXua4z4GbGxL/DjztDquK16ipcyWBwa+pnltS
dOI24Hs/rKktgEAjvhezCb/LlokGBAIx++RYMp88pARYo2wdHiZK+CPGOn+PYLGla8t41QAUSIk/
Vaz0F8rfiG0jAV8JYsdy5hqrRL4eySh9dk1zFe26wtF3hRZxdD0oW90gmxk3bMJA4Z9nFClOLcdF
/C6DwsjIAoI64Y9n8t3OW7/tezOjOiUsEZS0MwN+2swRE+8wEjrsGkDzVTMMFLLozN3YRHEwlz20
mWqowACN6wderKd7iH7MSwSrz9sgdQ5mDU+s35kU4nFAl/FO4ayYkENeVfuhKCbswZXr5BVNEvoF
rhk4voaxT5Mbz+f6zzBhc23Q/ROHXUed88eUwOpyqEuWiaYLuoIGfYKcf1U9tC/jWnZnBaNthK9m
GY896803mW85jJmRPpN68i8kJUgKFQPKm+nvWuvoSUbOHkT9i5fNVuc23oHoBHKwYgAd2kKRMQId
E5PfLva1aZdVVF2jFBXpFW7h7ougnbZ7Pg9YzYjF9QxOuX4DKviwdMMrjfN+RNBIR5H+B9EwfsUR
ChJYvbBoaHGV3Tad3FiUkKm4bb5uCkDIjdCsZoes3oy96MlP+jwLhcKDDD/1fTYZtezVvIjQ1LRf
ksYmIWJXApHSuJcqTLcMKSbqgF+cAz/DSjE8EAVdilYghpDAJjpY6HzHANBvYK2gKLH6RMAZPpvP
hy6bUGfSFLXubVvh7v4Ooi8WrVOJ5Q2u1GzPLfp8sOGH5NVJoR5g98Ak2AN3xFeF7e2wAhvtj6Ic
8FxQpsJ65jnUypc4XsqvcZ/wa4Tg9O3BjtMcN/maGmQed/GF1cJzVMGPJoF/mZsffWwUP1gbBv9F
a3AWjal9x49Wp3jYWl6O+yWiHlQdUJsn7Zdw7WpUXDwp0HP4ZNXEhsd4yqsnzpMJfbhiGxGfrcro
LThNHghjwTREAjbKe4PKQ0XQjtQEZGph0KmL9U7qUH5JyScUzqIJAQCpGoobriV6wBxFDvU2zeqy
TnH2AxMnviEEZGt7Atf1Nro5gM8Z0qls4KlEGkoiKwTFCcZE8oqSJBO3qGqPRwCLYcbrzdHagjhi
BViCotqaoopwXA/FEr2P6Jo8iRKPVCTrD9sP/HDxHS+d6L/3+NhNInkSvYAUHUCuLD26mWVUpi9+
qqJP0JG6XR/DXtnmwnrxyT0t50nWrD8FprU9MpeHV5HzZdgNfl3fpg09zwh+S28b4OonsOjiu4Li
/wQdp7TnUk4aeaBWQQW25ske2kFglJJupd1ngxMvKt5M1XgNNe0OwET9IgnGgbthivzwPI20ZK2s
hoDdeKmQxQ4Jg4ahw7oaQKJiA8E0UhZ/IohehvPkNVqEpcT52Kb14M4d3IvjDw0SZ3uLChV3z47K
3uOSZenQblsGSD+vrH9bFiE5ahG5enN+rTEjuwooOtj1CIFeHLD5IaCQsnua6KRBffHefUuRLXyG
6607IcEsHZtMDOGduzSD7nHtX7pcA1fKqEfvNoSdKA4EzkFMIwwUzZ+iYk1uSGiJ+X2fRx157roN
V7jAtVVeczyyz1JuMb8IsMzYSTt8+2gPSuYPyEWn+xiBDxB0ubp44gnO4dabST5WrHQvKdZ+hINH
iGO60KnQT4zFKxTQSaIOQz+ybwUGIdcsKwXWKAgk1K5224fpK122M3N8aZnFw6VN8NxerxHyDuY2
ztgKM+E688cUYU/hPOTUjF+QTefvB14gQ1mhnuOLIlAgNCR20+uUF/Z1K8oUNHChI4D9fLxUwdhu
F+ookXAkzah+2QJ2iFaaPgGYpGd5A6A3POG9o/gQGWFT9rPfZntdVG4f4wKDSZKZ8K7Rq343IiZt
l4Jy38VhWC4FYBOkUeZgDoomR+UfO25IZ0JoWTpUVkH2Lcr1WYgJzGdJbPIk1Jz8yohGrkzH0+WA
epEq+cYxAwL73KCLaEA9lieH++VsczHfwLmV32M9V9fPoA7A6paYXa0M7Y/eEi6xCPL0gK4e8rSM
CVL3eWEG3IRb9kbdgBN2gdL7WE5m7k5It0SwMZMuPiVzhiWLq3oye2hn630OcuIPHlkxhKvaVjua
i+HDwbxwB2lh9ziuPVSFuKzU2BTA/8adiqCEbBQEs/OzSUzy6PjMDyi4Wu+R+p18hbk2vhVrnO+N
xl9lwN5T+A8cYty5AYWI2jB92Ny44SrJ0C2EZJpi2adLJKoLqJ/1C5Ai+C7WnCDOetPT1aYduytz
Xb6TuRCgGZL5Xvu5PnHWg+8cwEFjX4kZAHwQYwozKYj/X7iX6H5B7PGjgIoeHCrFG2JFemAyJg8p
nyGhRIB1tZM4Tr7MBMM9waW5h6axWpuJdon8Qxlmvxv30DpeWJW4bkcHnMcnDOlQwHZekPPgERsi
Yue/w/bPFJxH3mGqZ7VNHztOtTtBx6cuYsqK01pjzm3yYR1xRZNIPm/QN4DOFEb8JgkN3xKXgxkh
YNrsCXDl9mYCmchdBwYQ30UmNT37dIbi1tc8/Z3iNjxSksHjm07CflqY++GZsQqoA4Qs8bMHholJ
Cqhb4/pkUYcuAu1Zy2lIWsbT6k0GOub7YplLs3eCQ+S2SKRsSpEGdab1P9q55lJHB0wU2rYDOMKT
QhrM8Lpx1MfCOOpvCea6utkQL8EOIx5pV+j+5vg4BKke8wpDzvaP2INSxY5hvSEUc8vnD3egMJ+q
B+CcFfu+BJPgRrH5J7kFFgFhugu7m2HhUzsE7k/LezFizEJHtkPdj4ny9TwnML7hPAWQhlscITkh
CvGuxDEZtc4VSdOB0g3DtOyLTR9xXvSPdC17fkGDRv/cwUR/A7SCAIG8DG9g25m75ySmAvhhyk7g
P9mrjjjuq/8i7UyXpEaSrn1Dn8y0L3+l3Kqydooq4I8MKNC+77r671G1zZCl1Jsyenpo6DaYdkWE
h0eE+/Fzuia88yR6XByAeh6IEu7p4c5IBZ6wPOrZFyMT1jgCt2d6DYUC4bXeL3+WbdQljp7V7Tct
1AhakEwlD1VWW/0mor4VOyS+sy065mL6hHozxUuk6I4uYeyOJ4x+TzdZ+SgFAyRRsphSsWiTame5
Au8Vs45aGIBya7rTx+ouzCrV2PqylhwakzjsTOxTTxTOSPwW/Lcyes1V92rgsGmva11v7ruiBd+I
KrXi7UrNTFBQI7OQ2IGrRzLIiyZ7UEJVvu1TwVeOYOuy/uqd6dWBhSR7EOo0orjTslWo9Ae8NYry
3itVjb3RpfuQ+81Rcv3xu1tG3aeyBkhpN6PW3ZRWM1bbPPFcy0EkCBWJ3ALkSW9V3F6RuZZfdG7e
r0DOUZ90NdrKErWQvjeZO8acHbGbPfR5H21VjT47rmiDet1FQWm90hlTQiAyomLusywKnMFJkThl
LeSFbTQhVS8xju7DlgnacU2QTHJLaaVTMzX19JEqhD98AkkQl1+49pQVULPCP2ilH/2uRNEU9oml
tP4DT3mz3TfcZzZKFeuJI7bwJ9mlmpnJdirjajYKCz1ZemA4T4SBCOSSmHF+DHmyL8da/mxITU+1
sMu2zLj4FWhfThTUOP/kDS8ZLvyc3B2P2FEjHUHNNCYsJ23oUh+qqOlaGeUapa8FndQ6F4CIRN9N
GMjqDd0CBXSqAOM+K7mnvqiKaGwiQ/bfTJlPOZRqn1cUIDIz5LUokZnii3v/iCxL/2qNUaDvAksv
xS0R1wKIxWHovVpmab55wyhHV2mXkUYCnVimWy7wfeRoeSbdDlbJ1UYyu+FLnarhj6BPle+F2VYC
YLDU/OaDbILTr8hpl1d1z3zzKV9YhHjqL6RQO6NwBDDVhC6hpEzkh8l9WA+0QkjgMjrbMoZ8PNA9
YT2SwgQGIntm8KlN4O+/i1yx69iG8KfZg9rl7X2i+uO1L7X9T5Fz9ZeSFf7gtJFM3MksefLz0Oy/
yLmkfhoKQYqpsgeBe5iuZwbVQlJLO/LZ+mB3MtyqN2DRUtl2E1MSN4Fs1bRXRe4x7P2ovEKu3jVo
FyuHwQ5bisk0WshTpPZasgdJ7VkisgyFFzmQMGnRdhxdct+RJ1QvCpS/P3xkSQdHiX2Xw4Sjtb4O
3DrTr6id9491JDTZ/v/V/Zg2aUmTZRVEMORCdNn+NptKqW2fDPRT1KTmXtKb8Gbove67HEJ8RDO7
+PUyOvQc1WvAWAfuA3oOAwzxDBqadVJb+c2g2HL1NATybcLGtYzx6rKVBaAttUjRpBBKn6eqznqP
0GNwBXSbqcbLviMKT4Hl21Z2Ry03V1coJBawrhaEtihMUH2hiXA2IPBZeVwlZHRHnxeb6D5Hmft4
eTQLc4YmEcIuhsJ44OD7iITWlFzomwgTSv6YG8/puCWJf9nEOQqaDk9RRG9dpAFYfW/mOunGjfwM
LIxfqBSlu02BvFkQ7UVgsqO/pj5tnmGgTREVdE7ziY4O+b2Pg0kLeFTcIANLksMETFqvC0SeCAe9
/5mY1wHN4ZdHNmNrmMDITBmttmBEQJGfkRdk+RiV4GxVu6LvsSV5KErXabkPrNswuPW8bUu5V99d
Nnq+YhPsGQybrEG5Rzvrx0HKcD/0Ftg46BKf5Kw5tGm9U5rtZSPvcPGPcHI4fwHnsFxwKVGT+2il
N4QMIAl36HzTOdVW37ebfiPYgi3ZwTZzuGRuLIe8o1NsWqfe9k63kRwm3SZV4ggbyg9bY6Ntmn+6
Nj80bf7fTSfThPNZEmkA0N8GfIOzwedm3ASlzmdJ1n3fvNTmCgmXQqvkDEaPAWYWolU6G2l5+Dhu
IfbIUkOQbRfbadywCW5kR3bIBdmj/Wfc9K85VEgd8DGbf0YN1tLxNq5DLtVZE9V6Z/D9sBoT2J5+
GEMXaS5/76s8bWiXujx2zURCJWK4CihKeBsqnmHl6J+qnXTnHoTkqNsNK/DZtz+9rU26fLaDZ+an
fXeyg1sxbDMXsTlb8G163ORHJKfSq2/3mVPbtJ2ZqR1cubv88BMoi53a9GMO9u/ODp1wZflnPIWs
P/uaQEVDCgB2nUj/8Usq0u5GX9KyrFbwEUqi00IVp+lOOdAxLKvAxHPBVtrvcvVSkU8hJX0VhMYK
a+lZmJloxunnMCZKDeSz511DWUI3gDWS81S0+wze6kasn4ZQr2iVlh7kItxQgVphSnpvqfjoAhhF
0VeHE9Jk4882pB5bQHZ9idpKaN2VxWvecYms1O6xErKbIZW3TaffUcclta2VwGPV+qE3FadSopu0
GA+V593mXv90OUwsrQdfBQEBjSdTg8uszQxiOoqddH/Zbv0jy9WjyNVdC9XCbrNbU28crzdt9Dg+
W3J8L2hTaUn5gTjlSu/L4oJAgY1CEseybM4WxJAp8no9UOsiAamrCRvLQva08DYkyA4RmTtAYz8v
j/zsFjD5wInJ2ZaQywHcR4rJEsfXSJSJvt1Ro23K7pD5KyH/7B4wMzZb+17zAMZ3GGsBVXHPo/5t
8Aq9PKKzcwUj7CxDgzVKkVnMj1sLHO0QNqli2Mheb6k17fMIbDZPiMtmzmMJ3d+QpmjEb0jEz9iF
DLQkhFpxeeyZD0Mq/oY3hJRaUn0eRyN7uWzsbOKQUkBXgVQKRGroZUzR/iRwyfD/VVoYWXaafVXU
Y6ivDGbpvz+xCk/dcVNEmLl/bgEt9TIwa8OY/UBa1R47Y2UIZ/PFEE5NTJ9wMgQhFBBSpPqDsK+7
4SmKhrfhGM2mBihxebLOHcCCgQ2WUFYFwi115gB5ohRCrRmuLQTiXuJB4intC1t+5VJ7vlkxAxuS
KCsK+k5zcpYMyoe2Hi3XNqSXOtwl4FFSUDh0ADRfjFxbOTHO9ymXdZj6KOxDGs/h+XH6OqH1a6vw
SFlj1VaD5qp1223UJ48w3W7b9O9o+6YDCnswMMjEaX6dh6IgMEmnS7Jrq9kPqC7uYsTF0iG21dRb
oZs8dwx4NJEY4E7LJMK1+nFkwlQJhknKsP3KeORPZgevLalyh4q58WtxxdOnEPPh+OFGJEN2xCUe
bgfaQD9aE8u+bEC7Eu8ap1I/Sdrvjl6rVKTCbmyT9kuKetVfuuNkUTUmCTBuPNo8HjVFkkSeiMUM
lUstgIpA++UO0d86PUwSvEvwd+Ie/aCzcZHKHWQLZky77O/6/KtWuuS9Vu4LCyuFDXNSt+ClIM7J
xygW5ybt+Dx8hBuYMG21vDbi16FZiRTvjFezNWIgVGG5riMxps1epm2tDKYUy7zlKkG6od+/3hRG
0V/FvRIeh0b77SpwSBYe+dy8TSHfp6WxpEK6lUO3X/HOs31n8lzVqUdMUZfL+ixsdVURW70haXYo
qx3gHDAtZqIqz4raxldjLZPsU5t05fbO/jp3UzoYp1Zu0On46SwgF6AhodClJXSz2Rw3m9vN8ZZ/
2k0/djt7d3Vl2/xyu9vt+Cf7yt7X9tV+bz/t+ek/f+m0n/ywn+w9v33Fr0/8Of7sdvp9fnKmHw5/
baafHMfeOI+PmwM/jgdsbaaf+Nvhx/RHpj86/cvm7fjy+HJ8O+abnH87Hvnxdpz+L3zncWW3nnuc
oiLxY2rQa5ETmXf/qw2pY8qqIHxqCx3Rn7I47tzoxtWfL+/R81VWVAWpUo3uY2DL84Ztb9CKsaxB
DWd4XZu39CJqxwRwVw6hvvX7srGlQbFJkf9AHgO7s7VNlLYLJIvMYxTnDzSKX9FfDci4u2ll4XDZ
1LkbKVAgwuHLwKAvU6Zxnxy6kaeE7ehBAJ3E0SZzX6oCuc2KqpxcbdP6JwiEy/bOjl6u0Nxz4GlA
KJ2jahr6iT1fipRcCX3DHlu1PIpuEm+AKGTXvZC0K2H1PJBjCsZO5Iu443GF/WgqqHRP1aqItsTW
jK4kig120CK+2Q965ttUP/VrzxjaIzCcFwMUzkq8fZ+6j0EKLN90zSCowzFpzY6tVkMnvIcBy9bs
zP72z6tauQc0ZQ9bPmXf7uhD3STOr25Hf4GydT/R1bbvjp3d2C+oldi/30zH2xmb4VpY2TVTTJp/
GuSFCimPac/MmeZHEJohws7QXysVdQpYAZS1O9a5CWRrzHdKCNhZzzZM3w4RgLDG4I1qUZGmLbhY
4YY7z0nhS6cmZr6US2ZjSGWL7wZSeshaYdhoQ9ZclQBsnWIA56JI6VsktIXTpfG90ojFyp1rYaNO
gYfXKtRMvI9nX5DEruurLV8gUZJzIDe5yXSUedLhSwx36+Wds2QLxBY0UORjeYrPEgJ0ZAyUTXga
xbW/kYRr0bpNEm5b1f9oZ/aSgDiPnnAJOyAMNp1064IgCmCmKeKVy8KShyCxBP08r8spz/xxfxZu
HHmNBOqlyKTHIvd+hsaany9EGxqbue5IpFAmV/9oovMjMMUxqYQS4K9dKa2jyX1l+1qxstmlafY/
7igW5sTSzBN6KARMP2PWGpUOx+BhxPH8X7WgghiHd7AkJ9x8hzO80IU10wshHNOTRhWFAP5hNsiw
ge8ACCNhRXoOvHugFqp4KKqHTt6LABnU4CZrr8V+n9MTXD75JRoXx8baaYiLZ98v++h73vl8Gv58
y2wa1LAOoL5iGviWIdt79V0mfnPhhFG0Gxq+dfhK+0+xe3RhyYuj7aSntSZdt+BW3Ax1GUQv6U2o
aD+uudTqSqaXTEdeihLVtZzzGrza5YEubEYdFV34PicHBpP+0UgDIB/uCepl9Br+ljNtR6/EL5qU
t4Xu/72piUoORkvS72hoyB9NFV5XqHmk6Ohhl69tMDzmlXYEW/vTjfK1oH2+X3ghQDlHsYdTAebN
j7aETi4KOJTwYkXYF4X5U4lkWB2sr387e5jhQQyLKHFMmhPaDi2gzAHlQduo2xt/4l9W6f7Ihi25
h5Vs4tIpPL30KV8ACeLJOrnLyYXDQk68yFuf5BzpBPMxp8J65cmK0L3GkIaGaBtSr95SiTRfVaXu
Q8AVI6eVEETd4FDxCK5oitdfYkgwjFs4b7tfMN1Z4w1tXvQeGQAhkk2WaDx26pHi7Q7kQvx7cGkj
3ehjoL3INKU/iGVsXeMyfc17pGufc9iRm32v6Cn53TyN96oS9oAA/aD8bOij91wFdfiVwnF9hbpq
88s1wvqK/rA+/OtgP5U9/lwEZvu1HtsOyfjUpP9XiDdJ1HtOmIndYYQ+YltlYv98eeUXAgRVblni
YkaeChGHWdDPUoDbjZlaNrBJW1fy6zyKbFJ+sJ6AaIImClzVMyQbT2rYQyBKb1KWHjNa8w26XiQ5
fLz8PefXep2CI0QCkJiSNdFmDm+VYxgHhuDaUqo+qUiBpFUJH0F1CEf/izlKK7ff89jEuGnyoajF
uw2X/OiMXpTrgtyIAqCEwL0JK+N3N9bjisufbWLqOtNDxbQQVODmOxtT0ddpEypw4vEk2kjN9Vjj
p+bwt54zszILSwMUWWMbYqUd6DWiHtHATTJQNTPElQA4XyOiEYUALno0liG5YcxiLdB6ue3zlBpQ
4+6y5muhATMWg6sUNlZYv1eWaH6azq3NHJQkSqg3BdbagvblzyFNOJ3/OJYdPCv01ZnB/u88cG5v
esWcxKc0YRYDWkppwu13iaE85Hplq2a8JQLc9Zkcr8zm/OSa2Zur05g1cr9GkDE+qXbc/rmko954
64Wny8M6uxDN7cy8sEZSI8xT7NSW/K2KQt8uw1Q4Sh4YtSShS7vv9W1q9pkj5kmyhYLztwAO6C+9
dP4VMy+F62iQ6EGvnFLYgRjNDdkBg2/3xlrpf9FJuc1O9XjVUObSLHB/J7I1sIx+DhpjB7ZcyiNb
L19993B5Zhcd9MTSFGNOHKYTDCsdeyxZEI2IzOMubewxLe0mgvqqWyuWLPoLVQWZegnv9jnSQAWK
Ddn9tI4FlgIJWLzHUSff6nG3kklbMzU7jMIyysVcwVRuSJ9MufsKvQI8pjoIXGtlF8xj5LtfnIxq
FlMq+CwRoGYSVc965PZVwOfwQzWrlREt74ITO7NoAgF36qLaXDmpt1VGml9TR6aMmuIbRfxcm05S
P4ymo9X/xu9P7M6iSmT4fZPBCE1fEy3ZEIjBjtnYUZcBnNfWQsrZof7PbJLMkSgUE6xn1ooky9FJ
wJoW9r9QLHNE2bs3e4/mgeCLmyYeOKXmdwj7JJy8Nz5NJn6IeFThbhI9flX1cuVZPtk7fYXMvkef
ZX5awUhBJL/POioJ9EOZamvHvr7Vsh2NDrG1zeHJurwtl5wXKZqpQAasAgL2j9tSyGJNgaSSlRYz
+ChSY4sY3GbMyw1HysrL+SzzMQ3w1NjMreJWyMy2LyrA80dlymDB73HTcRE1PgOAj61XHznmy+M7
Q2bMbc4WOYGQjBZgbKogf4L7pGYi800dfooUGxYyNbv1RGCB26qkRH4LFknqrv36yQi2pX4M6GC4
/D1LO/hkCubgNEEYFF+J+ZxK8751UfWm06Od9+5KkmmKpnNXgqKNUhAviCmV93FZpdzLlACieCc0
uLDr6VfJHP/yDvrPxP4xMQt7tKPobiNPExtCOaMe6T7ZjsKDFL244vfLk7Z0Sp2OZuakulWbRi2x
McpKsv0EREWxy2k5EVKnylZmbnmB/gxr5qN15ZPcNRkWgcgRe/qiZDChK3WQZSPmlMImj0Ru/uPy
RL1lgkpn10WVanPJcEAyH3MlXVmipTMXjNh/zczGUgZx5hZjBQd3etuXz7pQfanSuyyud7rY2z7y
SivevXhwnFqc7bZRUVMxrLFIeQO2mIP1i8Epd/T/XkOsNw5OQwPBv3AOWdPRH53ehPPECXxxQd30
zCWNPCg+eSQcum1c31nSc62svFGkxX11Ymz6/ZNbTB57qacFjC+AAK6njuJPvEZ0Nbj5rvUkW2q3
qvSSWY90k4nNC91RsbQy3uU5PvmG2d72Uh7sVsmAQVlZ7rdeffIjDmR6eDnB8q3blbap3lfG18vz
vGp3tuFzw/ANGq3ZhSN9ezGYdfhY7Al7X0QIZSR2TmGuVWltMlcOxsXtcjLi2XYB4CyE6YDlvAF/
316Per9v1140y0tLm4DGxYk36OzmD4Ec3bBeUznyKG6qmn4lpW6+rMzhlMU7i8vUdP5jZHax76yy
Nqy+rhzgkW7OFefVsvalcJOod21Ab8irJe+rGtG5n7W1MomLweDE9PRpJ64LnakqtBamFSgZGk20
x+CZrgzo1ERHtw65YGgr0WDpPqNTpUEZ2RCBFM2CgUZLruiNWBTy56G9pdJp0LBDL2KsFHZTH8xs
uzK90w3pbHr/WJyfrq0pxyixYrE19rW81bOHIRppw6TfzK9thddGhcxnbK7YXfRPBDUshXI6Sb/Z
QKHzj1Kt10onE26q/jFyb+Gquzy0Re/8Y8KY3Q29Ji0ySG5Kp0gH2zcA/cZrxYCVUcwrNZD0d2QZ
MaGFkG7S2Y0qle//ujyO5TvgBI5muqhAqTM3RJ4zDgQTK3Hkf+Wf91JpHkoIEGGeu001qG71xxSY
MRffbCV6L+6AE9Oz4D2WSQLrI9f2WHrJe5oC4hYAenPVuF+V7lsFCPPyWBf9/8TeNOEnO67wJS2E
L5YJtca9MvZ0gYnbPJPtxGrv4ed6B9lT59lcNrs2zFmcTvq2V8TJrGwJL5DqtTGaKEBPdpnyTWqT
bSfna+/FRddR4eSkzocGizVb1AbGXqsemdlAHnay3H+Wxvw2kPK9aY53ofQ5kIYDNNY+fToB+Mia
1J4lvIrg/szK3Wd6t3JGLu4WOqZEsMiU0ufarGofUHSkS9oZi34fy81T7ysrG3LxTvpfE1Q3Py5u
m/MgHWGgdihBd9odj5cw2pvqTulXLqTTcp3FtBND83MJLsgEpA5XDN11AtDdyPnYeTQeUj/aXvac
5WX8z7RRnfs4JtmMs0CclhFa1VZ/NLvXGoDQZRv/RwD4Y2TmK6lejxBSMh74ecnmwW1Iq2sUT11L
DvyGMH7JdMBK0Er/j4Zn2z916TEEn83oxBp9HM8elW2uHtqwcEq6LfWDAnGqsXIFX5vS6fdPYgC0
LZEZUgJzUnljUFZ1vb1RrWE2Fo1QzwP+x9+g8T4agbQh6c1p3dLIPPRBvlcHfWtIinN5Bhdd/sTM
LLAUsj6YIT3rDjl2u8l/0MSGupjpiMiWuf2KsUW3PzE2u/NJaN5k5YCxAoqsIb7L4TUaPCjJ16Qm
1gxN4fRkhXQPmZuxwlCQPoTdXmJQhukgP3B58tbWaHZH0HIOAHRMeVNCE5V4ySdfHHZJUX36N2Yo
1Uwoex1x44+jgfPUT6qRsCTBhNkpA3nsT70sreyl5cH8sTILFGkEjxulDzghau0gWf7zUAT7MLVW
nsmLJxnA0v8MZhYqmsCIvQYZUUfh3T/6e9VNt1pwqHlO0jswrr1e10Y1CxBmCdcKVWOoN7M7X3Zy
ubXDYA3Pujam2V4lWQOxV8/UJRZsCSWMoVB0j8n3IDbhzhEjkik0SShbJR6b58u+sbh/wY1Pkir0
PFuz8ZVFFde65WJaO3I77qWp5X+j0CQp/ZtUJtW8/5qajbKKacxMc0xJSnOjeIMTqk99gg4WXDM/
2jK+Urxx2yEw8W8c88TuLESpYtS3IYR9POJQfo+2kJ5/9tB/ujyRi2t4YmUWm5QIRVtlGp0JNw8k
phO37UCvlbbLS2vrrXWXLEaoE3OzCAVndWNJCYOKaVgkEdzme6X6psICcXlYa3ZmIUqKO7RwEch1
5KKGy5DrWhGQfI4+NVm4dmOc4tDZrea/Y5Lm16cUIjgXKD5nif856K58GG2j1PEbZ+wQd4s+jdbv
XnzO1PpweYzS5U1AD8DHANkLeqwjT0i4r8yNGP6uYKjYmb1o14QyuB73Sf6pbQcbCbVNx2U1b92d
TOOIrPjQdxtPvVo8DAlkFZe/67JLgYf6+FkpSjJVG7PGdfi5bo9wOtWZfx3GL7r+LSrX9HcXXyY6
PGSSTIWDjoGP1hSoQvMSihmnjNEKyWnS6+1AqexUuurT7wNiMJb/b85zIN8wuPL245Ly0WQfuTKc
vARXHui24W+r+mul/Cr0ldvyWcPbe1r6xM4sAgg0SYUV0lSOUVzl6VVCG6jwMy4PMKwP0l6SEdF5
K5vPRfxIr/7m8iIup8h4C4gUTkl6vBcjTu4SaiP4ddfhXGW91crj2GxrX7OV7C7Pri24sUAoFSVy
P2uHyhS5z3fTf+3Ks8dICs/X0EYMGj5bO4b9ZbVdYPna/mdoc+XwoRXqOJYwYabBRmAUuXFAoMGW
Q2eicBjQoBx2sReu7Iu1kc32hZGmuRi3uI0mGCxd8zKW8f7yqi0e+ycjm20GpBqaSqymUJTdorPi
BNkz1Jor7r+84/6s0OzshQ0BAUQoLhxqfLYqQO8a2SXsHBULpvdPdXQ9rmHk16ZutuPoR0ygi8Jk
6rqU2OJrN0u/XZ665RPjz6hmm01XXEAZJpfaAhqbtLxN3QxWk1uonFbcYNnQn/vEbI1CmK1hZCU8
qkb3ICWhR8eouW371M5M9fXyoBZD8UkEmZ3uqlnItT65nFIcYh1R1OilogLdmLvG24hNt+IZi0M7
MTc73fW8kkKpxpyX/CqCOxV+ZPM+1TaXB7XoDCdWZmd7ZYV6nCtYaaPxStOaN6mRV27rlwdC2fFj
hI/FEP3TABMBshk+txOYJErhIS52l4eyuF9pLpc1CQC2Ne8CMK1WrsPEI1HfZ7eo3N5Cpfqil8bT
ZTPLwfzEzjTek2Be+3nUuApxQeleKWVJyjYMdgrSCBpEYOVGaA66a/vNGm5s+QQ7sTvzP2RqK7gV
p0MESFXZFtADw+LTw9+a9nYalVvf+l6l/s88rO28QBcDgmjE0v4WwPt+kJ58xswvYXpP6UabbiRx
c52r+bEC1AVvsy0L48runkZ0dnydmJo5J6yQecfrq0QI6k3DccqQx12+q7pXGikOl5d10Uv/2FJm
XgqVqguJ7LTdyp3nBw62LBCz6kpkXAwiE9wB1Djd2vM2U1XtdQjucNJi2KvVL5A6eZZsAnGj1Z9L
ca35YfF0ObE2WyurQVzS6Fkrsfsml5/19ihbLx2ifKlxTOHJq5uVPbhmcLZiUYX4V5ZNw0tD29Od
VLiVSpoVszuU8zQdYqmVKLkYv/6McN4Vpfk+Uuiyz6Y3YY8h04A+9vNlz1iGipzYmD0NULKoKFsz
KKTSHq2gs2CNyVobLnFU5OL+rujCe7GufpZKNzqGOiIiN14Jpkv+MLiHNhb9tTIOtxkqCU4KoZfd
DcjIhJCtrUzGWSPptDfpHgSC/i5cO28QiV2hFlEmB32pUNavvL1ITU+Ls/wgh/RpF9G139Z78PdO
TiwGQn7V19ZaEkie7l7zbWtAwwJTAIw36nsgOwmQXp5YQjOtyeAUjmHYqmN84ReAYuhWwRq+/YoW
piM+CTfpvv6shk78KNwM+8urtnQanH7E5DgnH1HTLCZDsYcnogPdd9IuUx1A7ysRaskKTQz/2c7W
NBUnVtBjVDW/wDVCcbwWqBvFuXrnFXC9//1oTu3M7jnAvUOEnNjIZHEPipttUaSxJXUtCb8cnehC
NmgvgKNotn1jXc2AtTEcQ//cwjVGMwD6lFRntshMiPoqDdPia9/6h1SAasy8PuR1Ru9GKp4ySb4b
A+IXN5AZoNTz3Pu3XQoReWgLsP+ma+wCi2HjxPDMO7zAEuIMwIYzGMVeQNCtW+vVWjxPTizMb9l+
onGVYip7JKHScZfrNKgjA6iuueDiIUnDNBwqFoRjc5yLEYZWn3W4Ruo/acU2AHAhciuFsBpaq3/h
hSemZrPm9nIrplBTOmnxqEJCpyOwk3jhyhmyuKdOrMxmLvF8iDWmXJ0Q3FgAAwLQnjC5Xh7K4kEF
uFnE1yc2i5kRvwMrplQsjyRRrAhgQ0AAyqNJ8N6Kt2GElpGycvK/9wKfhcWJW4IMK60Z8mxzQUEZ
oV6LSXiFEVZ6Gh705+pOfnB34kb8UtoDl7or7zeXustDXdrUVDz/Y3d+s5HLKA2l9zfSeGUaWw3g
LOoB3rGRNijWXLb1/ty/MMh5nSFIkdngIsxZuUe/eGvAVkv8R7/sIblO9vnRGu1X0Y4/FztvE8Hr
4TrCynNjaT+cDleeheS6VgJdxX3GftdAnzCQW342kaGSvl8e62Lq49TSLChriZUis4klxIEIyc3Q
bBQRyleQJcqhRPw9gUNzLekrrS3nbBOaZgsPi8AMV3Z2C4FT+gmqaHq3KH74r/Vn9+lYK3bsBJvv
7tZbq24ra9Zn+0aGxlNsQyK2ZdMc9oww4Gu1MbbBlioc/ZG2+oi04gapkSvtqdgI32pbv9pXX+DP
hF6uoqvZtuBZC68OytdyJz4KR4j+Li/LUmindXRiKZIlMgOTf5wcybE+jFGYwLFm9HduANPb6rG1
FKBOb1mzdS9TOI7FgcMjdW0NYhMhQfpxrVFh8bl3amW2zmWsBeo4HVG0RYtmj17zbY5emP+mNGAp
YmFnSdtC/DyK+47u10HcXp7GtUFO59vJNKpUdQEuYl7KHjuhcHTgg+gsbC5bWXxMn45ytlpokwtK
EuFPpB9Kc1dVN2P3okM+G8RfqvCzmB204qoYny6bXTqcT61OXn4yOCHvwXsnDE4thGvUFI9d/Bu2
1tdqEN4uW1qbxlnQL1uRHkGT8RnDgyZ9HtpPtfv7fzIxfwKFTdyghM5g5Gh05EB2XGXcjXH6Py7V
nMIPWS9fQ7uISVN3AtkHLhqNeVXK96227aS3UDpmk45IcvW/DW8WzyGXbyUR7TXH074g42C30qMm
v162sRzV/vtumt9DNTOscjR/ge92gEkhWFA64YtpdsdSk3+E5qfKDA6XLU679/yc/GNx+v0TDxys
qIxVF4tlceuKk8AFigD/JhJKEv2gJuybZ+irtEJFspsiiNz4d5nVkQqy1Kz5eXkki3MnQZCkTjyH
2nzuRNBOyMZPVgp9Q8fkIN668bCRBQV2gHuPxPn/Zm82c4k3DlHYEd+j4qlU79F8i4ab0PyauI+9
Xq5M4eL2PRnc9Psny2SIQRiJOsaGdgQYj94LdAvRCv5wMRqdGJmF2shrO8r7GHG7YmvphiMGFrkG
8x5Qy4rbrS3WLNzqXhrK8HgjSAb8Hi5qFyHVH0P/SZGPQr1SDV+cuz9pgHkx0agrWJDpH3cMDyKT
7loyN0g0rAxo+cJ5YmXmDqnKKx/IaOWYt/59eRgP1Nuvklu0LmWY7W3I6YONcpU6wm2yExM7vjW3
a03570TIZ5v55BtmXlI3qqCWEVug/XmPSIj3An7x7cuzrDnmZqLZ1faGMzrDq7ltHOV61Jx6p674
0PuD5dI3zJyIPHCfVB7z0Ax2ipqQoz31x2rfHsIfxU//UdlG+ZbCvbS9vBuXr6MnY595VIxQt14V
2EUS1IQF3e6P9UF+c98apKEsW9zBRfkDXMd9DnAexrk1wMDi5jmxP3n8yQ51VTWKrAD72qdbRND8
V/emCyFGwzIqYE/N0X2S79BG9H5cHvia3dnBDmlsrukIjzghGjrkR9TbUdhWa2XrFSvvT5CT0RkR
/Qi9wuiC8kfoHrXYicLWHouVt+n0sRec5/2WdmJG1hDhC61pEr0Emnrjl8IbwpKgxVZ+Q2HOswZ+
enENHrwYjP4s3Zw3Q03H0m8HrDb5m+Cqmzg6uKgID+azTo40qHaXV2xuDgj+xDAuk2bSSI2J01yf
DFLL40EpAhSakuJHYMFxbL4VrN9Y3IXhlSGvRL/J70+n9N2aasLzLRsQnZytHMTjiBfVEHWY40FR
3EdENGypaW9V7vPK6K6cinNHmcwZExMF3OIQWZqzMCjqGsI4lWVCKkkrXLPVlG5njI7krh2/86gu
mROnNJRx0CFOrMaz/Q5puZt56EfZavs9yET0KI2doGTPl9fqfPawoiPXCZckBucp5ChPlaAPfM+h
CvqzztO9mw/PPb3iNkrWKdrd5v6ywaVhKXC4kESD5AwenI/OMTYpSAYJlXkje07z+s4PDEfS1ybv
LAc0cZMb6kSsSOaJxNPspIjlvkwyIfad45fEJvFkw1b489XZOo9rcXFa8I/+B9bEUGFUBM6jYOvj
gHwgtC5CGL4j78sNvIn7/U21iW0oDS9P3PvMXDI087xOkXskkqkpIWv4TjpfQjwfOtR6+DeFQU5/
J/zv+OXL5tba3t7v7Kt+Gvj+4adq36h2sdG2+Vbb/rQf6O62EWiwX/fbT87h8e3tuAaJOd8oH+dl
tgJIJUde6TEvgtGGTtCkwT6V8gxwefRkaJ30l9koFpxlMGEY1nVC3Xs+5STo9BJ59g6tGids+mu0
u3ZiYVybXXHb9/UOrpqVZT93Y7oaYOcDNkL5hfrix1XPGzlF1Z3yJdKA11UhkmkcumMuCw+XV31+
YMyHNYsCFJqM2iwYlm+6tuJ+QfNvG1UQ7TT9ARikrWuxZOv+GlrhbHjUkyaSY0Q1COXanKdq9NRK
MfsiAok7wp/S2lqk26byl5BsCSsWy6ZDS0eKeN6fJru+Bbsq4KWuutHK3CbpRS56Zd+c7U/A8EDB
IFsF1KfS7PtxpSgR5aKSdhGU0M1BQ5qPUHi4vEgLs8UQdHyBaK2jHf3RRDN6jRKXjGN02xckz3cV
vMZibPy9z3G80bVlaQYiLvOUr+pqVSFNlDmhGdkactiNeBPFXy6P5fzwns7QP0ZmWQCU1Ichho2M
AhhzJnmog1axo/JcH+H2it3ffl9+umzyLDeFk6NKA7URYZQq5ryy0gZ5h2JfH8CyFzz6nbxTURnv
S/GnJHmPfdTCHSK+omQJ6LzYBGq04iFnZyBvdlmUwWFO1YIzN2waK45bHwxxJ7aFXXfGTys1tO+F
0kjO/+fsypbbyJXsFyGi9uW1Ni4iJVG79FJhSzJq3/evnwP2TJsEa1ihtt3uvuG4zgKQSCQSJ88R
wcnvJOj5e74+5hmXwcaC6ouEd1vm++cuMwDo3kRazuAPUulqah6vQR8VurTHpr5u6gg+PDs4MD6k
YbBmaKCPktm3nITGIDJU6P6IIdo3vEkEeWgGJdLpxU+6dR2/tMkAzdAdJNJvgoRNtZ1CGG5YaWnk
FbGwIe1t5X/r+kbtFwpO0szWhEqFooFMHYEAvWLnHzZVYx+XihaiPR6YVRC6RsiizKyGMCYVtXQf
j3moocu6glZsSDR0rOa5pN4HiURcIaxaf52GBg22FU6G0ULuJzvQ9ZMOPUQEO6fqxkLwRDKQG0MI
M8UWYyiE2nnfo4hfpqX81uohsMcQY4ha5/qcX7o0e5AHfSSA1WAkw4Y6H1ql+kI8ZnFsR1BrlUUH
2IRJ2wiZ3U2eLmVO2RaWCSTRUvFwxq9gV0EPrKCzmjwX7aYyQJtVgVdeCNnbcqw6eU0cqi/dRi+q
ASx042wADyxyYRHp8Pn4tHow1bTKQOMFWiRaBCC+O5jGs1K58eRW4IhsQrf0tzJddfkLgeCx8Yg2
56D7VRQ3CpPLc4f2Dgx+16d9xqGQl0MIhm0qvDZys44nsVINoQsL4fIVVI4tEWHruoWLt6jjwE9M
sE842UztUAIGUzNgxydY1xWGVrW67fjW/x7el5hOZwKTClws/AeKwDLOpXNbJponS2BKYttoodYO
Pdb6rpEUK6+deomBfc5vQPyG4iW7c4CO5twU1TUNb/U48KEZu4aKuENjdWPkwsL0XSSF+OuRM6HB
H+6JM/kinQElGxGqyC7AS7sDU+TkFL1f2MLUCWsxpNrCyTxrD8zyONAYOwV/+MfV1Im1BjU9M0i2
UvNOQ8mjyA2XmHVmpg+CO6Dih5AGDhI+XwoTKGXjZQDjGstbnFifjV+uKDGernvf3HAYazxuTxIO
Dp1bJcTBKUDqDCBP9CGqX13nafJXESykAPNWVBGxGfyhBi9zEYaCGLQhcOVU2DTT1wTno8N92H1d
H8zcnCFU6UCl4I6LpObc5aKkQXLrmyGaTsN2RUIVD9elEqL1IYyWOs/n4tVRhATZOq7uF2dgBB72
XA/jCDRavfAypLrZWVkQiYdhFKD9OUJ6VLIEIgm/66zXvQzak89JSKddCnlY/b4aErwJdhNuyitI
WgjQogRi/Qug9eFpCmjyqeu1utaNDOqoY2fo70qULz2Dz80X6FwFpCrgi4LQ1fl8lS3OqV7wQ7tV
RscP8Nxvgt/FX2Kkm1v9UzPcCZJJfgz6bJhB/783DmvaCLYax87kv1xf/1lDCji+Qf+FeH1sFDqJ
pCZePotJQb7fpjq0gbJBUV5FA48NKNrIn5MWIDG4bnFmBqFfgVoK4g/UH/j7RiGk4mgUYQLUVbwh
EHBVJnTONktEJhcpNKO4xPGDyI3hIeKdL5RcSb7SNEFi+0qFBoMWEqmStB3N1rRUUGsWZeO07Z/r
Q5u3CXw5JPZwHeXP/cav/JHqsGmiRhp2cNtNIR6qHJfG9D5eevqfOZg0g/G/Ql5FZXTJ5yMEB7yq
5XKc2LKh3QhIEtNOd7T2T9hA10rvvOtjm1s2VFaQneN5TQfM9Nxa6RsQ5FShgUsnYyuoIF01VFeq
Fwr7M+4I4B+ADBBQY7crbkyt2sfEJBlodXJtxYoIUVpYfRqgKWupfXFm+uDvuPaCNBkxlncQ9ALI
CChDZIPUtnMzoSN7BJHfIGdsIOYuZG4P8uaF+sjM8P6ReAKHLih0jwnryW4jvkFKqIVAV7aXd1HZ
26mAJ0QjXft9ulCzWDLFpS3GBFLiMkbhN85fCiOwICUMAeW3QHF+7BdnQ+L2WSgIjSpnsANVXofW
tas34bqdlJ9HDVxS8BMFbQn3Qy5nEUKhUipISmPmDKcVq1s/L6CEXi14OUscuVuaAmChpqEzlwHX
ODNyV+VR1NaxnUevPd5XVfnxx9PFNC0MFA5AbA1e3PNtVPhFHGh5G9vo5cFOTUFHElmQI/5pPZ7d
fBD7UAaRwcXN71ZBrY2AaBT1liTfgckaIgDCts2+IKlhheH488U527XMF0/cOlRIhPwZu1auzKek
KuTEKtRpdCptrBbebmYWCKYQHsDwgIsPT8IMMtMQ8QOm1JJsjFG/G8UlBOGSCW40oxp0tPBhoioG
82GiVYSyIqUP1x1hZn+eDYTztGCEZuNkworRE2tC7FHwgvEgk6W70kyYgx0ofpmQbREVnpWpr3Rh
yvA0jX4kBS29EOcz/fUkBW45xnuZGEt1nLkz8MQeT9E0GnKQUD/HGVhAX76ugtzOO6pbVCrffd/w
aEhXQR4v7NtZq5qITFnTjiDXcw/sE6rWNCwTe8qTLd6FiuRbghBoodynsmijae364s1dQJG8/LXH
fOjE46U+0wGphT3aSfZYjRapVSDUBZuOj716l6JOrI6uGbkLdlnU5uLTmV0ufCigtBSEAHZFH2RK
gaeUh1F+6pVVg9FCsyGvR3sKM6+tN9pSuWHWk07GzO0LzSdpS1PYxqsSPEdTLWEg92NC96LaQ2A9
/Xlh+mys3A5RBhMHf87GKu2omFplHXgaIFHXp3R2H56MinnWyUpORUTbinnOaJruoDYffd1Csxgt
vEW4iP+bNYYKK+SQUSJB98q5saRJaFcrKOU2KgGAtUX/cKl/ZqzWF/pP0TpvLWXcZVVoycJGUFdB
9MvXNLujb12+EH8uumegaYTbMl4YUGzV8cbAXWMFI2+jxO9Vq69M+SGbRIG9nqg3gzpVUMUyG6vN
J7zA+xJOkSwN3Lb1Wytqo96t5dD4L4ttmAp7q4a0FH8udpLY6G3RoEYV1t+pEW5xClMrMejCwTi7
Aid2OCeWjRIvECZWgEii00+STRoJGeBH+J+ePLATUIxAjQVSVlxiREtkesXQYruQ0UT3u1mC8Sz/
Dycvq+ZAWgjKBBdFe1R5hlQAIg0E/nhTocVOTfxd2xgvP98kuNIwsjq8thu8NrpedCTAaz7DY2jZ
kyaMyabyabsLwG/3oqbx63Vzc4Vb4JmB9oArgMiJ982gC/EEEo6JnZDY6ZoNyiB5967hMjduW4J2
BX2f9E7te9ftMpfnoyvqIOxWhTUDP8P59sz7TOtaKuCsRDOG0RTKKq5HwRJytb43mm2QvDBibktf
VN5hf/G5YYhQiShSg6id1ak5w6U5jU0ot6pFaxMlaZA170gwvJFaltwYlXYrbY1XArG316YvRvA2
j4pdx+EDleWPXqQvslHFtwRY8FUMFWyLUrwjXJ+ay6QI34eZUfC+Bk1rvraWEKEmTGgYnSJPTfHa
Z2/X//7LA/z87+fCcJbWYM8LRNRVxVVMXnTpaUgOSbpSwftPl5TC2SnJTffZYLjQp0SZMhUoh1l+
4gg0ABMn9cDrt70+pLkICzwqfuGGjpIkDx6R6qbDgxdqxVALtBT9RY0/ZPmZoH+5VHex9Fz2N3Xn
Cf5eAunLgu2Z9WI1XsgAMXl4FPbOXTnTuzwp5Ua1JPFdjJ3Ex6bpXF35o6vgl3GrGpA5tXfN/tmP
a88394vvysrlbmL7CDATpikKUADn1ETLNWPo4NT6WLhi4cR+CSqdbaNAtA66i+SuDWKri7CNNXso
RTvLvUFywRZCJqdX7iV0UATrEhn46Fux1IMTZtXpT9nw2IOxSQBfE4ntUg283kA3hu9DgPVRqdYj
6JVALGVl9S+I2Tox2TfFR6p819Wjadwp5ioahRUF8gUFxiR9bPVtli1d8mbSw/Ohc94chjr6xhMM
vaQxSAASa8AVjIKyVLkb0DbTFuhFelDbJVjUzCY6m3Fu0aNhICTpYbYbPTA0DMCmKI+owcHZ6A4l
toXUaWGB+Varqe9jo6Ywl4PMpmGtR8k2Rmt809kS0HTa+CUYS0z2M1v3dIj883tYNJ1Gsk611EGz
aTGhDz8FcxhdGNpFV+8xO4LvQqwddwpAWc73jz+Ovha3sDNOg50Aaln5j1nybapbsT3oOoEYgjPF
TjG+9lWMbitPkr9QtgAJpmZJaW8RPHwV8r4fVrWAnhlSLNwELlC4/AdyNxA/hT5mLmLyVfBENsY2
muDzSgpz2PM6oCnfyShaVSKhK+1+Cj/yArpjqdUImZMNJpj9MgBWD5CQhLbjHbqsrEq/lWrt10Ic
ml2vkyyTCwKoQwrjWGMe6SQ5RLfN+DkMNiWAWsAjRSZ1FP3BwBMsKulm+Yr32Hb4UvKfUhPzuS63
H6XSH/TYx1cIUCxU/K8SsMGsTZeC7mVyiW3PmF8N6A1A/ZUfrGBORSYOqpWUh1TygmojK4kVhKkF
yZrWfNPzdwETjpsx/vmlDrkrmO99BfzI0/VpP8ZW7oQ7+xJuwBCylGW5xpfUQPJH5boFHDOLyxtD
2po+kt7KEWWWA98J9YMgeHS6HcZnhfgOjdYtHiCjaLSkdlvh/bo23FQFKWkoW4PSQGr2TQcdzJgX
q+vfPJP0sdljku4aNFcvhOVInPQ62jZUgDrffGml6+8EbGNVrawG4Ab8brIb4AlAHiU2C7t91kmx
ZEz8wwBGjVs3anRa3oWTarVJn4NZts6dlHRfSoM38+uDnPeQv5a4daGGDwKfCpbw4oeLAcQlA69R
h43WLpGbLVnizgLINKmNH8MSlQXHx1E5oX9PTu6VJRKMI8ru0tf+HRN/DChZaYB3BWEnhCaMoViT
hP9MtkU7OWl4aAnw6YhNVLQncisKK0ne0vBGMZGGvCTmm1y86MaE//HRj3uU3aHcfpeZqR2Vbg6N
pOJ1NA/X1+CieeAYDVgF8cg/rx1hqydXfk1OQNjE4qRG/NshgKhvpR+oqONaPsheLCneIEyo5OhO
apofsf9ZVQTYXD9cTWbn5M2S1vG85598EOd/U6CUAyC0qpVpk5ePhS0KjRWYuxoEXCYpUNG5qYX7
vtFAHe9cn4wZ1weEhAlGYj7ASse5SSqlpA9TBIqsCVCvInu/S9wmKRYePuaGCDs6nvwYBPAC4kzq
GASnOiLwoJLIJjTorWgER0Y6NsDM+jXx8P/1Vz5kR8BJgyMtjUc8DndG8l8GzABPqMEgTPMvTD76
4M0ML9EWJNo2id574ZS5ebMEgrnQyICTqShm/GuHSyDAfjJGQQo7UVX/Gqjs5Kb4IkN3B3xN4FhT
H33abwwh3plCZ6dKcNB68S5Es6HaLXVczU/+ybdwuUIbmwk0nrHILSt2qKuu2gjaPkc7tUnv5N6u
hHSrq7s2Xdhp7O/lIoOqgqAKkDeA51EHOU+i0KikiSGzG0dbTaS22Sy8BsyP7MQCF0/FThlDIcMs
p+Yt1V8HeVOn67h/lYdDmm+BXlOkHVjLru+ZufT+bFzcpsHbPFgbDIxL1cHx/uoTf5UIW5LdV+Gf
pAGKAtiWnz+bw59kBjvQJJ09wZ7Ppdrg1qqNGKmiYV/4yjoljZVn5sKllU3YxZKdmOEmtBKqYNSZ
mQG9MUW/Ars66Ibl4SGHiO3YLlQVjuDCa+a4mUSWLTWkwCkV5yC080i0B2g8pN9JYKLS4KYZTkY7
z75ERYRa7+r6Os7Gvn/Hql9QtUVpIqK3HYdxHbi9Kdx1cr7vEmNhFyyZEc9Xbkpi1LgSjLFQH+rm
LtLeJn+hmDu70U5GIp2bAF99ILQDVi2eiCX0pd0tSUIuDYILZ3HeCCrQDQghQbCSB1wuB7o189q9
viTMi3l/ACoNWDtQ8jAs8vlAaDmQFJx6yFsr2Q1LUHgae7FsAGy8IdoSDm4uS0YOwJAGKJKgV4oN
+iQRoIpRqHWElSnFbTf+UQNpnTXrMh9sLYpwAN8JU2uXoFes9ASCSiuQlq+M4dFs1636ZSq3gvyV
619o/VWke7PJnDrPHaW/IfovA0zqcbPE6zwX7s4+mCV9Jx+cR3j5LJgrRbFU30nRiApI3nzKJsSk
8QcxwNlp+EJplN0E4xTapBfujKBd1Axkq80tE2IQ8gZ2OwYGlVsmvc1FX4Gwh9UMReoGhlk6klwJ
O9HPA6tTqQkOm763FTN6DJI0BZ3ChI6ZUJVw1APIJupLG2AuJOsoMwm4ejFwynHmTmaGYNEqvZFV
a0reTdD5qtkbBa+NXj5rxqYc0JarPxKF/Nxdz9aDmweU2HC/zbEeAePnlzRIekZl223iFI/GgJQU
Fm0glnh9j7CYeDH5J17LhWiaSkbYEBhNJxfqF1YPLZwqBCc8gM5tpKCL8dnQf0xehXwGS47bLavm
SSKPelTyQc60ATtTBTVGDU5mA0EGiE7HuE30O+hS/VG09KHSyOb6aOeqqKeGec1b2slJgllml+qn
tn8XpT/UFJzCeMqrTROhV2U6QAWvbCEJoi4chjNB78zNuZkOpLZGAROmNTW10+69R2tMly3E7hlU
JJvZv5uJOwOBzC87f4SVCEdsF9ercHyBGj1OW0c2flUGlMUzCzVSPW/gU/YUB84EvsF8fAT3pROH
Xt68SSYqpYk1TW8Ls88OpwtnOwIImAy7ydfbajAPp8WInZ63z8N4k8gbOfE6tL0M05qOwF7epIod
ZwuLPld+w5wwHME/ZrkDLZ7Q5wK+ITxOmigmxm6MuBImodugdaiqHUM07Nz/1UUrMaigQI7XIN0G
etQa6SohD6nkSLrtJ3aEMmRj3NRL38cW/mJW0HKGVAxSnkAc489Pok0Ohe4yIJgVTemdaAytGLxx
Znvv65s6fh+XCFwu2s6Pm+/EHueIJKfQpKkxHVE4rFHDEcPeCkSvKDYJ2YbFc2c8quq+6ddQjkXp
cT/qsRXR72hwQvGgFUv8fPN78uR7OJfVJi0Vu4gtj/qWteCySSZPRMhrw2eJ2HH7MioSiilP5Ygv
Woi5/0+o/3fyeYSJAlD2IEL+DFVVUL+quwSqg5oPXpHISnF9Kr7M4DPSvesbgV9xNBlqyEjQ0wBg
OZITLv/phB5tjMQAjkXYqNFo98AkqDtZfKm6h3xJffPi8gi0jsR6VtD8J0i4MnOJCUPrdhMBa8Wb
99vbfN9/ureP1Fl6BrtwK2YGbCl42GVwNPRdnbsxJYXcBhPI4V9UC02zlrVDm6plu+uFNN/ki1HM
EOBauOKjARRUVSx/Pdkvki8luUSL0Hb26M592//zw/P23t6CWfzCD/d//8F/rKyNhV9onf3fP7Nc
13Iza7eznfXhsP5zWDs3h5fDy9fL+vo6X9Kf4p7KGr1Z44oGEDnn2mnZqIqft+hDs2vb87zQPv5Y
L7ELXjSEYU5kKNPiWV1DDIFfnc+J0OdpnI6YfOfGcTzHw6Bdy14YzaXbwgg6L9G+DioVsP+dG6lk
M03BAhCiXfnm5uXG2X94q9dPxXp1F5b4IjU9DufEEheihIyKvhnA0s1+j2VDk/fCUNh8nMZcZgAv
mmjYA3hSgZr5+VDCHPSYdYik9mbvOG9779tawR3s9UJ2dWysuGaHGwi04fIgzmFn//Hx++npCQpZ
1hM6uCcrB7Mf+/kE0+7OtdePfwr78c9jb7Gff0awvgXsXwv3x+Nb7eUXyYBBMHV6hLfzkVdAf2Qg
OoCnsO2yudtgellru71e2/bC8I9/2TVj3BWj1zNhUEtmzIH3W97DCjsTlpy1s2Dqopf+uKLgVQAU
+ti1z4UfYajp2Jg1M7VnO8DbsG3PAgGGh/E57Nd1L5qfyxObXGJBzXho67KBTfBSWPgtRt9+ar1g
tLEd2t+r19X97n63cxcW8aLozA+WO0DaspMCIYZhRMDc8ryn1bt9uxRU5iI6QF1/p1Q5dxWdihKA
M2x4zh7VPUTP+xU89XnJTS4yAH44nE9qYVKJwtHQm+NtVtbtkgWZTciFI2qKggQQKCD0WZ0PRY7y
jMSAxbCVutGtt85rXccDi0Lhfh5Dpb1me2Ah5Z/f/idmue0fyz70MUWYZf4RW2+t/fZSuz2OA6iI
ObXbOY6OXWHhpGT0DQ3oG6zVK1747cbFS7GlWRl+Yv7X1z33SGx3bT6488LIAsDVlH+Wlh2jzv74
GzYO2zzsRMUxyjYr+w2/48cO/z5uJmwn/HDYNr7+VRrbL1e+SuX6oUjply2IX/7Zw/98EPvdc/45
vdlXsG/BL5wI7MfSF8jMpfkvYPo96BrHAwagcOd+kucobisVECVsSpBRHH8gRD5Yrxj9rb1lYdI5
eEtJzUVOg1qsaoIzAQhKAQc5twPkqg5kSO2GdteOldVqeDA1W8uMVYiWLYHFj51DZ4PkjHFRuYky
EgWGjMMvt+4Yyyzuo3ZnfeO/JmvA75Rlbi7Ga2HYq929/bB5WG1cF8P/8+fwhWnZeGwjvRxu1gfn
8PJyc1i31h/q9NbXEukI25ncxwLdijVBaQjv4Hyvhhr3aYanphjqJExHKx/jvHQnUc5ATz74rb6a
9Cnc0CpLFoLszJJoYC4ALzz6JSG1zC2J4ZNynBQwJgygDLJwg2gdYFjf1FGNtnFWLVG/z5qDeL2i
AMsrKseL/UlWW7W5XnWgIkMh5EMp0X1tupLJGqPc65vs+CDJTSja84C8Y6U2COJx46J9KECIAobE
CihzzW6lATqNgTUB1SN7AXmj/nOdeUP2Kukr4GJG6TEhrqGtFr7jYqvh8eH0O3gvjAdTaH18hxb5
liH5XmJ6enqPO7BS7EE15Wc7HYETTK1ZZxngsyYL7WEs+F6bCO5MqCd01Y9g4LEVEWxJvUEttMeD
Lx3t35kQuyn13UpSF6Z/xp3PRs2dCNC4a6FgDKPNELhRsa0GEOsFHunWZHi/PsOzplD3ACAQ7bES
L2EKFbZWQmt7jFffHI+kq0Jykyp0oLzg+wsHHfOZi6lEHyvaJRA3Nd55jTjXFVoB2z2YdxM4BLvX
ael1bt4EmiFxiwXekheZiwSly0pGJxOMpT0Ozij+Sejb9Rm7TESYT6LP8/+McAldUAX+hD6j2BZq
dAMD3CPULpFp+5Z24DbXjEhZ03gSHrMhibykKPpdA8x9B+YDEm7iJFSXLkKzm+Tkg7hErwykqQgh
wWgH0LoV7CoAzNRwVP9G7x79AIoam9L0wtZ0NH0fqnYlLn3AReJ0nBEI20rA9YNIhUurpSZWJj3F
B+hgvmxEOyWurGw0Ya+CCFMNrZw4EH7R8YRTfirqZmE92IF/6Vd/rXPrQUZlVMcSLpwLq6C5nXTf
ksLfxuj0/atgeEnl1dXCiOf97K9JbsZN8Jd0WYUBy/5HEj+MxT5V/lwf1uzGNP+aYIt+EurzUpjE
gpkAkk6oPtGfkBp33QRA6lJX79Jg2J+fWFLSXIAANeZPjsbbvP0gJkglFxlKZgPpyXi4SG7GshxX
HbPSoIZf2I2y6g1bR5lbr1zdXAjbLAW75hNc2M7NLFZVNnvDdN/3lmLeatpuyFYhQMHNFsig64t1
bFq/Zo+L2CV6k6KWwF5mWtOb/6e25PX0O/lNN/kmeiisahU/wSF//5SwC4VBPIcxLhbwdploID1f
O00uk8rPTdCSFIew/0UjIGqW3gDn/OPExrE6euIfrRSLad/BRhn7gDPGgOmte0BYrk/hXGpzauUi
hqhDr5WwkibykwQh3rZxBBD3WqK8sHnnPBEv14CHKzKYI/nWEqBnlcoMgE8DQBViVClAMONbG7Z4
zbnp/dX1Yc1O3okxbhuLiaqBXxvGer93NXqIQOJQdb+vG5mduxMj3A72EQGRFcKIjmNP6vap5iVo
ABD8pVA7OxoAJdH2ozKWIc7djAaKl2ONIxzcrFb+OXS9Naqpo4puVUquETwmgP6JOa4Imd1Wzijf
BcOvql34jNnh/v2KY53zxCGBwO9CUuArsgiEB78GdSsnj/6PBWawtVCQxX0CNFIoxvMx3sQZrsVo
K22mWyV2TOOWDI6xhAiYm1Gk1+xJBxhU0OJxG7jogrpP0R1W0wGNsu81eo0gd3XdPy5LbBgLmD7B
HIPbCobCOcgI7hjBZFZEAVi4NikTBcjM3FjHUgn8KeI/tELQe1e5NDbavWFMhStEkNHaD5peQ4nP
SIzyuyeolaJ/IqemZE9R0DoGTaRvAarTEdDqFL0UuZoJpVePAOu6ipE2za7r5EFYJak6IDOplEJx
FDmjgnN9hHMuYaAjDbdilPZAYHg+jWBJFkkbopmvFCUn891UBHTYsNpxAVU4l2rhFQo5Djhukelz
50pRiHJJdExkWdHWg2TUn6RQl/TQZ42gPQugAgYX5Pv4/FYJCJricOnJ65sQ3UI0CxZi4Ox8mUDQ
stYvhn0+ny+tC9pymkCJEjZS7AzDRyVW0EMFocJQjgtrMzcc80g9ANIQvGNxc+bj3aEcR0SneEwt
Iz90yQLxxKwBVOxA8Q5QKYhezgcDYUqVJAkGo7Luo3YTNZ/XvWveAHCFAihewDfMGTBpNFBTAcvK
1OtfwHrYBjBr1nUbl88Z2KMmmHHxE7dutFaejyKvpLSsogj9qLW/EkPXlHCjTR3ojsvqC416p4Se
myFYoAa+bnl+dH8Nsz8/CaddQbuxSsDqopfZL/Tr2wr9sUQpNzZue4p1YqBpFGOj0jv4uhx5cImh
eqO6cNqyaMmnYWh7A7wKklO4aHILBYSQbkQTAL2VLvp2UH4OFS7t/WvVRffmAL1EJUt2Aujxrs/g
3G4yQS4ESmUQLpr8q2aK58fG72B27MCgKZayE0f67ySXX7IlvZN5N8E5weT/8I7HP0oJKBZnGutR
7wrZ1vydnt+NGuiUN5L8nZdrVT0Q6Unv1tdHyPboxcQyZg88R0P8le9XUMIcrBeMi0ergnsJcOLs
q0SjkRGvlN67bmr2RJRBrAoaEZTV+BBbBoqUjzVCOSnN2x5yKyKYaxoau9fNzK0ZCv3/muEy9qRW
2rzREMlHX+4suR/sVIeWAeDJEHxZmL0lW9whr4BlXiIdbHXZu5HcZPE+KW7bpYbWC5gCuwzgZAKt
N1AsEHznzNA0HGsZp7GNy8h3C1a6UmghaxSgVKxYaVDdx1ni5CBnr5aaP2dDiHaUo0RVEsjr8xCS
K12glxLco2xwvavFau3TaAkDuGSEu+eDjy2DZ8AIGGohsio86emSiVk3x1mlSDLLLw1uHGTUzWEi
OElG0n6XNNwU/WijsW5t9B9ltURwNXcRAR36v9a4AckCLvl9jqjYihMSaaF1UXK1aP8LTDqvfmfe
iurrdae/hHmwQGzq6DIEpBv9z2wCTmK9qsskDQlM5kFx6KfUFovwWTfyl0wYrR7NyWomOk1WFJBY
e5NNyMy0ChS4C1ev8oVjZ36u/34KtwH9LhqTpMSxY6q9XRJsvdumdFu1cZNhwdTMRENHDjwPDHiL
mzK3rHUlTWV67PMY0NxdryLdCdS1pqcONT7IkrD4kjVuWcPWaLopBc+OhvuyNj2X9G2gEt5pcGUy
t1q2vr6mM8EF7B6AWgBCAllRnm6nLip1knqwPgDbvELdryVfavNgTOXCITdztkLSC0+jCJoABfDs
ZcpQkbBKGSMDEFjVk9aDVXubKWsxgVq2hNtzsVAvnptHKI2DFQGnuY5z9dxXjbRFd6OPky6Z7ofS
DrLhRnI3beR2Tb3A0THjizrzD1mHBLWEIZ6bEohWUYFxgdStcTMgr7CGFm3UakqhQq/fa8pPeysQ
qmEQ7OeyjPoN6PTODU40hzArQaiOemnVEsNq8KTRY5/93DdOzPDSZVUtFWrDzPi4FkX1voAGUiGh
6X3hzJ7LSqDxCQgZQKUg1D7++UlcKU21bYoJrCBTUaGDjEIyyGoyqbwZE+VAhjo8GOEof/ql1nhj
BjKmINLawFICLSvt62OeOwbxLGviOZDBhi/YgElgSGljiPiWaFcYNeDDDRjaWe4OrmiPCAhoeE8x
y1/X7c6664lZdnydTAEw7+nQBRLy94EcyhwbMdBe8sBYEXO6L/UIqOnFtiDml1xadjZULq9W/cGX
60xO7EL6Hgp36FaSsqHmTjc3unJnNs9t6pVqYqnRpvcXrpBz8eB0mrmgKpBU1Mce4w2Hj1D4AH17
MrFeyq0KTiqztsKlIuvSBHNxdar9Msw1GMyhgtYmr+X0nPrUkvLI7tMPMViIq7MxwQCjJ6OGZwof
5+vZ9s2U0xxu1EC3ltTrRpe9zrAFNK73SySUF11Jx3iAmoIGnjmEOv6EiungdyTE2GStEFAbDwEA
6Uegj1MFKoCi/6nQqAAxSy9twRL7SHxRdnq90WwUgE0c4sGSKuDc6AEygOwxHrVxteYClNkXZaRm
CjzLN1xdBXt3tIpqzyDxqkyn1fWtcwG+ZsM/scZX9IBupk0RQn1JzO5aMbNIWZVoHTwgeNlBrjh9
GjlZJe2h9lqIjmTrGy18KqIdgjRJHwTdiu4HhzhitPBhMyknvou9g6N8xrrhzn2AyDUkcTTMwoB3
0bgs7nA0bK6Pfe74Rt8RSFlQXzDAmHduwoz9oCINi1ZxqMfO2MXAl496v5GqqQy9cDCbx59bBPgW
oEaQpKAkw23crsSLmZEBqz6FVXTX0hp1MmGK92Unho5Pm3oh+2Ij4IMUbiOArgAjgV57bhJx+VAJ
kMy4lIOT3m83Ezw2+L4+ptkD6NQIF32VYaqFPoCRjpimNRQQkqDETVQZ1EU92NWG1YRKShaZh0E3
Q2sKvxY+YOYVEgROf9eRrfNJ+FfaJpaQzyOZZ8yk5a+ufdYmtxcBlngdpH0a4CLxft3mrHciMMED
sUkVnkkbTK40jiq4TtKblp/Wu95f6keZ9U5AX1FYRVkKgN7zUYm+GE8A1iRMqkVIbvThgUgrsz9c
H8hssEHxSwUoQISAE7cHjFyuSi1nwYZm97FMtmVQPo4GZDHa9jaglXPd3Oy86cgqQfsrM03N80EJ
De2bFA2SttyW9U2t5eZOm5YIzOa8Hu7wrxHOH4oIV/SggxFVHRwzLi0SxU4pLSQds8mOBIpaYB0Q
QuEI52NJkMxmUQyesk5JD1UvguGk2IR9sCag159iZd0W5k2vfuvmf8qzUG4FqzDDkss8YY0GiLDp
hyYuHi12WfguEs0KKsnrAt8e2nSVqh99PqyA0l6IyhfuogBxxYiUYRcdErzf+1Pn56Gix/YoduhT
igWHTBB/CvPdQJovsMrb1/3lcpKPBvG+ICnoKgD53fkkj3qgD9RAQV4iIEpUasHp5XZnapWjM87Z
0rRBHAnN3n5VKfFCmnUZ2ZhxYCoArMBbANjwzo0PU1yTdkL5fOhMp+qFNRGAgRJyOJbqkVZ+nsLe
DovKEqUn1HJ/Wltn1iF4x74AUEceCZ6hmWNKfTzLqvR3HxgWCHsWjoeLEAMLrNiChwgDDO186pN0
dCjlzofahe8qIOoRb4bM/Q/FMc4Mlz2aGp7nSYVpFF5wltNn+bfwjvKGtlcg7b7goBd7n7PFnXhD
FoiNSmGr0zfVQEFTcmcuQvTYX3J2rB6NIPKDZhfPXvybXl1N4VTVNAG9wuDFCYiMKDVFW2/EcdWY
cQyQWg8atjymzhA1wy1qymBph2Dxtv4f0r6rN27e+foTCVAvt5S0zWt73e3cCHEcqxeqS5/+PQzw
/qLlCkvk+QfJVYAdkRzODKeck3cPfTtPvuCasC3kvgis8MCcAhARTDkfyszJgDbxbkL2jKbg2TXJ
bCkk6Pobi5puoNY7y6nuAEqynYzgNrLCh0jEs7lmGaCvrDqNeOPCJGlxMOhJhfRWrX5nlkVy+y6Q
pVPnDNuyHAVuZPVm4koC10NHsyyuyPnN1JDRbRIDZqFSAg0YXM3RCUDBGtGSfvSxmWBMUr5vwxkw
V5p8m9iS5SVzKrigf86Z23XA/cEIo7AL68C76MCwweANXk/EqCZeunafa3iAmbn+LKEXxGvTrgbS
1ZiihliDeSXwQbnMKB4LZd5bVlI/j1razaSVLP0nULlQu5C0uSNUz9ODjCHjCNQ++CXSIFv+XDqx
4gFSPKrdBmQZfoi5vBdMIRu+3pbKs9zq0jctGroFsIv6agQB3WXtlHtJpM/HKNbzV6kLAlQ0czs7
dWE9VgJrcnn1UMxk4DIM0p8NIZ2fiRxbcj8pMa6eOnvSEBDUNoNZhEMnksIijEWwFzhFDrpTSIm1
myh5Ams7kGzd69fp0i5iJfBz4MxBKuMC2qsCkWUwO5BBAZUzJ+CvC/ESJBEQeq4Lurw054LYu3ux
mNQB5agCkhR3VJGRkX6F9NbR/LkGfOPmuqSLlAH4qUDDgi5BMEfpSLadS5KCLnNmCyYrHnyjuO9j
r7We+vIOVyUtPSsXFOsvEgawkDowTsE1o6IrgC88pyOKP2rPAM/VEOho1qkwfrU9OsBQ6+5sbTOW
X9fXt2oRWCMtqsQm67RgW73YyqTHdG5noWekAxS3/aCFXtG9FdYzCLA65yFWPR3+phFBB15qI9bJ
xhzB5ArOWL6HF+zwk2EBjMEdonY3KgEilPTerHXBdq6vjgEMowCIhy5f5UnatqsHHasrg4Gk+Wcz
ESe4mR3QBLlg9lKtQ583pFL+WWuwPEfDSYLNCbRxXCrC1lsrMBkKuNm+zN3TWB3C5NgCD1F6kWuw
Rwmc92V/L9QGCEJo+2E0spjIPD/EruyqXA1rsB+2L3nvjZorp16AXExKrOQdybYQUs07WwRHd/Es
4eRy9zBBz6U02Fin3bTb2Bp3A+AUryvo5VXH0sCGic00cf/4p3/dDq2aFThBgO5VzZ4Ou4nmrmG6
pTkLRK0p5VIUCxYWVyEtQxN1JYiyw9YdwPBlIw8p55lAOUQr4kxKmEwULNcQEyg6qcbTmL47eQnU
5q+oE1Ws1uwJxkwYKDWDueXjG6OLFLBEoUowaghlHp3EIY7xAJjOTq5dsxCEFxc0iTgn9IWhqAry
RoAU8sZEoVJPa40FeJi7aBUAOD6pAIlLfIk+NMGrg8yyftuFP6fSzW2wwn431V1kVQRZMLu/kfWv
WgIAePWUzbvC9OIif/x3ZVp+H6evJm1ANBgi8IiVQyIzBFiA2mnNZxsLQpwLvIo/O4G6E/ooGFUP
/0TQartRIgM7UcNDgVA4m06oalMkytr0gZqTFymYnGsLPwNWdpf9qLSbMnAz+svQAA/7Wtgjeptc
2XwYQ4HvvEzcskNafBqn5p1aacbINoHmN5MMoBmUp1Kwe3qa85zkGzPx+nSH/vcszL1CVHZZu2MY
Q0Dch2YQ9WJMl9IkCuweJVRwyLtliLZ/HWSmgot86bSxwoUQFqcsL3JTOUWYQsigfLQtqKy2Vr7R
oufB2OUBEIEEO8p+jg9nl+I460vpZITxBHFoYnBtk+ja3QhiUEf07FwzHGjlQsEUfExIuXPP6m6S
cK6sj0ZLe1dO9vX8GOHZois/MxEA4IrdgLtENx8bibeRcj3fQSvQkzzWISpOnsywJrkFcMryPlRI
qrmliA5l5bzOpHHnNSRqmEkgkARy/n6mJfBMAGSCkRATmO76D+COD+1/CEDORHJnlhi6Whg9RKrA
0JLbzhvKW1mkGCsHdiaEMzfzAJrYuoaQcAAzR3ZAHIxtJXbt9SLSrAuAURgcU8Z9Ansuausgsjk/
sbxI9Eyf2B5mT/G4H+K7ttDctvSM0NeL5xgUoFH/1RRfsXkM5p0FdJpBN0GhsbE7N473bbip0Uyh
APZ8UN0x60jUbxBRpECbj+4H59+d4NnnclsD+9gVaozfr3sQ6aLlTam3Fv0cJJRuRCHuqjIvtoaL
xmp76JyZRSkB/SwNr5HeYm2jgbsjjfby5NfxptKOjuKr5ak1D/lUuFR9dIz3LI+2lcgFrZnfxcpR
Qjo/qEYGn4gs42vQkYx5OT28NXrQFspAId6bBar3w3tXj1vDOBW5N4yBwDauGCuIR2EDZQ0QmvBV
Mgk5gWZkoWlAT6PzrKLtXS0PYyRwgCt2fimGL49JcyABtABiiuY9rgcPXK0FoIeuu/M1u7HM3nB2
owLVZdPbyN5o9r6ffpv9s6q5k3Wg4Wdpb2J5e13c2msCAIh4DNr4g9Cei9x6Z47GQUGCHGQ4LnoB
MjQilX4WHEYdA8bOm4aUCpAtRc3Vf86EczDoY0EnCxImmHrks/9WLk0YmUHGPCfNa/cz97VPzYu+
SneoSLyvUxJ+RaR8a2/tG1GP78o5QjS6dMAaj1Z5fgIyrVsaAPkXjmDe2baXt9tehFW0copoLGHM
mugJQoM3dz2r3KpGGqMOZgIYpbU3JmbiNGLLJjFiD7ZISLG6cgWWAv/kzhfhgaliyrkaA6iNnpAs
qVBa28/dMRFN7azt3WJhf9RpIaeXw9DWc1QbbCAj2xaSSeD6Et0BkRAumrMwd1sUsNxuhIqaE7ia
8zbUgramFT+GVhkVYL1ISUATON+SmhI4kFnFRnH0Y1N2KOEnN+0Q+2UegtwrEdQPVuz1mTjON8QS
nhCSDJ3L1K+UxiRWFYJRbWofbOzlv/JBwHGeSePUrzY6S9UKSFNNr05+Jj0ySvVuTD1DfUhF5Kcr
bhqZK6Q90EMFuXgqnVt/y8gc2qI12L2pjqDq2GTP5XY61PvGt/eOK73Ern4fHguS3Ek/ANrmV9vk
6MHgkMYPBa+1S805/xRum2U5MIvOwnCN1VA8NsA5AszcUuDnL+8ahKD5DglBYFtdtNkac45K0Ij1
qk1G9A4TATGCyUdLhIB4aUQghzFAq5hHsC5YiRK0p8lVDDmK8p1aPtJYM31TgQDYmw85xngjQ+Dg
NHaxzo3yuURu+/CuTpQggETt/kfsau+N/5Ts423nP/9iA5Xx46+88WPgY/UxqVqie/GxItmhfAo3
s6/5SO1tRQWWy3t6/kmcKmdozVWmnG02RvyLXe8cmvbDMbyiFajOSnlxKQlDkJwaO3I1FEyNZ1AV
IMkbBPHGagOw3GlJsomd3EDkVJdf6JYLHyPFjrZm56TPAn+8qlz/O3TAXp1/hTwp4TAwAk+gc+PV
4Eeu47efADY9TV5FqIcByeZG2lmC1a9uM6P4Ar85G3thF2th14PaqbVcRva5pbfAfvQy9QE82qPh
UdHQ9qpWLySxDVhIyo1ErguW506HynMazBeY4BMcSanvouGt1x/0VjCFvLqlC4mcfbL1QMfYBCRq
1rYc/Fm1UI64D6r/UImCBv2tevAM1/qI5tiJ1SNky41N11Aa0rM+NRn9eN+B/ijHzyPayZP/dHZ/
iy2c4gahnIRmwdaneEnmkFo6mY5fOL48CHLPq+b17wL5IrgS1maTl5Ak6b6R3Q7zSZneBReAfe2F
DVrI4Jy/AsocC1jTqdsYPVFKP0cyu50bH00OxOhf+oRI076XBf55ZWWAQzSQwEcWCfktTkeSSAt7
O40R2ydHSzllxnv+7xEHsocLEZxxjUE3hFlO5KjS4tSqp7p/oQCWm+7VTmDGV1KW55I4mzlSjByg
RIiH6Hv6U3frAlhV/StGsDbhUbsjoJ/WSfTzgJjnvjmAhvj7W/4hIjz5g03DnSOSpSgAwk+CQ40v
jE823msjmCbhvYgGesst2MN/0oykr+UWwzeROx/G77HZiObkVyzZmVzOvtAOSUqrh1w7OGXyU0Jd
23Z1GPRk2v27qp6J4pRG71EKqoCI5trZdyu9m7+jAdPsE0jngV3+qiS3IYgzr8tcsWVnIjklyiRd
L2w2noh00qC8z/K2do6FqNbDfuXa2XEK1E9pM6PxC1KUr6n/qaFh0Hmk0WMW74J/Hkpk1UigAGCs
E4AuwC459wdyNzQRCMVQ50GioEdVLm7cMDtqneC0Vm/4Qo5+LicdelVLW8gJ53vV8ILquRfFKuwn
+G2DwsOCsGS0weeritaOSjVgff5qSUr5WxNlmtcFAAffZjOwmFg4X4NmIztgzRnWoGi+mapPsyGC
oF0VYfwhZAKKF/zZuYgU4O4DFs2s1FdZPZrhf9FgtNgyxqc/Ajj7HrWKOs5gvnWN/EFGMV1N763s
EWQ81y/K2nEvxXBqVScUeJ4x1hE1+7l4tSjI1gUatWZpliLYVi4imShswmhMsRIMbknxh1P6NoCJ
0ykFYrkgHb96KqDxthl5EaYpuNXYqT4ojYz6mhEf9RYEibkI2lkkgVtMimClLFlVuYVLQB6oMgRR
2OqBLJbA/n+xW3VbIbnGeM+l6CXWn7VpxNSN4ERWZYDYgY0rIenHlwZDkC/SdEQJvhzvJcmzy6OW
f1/Xq5XwFVxhf0Vw7iWrwybVK4ioprsWLduOp6OfCyhoEno8qVdYjsDir9li9HeqgNJyQKTE+1F0
N7CBe2Qdo2lDzcZTSzy5JgykH2GfqZAWe1WpF+K49bWGE1kDS+Xa9XFQdrH1amneVO8qUUfl+ln9
XRfnPIfepqBeg6Bu/GEmWxr/MHSByq2uBTUzRWWDlpctC9TJHdlCQl6rnoeK8Q/qIVrxnpJEEHEJ
BPHI5LQbOsAtw/DL067PnxG1ZpXboy/LFEzIrW7a3xXxEAihaqOxkI0wm9GblJWkroFQoAk0bi3G
UB3HwNQ34tULpiy5UrMk7pmKa4BsAkGk7cndKwAdr9+kVYuzEMNpmtImQOkPIUaVHyTpnYqQY9Ye
9JiVR5cAqDrQls+PE5aJmRQBaxSgc+5TKbqx0futxepOiYYbebgbiwK9JGpBSeE0AqyXlZIIsgQG
SDPQmI1iOQ8QkBRabNntDFN0p9zkW6R8PVkCaqwBEh0S+OgkGwUi/9Qf+PBjKZJZkoWFhaXoaNJA
pLot9vHjc7EPG6K8OS71qm9kD7bRnfKg/NBcyaslIoJEWNMaNpbqYHqK/eVcVKvljjYXuGyjfV+C
gcVIdoOEnq/9da1ZuwHow2DxAzKzNo+eHrW9Njc2bgD4otXgdz/dT//OeYKCBF5j/xPCg9vW+dTR
nOHLdJWLFhpPtW8D60O3to7hKqjnFo+Js20yweVeuxBLqVzoFU4airZMalPcxG1JKv3t+t6tHhHQ
/nFGwChD/8y5gtRqP1czm69tRwn0WjpwArcamLioS63UbF0Do74iPrw1fwlcBTb3jSZ1k49cRm3G
xIQJmUGrg69Gt4ekJ00lUdeKW3trDKqKWfAqvpXaALm9KVe21xe9qjB/F61z2REUkJvUZoum5c/c
2lP7o+s210WsW5qFDO7k6NAHtJohQzH3AGwnQw18x+SUtacZKeIm8ErJl1X/utQ1p6PBsqHN28Tj
ie+rzDLJ1roMQnWEUpnmY4ifBOCCkbJX9Z+n29mFYBVCZPiR5ZfZJi9Mi5xrXe84HUpmQCWdk8IP
pZYSRlBfAblW4H9WT2whjHMMc1lkwUh7eNPqNOleO7yktuDEVvfOAToHZioAH8UPfoOG0sqKbMCB
0WJLU4lYNljDbdcwS1TQDcGCVu/AX2n8/Dc1aYseGCxoivWnyP6Y6/fQmR/yQr6RCxuxAqYEwHP3
j+phYOgIU7OozKACaVhcQN871Bo7E4VdyZhOVZUDhyfbWHb81Nilawpt5sWhQRzg2RBnsdEDYDCf
a0jUZhmYEVFyQvLOL+vml9aCTU2S/zUDycRAAXUNhX77YkwFQFqKnI+omfVJ9V70EpIg9ckR4XJd
AnQwMbqF/A0cKmZCOX23YjM3AP8Fq2UXhm/TNHmUzeh9TtH3F2PoKA+quzQx30qNVqSfzdsgzDWg
Ms6UjAF19mljGIJw6UJl8UnIjuD9BxQGpBG5W4FOdwXhcgT0b5AjD1ECyr870DMr6SF3nq+rDvup
s0CCiUIFEfVxbCg6K87PskjiKmrShPFAdspt0oWBGxTt4CpTGgwuOFvRgHZd4oXrg0SEm2iJNdCU
jlnKc4lKkKNAqjS52/VjT+TEbLZtVTaCmu+fXk1+YchpsEuBwj8O9lyMjOH1upxaLCzaqvKhB/+4
c1tIbk63YeahnWZbywcTQ1yN/gsD15H+ASrvoDvFom6+y/YHLHj5JdwWp0kYA84MTOTpK3A7Zq/+
pB51Z/d3t01VIu2jo3GKfNvvdubdJMh1r2mSaqBxFlN0QLe7aPnoVdr0TJMcAAYOTjmDA9hUiIUW
Ajcwhoiw7b9+vqsiMbmNdg+4D4NvG4hGK6SFAkLAcdw43SEwavz7MRmqW4mGxS+dMbaWTYn/f1nq
+SHrsdknpg5ZUxC6ebQrUDIA14g837Wzp2kPU5miROJfX6C6dmeWUjn7ZwJpqWzGLAcIQpohwhmt
5FZVyuZHENjTrd3G2r0SmMbvYBjtahO2HbomMhPYoKGs9A/DlBXePKsKnKo0yntH6eveberGpgRc
TUrhZpKj/Iqa0PSHONQA3DskzkgyVat2QRqHL1GhTxlK0W20iUF4/+P68tZWB40BygVr0gTk6Pme
GnTGkIwNdZUSkFQbu6r04vDVmQVimNbz9xPJYBvJYBUpVD6B6gwZnZQyBm8kwsB6VDY2CFqBDCY4
rFUVwdwqg7VhA6wXuPqG2TdDDZ84TE7W+/kQGd9SX3cpQTScBBsn7gI/aGj7mMEEWgAMw5QJCdNc
mKa8nBtjthZ97KYK1EQ8OjjLN09Jb2gdOHeBiQKy+73ilajOjP4vxQt9ZdM9hL52sCZEdUS1SXJI
9gmhfr7rSbYfbya/2ALzx39Sj/QJYK8Cs3yRezr/OD6voSnlIEkUHzcDPpxqT52zx0dGwIy2bote
8PxZO/zFTvA6huEEw5HYTjisc4sMUi3/VgZqPwKwPfu4rs8X/gadZ3iRwAbKwAq4HKgvqyrOwxIK
IGtv1tQ8NIhc/l0ECKodGUP7OF6+oiiPQzc6wNp0o6pjACFqC2B/EajDaqCy3DTO2FX5bGEoB5tm
PtSRrwCayfZ6twPY+2baFHeBL3vf19clOibO0E2xBFaPlCls+Njq+0rZYmj4uojLTAand5yf1o3S
rJoBMqyn99if972X/lDd6P6ouKd5dwoAo0f0Y7zR/HBzXbRwQ9nyFy8dY3bqhqoQ3X1bz/N7f/85
EmVrE+Nwyrejm/7zpOSfpcLWATEVuAG8Z8TggqNipCV3M+N7LE5qh6e/4BavnhgyeQx8mLGIMOe8
WFIH/rR4qBHMysa0TdGNABhzP61ENYrLiS22FAX45wx6EEycnGaoWZeq3R/NAC3HNOmfYfEr77Kj
2sBETdlXrViuoico/KS7ucpgT0UjKpdZN/YJiyCZO700k1sFnXZQznZA13Vav8mONGwMZ+hdmiXS
NjD0J7m2MQMlxzejEUsfVpI95kpn+sokSQJFXnObeDFjS+DV2FD2+c7LdjGkGgukE+13q/gDqtB0
3iH1cl1pRWI4IxB0CR2UCmLS8i5IMBh82yU4AUOQYFw/YMAiASMbiZwLUsFuyNK4oWnuhqmVbPqq
JImTHJNpena6t6jIbusMtNly/NaZ0qbI5r2hvl9f6SXPGTvgxSdwOU5FSaIw1/EJVuhFz3ZFErQs
f08+9e9VibyhKftJQQF+7+wBip4IPNRaFMtIyTB5yZh7eey9PmzyXjcQWbb6l22/QtnIWG7r+CsX
NdqsOt6FJM4AaurQxBWLYevWAGzJexR1JB1l0E2Xu7gb9lUwCA73wiOyjUUpCRQ04G+y+LVJ4dTX
GotfUVobSZ6OQNTodFFj6pop0tmrAyM4gFm/uBBIgLSyXGAHqZekLyOyY/LsCXTkooMIS8HQOXKO
jONU5quAdG4tnUqI7mS0vGAOYHrt7E09H20ZXWaJq1iemIZ87cCWMtkVXdjYMA5KQ3IgU03Rtp56
CkxN9bPX7rRgQ1VvNu8jUOHAEqHQoQIpqEN/gNfme7PcO6Wof3rVfyIviGoh0EosjC6ef41TNAyq
ksW35U3oEEP/HYwPFTqnAjKoT2YAAilfKTyzvjfSG630Ahuadeg6vxo+QLZcJgKvumagkKvHzCYa
rBj+FPc9Y4k8SobngyH/npv3yrTcqUJXjiJKHeqrkoCRAlouB/VffkbRcoIwqk1IanyA7O70LcKH
jeJlxx6Q+Ttj8z4QZWPdx8S5k0iz7dAeDHrPj8jXwKtmk/FG8dN9cWdjdors2vcJQUb/Om8D8lB5
QMvwX6/r6tp9MKCpOvKQhnIRJHZp04yGPiB8w5sPmjPHp3/nNsB1gMUECCMgQ4FyyzmhJrbBakuh
DMVk7CyD3lqlspMUEXjnRZKTiUHKEYkV0HrAmJyfMTp4QFbtILcyNAWD9hoU+b4vhuRQyzT3tLqV
H/pO7TCL1MpgKsuj4u36Xq6/6lBus3U2WHKRtIOjlWqkyfBI3QU/pI6Mn6PpGfVG2kgF0QQl37WT
Q+IdBIBIcIP0jvO5SoJSTZD2eBoNG0f7UeRElv550hn7uZTBbWkqo6Mgmtm1Qeu3RVJ1p2Y5ScoN
LVxT21/fvkv0P04a53MApVBESYgVxcCc8CGOEov0H+/lNgfLoPlVbi0LQZSLjPJxdg/G17QTofCt
OSEwRQN70cBIErKc5zrUJUGJHCE+oQbZPenUhCRdIlCT1YNbyGAWZGmpc2mEE4eMwJ7rrYxc4V5t
ok8rb0RJrwtJmPvBYAkwYdDZgnvHbWgkS7rZx5gFnANrGyuhqwLqGJ11m+sHdyGGXTxgYyKtplpA
8+CMfY5K82x2uHgS3Yf9hxxsc5FZXfNuSxFc1EUrbUKSHCIoHl5ScJxNP569sJfdZLRJXfr/YUWL
NC1nsTSaao1dM3G96mLa6DYaDX+K58frYlZXtRDDXeGOssIMxfWak58NgE/qmhTSG+B1HGlfWYI1
rQbPy4wvd5nVMFZBUQlpyDS02fscWiTKXxA7R9Vba/tlKRP7t0z3WSI6PaYAfFZteas4BQnK1JLC
Ak4me26A8tLejzPmgu/jp3/fzqUYTklye6BNJWOBQfoUNjrJSrfRPUnazfoWUTO5Lm3N3VgYWMRz
D+CZYH04v8Z6PxZq2I8wFe8AmrAjon4kh+BxwrCp4OTW7pfFGEdQMWDWmH3JwmDURovytQJJsoEO
ki0mI0xRKwz72IsT+ivij2dbiFAnraYDZSc0vM3Dl9p4Su3m9fb6lq1a14UU7lqpsZpq3YCFtICt
U7uGTL13XcLaVtkIMlQU+nE2/FCdkVaoLRgKQg3taIwFyWfP1ASrWDv4P2VN1G3xUuH7hZ0RhrZR
TUR4EwoI2zmvkOTviFqFwBvdtkXqJYNAA1Yji6VMzpKbRaqYoQGZUjgTvQAPBjAvAO6Rb0BM0IR3
Q+3Wg0DBV24t8x+MqkfGTA6fDpXaMKmjwsGLAs3EvZwRJ/+dTCOZ609N1Ml6yUwFhyg7eNPDhaCj
wOB0PM7SsIvrADUTV3f7pwFEFTmZKBle45t2r23yw+wWj2guGDNCT87e2XYFAZMlSXy9cUXv7LUk
3PJzTK5nwywDsPZKWHtxtLemWzyHfnob7Ih0G91oh/hJFngCoUDuaoTDRKsywfpjk9h7wBl44UO7
syBqfAWEyb7afl2/KWuZqrMlcs5nHnIQnqSQOLhtTACj5I6HZHPCGN0B0+vbVHAz156EZ/I49xN1
w2DnFPJarz1qx7l3HbCcgz73Xnfln+VdSN4ApHmHI44s0sCcCqIU4RZzd6iI6tJsyj8f0Nw26gY6
Zm5+hYc3lDUCC7Vz0hFJUOlc0WtAECJXBd4JIB2iKHhuuwFW0xVWTyu3MyqcbeCZdk+m1O8tc9Ma
X5ikIIPxXiFl5IQR3qMbRo6VOt9aMt/myGJ2zU4fj4711Mp7034Mu8KX6syzmk3euNc14vK+s0/F
rDjmOxD88rZTjp2pmnN8aoYRy+FRyT+QvuhlvNLH39clsZ0+8zYgHAM5G0NolMEWwydhGkeazSbC
6HNXlnhLzDqa1jNQzV2Xwrb2QopjsMoWPOeF/cLodYWhNHRqWHU+H5qyeRkddd5KhflyXdDacoC5
C9QJvMVYxuP8jHutDVJnRtFQjsKfoFX5mFURvtBFpIgdY5wbKFyjlUbhmzmLVtIy5P1Qmqo+Ju2p
nTH6jrJAGAIG6dUw/8POIemPdAka/jEYwxljraimdDZqVI7i+tVQwqMd1a9OWAlaaS6CDpvRb6LU
il5NiNI4I5s2ozSnVt4CGGWTSKDrO6WNNziCKyiSwllW2xj1aMyKFjnjnTF9t84pKTx0Pwm8pUgM
Z07tyiomRclaUDD07V5u4l8SOKjfijT5raBhRnBCImmcyuVZawMxHlsXpN8mMAbjZ7M5ZKJa1KVi
44AQryEEQKsKHsXnim1Yje1EU9K6WRhpvl6ZoadPsUjbVteykML+fxF7Atk+Qq932rrxBCyMzt6q
hZsHEqvSbK5f1MtbxNaDEAOtPgjb+VtUZnmsKT0kITWJNLMrdW6Q/2yhGs69FMXe/00a9xyZ9S6y
bB0aMdbtjRb0DaFVg7H1Xmk3aB2ZiDmYmNt3HFHWZn1D/y6Tu75dysCCQyyznp4qMGCC8hvIoXg3
aAKPcREJ4wKjPYuhMaLLHQjg5yenW33XFjGuVmGD4ai18IaMyaRKfgp/hl4nL7cdd9BENGprx4jO
CXTgAdyEgT6ci6WxHgK6E8oPNGOEaFH9FCr7MP+MMPlYJ5ZgkZex959V/hXHbslCP8uiVXu5hzgr
kv3UuLMAgFDKu0A7GcNLHG/yzkXM/++6s1wid/P6irFNZJAZtqVr6Xu0tZPRuDNDX7YebNG77BKD
588S0dgHNgggB/P9duPImm+NEozc8QtoW7R220j7FOOQiXZUVHgdNITYngV3c32Zl11onGD+7g80
MKUKgvugOMr1j8T+WVYvVMJUfjajHw73Q5P2EyA3O7PaMqT10ui2gDbeNhHA4JxuE1SYayi0jYm+
kOsfx/b4PH5g2v13UzjtbmkTFpoE7Z7xtFKDx8J8T0aBjIuYi62fgZ6jpoiUI18nqevaDOoJMqSo
Bd2HU6AmEA09ADayzp+64g7PT1Fp77KEyQnlDFOfW7M8hlULVKfyJRmHrQUK36oYSByXG4ChgUMg
cBP6UaFCnRjfWjrf6spLhukRzeq9AuSwujYf66DYXt/wdTVc7AZnuGTMeo4IOFtXG9EBKb2BYLzv
gfL4S0f3TzH4YXVr5YdexCO9etDo+QTbH3qgULY6v+BFQscoUdh+jMXOsNqdaoe7phDhuq4bEvQl
wGYBcwo0AudyHCTSUf7Epe7ryQ3QjT0bvd8ip220DsEA2bMelV5vpQ/THAm2ds2TKwvRnA3TB0YA
w2xYZ/aHmNI9sPgFqry+i39Xx5msYlDTrkpxeE47bsZahwlJMUEi6ipfNxmLpXAmYzALWU0mLIUi
BeKlO9TQvuMdWmiP9a7YoYX+pD7ZxBkInhe76fG6iooWyalKBXiWIUMrshuno9c4iZ+ZYGiackHM
uupYF2vkbqgVNBjDYY7VjvfGvLHLRweuJz0mnVfLuy59+L+tir93raOhKxlbmileM9ya5tEcv66L
ECggn1ABZuPgVCw8lkoAzd8Lg8jV38dzErVMlBphS8/vltboCFZntoTivq2fqLO7/v2rMQfGytC0
CYoTiw91zLwvrayBjWjl9DiAwlFTkiejejb1aleb2U0/Np/XJTJVunA/C4mcDtDclKmjQqI5oUgP
JtITJnyN8itoBcq2qtMLQdzpD44cpuUEQZF93zWGq3ckHkV9gqurwXsfaFUoNF907qTDLCW6RmGA
Bri3PBsBEonx0Uh+lyfqtrMsOK+1GBgNYKztCcUvgKGf6wNIfYOgzGu2qF2jv9mKZzqbtt9fP6NV
rQA0OEJfi1Exc1snIZsU2ia2LjQzr27R8JNhFttsXCXcId9EJBHy1+o2/hXID/JEbYm20QECabm1
1bu69tvyt2w/Y+zr+spEgrhXcyjZFHwsbGUAjzZbDGCTNP1UFdeZBX0/GnN7vKIj74vuAwZuiafJ
+VHl1hSGU9Qi5CtI5GL84WC648acSLyLSU/SvXE7bO6Sw8cp8By3e39qbjovuzG2dFMQbLmL/Lvg
SlyWohEiLb6Jn9mr5KGuNbNp3Pn+XfLDg7Zrb8qH7E27rW7mu+QN2Ib+A+BFjRO9CT3UfEbRtM1l
upJ9AhuzAdS1g/cVdwJpXRWYaO0ad0Je8KBtRy/yAE3Zu62P0ZsTUDG3kaC97DJHy8nkkhhTFvS1
aUPmZzi7ynF8k0/TSX6n3kfhWt7kKqT2ooN+g13fGQKNU9au7HLBXHg0OFriOEWPBR9Y30zpB5Ob
biWABg0nY4tn7DG7sze2IGxZjSeWYrnQKMTzNqhSiEWd0KO+QcoDSHMct/l1pM/6vU0kz7y1PNlT
t1RgpC5xkrj95qxUO9FBnjTsN2YzNjN5te7HzeejSbqN6SkH+STfO6621b2JpG9P3QYRughNefUx
sFw+F071RVsPZoBPUG+B3hV5rf8I2NWN5P65esUmf6+21kHzHe+6gVnfd4ymM0o5DHnx0TB6IKYm
7LHvFkmgWo2PfgvSv2ub1rM2sVvdJBNao4CelG8ClLgEL8+1eAH0I/+Tzp96A8hIy4b0QNWJ3vuq
IwJ5XZOA2U7cYXT4AymHU+dKymKo89i4WZaADhcUv8KKBrOMvOXEaD8e7Ng+5YKIQMEAaRLLENGA
9cujOxjp9hOac/OreK3I73AfPk8k2ndu9gqcm+vnt3Zbl7I5vdEbBYPVAWQ7wE0PBzcswJMsu5Ko
CrmqJ+jDA5ABerpAwMrto9nXdUpnCAKG1/zLIY1r3Oc/Q9SrjAcM+ddu7PZu+YEECbjTt0KrtBYd
LcVzijLQOM7Nke3xRIxf43t6m9QE408hpgSJ7aY/NTw08vuv67u7+la0MIoIKDgwLqIL69wpJm2f
BHTQsL3Kq5URO/1tWsc+fU7V18TwovTQiwCRV33eUiQXcFqxNkR9ApHgtksf+h0G8u4Lr7ip9ulu
MIipEeXOSOGAEsKqkokfwl+/oHZzfekrSm3gbYzxGORo8VTm/F5QN3k0UhTVR/OlLF0nv6/0LXKK
NlosOnoPIufr8lYOGJltTD78P9KuqzlunVn+IlYxgOmVaaNWWbL9wrJsizknkL/+NvTweRfLWpTP
dbn8YJ+jIYDBYDDo6Ya+BoRXeS0UVZ2t0lCa1gVKcNxQGwA3EqYjLkK5CIW6EhKg7IoWUzywod7D
A6XypE5GIneti0f3wKrnnwuRBdnU6mjOTHCLWCYjUm0dJpSucfpqQfP6/SjStVvZ+2jEZ09qyK5B
DcQtkdEMqZbUMLKAu6+KMn/AcLKgCL/fXpq1XQBDKIyBTBj1bP5WFykFlHeHvoXmxJ4iPQTn3Eg2
WuhEklMqOyu/q+Pn2zbX1siC+juIx9CrgnaSy40XadCNy8YBumZWEZRhvcvNNrhtYq3OhWH9taFe
2lh0yJ3n0GNDMw9QNjIIdFq3Kmun14K295bZiRYv7oM4ErQfrzkH8LdM8AfYFfBvXNqFgEed2Baw
Itp8CsM/CX2uRFzMq65BAHvGmkHkl6/Ny7Say3kcW7evXxobLYvaLzNPccK+3Z7D9aH8tcOF5bhM
8Bzaw04FghTtRIaT0ru3TVwD5rBGFrCNKIujo0fm9TokM8lpKDPvK6rHJQ1Zo2v11i7aABg5ibZz
tCzo167LY6XEu9bWvttoo/XKJRLpG3zh07mTHp8CYgPQIqFHgp9WhZQaJHhp6445jUDoYZvd21TF
0YOZ0/rXTEoKfp+pNqFnb+iZN3aldYqzGG1/g5Q1LgJaucUPrzZlZjIEDfKSI7W6yXRa24gqJ1mW
h8hGd2Ai1XSTVH1zrOOof9Uh/NM6+VSjaUuO9OShpET/HVmZ/d7PKt456Wy+JTaaf7yYJMNjEmYK
HLh1qEpTN+7V9L4aWMkqrGeIhoJwK6iyufqERDMuTRZoW/wIOPoHpWxwc26UAbrmw2CJdPq+IObc
/EFWGA0A6ACAtDoPL5qkHnSS7dy6pQFKoOoVU+xXtAgWe9l2FvhBZ22PXOoj0j/lpn+2ZtWJ1fQd
B4ZXQK8qBuq0bH9kauSQbkLzsYLXtFHwHL7i0oDIg+0A5WHWQcb+/eydKWcKgI2ONVb75DABnQKp
yj0132979crxemGFbeAzK8lilYMuw4rd1dOJxKSNndgC3tWRjWTZyWWXPWWyvYlMIGVqOv0rav1r
T9mYODTRXmdzaESoItnCvgUw5JgrwD9L5TGMov9wDGKp0SjGmOTQTnQ5SkgxFUadLq0bD+Z9LY8e
2qxjtKEIeToYRuHKsZioOTQsLBPX9EtDS6NMo1mweGfPhg+CGrxOzQaoFAD6eQZV34xOl0p11VyZ
HMPqSl8dyujl9pKuxFwUn5Aq4SQGWoPvr2jGOW36msUp5Evj8NmCX4DoPg0//392uGOrrcqi1gBS
dhU1D2yjOcp6+Jbm1n6Chocg+K7UnzAYnPkWo/NC+n85r3EIEsWUuWlboVyoPaegqEntYJxeaTQH
/z6uc1vcuEgY4y46w5Zk7+12o8f9nRwdcyGd/to6KXhfQkKPciFASZdjSkdE+CWCrySxaj0C0A4y
NqlTPqFJjMYb6Gi/3h7XSioDuWg8LiKOIlDzJAMlzZIFfXTY6lCUmLTpqZhEhbK1mHVugg35LJqM
PWns2UZcnUAlnWpKYCuz14/dfwiNaJZH2yOyFrSzcjMXJZZSzWw7k/ajLUqXhs+p9Of2bF0DIi38
4DMjnBsUUax3wLe24CL7eneRMwcqgqW8U5RXLd/oUI+rR3fqT4O9AUD/tvWVSjKT9kY+DeYiUEVy
I1xA9VMCA4eU2ugck2wnUNFM0SlDMTT2Oshn3Da3dgpAgRUwP9QOcCKyfz9bt2IET8fcMpevp12Y
ko0CfVxgKg5VNB7B8AyyErLTtentttk1j2QcTcYXSxPC5aXZOoQYttFhlCkFv45andBp+++RnzWa
/c8ElxjmY1qA5hwmdDl5HOXiKQUndo9mkdsjWXN8rBYYUVG8IleycYzTbTGHErGwtb2lWgK1XnZ2
MQvMmGt+gRsQsgEw5gEezc1YY6Iiq5KqhTKSAhG33MaCOS1Icjy5yFo9GGPdCKyxoc/WUI+nOs+h
9a02EGZtJXykk8hJPzumHHeqk9K+MZ2etpUn6600u22cZg+6lGt3Egqgfr6o9YbRHtROKMv0GI7m
sicAJb/TRU3ROW6HzTtI8grfipWid9CWkBwnCJA/2mSqX7rUXvYjsG7e2NeL5aBuYqIVdenxv2p1
naYurguF7kQobvzS9Dwa/Uqtqq1UKrYX0Th8sCa1wVmpmlOQE1q6ek3GjdZQqE6r6MfBk0r80I5a
EshKE+6kMtxllaTuTEn3lXrRgrI252CZalDiIijd26q8oPFDIke9wW0LbHFDBZmnMpMfNWqUkMuk
RNvOS7e8za2hFM5kpvWDtuB93Mlp3IfOnJa5b+nx+EJzqmzAyZh9l6JEcechMYA5kkIAn2471tqd
F3gqqAQi0KFVlb+AqrbUlbmJiyHTgj4m4PU7DVPb76B0Tt4AbQtTpy0H6tUStU6KNaSlQ9N5FGyj
tbMKvKWowyC1AFEVFwzBMZ7KpYSv6CHpWc2jS6ZnzfLnTpAPrp3z53Y4/8YEgoe5QPXFaiPfXILK
zkBD5DXT8zhagqkVjYkLDSVQhmOfIX+RoRc4gLwoBtYZxKyd4PVo1Q70pqFTir5XwsfyIbJ7Te0w
Jq2Pvar0Wv2uJpZjKtvbrsK+l889zz2FW6Mcb2r1pGONkH8daWY+ZeWwuW1i7Zxg/TSoKDFZeV4k
bcI1riOowALhp7jLANK3Cm0uMQikQP77UaGNJ0ytXW2Inm/X3AJ8JKiUwfXQu8j+/ex8su1JGjU2
haVyVBO3kkDTjnJjmm/xNPcf3OLcFlcyK4aUFuaIaazNBjwhQ14EkiG/9HnTPgGqrv2XnXWWrXMe
HxXN3OUmime6HX4YuP06EaBfXZtbzlSZT7fXb90V/14NOJefwZbSgGiKpbaZV4BJ2cj8Wn0JY9Ek
Xte0UA4EwS8TQQSWABRrlytWoVwo5QU4XiKpCEi5MZfvUXgi86bvIn9oH1X5xdI+Ufe8PcCrPcCZ
ZRNw5ihd22tWoUGpTUdXsqRtLIN6ty1cncDMAm5VEB+HTCwKMJcW2kiJtK6bweE9lRC48ZXxFTQu
BGzrWermyT9zX8McAdOZjVI0ynQ6lwjqCx6kcLwy1ZKjYk9u2hO3S39UUuLfHtfazJ0b4qJHV+tl
1Jky2Fvr8nlYyhetFGHir5IkNhZTYVQleMPAdr6cuoSEuWaNKpjj+2/WsEubh3Jyb49ibXXOTXAO
rsvYpsUEE8n0OoFYISmBpNPdIQLBx0Oj/Lxt7Wo7cQPinNzObLlJQizOnO0V8ONJZu1MFpi0RRyC
IkOcW1MpVYcxw7DScK9YryOYbbonM97dHs7a+kB4E8pUaLoDaQEXZWm6WIsRokMmyi20+Enf67rZ
TlH5eNvMmqcx2BR4YNHAClKZSzcIY1lfiInQYGUpOcihMiDkKenrbSvXgAksDqrbqNnjT7RccYsj
96lZDhP0HZJB+jE0Gh6NNEdKZHfGq9VEY6SqH9pkec3cggIyAoNw4lt15OaDKNFYDYbQHAImHnBq
QNI4x9dqQPt1u4D+0dITtOiMFOQ5yNsIVFkg0z5JtlslDZTcE6dLF7daRKrWV+f211z8/QBuWxh2
kxdmibkwwDhfDkFmHkroIuqGE+G9AW1XziRqH1tz2fMxc9Ovh1Ma1RH0O+yWBkn/0SXQOtO8pf8Q
rDMLTBdpDzc2bm/opT0nJt6+sa4UsGB0+daT6Rlmu4/QsorLs+2Z/Ye2ZJtpKv1UTZxcExHcCFeY
2zokG1VrYhPcFSFIMDegUAG1+J9F/9UYH3N819MBKs+bbhA84azFO+R8uBKiI/y6SIxsOc6IBrux
km4jaH3YVXhU0+fe8lLjA8+Wtyf7Kg/7muu/5ri5bipFArAe5qJ4eS/nxh+Jsa/Rud3qyCYU+/O2
uVUfgo4caD5Z0Y/HhCR9ktpWB6xENlje3HhVfYLAVDrX/2VY7CkWz1RoP/sqBZ1lDXGyVANJYKcp
ntmmGJsNVSL0G9xZ3b9KgLAZtFEhQEokq0C5XQa/ui1iA1pACAWyAj6oLaSsClAjhj8TESHMmmsA
gwjsK+ACLGe5tITuKdoPc4vMofdB2mUoj2N2LxuTayrHTvQ4tnZ0nBtjH3M2g0qS1aAwhzEAtsrN
mCqyI1mk36mD9s9CSpjBc1NcApZlS0MKBaa06WTOv3LpQV5E/TZrjsc6HlEOY40APGuTgsdeuUrh
EPXQONkAfnIQgNYgdLP/02jOLHFpV4p2t8WuYCnqe0fSCkcJT+P4/fY+Wgv/58Phzh9ITxEZD8rI
igmjTX3q0EijAEOnvBToqe/ofdP4ty2uTiBa6wguvYzDjXM+HDZoTZ6hBUDjE6mCWt4l+YsqQquJ
rHBeNxejPdAGVuqyRMtEJP1Y8mWfKOp9HgsLMSvnDNANkLoC2R7LW7gDLWYs3qkFiv4CyUKLpi8g
2B0DAoID+TRzaUe0TMXxo++jYdyFquLqVuvcntWVLY1PwFO6jDuVrPBbmtbNDJoyfIJJPlXTH1uv
1ndj1Tqy+WsMRXo1K8EeuoyIupDLYK363EZTO1p1C7sRFPoIpQApsC3rhRh0a0vVoYjA0H17dCt5
IZtYpqFifz2eXcaQRWnpoGlYzUUGqbRh+aEIpLYSpUCMhTqaAdD+Neq87Lp8bjV02sTSjzo6FWCv
SHNBtUdkg/NJkieyWTCxiGUCfY/1A1w3R8Wiwe25WvH8i5FwazMlma5FNTyhBbEmMFp5s0u0Z6U3
BWty2w4UEbk1iUb0qy0YjUxGdDnex8luAON2pAjubV/QHS6LYxAiPO7hDxsViktDeAgnjdbiWr20
IARxhnbGC18MKLQXKjSJPduqYmivDo3toxhNdvFEpx3tFGR5iVZuATaw3Ww2wGWUTzFqhlYzbZY4
TgNYG/6UciYnThs35YPV22HhZ20q54eEMtajgqkI+D12nbkdSi2XgQjoND/LaxUPcgt9D6dF/p5C
Xe9oJ/X8A4gLM4Rsuap9J8NselUsAds/yWa0sXLF+B0m2QIghlqonmSN5aauWTOdQaMJwE/aDuGm
DXtzPNptJjWB1mVKvEHrfvze6uP0LrWNprllVcXfgZFQQMURhXjistB1ug1rtQymtE1F6Nu1wIKO
e+DscDMHUyGXlSw1jkE0o0FeAjLWvb5pkb7WZEsB+yB+YT3ddt61LXJuTb1c6ygdkjlVYc1sJmeo
weDVx46F4sZtM2u+e26Gcym8yMB9ZphRtN9K8ZiFT+Pwq6kEueNa6g+2ArD8oQeXsTFw5wIeX2Jb
Y+wVXfOr1jy12GjkPovxvFEfpHRjVvd282AYgku00Cwb/VnGNfVxlOOZCMIj2u9xBEy9eMq7zDFG
X4dOsUzuO8nvE/S0727P6rWOLl4IFYPBKPBgxzhMLg1boDOVbAIytMFMfpHqxzLSQNcfo/EV7JF7
I5p9dAyAS1nf0f60ZPojjtLdElf7GXLXt79l5YS6+BRuDnrwJku9gk8hk4IWrEr3JL1GN2ofgUok
26nVP4tHYewAiaMFA9yYeJrlwm5ohGVC8Gzu5pXxXOUQ2LRqAI+L8DRI1Wc0DNtu7p5R3f99e6DX
vDGXhi0uDuuFkk2SApLAsVp2IciXlMgqTLeXCMAJxkgnpEBZekiXzkS/QiyFB9nME0Ch6y7+DCHk
Jbl9ZiiuORTjg6zO6TYt8IjuECmDZtI8hP33ONPp2xjNE14GCdhX0Xes72dZzh/kFAdyGVWCt541
F0ZWCjCHBoJvqFVxnpRGS9fHjDJNkcYR9IfDnWyh4cxsyHc8+mc+kN5gVI4e9HyzgILPUagInnjd
7oC3YVybQSEtYznxonrpzGYEUgtqgyPOmF/1Wg7wkPlmT6UDveZnG6xDEdhPc2kEfBaQ+pg+JJBP
7/XkuVefyZDehcoLBXeEpAlx5iziXp6H0OjDAyhe8Ww8ePBzY5WhRlpAkAGkt/HUqvWqm5jLPWpL
TljFfr3I0I/+oGMR5N2vsNGfbzvcSoi2mSAMcEyQpsGF/3JeSGwukpbIYFOQindNizd2Z74ZSv7v
6QUYxVhVDGUY3BX4c2dKqaFDGBdMxItjqMGod3jZ3hQAwNwez8pCs4ojuGAhGoK+eh5s0ymTgkvl
DApH9TvFzZt8GyuvVTxQAY3yKwFxwODE8Ravy04eUUfW7vNkF0dbWXNV/N3tr7meXVbJR1lDh/Yd
UD5cjijn6SJhY6EcpxduFW+HGXoqIi6BlZiBlUNwNXEqoaRrsHz77ISQcuAPaAz5RS+4u39hv542
juPu3efZ2cbOdivIfK/PW2CLmMAEAxMzwZRLe0M8mhptcCJFC6ruiUf1H6r6RnuBJsv1NeHSDBf0
We9L01UwU9DBmchptjPB8lwfK8wC7j0gWGJoKfbvZxOn53OiFDosVBpYF+TXcvGyMt/kix+WgtN0
bTDAEiO9QlsqCAq5A8UwlhCugPiT2Wn/APaU7jj1oLq77W/XIAKEufNows1ZGkn6aPRgcOobgOaa
0WlmaUbPcnxaws+2S4JZIhEoknFfF9Xw1iYT71c4LnFoIshzI6yqEJ1BJeBLBq7MyXingnIWyVFI
D0smemBa88AzW1/9jGcLl0yaSeIEtrQFncWKBdnlg5Yc8FZ9ez5Xx6SjEQGvgFCX4OuSAFKjtm0g
7yhQtFHkyjHzYJhPef+jlDa3Ta0ckli6M1vcLkZfXDdkJmzh8oqc/I+sICffGiFUecyPBQXuhASV
Foz05bbhlTHiKmZbgB6juIUPuNwE4MxPOpNUJdDunxF4SNQSJzOBFNreBM/Bf7CFMgPcA6U9/Lq0
JU0A8aVDXbq2CoFYtPeoG7nWoZQ+oAdCsBdWfIS1PCDlUED5Rvj0tUaTpRrNIKy2u42h3C0ZWsio
4iyDYP5W3p/A0XFmiNtzoCgGEQCFoaE4ZPHdUm+o9lu1fIoiqYnWxvKANxdZfauqndX5QhIHtq+4
BIIgVUXTOzDkkChk63u2F0rdzgE37kqmoOZJYAfsE8Od2Huo+Vx2tatqvzNd4Kyrc3tmkzvXNEQz
tSCwuRAggtNAKcKtqe116JLfdhjR4LigUje9nta0xQM8Oo4A/MagZmfIfil66PVkdBM5SKzvt21e
35Gxnn8Hx/eA4yyfAazF4EoTNbd933kL+bEwRmHLpWm7+3drSEtlJl8MdXeeCWim8tiijI6Lf5X4
GjgRsvYoodKXNTSAvDeoZUXaWmsb/twit3i6PiTlZMqlKyn1pqM/pSJzJ8sIkriA2JcoO1m1BiAR
cIy4SyExu3RPdN6lcdZifD2tvLk0Hd2QnGSuPDV6KyXRJf1q7QDl1SDAhySIqavxDzzhpE7jMCgS
nltdkEkpMVoVDbTIyHdW+ogb2+21uzrUmTVwJQL6gvTu6niIE73s8hDWJPtnx7DWRJACXTfmcxa4
QyGMSd9UKd4jjM3yK9nmu2DZ/tE20r5+S9wPkCS4hiN7mNxAxAlwtfNgmfVn4xfryuSBgGPVmUkD
LLxTyrgJofrQn7rqLZ3BQUAh09JtWWvQ7ekUmeTuIjnU8KZRhXtE848cr5wyFDJSp8yDWvkJDL1r
h4K9d5Wec2PkZlcdln5EY5TkUHqy1EAD37GS/Guo5Gxwx2u4REthxrARIySHUWBPYJulXkMEY1nz
RVyuUKlBoRPeyPbh2TEAktIuVhPYaeuXXAM7eS3wxfXJ+muACxtG1s9LUTED9BkVCUV5jKkgPRCN
gTnI2Rh6fdbSrIcJK44CfYBaDBH5mMAET6RSKSmqOmyawEPrkOhNtgXrsD5NYI9TWZYP2vbLMYRU
NSBYDSe2UgD6p6Btn1Tj6fZGuW5ZYE5l4cES6gsQb+Nzm8mIDckYMQrjVd18g0jdW76bpo2ygYTM
pts2W4G9q/Oes8cNqikh0K7WsDcGyrPybfymuk8Z9Hg99eE4HdUjaDI2picwqmKmLhIbzijn0aSH
FAcAZpjJKPOiBsLmrbfYh3FwU2I6hnkfS9ALgeIg2GPlRrBtV/3EAquZDeUgsIZyxpUoMzKzxYjN
8K4p0H3+r3for8H9/fncbgIBxpgOBX6+NBsulEd8tEnKy12uC2ZRNA5uSzWGFukzC3EViBIKZYu+
VsEd6Zq/5XIovFZnSwYpnSKYQJ0D4mg/ksflOG5/dXh9+ywPOci2iwDcjoIJFJrlEosktJOFTjBr
q+789Fh8yi5YI5ERHqbv77NX7F5t9HAKjqhrVgo2WPxWoGGMNIO/wQzyIMl4S5KcxXaavf5L3cwb
66757L2XhzR35vsYeyHyWid9lQ8ixtzr6z1nnW2ZswDZ2B0wEWDOhMSes0Dt/A3NGOi5DX1po76L
uAOvRau/rKFZCKUeIFj4xtSqSJRqYSlAemw+mzfVRTn8YOyUDX2qvtE9+oPd5sDIkAQ+uzpMhihG
JznTc+DDm5UudJkohkmzyjF0r8YzQ3pqNfSv72rdS8MT+lkE0YZtaD7aoAMLQdWA0s8VirDLwnGo
JQy2KPzBl/1ycJpNedCfwC9ynAMrsB+nLd2k/j9jGzDL54a52Gp0Td+MMgxn9qmXnVl5IcAtNrog
hq8FgnMzXEDDWuKdQIUZWf1uTuz96M/tGVzNVc8tcCFNMsNQDYH3dFCJbBx1XwfkoXec6NhF0Guw
nNduW24etZ3+INoXK8cTeisZby5eaoBB4cam0jrWl3aWnKZ7VfBW03gz2VH77fYAV052WMFhwKAS
UKLkAo6WFraetwviHPHBeunELdhpW1ED7Mo6oZYARjTQI6EBhwdjyGFrakNJsensV9t8lGMBLu2r
C+XC0VGB1HEfM/AiA7EyngxiVBodHLpF7B6oZ7nR1r7XHGuTepALdPogOWR+fygeiRv51AUH7tvD
tAEBMW4aUFV56O4Raw6hT06nZVO61U51Iu9VpGB8NdPcJ7I5OgtzsZX0EgC94D+TTtl0yAxfKDxy
Nc0wgTXEhdsG0zlkfC5NjBH6sNqpjCEDf5TzJ/SD3XaWq3DCfj7edMBDiE5BwFAuf740yhEI+6rY
7bVPpX2e+v0UB+XkxYnA0JXvc4a4uYrsEPsiqmNXrRZnCveJ+YPkviwSClLZ7uXd5isXAuM3GHP5
PZYvKEtq1YABecYbdUy/Pma+dvpRewBWuNGmPyb70S12sZOeQND0ZO8KDxnARnqpfNGj2crioe1e
BYoT4EpGaXI5uVpRykVbTjEa0j/7xBtGEUJpZVIvDHChrOhTxZgTGNDN+yUM4mJXA5Eqwi2s+AiT
ByHQqkDF6YqcAjz+Sqj3zEpzl4edU6rbfoSkVI4XFe+2O67sqHNTPA2rQu1KUyhM0eWBVJuh24+W
ICFbGw2qISA41tC3hdeuy0XJq5hMQ69hUcgvUjtWeYCOvcOeVDOBy68t/7kltnpn4aFUjQX4Iliq
dLzfojuMiDixrilg0BRxboLzMLu0ZLmqCeYrMFUn6RzVD73a76INGEIkxM3l9+0Fur7ScRY5l4ts
YJxySFa4rRQkb5LtELdxy0N0bJBqkV+65YrA0NeFa84kFwN7acERQWBy2JfSHeQrG/eP7VJX/gZN
E312lMKTPBGH1IonolINfweqEeAS/vGwBw1sRjo9dgtU6LJX8LGkrQBv8PWYxsUq2EDnkQZX1BG1
Lh1Ek4xlLKkRu6PXQF/IdKy9eV88UScBqWT6aXgRpFehPXMsT5+aPzknwN4c61Q4Pycn+hAsLJvF
Wx/DeavVFp3eV2YMhSsokIPKCk3KILBejsSNP3o/BJkpbVxI4bqqY1ROKDjvV0LZxVxwnoz+rNDq
Q8xFrv2xiBPVutOkT5WQWPH6FRrip+eTzjlwmlVq0y0wNPuaUzjdqQ1UP39Bt/VTv1W2y+YVzcRB
7kBQxOtPoFLYD1s8zggYI1aHC0IUBl1CJm9y565lTXZl1nbsSpKXam6K1NO6X0TccSsRCK/FwDuz
PlUNPYKXDjYkmpoYy5C4eg9My0tSvAqcZiWYXhhgH3AW4toI9bykh4H+V4cgZzv5LjlEvrWLP5aT
fK9vImjP+b69EwmhXqO+sIznQ7vaO0kDuiZY7vwqBy8n+Rw2y33nxMA530k/mmOX4FwXZfCiCeU2
yQh2nLhQYLXOgq546OvP2xN67RbAHuGVBYNjre18upfEYJnt2gio01Ttt3bYnyyydLu+ApAWKgAi
+Nj1XQgPAuxNAG/GiEDAG12uXw5Vq2wYURCJNXfygfZHF1zvTT8XCLz1hQ/JhyB13rIXlAwi97eM
Vx7BffY66uAD0EDBiE2AhObbcolFpQygQdTtEwQbFu3IffQwOcIiwfXKXRriRtqQNM/VBIb05/wI
VO7iAClfH5Jd4b6rv9TAsh2RlvuKj17a5GJaVpSgOjRgE+DVF3kvu+T7gPn8Y90nLgC6TvFRCopc
a9OJTBNy2UC84EmE2xWjqRbpV++Z3ugOSf0y9qj9AAiknHoV+L9DEVB31YNwTIKEAakGTkrOojyP
RiotMTpBj5qX7gp/8m0fJwdeRxxtk35GL+bdaLng+PDor8EdRHScK4cog+v9/QBuYRPbQH+1iQ8o
HC0ARzI6SY7WZ3/89tsK5j31ogM9oDvBB4YbYn6H7IUATwga7xNEyprQAS5D4NKre/jsg7hVx2WL
LnaaoLgw+xD0g7xbkCBVjiTBWl/HXkAFwcCKeIEsFprQl3u3y5chHIYwcxN6r8QggG2CqX4Y1C6o
p5+3w9KaW2ngizAAwQMqm0clZo0OBCaBKSil249ZKdPHKe8Oy5y122rsEledpw+tm+khS+iv27ZX
Ny40vqD5Z4ItjW9zmSKNSq2F6QQRjBuapd+JuqbZiX+Z+bAgiJiLwaEvjedIi9LGyEsjBbxKH3yQ
tTi22R+yOnnvzdkdgdwxSxHh3+qgzuIut2tSbUjiukdkSJqH1AKzpgiJfF2bBFvUOWsEW9KzkzkB
o440VGCNAOAOCWUORPs0S0crSf5kcX43m3HtATlX+nI5RaCDm9rP2+vGhnAxq/gA/AD0EctocAGp
7OUHVDNV67zHBygNMKr4jxlh+vQRSt3o37Z0tX5flv7HBcNfswnF0zOIvsAjRsL3Mgd0127S2u81
qEKhREnktkE/qCnkPlod4F+zfCJZ1VWoMWLepjUZRXdieiQDF2MJ+tcxuD3EK3/hhsitZtm2nZ4y
uhtgoJy8xILW29sW1pfrf6P5ivNn/lK3tdSlsOMm1smIe2eaDm0muGNcRcbLUfBEgNYg20vYY8ai
8jNpAa+IVfTwRPcoLAtuE1cBi1k6IzHhnU+ds3wgGE2G9mtzoNAzRVOa/bZoYHJPsoeirZ25awTN
zyKrbPxncwiCylgPCahTmnQ/5bJXG8cmzVAqdylSK60O4r4QOMbVIcANlDsE5BgImXyESTKqHng/
nUQZnrOyAYMWEPZVvrntJasreDavnM8nQztalg1zOe7dWrgzxsemm12tfPoPdkDrhOa7L0gON6xp
rkplnsFAbNjVIQ4hQTUWvoQOLKNs/vUYZTN4ZoobUmFk9qiPYKdUOrAI/UQ7IbSTXEbv1Rrxf1kt
VJ1wZBtAUvHo2gE9+XVRYgPoGkgd5uon8pZ9o6qxV2BDt4QKNvU1WPNrcP8zyEuY6qY0lKOMuIF+
tp1ck72RdIcuknfl8K2Pm3uU39FGADctZGyTfHd7FVdjCijyGMMK3ub4wNzQvArzBquYS7WXNugU
WD5CIOJuW1n1yTMr3AJWhVoNfQorMiQyJfS6yuiyG/Ail+uVYIOvnqpo1QQvDQjvwILIxRX0/k9t
VMCW1PvqmHsZ2BvSHBgxr24JAABI8zSHVP7tEa7OI5RWwBqI7gv8vowr6mA0RT6BF7uZw4AaU+0o
WuoZUi8oSqzGr792dK6pZ46lKSwkEIBWmY06zA/QwU54Xxzx7BKOrt7+AvhYMDS2OFdZwplJ7rGK
WoDxShpM5lgw1JwYgT+gxc0PQA3B+CtYP5E19XIiF6tW8FyOiSRMMfE5kp4M+y4mz3EJmmeBWI1o
MrVLW9CBM0gpw5YxNv6CAmUZ9AuSkbdydBuqeNmUCi4eIossiTg7frJaYpJtsKjMKcS7Ry+1I39a
FC/Czg5p8ZrjpmAM9e/b3rmam5wtIbcnlFJJRquC2QgcCEWTg2lbCGdYXTikkqhTgDnzKkVXS7wa
mAl4XBPpGI9vbfOt7w5a5CnqFv3GbbktSLAsuROmj5YcO4bsUv1gDjsIYbRRIjgxVrfj2cdw89wm
RTfOOQY8Gk/FMPt1huY2kazr6qyeGeFmNdemVJ9ABeRm2V5rqd/MIqaH1biJNlGUXkCMgET90l3Q
FJ7n/QgmUglTqIy/OxI6gDJajYjsZ3W+zgyxDzn3S6JBBLWBIQiDOdWYupH2phiC2HVthKDeITME
KGjUgQO5NNLmIH02bRZIyORKI8h9BvQh2KJOi+tluTTDRRBw7kdapmHt0Q0/+nh+Cf056XPv9pa6
XppLK1zskNDd249MPcBaVK9I39ocNBnhx6QLsJLrdsBmg8YApCU8e6tFaz3N0Yfjkt7YKBbZtjYY
w7Sp30yGOgq2zXV4wqAY2QGcDaxTfE+3amVLTQk4fQe4QTw/aylE4r1YIo6e+rh7YNcKAuLqYp1Z
5BariDUji3IZ55mxnEBp6PR29Hh7pVbdDlUJPBKBA0O3Od8eTVqZ7Rc3t5Z/lOVE3qFuHW5CtE8J
pu860ycytqqBaheeYIEguXTwvEbnvzITcBNn1V6Nt2MPWQmw5jbfwfp/e1DXmDWQrQGVzt4Nvrpt
uM00dJWaWYWBtBGaat8C+Zk66mMFzSvDQ3Nb403f0ND8oYiKwV9SepfZwKVdbsEUXM2s2dBb13Re
rH1+XB46f7kfg0fFBWYP+lvlZsBfm5FjOy9gkHfH924D6R1P96E0uE3flC+cOdjLjhWUwqZ37fft
mVkRIbr8Qm5nWlXVDrXGvvA+3sQv9bvpx67l2T6+4FD7k9c7yx5KEk+ls483mjOKdPeuT8LLD2A+
fxZMF7nphoHiAxJl37bvivGipDtSPMwaTgqBc6+ku5fGuCMikdWokhYYU3NPIXeazkjpHNkKxhbC
1s9t6C8i+Paqm5+5Hreh5gkv5UkC19Pz0UGZzFlM30BuOKJzR3QCrs0l0EugbwKB9TVSCkIP4VhJ
JrZU5VCQ8VEblMpj44IE3xvaQ/F+23lWbmNMTO6vPc69y8QkdWrCXpm9gncvl09FjZbU2LWrO7Q/
UhpYg9uJSvRrcRe1QDSz4eaA3iMucNCaSnGWh/AYeh+mOynBK13kK7HtZPVWlV8tEcR/LSYSBnsB
N65mAqB06aJ20i3Z3MBgnwVT+8Os3mgo2IfXMAREqDMbfLmq0dVa7VuJMe63zwsaYofh55glPwgj
kZ2VB6Umh1rPvf8j7bt6JNeRZn+RAHmKr3Jluqu9me4XYqxEynvz629oPuxONVu3hJkFzmKBs9jO
IpVMJjMjI1Rn2FWQpU/mV2hebYTkz/AL6VdIcVKkqOLqLVY6DKVXWt8qlt9nYxFqLPe4/jIPEZ4y
14rCd3UPdbgx3eDqXTss57sgOVRSaFYGTfbljUGDqiwxiPA6a9eWuCPjBlhhzYvOTUmBrwA7dUUa
LFVFtbMuazcivtH9MJoQyXbS7En/L8Hn3KIU6QrLEKSZYTGZngQI8IDeKtCgJKXf9s8NiYJYBWnd
31daPzqWFPLGGgnJvFgdyXMB8mNzK+fa2kgpwDmZZjVNCQNNPoPPwWxcZejdJufXvVEEhsEwbpa7
c249XI4+a8HufDulMKA0rCzB6YswYPSuNT6aSeuSlnhl/FOIA//7qsyyj6iRYNofBElyajm3lWhS
Fa4ZZb+Gtkcxxs0BdNeeL69qPdb8MSM5CZQEeo0sJ6CdxZ4108lszUDVq43XxVqifL4aySss3kZq
Y8CM2jzkw3IpLWz+HhH2/vJ6/j8h5c+CJPcwKjZhOh6WarC/j2kbWPzVnn2d7IzBm61wecJb3hz7
mAR3N2wv4UpOv0wgUoCPAarMkWcgHUC7itmMGm9IreFnlpjjzk5mcYBugQPm8Yz1D0ppNq9zb1Z+
X3fF0QTDe1CLTAkv/5TVwAaxAHBgmBYY1hdnPstyjNTuOKnR1Mx604/FU5nMYNAOTDMgfKNV8BkQ
tATxM1vSdcVGq+dJg1WTuvP5MMMmjM3iuUpsr6ZvmTH5WOZVayW7SrffCAiiMMXmgeTmWu1/KdDh
g/sfUvU71WIwcNMdOpY7wdlDVYurFh3glOqH/21/pGisxGWSOAl+s6L+HPPDUIelclWgiIshyP/N
knTAFrkbEWew5NDIK0iQl0+F+iWqMNUBpqHLtlZD49mXkE5ZhAKWCfot1OHTsK0flc6rzAmSaKWb
WQtz1KvGXy5bXM1wzz++dNyQvShktnHcLLIT1kHBSIXpKsL2WO333T2dUF/aAgisJy9n65RCMa0Y
71qCPTXKewJqGdW6SpvXdNbQ247CvG7dbikZ3mPWqqbHZEtP6jMu5bfHYwATsDCqQs304+mqjImR
puVQqoWGNiYDBrtzzXg/ixsc87J+dyC0148P2ujZw9NAj7b6SgCeuLz1+voZ//MrpK03k6krBx2/
gtze2m8TMNg1ACSg7lWBKW2RvbkQkTkU3vfSjd1faBeqYeIrYQqp5/nt8m9ZvRu1Pz9F+iBaNUNX
vMNPGRU7cfXhHUUM7hr55HdqdbDMxh87a2uUZ/UtaZ5ZlYJcGkU0bjRYrYFNz8M4dn++0xvush+Q
uYa2NDr2+G/brSMPY6YHZb+Jvlq9Pc9+gRT6uJ4lRQqCEgzzu0YFR4AeSLlFLmToa9fKHyufZllR
ABepBSvqrsHQ0l7fcdc+fKv97JvlGj8mjHCUrwzzkz4/5Mc+aN3RG96Mh++aBznGQ+oNfuJvH8IN
/5PrUV0DaYZ++VnRqEHBpy5tK2QJ8INFVI/PSu9oD1o8QBGADHF7bIDYaFyR8e6nqS1I7oRN9BuA
WOKqbzR6UtvMaV2QY5nT/TyCvqzok+pa6xtWuT2xmgfMkXXhFIsmDvUhoX5B8bJt+aiAU6Qs6cL2
VLEI5IZpdYyE1e4h+mFcFQQYJbVStPtR7UDxVnccxVoCBS4Wl85r1mCUIqkjiFUWA+t8HClUvI1h
vskJTXdCGemuyZsiqBRFdweny68z0RAfxeXan7K6fU6LaTgyG0jUUa+ApGTUyU8p5nFuC7MmX4GM
dk5ZN4PdoSGOLny16IkdMsvMj0Y8JqHFCAb7oeDljlwxUeJtjDfeJt1dAdfOfDpGJfrQcw6i9Sx+
UkRvu2mcOXdt2k/EBacYuPnsedb2belYObQlJ/u7ig28iqsob1Eh7FQQFtBSNdyKxuPeoWg7AwpE
BoTpqj12lNYvztxPT5bjVHfOOMa3jRolR6dPtEMF5GGQDr36C3DR/h7VG/Wtb3V66PMYf5EB9RyW
E6kmb5609lCjGXWMElO9VxmARz66UxA3UPv2FFeTXfpVpeY/2EyUkMV2x7wIeIq95mRlhos3rc1j
JybNdvW4pXmIUpbZQQuLWRmaTUk3gqJg0CcMXOvawzQ20b3J9HhRiE3ZTUNt/Q4P9dgAha+TvZM6
wqRFAVofUPCTWnFAtEHoXjVz805lSXuMM0M5UbtNW69UHRHUNpt+2Y1tgq1f5O3ucoD8XT7/lBqe
neHljJ8lZOaMSiEoSxtPP/EH5ILvwr9Ljsz/nrt8p98WB+6/DlfkMIVgz9yqC34GGX68sOQppSxu
CtovkdLZfetQVNvHjxA7me9zV3+bAycQ933ukWtyy27IEje3CLhWExMgtSFhb6IJKyPEphTH2owS
rL4tTBeMPSfbnMEH3A1fM+F8T+rumuT4aFYxHS5v/GrNCGUbC9V3MBF9GlfhlUGycgRdTqo1IQM5
q1c49GsSV2YI5mDcDLaCpBPyOa6agkVb0VBIKop8o9Cw3MWfPv/Zr5DuatLWhaOi7+WhJ3XDlBH6
Moc521Vi8C+vdzUonxmSbuIeYHkFzTWw7lUdyr1d0rulYNeWqrx13HH7ecu3VjNAzA4bC0wNg/Ty
o0dJE2qNpgAf0XBl4MaZHL8mjxpicwtabeH340mQ4O9XaS2yl2BoxX9k8j8T2sRdOsGmWn/LIUI3
WK92bblO92ptIWnW14dKHCiXHFAwyA9xsOCrLdSbGs9Wn6LRM8YrKz3h1vEdgNWIGfLK55q2scC1
xALj2MBVGoBWWnKzoqc8Kvs2bxCMctfqxFXc8qDE8/zyPq6aWWa5ACGHIXm+IeomMFszJNLFvK9B
nGUrJ739ddnG8sCRXX+hqvuPDekBhLevQQ0dNiJSVqFWt/2hSiK2sWFrB+zcyrLSs/jKpsnoKg1W
+qF2y6RyMX7kDbpfj9HGI2vdITAcCVwOaCdR+/5oitt5KRQFpqyhDuYBaTbuELDoemAxPFhVa7s5
6mxx7fhmaWwdt7UvhqF1igLH0sv6/TQ5WydexxGEzNvGowBC8DrgKnhyo36jirIWr3Gi/7tEKVzN
Gk26asBDMlGucdh8Y0q+QAEDwljpu8ZwyFPTLdutDt36zoLQSQecbOmdSem0leC1UNo41mW9Z4ab
aLuehqbuzbpnzyPkw12ySaW4tqEAX1ADoH/o2f9+ZZ1tKAi/lVzHO8KjxoMFf8km1zY2LqFVGwCs
2cu4N8YKpGoD9A8XSQisK7Wjq0rf6X25L8ufl8/Z6k0HFYH/WpEOmmidOm0HWOEQ6dEmSHMWyUPF
xtvGdDyNQc4qA7OK2Q/+UFtPtM7/Wl8AWcb5D1i24WwrWQk6DZBJ4CZIpi/2iPLbzL8rRrlXIbpR
t1sP4NUjf7ZeyUlBodwPPcN683jX9i98fG35S99tHIXPRLO/V7VU81CrUY1PFNEZBpYKMGF7c5f8
mFXnR6ZPgUUS1wB/fG9+76va5R3ASJ3Bj6aeuU6WQLaoagaX2rFwy/FH6Wgnzrlrtlt5xdrDG7i2
//w4mUY6J5BojRi2HHS7Fb+anR20TShIdwUGVkCnd9nF1v2YoClFbTAfyWMMOm0bFi1bkTuTW+aa
XyvFwczzjWLxavSx/5iRHHk0tQFqZjAj+te2vO1mAZ6H0EkxBVPsIadFRBP8bwuTPHdqNVbFPSyq
2ey1TpS6DkDHRTtWG0WbrR2UfDaK7dLUmmUHyXNi3UBCAOnZFiPm6v4BXLlIu4KOT6aWMAlmL7QG
ySYD7KVJXgdxE03Cb9jXme9wQbkNnmKXN3D1LEJTBLzENuYk5SQwLbvOZnqB2GOFTuXshmZn0tPU
aeFlO6v7BzQshmiAAcYF9THEgJtMn4sEdiygpiFhHaPm1ylJcNnKWhINwsL/WpG+Uubg5S5mbGBl
ldc5tCHDqFXeSOvMrq5390UktuYiP89oI8qc3+uSybGlyWBjFMhzlO8tKGnIdYzmmcMqsDei3WS4
yKnt2ldFoMfvEQisrYJsgDvXvuH5T5CeDqMRp6mI8RNIlflqbIWJ+TCZ413dbXQmP31ETExai+IA
xnYRSGT93D4TNXUqqBex/A5awEl136kb5+wzf9NiwwA3B6Ljb12uj45C2kopexXcVPb7eAt4QrXr
QxCf9PtoR6gHqs8AWJMJg2zZdmXs0/lbbINBBlCjZShTPn+OXY8ad8ClmOxF546PeUg91AaDBjqZ
nuJVPv052958isJxdpurbiNKfy5Pf7QvE3WpgpeGOcJ+57F7crBr1IMdHzKEuyE4zEuRUvMeL5+Y
31D0D1m+ZFPq5PMRNGexuXCBFS66oW5yJF+Uwv2WeNX3EYv342AM2Gt52kwaP1VHF77m3003gLow
4ia5bQn0eulMEd71/JUwT+WHqt+P0c5yUNNT7vou8RHycoDjkmZ3edWfToxkWipAl+2otdyAaZ2M
h1ELIFoRjP3DvIWz+dzwkAwtHneWWbVcByJihqHy2vhRh/OX7GgejFMNooEAL9Dc3cp6PleMPlqU
fUi0DQZ+UQb01Mkz34v96Ivb6RQ99HvQy51GD1PiXn4PVt5nDaOpx3JjZ1f86cNXlV/4udCYym3Y
jw/KLX2MQHxYvQg/uXaepiiY98i/cq960m/A03T5o36OTh8tL/52ttcacuix1eLEmx1w2iWvcV6G
7RYL+OcQ8dGI9CKoGUeiPmB5swaNMZRwG72EGPXoFq36Emmtm9WD2wx0KzRseCyRUyusK2GLx6q7
/loVe5DbefznRF0wEOu3gz8e9StQoPnG0z9s6kKBg/wAWmByoaEcmkSdTWwqS6H0LXZ18cL+mqx6
cVlQcVL8A25UOezqVdQr/WKjona/Hyz6M5m121aZ8AAhf52IfDQmn4+eoppr2TAWGz8tNZgx4RqZ
W4dgmRf5GFQ/rEg+BCTGwxX8Nwn4sa6Z6ff2tSAATWdGWOvHRgN48LuufLn8pVY95M8uEsn9YzHT
SWOwSbkOaftUnKx+QreGFkoAEfAtAdLV03ZmTjoImcrykRQCDmncx+yu6iH0s5HXbJmQfD6mIp5J
xPGpnG9gRoF4gUuirVfi6rYB7IlBBbC5Acr8MWpAANkyBwvrsOhJ0by5Oi2Fbtz+xp6lB4s/EQW1
ZhW1mrCybs0Uaq6u3m5AMT6XABavPPsVy688i100N9CMGfArxvqA9oweA3dcByT5Go+3WYdKFfPt
OKD9Vrq1tXrpDkaty9bKBnYn8ajbnp7s55L7Nt+IIp8LRFgflkctQDHBMi5LczVzJ6ycwY5iAtlq
Yh2ajVIRA8s4g/ZfvMjBqJqvNMYxrjcAfIubyIcRPLyoiQHtCoUhKcOpDMFtQy3gRtF0YygV9OS2
CC+WbfpkYilrE81xlsnDj58P0uPWpOlYXlI5RzAs+ilYXIfReLcLcoi27vhVb1lYYP7PHIYLPpob
iVMVk54kXoryF/lZYqgqYq7ZPJQO2rl57cdFmOXDAQnj38eYc8PSVtpcbSY9guFcNH5l2IeI1yHR
oecWbeoEraWHaBLoKECDfeFTeph2zdjlHLYcMLe7vQFmlm52c0BbJxsPq3IMln9fN8ZNoqV7OB+k
Bjeq7OsbffYbpDyx6oY2Twf8BoUI9gS24eEqs1F+E3PRe7laav6gRPMuGp3pWHK9vs3GeteC42ij
sPIZHLecHw3Vzv/js/8N5TqLD1qcAj1p4IeoNhRbWiB09oJ8V9owscLIdAt79AdsEggvx60IuRYi
oJAMtIyzDCXLzCr6RGk22BX2gL87yS4xflAlSLfQ/WuxHlKqqOZifgi1D+k6Qb/eUEDasOQZ1rGz
i33cQdd1+nbZfz+/1rGP0GtFEFqqVNBH+nhySIoCiyOQRuk9QuzInJecKJlrtaXqsS7Vn5lhhKLN
GETQhm9jWXxpGnIPSl/qaZnxzFrT2IhOq6HRRoESSkf4UdSQQnCfKriYakg8JMCIMIM9QF1s386o
HwytnzB+b3ZZYI1ZEKUbGcNqrg5YPBhT4VeL0tLH3dCTbOgN9AG9pLyr7XHHa/NbOiVu1j7MWutr
UfzTwQQCiE57kOL35VsrcAsNtX5orASJGvjQ6NvlL7ScKDmS4rs4aPra+EfGpkykqap2QrDmozgm
/T0wiLsUVRTGxhtAsYFT2RqDX/Pvc4tS3lT2NJ0m1KZANDpXGO03/UZN3ziIw6xN9Ys1Lz+3JXm5
prTzqA+wlSCbpoDTkvKlHDZSmrXL6NyIlDbVlgJwFYWRCfFRiMrl0U6hR4aH/BYBydpr6NyU5EBF
2nZxAUim17Q6YN0BRWOVv7MkAmwX9A8RQHXdRkxeN2lCoRbj6Isqy0efFUPJk97G6lRWwZLw6kQ/
TFR1O5veMLtxrew2UeYNGMBvvoBPfglCcaJj/n1RLvloNmWdregp4pO5468mWJ3wjL0uTgYotq+U
YPLYgV6PPuB7fnYq/dllT18qDxzHR/7EvlQ/zI1vvJbTEIzdQVEeDTdT1r1SstqaYg1BGfUiaE47
NzzazNlWnRXsQ0A6GTryJykwFXk2Q3oNuAt2bz5oYXGMgp76o6eHYLcDIrEcXAynXT7+a767fFTA
AxZWrd/1lLN7rihROyiaFgmGTabyLpv6ASpliJqWz9NyAF1gaz00DUYP3cuG1xbrgAkOVvWlKCUt
ti4z3PUqWs/ZdJsYYZsDm7CVJa5FGsfAHUoAmkFHUXJdtR2HnFtD4mFkR5lvoviZ02fbCf9hJQY4
XkFbDtCDHEFnMk4prlMcEIc/dl3/Impo+g5zcNnMakoCWR1igW1JB92wdJVCvJlF6jghCaUnK8ao
2tWQh1O9q7s71QoKLTDwULIBBHy6bHj1S53ZleJ1PGpdPMTzEkNRn03Ewageik0c/to9dL46KVKL
iM9RNmAXY4yuAVhIfi5G95SbgOqVOQl52Wl+lecbg8nrdtFBBwM4UAJyeLOGvDIaCGt4MyheeeZc
AXToT7NyyzAbk2tKaNu/Lu/nWihBBPmPRVlNi7UZ7w3IcntGEXmOuKHAmV22sJrinJuQXAUvPBOj
aDDhOMwDoHJgQRzdRcNraXvgVNYBl2Fb9Hhr98RvAcyFYBEQB+mwMau0mllYcJMehPPW25AX3pgM
vgGdJF6Px9bMrtVhC7W2YVXeTEiijAk0oLHS8XYub0V3p8cvtXLXYMK8Aqh/w1vWzsLZIuWGDDVo
l0DyFoAZARHkq9gA198Wdc+aR57bkM5bMdaFHemwgcauu8ysm7Grg5GunvypDeZ/qc+dm5MO3pQ5
GKFUYY7EX1MIVeZjUG8qZy9/RLrNMWGDexxuDwUguR9uJFFbNUgkvG5KUx5qeh+9AQBif+dQIQxp
oeWPY+EkN2Rs69mb6ki5BaU5qHOHJBquY/BHYCjGGaaN22/lc+I6hzAReBwW8iBp7U4OVfsW72tU
oQ4sOjZkdJ2e/cNphLQAqKVtDMYiw5ZORp3OdWH0KBQOQ2VdK06l30UZBjHGAY/Kmu6mXh985HAn
tIYmNxbF/A/LBAgQMpOQGwYFsFS+qAlpyizFY5Y5j455Vzh7bYu5/TP4wwRj45kNKeQYfTnnFDVz
iC0KzIfPgQkYyzCrPmEYmAeZig5i2RiYbK5B0c+gXpJBqz3X3ESM+ykHbaWhu636TlATvBwNV7KA
D79MOk8OSSrWLIXTOgqo8TJ0OEPHaKvDtRLV4dzAPdpgetfwov6Yr9p92kD3GK9Kvf6V1E9x/Xx5
FWt/H/T+4GQCjwrGHKX9tYsFv0Dw92fs0wRMMi78yxbWbg3UfugitYFE91NKFs0Va60Ij4vCvqLt
fmwCBxNl5M3E+Ktt7cYBJZcNivy1+sAHm0swPMs/69iytZ7muAwfqeZOO8vVXPOt2NGbGT3nl+aa
+uZG7Xft0AN5AWSODhVUqAx8NJnaRtaaQHx5IKlM7Z2CR1u+1YdcuZYWdMd/bSw+eb4sTYWsVLss
q/I1kBlH/pydGH9WiZvobreVgq6ePnR0IA20IC1R2vhoT7CYaM2I50kHhnf1eeRu76IN4jkYZeLX
zq2KDr5y1YbpbtiIbqu7aRgo5Guo935S2WuaKbI7A+80sESY8bEc3x2+8RZca+oCCf/HhuQkRZ6Y
XR7hYQRNNZfvo0B/Y9ddSHfgX3oANdNGhWh9SQDgL3UrDLhI8TqrTB7HM5bkaLgVvg/ZaWo3TGDM
FV9EvhGX9zShUAiCypJ0nlsx1lPCFQHGOl49g6jb+mapSf9iYsZj35VMf0+bnB4YFwomDUR7FJmW
BQLjYntWqPEhEnX7Zo5M/VqJgu1VLZpDoVgRqg92YeyKPgKBW6R3RxXU/ybGiPP5LZla07OjEWCn
fjTV0lUqB7NRk+hOLQeL5AS4E3g/O/3UTES5rQGJbMHBMc27Squir7rQ0pOddeU9K5vx2hS8vUuV
ukNVKi4pkAwZHUPeQdwoUvVvzpx0oIU2G6a7Oq7Zp67jHLdCz28sUluNzy0OiFoJLHnt5jFpHHcu
pualtRNzh40bHnClRAfNqrSAMrwF3K4Db1BcjgWIg+aqvuaGsfwyME30DrV8very3J3MWPg5LYaw
Ar1LCM5Zmu26qOr2aBUMB5tlPPLUOTaeo3R2joPdjODrHHODB8xMp9I1M9W81kuV7aOBjkAlNmrT
uB02MRyy1PAtCB69jZqdKfu+S7nXEQvYW2GDCCqbqf0la2NgDlRVeRK44t5n5rBbkPmZgaLFRgc1
NtNIXQ7CX9M30ghsrpOaaK/GrOOpH432VZp12tcurfWfZsHVu4GkIihqjeNNCYnh1FfyIn3NEnuo
vIgW6Y+cWeNRGEr2IrS+P4DOcvbqYcpO+L93p9hxoIWaEuPElElDA9aID86oi5POrcqvi5mXboW2
0CvFwPH9kEeYT6NdbZRuaTrpELIsitIdRmX1Q6E37X0ijCoE5yRtPWEY0xGqRMM76WMVdMY1mkqO
UkS7AZrvgNJwK71zIMV8kzKw5LoFXdIcjGk9RuArfyjy2S58UcbloSuq6i0y7RhNdq0evpq9gJBh
qk2zBf6htP0ioNcXijktj6xTjaccxDjsYA4J33eJPt9rg5GHWTJZnsIUcm9hku3Qao2F1r2JHn5Q
dRXTQOiJ5olnimTqd2nTjPdp2U+9O6aUXQ+WkkFZXOn2jGM22CVg+v0GYe74ycC+xG4V18pjBD6F
3M9JDw0HYY6PetRq77QE/1KUUrV1RSnyp9zoq69WisojdMNtyD/HmKB5LYaU3jMaNYC8l4ax6xQz
u3KGEQCNrh/DtGiGJ72adJBdKHXxa+yHMdCAeHjS7WUWJnXQVHZBPzmWQcZp/GgkTFxn3Iohz4H3
65M+6UpYsM7AiG+hpphMYuPwYtTRcGBpVlM3H2z7aih1dhMZLQ5woVojThFUweKs7K+GIVHfJiji
uHpSmfjplsMyf+oLcpPVKHy50OUZD5gmBilPb9fJtOPlXB/NWknuJjFjZJeacXWoHDsJcwt8/sya
MXDWtNYI7WaR/IDez/BcEtodMHZIAWhDs+A2RxkjhyJ5DE7Lov4aOSy+QTTsfAXg8m8k06twNg0F
T8h8jDGcVgKeNk9TdMV7jtcdnWy2A91+9jgiXIeqaPTehaHoUFAMUIDLPDmZZSEeFDbFezs2LByH
BDP1DmiHg8jIx6t0mvuwmO3kLaON4ppT3AUZ1CH3g0r60bUjcBvWNcb2AC7UQXtOOrSlzYk4tyAm
GAIucjPA+KU17ErbrqnnZKY1u9TQGuoOBa9aX4+bNEbdogZ8xSoJ0d3eNPKgI7w1IA5JksDWkvTJ
EQZKqXkzKjNCmFUDs9mYc4nhhSb5Fds5jdyxqNqXqqDggTPq8o2YrN33cZqEk5k2b0aktPsK8zGQ
y+naoCZ16WPSZHiOc2V+NbVO/TWYieMSkhT3gImR66ilzRVxnPmgwRGfu0wBIu1ySrmaei+FMSA2
F4SfVOTDCWzY1OAmzUAaAzE1KG5Ole/kWwT1azc2pjBQm7UcTHrIYwODLvC2TJC5GuyoKz+rfuek
G2XwLRNLfn6W0anWhBG0ESY655FCQqIDxHTa6Dpu2Vj+9zMbRQLOY9NBZuoUv6okSIrbsXz4ly/y
Z6c+JaZOh8sIyygRKirr1SneWeYN9VZ5d+25cv5FpC/PNT2ObAt28u5oYRym//tCjH3+96WUUKlw
OTMTW1VlQQVJhsZ60ZyXy3u19TmkPFAkutGnJdbQNkfRvdb0MWH3l01sbNPvJ9nZF6cMcwlaDRO6
+SVOK3jV30N6kMhiCAr1DTzQ5Z7CpHbJpGZ4GGTakY+BkoFUjW094pbXhZzLnhuRPkZvpOAGb2HE
vs++Ql/qZt4rnu13IeiGOq/8qu4v79rqq/HcoPRlkhSQVX1Z1eBpuNvu5v1dfwXo1Z2xg8ater31
yFlL1i0ERShLE3RJ5Wa56ih6RVvEsSkD3mO4c5T7zjpF0FGyN4oV+lrIPH8XSNUKw0zHekjwLrBc
QFjD+kt7uB2CyPHsnbizfeLFkF/90h5tl+7KX7mHK+LZ1Nz9gMJKsLHNyxtE/q7nv0V6VcZcmRLD
YcLrjYeZhyrgIBp50+mrCtQglo7xa1CGmH9NjIVSkrGIAELRWwVkQDJbQ/mo0BbEoNLsqjFzU7Dr
X17Z6vP8zIIUzKOu1CO6wAVpN72X2o8USDeqMsyzoePFv9M0vTPbLXaK1foK5r5AvwBEBAhRpJjY
iMZoNPH70+oeOActFB724EFpveiWf7u8wk1j0pmsGiK6UYGxZFFP5AerDzscfge8TvF+5K/M/CGq
XxtGF+eUHeZ8hdK5LGqB4n8GozE4Tfb1j+yIsrJnfld9EYy7/HnD3LKGz+bw2ABDOtB8si6NqVZV
xJQFXHJfQxMoPXzjXnQC2VgGXTv9joXNAU0I5ya63WKNWnMg4LL+a1naXVrPcQQJOdQU07A8pL+i
a/V7/SJ2ZCMj+MyGgLNwbkja0ZwmnNUxDIHpmj4WL+EMSpMMikema//ITtYD5M+8+iYCp+1N/exs
nJPVKgUQPGB0xBAtwHxSlaLBo043S3zQU/HQ3jp3JmQsdxXSLI96kSfei7vpCo9q0K29/su3PbMs
xUGLxgWNF1dqvziWe4u0WNvZvkHc4rsTQywMo4R+c8W/iR0IGTY131Yd+cy6FIK4Yig5EmfhVS+Y
ko72txrEUF4GvzwqOx5uzaGsXS8AWIDBDjnsgrOAn59lAbyJU91ekMQFu8Hw42CHbYnBsBPbai2t
ZTTnhqS410/1RPsF4KvUT139xYgOnbrhMmsZzbmJ5SecrUWAjTPmS2idyWHMAFzQjH9IadBmRz8J
wruYPZOOBJi2USNfcIp0uBomDCkF1NooEa9dwmfNDBkgv4wEqlqPloEyO9eDkx5bnvhawT1D6P5l
R1/79uephfRJKjxD4xzC2d6k7sCMFdWOa9r3c7IrtthZV68EYGlME7ALkBio0saJNLPsPoMpdi9u
wVaD+6c/tqAPDYwf7OHystY87cyWnNjqWsmqXMBWr/mOeTObYT/8S+4MYXCgZdBahAzaR0+rR1tP
NQYwXVueLFq4bbaxhlUv+GPAktpmad4WthMvLZ3+OR9CO74q2M7e0sVe3SlAmMEnj0FUfJqPyyAq
xwR0t7QKyG6IQqVKXLHVnVtbiW1DCH5BOdBP6KWinJ04GgAdiWNolgNLZE9uWgSaCC5/9TWMin1u
SPJmVRG1mbWLoaaFHHZGk2OOgmRA2qa5IzWmzkBPi+FCG8OGqtb4NngmU5sbXmfyrXxr7WShGbcI
ydlAZP2+Ws8iUdoaczHreCSQJFR1DGLFD5EKlsTUG7WNDsVa0Ds3JV1WealXSBZgahna4cb9EG9B
mdYt2ADTI9GBhPqy2LPFGGmaEbG0WdpmVxY3Rr9xmFY9BA3q//x9OaHJMbBcj/j7Vf5DdMKPclQ6
KQkMvjUAvTYwhz4V0nqgRABSkQVp4YiAbNQw5fS2j8EdZKNKaEVQrkS9uZ0JsNbE1SMeRElxjaGk
mwl1+7npUNXuXbHIW82qywe677SbjlEUrTf2Ygkcclp5/gMlJ4bieDd3y150yqtj38X2EcqyceGB
A6wq98YWwHJ168/2QwoA6Bcg2eHobiXAezQcPHzlBO36fYTi7uXjuRZqzhe2/JIzJ8qpAJ3ZhIUJ
TCwYz61yo6obEWDVTx0DX9UErhzX80cTg5Jb6E8CTyj06zjR0HPfBDet79cfE5KrTnZhooGB/eow
/eHFmdfd5GEUkKDy7dvuoPiQfHvqHp2NnGC16GCfLU26b/qZxEq5fCdMsPGb9k5XXDRe3B/qtQ5V
cA0v8S0ysNUI9seiTGfI85QWQGcC8cdVL22eGhLm6Ze0uVayv54uw1Q90aH3YC8jgejlfvxuhe44
fWxguqWqc5fZFXTDXtsk9y874KcHm2RFcsC0zk01GWFFFd8xldd0fhV/t5JgAg2REBvGPg+TSNYk
X7SUsc5IAsoPpW/cCcpu7Z1KfN53ftdgYsfvrDIk7QsIpDYOwadzJhmWPFTvKlWxQCXntd1OF1dj
+nME297/tpWSN7bGVGhZBRsUbIvzlyE7ZPPOYTkq/3o4b2nefAqJH1f0O6afRQ5rqjn6VLCWOQGY
a3nng55QQed1hnjLRK9AQ3x5eZ8fvpJF6eVZOqXCeY2PtwhKufox+3+kXceS3DoS/CJG0IEgrjTt
x0tjdGHMjCR67/n1m1Tse2KjuY2Q9jCnjphiwRSAqqxMaCifmiNzUTy9qaFtXGv247j5mmy7Q28R
iP5e/4CLQMbZ5450Av1I4OzhsRSjVoSySpNtrlu42N2/LBCVqcgpgouIe/V1rYSjHoEM2f7nNthT
dmzK5yBxqSZwRWRodnU5eYNU5ulM/1OMmzIAM88hG+ykd1qQ8V536SI0cy5xUcQAeDz4xXAn5595
bxnUTkq82EV9qutzY0LoCVgrSHpzG3uM0NmTGDPtTa1YwC/aQmGJ9UD12wK3g0c5UCcTCoboOo+s
MQRJWphDElg/QcUDmhbEqXsqqmjM83127fg1eL9tcjvaJEHAypn4Eg+Cl1iluZUmWenKLEl3APDp
msX8VCVWiAr2W9jq6dzAVB6NBF1yVoaUxYfaTvVnO+TSqYLcOdC2Q/FNb4LksZMiHbxKIBixTBSv
dulUNyi9gyalbBvzZ9LL3nM7yuMHiO8CuygH3UHmV2L22ECsJDZ8f+c31NukDdFyyyxYfEM7v7uh
KMbuQ9kYnqOmuQHRMwE2DcezUzIt/OzMsdibID3cTbTWfwRyGdkgpE1L25AIoCzDk1zQdAvN5yfw
mLOdnqvQtpHC+5yF0v76ylzdA6hDYp8RRtHYd74HwFwGzvUZ9+wrb3ppjahjU+gnxqdBxLh4+cye
53FhiludRtUzU5JQtWeRujekyArMXcHeJD2yFXqMg8KSdTcRFQ7WIjTUmvDCQ3sZeiq4FYvOyUjK
ZiqoERnzqk42I56Ufd7uK5JtAz/ajWnt1I388ufjaoILDgAniLWC9et8XLOuo+1ogvPRq7HZ6UOH
zm4skPoj8sBUrIhuRGsn69IcF8oAcyOSPMBcLM+64G5tfo0a0VtrbfMvjXBRjFYmQ7spjPj5jyy3
kPrpkoeyUvBkPqqeIYjOl29mDBsowgCaBw0ObmCcuTCZ+mJgBWgz48BKvPfeBDM6iCU8K+6/tNh/
dWOxbLTY2Fie8nF9/lYHFMjg2bqM9cPNXyJBJ8jMwZJI1e9IA9vh9NKUgsi2Op4LG9yklSnBw3Wo
MGlQYQ4nZDlUh4LfOXtT2+96LahGrnsE1jWwGoHRi2ehM7U499HVAeIwTbPkgLr6x0ByQV5+7QSC
XvA/Rng2ubiH0IM0s2uVef0cZARU+sz9m5n5bYK7ABnFJGWtBD+Am3cDU7Kgy2gb3ffrVv7HJfnf
U4f3ZATHdGXUOHUyH7LHWx1ES2nU4vr/WsoWk05T/pWOIEIQbbK1aZoP8P+e4Tz+MQOoSG3zmZPQ
Q2p/kCwPITEWMd+LrHC3OIkmGTpNERVLMBESsDx1m8D78TdDCB4rlIfNX2Ro5zHQL5keZyOMtNET
mtPl/utEtrESWJ6/TcONVH9U6DwTPebXdhVdWOVONF0CiVw1wKpXv4flc6hEYKw8St1ei59iEIFf
d3J1IBfWuEMtoSFayDVYk6S3UPvUQYELUvnrNtbX4sIId4aNA1jIPQYjERBq7Z3Kbgc5t0BzMgZO
7YOaKrd734H6rH3dsOhyMDu/uCAXAQq+II1HEKy87TQMdhoGt23v31Z0fKf1nyupI+AzCIcyJMCI
xgd8pjUsDCPEw055RqZEBcNACOZGEzoUwBYKjpe1ZbI0xi0TDVlQFcAi3Ea6J8+4V8zC6cmHmeQO
ofugESRC15YJLllQqcRVAMQcXNDyWpAYe0oLvRG12Pq0sqKBuFksOLTWnhlLK9yuBmMnyUmNQytH
BzLEpQy6jdX7KBGYWbtSLc1wZ2PbD8BHTjDjT9kuafRtDWm1SjM3xYzhB/17NtzJaNu/vhhFQzgf
PYvFyGLPZ307W1XfWPtTbQ4q+3LdhGj8uPUeUqbVqgITbTMAkcfAgFuY6tuQ6cdaebxua9UdUD8T
5ANRf5C5wJHRJG06HVyJPVYCWrAOvU7eKlQ5r5tZdQkUib+OfNRROTNFk0MPoYUZgqebPZjsvi30
n5qfb9Nh2F63tRIuQKkJjAoOeZQgNW74qijUyywGKIWYuzu1Kuy+u9XCRODRPM/cc/DMCrdxs1HP
AwCOITNc7YqpsSrRtWxlecMASiOA2ICcg7+6j8YYjrEHAySuIf1LrUmBjnH7ZaoIMGLSZ1CnVm16
AhzlSjwC3Soab5SZb0LmSQgZ5Cw0v4IQcElxawLmZjD0h1noKspOzQkqwYJk/srCOLPHnyk+mrY8
CfakbqO1VlTnuyRFOSEW+HWZHkb38tKxebgX+zYLDCOpAxhSyn2h74lqQ+k4rt2YPdN+o5aZlcS7
IdqSCYifFo05+iRYMStbbfkFfJsfHkYECG98wTjegGLDUs1dnO2ur/211+2ZES7Cp36L19E8f7E0
upB6B6CeWeFQn2qGhASN3BbRJFD6pxxPHoGD/8M4SlHosgc6Q+b2RDzRaezVtgIAZQKva2xJ5iYJ
XzL9qQaFpkf3aI+yIhHP4epGYb+tcrFFKhJ1hoNDibfdKL6TqTYehxu53Pq5VaTxBpwY1wd5fSJ/
G+TWbO9pWSpNcLOqb0rzjg12OQgeMKtDCdZVEMuiORL0CJxTI7SjC7+AvLgih83tAMEbRy5Hz/UU
LXUGlqHHxlBbiwVqhA7kyQBsPRepmq75qWDXzHLW4D3j9QFSoxmluIdcu4/nreertjrdBvn79cFc
i9ZLI9yakRLZVCDaAync0kdD+muibmXPYRSg5+11S5doKYSApSluTBuZVZWHbl/bGFzfsIfiISQv
QfE0NFs2xFZfuEl8EyQfmryd2l2foJfTCkNQt7xd/5C1mLf8Dm79NKEpm0mF70BvI4Dez5k8Orhb
g1dIVGNfnUEI8uAWCypr0IKcB70YZSMSlCo81gg4xzdoQ7GLfHPdnTWRcKD6f1vhrkQBK4JET2Al
IqkD1MAwfpjyoZOh3LT1CBgb0o2nnsL4RqH20L6R+Kc3fUD96vpnzKPGH8jLr5jHYhHgx0KW+6ZV
EHxCl4K0qc/ttiRWE1DLqJC3bP4iCkAHAA3bOrTbNB7nZJjUm6mqKnuaWOGgvRj1Haq+k4aIXsna
2l0DYFsA/GBGwzyeu5ZEZYC+GAwwsSandAeHWKiYoZ4Z3wKNsgdjvotmF2hOWcnPajeipTR6+YFW
pDv1NnSULQ6zF/AZn+SdCCywur5+f9gvlqDFmCOXWrZDjw8rTYDvA5T+97EmeLOsBQiA7ijiIFCk
6Hw+d37SenASZFoF0YfnEhJgQ7RrxgOZXEUVkdqvjfPSFBeLwpEpA/q3oSFbuzLqFugwEByRIgtc
CErLBvR5EyzkkOeoldKKRdWk1ZNj6QQXXaJhSEO9g4kw2pPqGOhun74H8i7SQTB/8OqTMvwp4g9x
FbhIFKgZM0xkSs9nqK0y9KiCsw18Hug9dMvwxEQmLlEpv2xoeJGDgYmiA/7chqcHeDkAYWODAf1Q
b+otY079GW5foMy4gSyoA4Y6C5XIlFr1LnclwXm8FrIBZPvXPLcypDwlyTi7GBaQ/kWcxs2Y6odw
+hs7uOtDgQB0F1jv526aRo82uRBujsNdaDh69GHkd0R9uh4q17bt/KL4xwoXsGVV6hlRYSWKZEgl
7QxI89WtIB7/6gPgA7IGilEQa8z8GnyfQK8mLe1y5OmZmd5K8rYaQN/x7PnP6FPQSH6M2X0K+zpo
miHlKdppa+ahBYUUMHrEZxIr7iacjIYfKOhYttVZOAaM0PSBBi9k+FSzL1JpBZNTGwcTm0K7U0WN
dSvbfE4fmehrnjlVCLcjaor3J0ikIegpS9/NonT8mnR/HkpUFWh+MjPzox+D8w+CaHUzMgO506Ir
LGUkG2i5PFxfKCtnKlgSkKrH1QHVB8b5IYMHHk1vIPsnAdq/Q3eadKsyf7ahO7dlhyKehJVddmaO
C10GaG/lcJq1Bfpo40nmjSYNVtXhTk+G3XXPLgnsTBRLUVPB0a0gMcyfqYGpd5XHIHjVH3Ir2PS2
5+QWgWKg0x7ybRfZk5W7H6ZTWuSxswOL2pHlO59gXztptmzRt0qwX9bGevFB/FkqsUTvJx0fNLW2
CipzGjgI2QF6Mjv/pqhEimlrD2IMALoHINw5011xoabzSa7TDPYUxWKWZKcgpIjsz/o12EFD8K1P
rRxsGCJKn18KiVxUODPLxR616pCerGH2OXUHGe3RVruF0o+FhvH78ARGsU13TKzBAmz8G1L0qfXO
9u/1zvMtzfI39cdtPjnNBgSD7vUFsXaLxYdRAzTCBCuer3j4TSijVokP875Km+LkO80noLCm4518
V4EUmzVauIPso7/Yxkuz6nnE9/xEUiYNZv1asxSts8yX6479oqS/HPHfjnETrck96UoKC8Nn52g7
3Q1v89votf4a2t4TQQ7Y8p/01xkeBziCcwjc2Pr5f34CN+lpERM/8dPGHm1wNbjNh3LSnfzrfXrz
+QZ0+LZ/8WzMtOSYFnHGo6hPZg2tdDa33O2Bqb6P2iqGQNrdgED8p2nnO2LszP3na76VI8vLLOmb
/oTW4S19GK3v191fe3iemZ/j3uKaPFTAEekh3Cd3d3OnYPehOFBIsPwHKBtDFdfV7GqwBIXWX5jA
i3mHbjnaLTScRnyEYxBPKtIpbuzWc+tiQ9QQ2XGgqw0HhVG5uZH8A0qHcmSbjS1/C0GHKioErJ7B
Gng5DYjF4Y/PIIwFLQw6qwpODR7XWmPFEFVHULb1cqtp4AG4M2vLb4ESym4n81aoOL12oIDuCQ0v
wGVTcOCcD7w0QGRJb2G/J0cTqOloj0595IOfr0+wyAy3h3vQqau1jPn1JISwMj+pivEpVcGj0niC
u/avnvyLWUWbOaiEQL0KDpxzl9CM0ihkXkvszgO7arD1Hkw32Q9fzC/KVtt1x+FRusl+PpHvuHWg
FUrd1CAXGuz6RbSr1iPm4lM4t6uopr0vYXTjEdu2wxsYT9NoA+r6CAaHygaZwlbeTAe6vz7ea2+c
+c4zU0QzBWqH3H4eRkUOFD3CIDRgYqDDVlKZ3UAevR/SyQrC8Q4J1vem0Vy1FjVrrN3tfjUZg8oA
eg98KQOMOlpZjthWqn/jyT+6P27NwcVkFntSUK+eG5r5O9dIWO/PB6QajONg+UVOoa+k+Elkg+C9
FBx783/jlhNQ4LjfIWusIOXLjSQa04OMyqjppnViNRJ7KisT2mfQjQu/dYUoC7+Sqj2zxgXCylMq
w58ZU1jm21lyk1a251EnNx7jvoas0Y0uUqxct4jEC5UxqGBtP98uwOzoWVwj4NEwcesK70T9JYL2
ZptqT337M/F8G/Lgj4L1ubJGGO4RuFui2Aq8F3fkRnrUNQYBOERpQH1wq9bQilEzS69cud+riStN
CaRQUDR/J+BmqeJ9KWpbWpnXs1XEXaUjv6zHcsAqSppmn1VoWaw1dzQ7Ow51awzerju84q8KhKwC
tCc4BgH5PB/lmip+3/Y51GObENDE+jTIieBlvHpfBb4fhFwQVJ0z4+c2/CgfIUhaNHaej1bYgWoG
yqqsMt3Yy49dlh0g1A4+znBHK/BpoR8lVxIkkTUbbHqiILwW8IFtpahnoi/0ojandqmvdW3V2Jlk
usXQ2DrzjumYbAdv2CmJusmyZEP7JyU37FTWtkk77jNVsUqzsCoSnaAKaAeQnGzbHqfztyh7j1Gs
JG1hZ3FyM4YmNO0biDYB13x9olYjJyjT8O4BFRluBtx+iHU1kHwZX66Ur7Q/gZ5Bbd4KqG0G96Sw
huxoyCLm2TUEHZpnf9vkdr3hkUqWa9gER5wVAnWQaZLt9y6E6zcySFTYjZIkoLUCOnHz53StCKdL
49yyCRJPHaIRxtte+trU0cEwv9RK46LdEnoHJTiFPgRDvLb1lhb5rZeZpAZPKtwtgLVEji/IQO0W
W4buGL5h9aWjVTvZjywNTMp1YyXyNpQQDX/045GyH4KvmUMNF+DP/J8D5OLuibpY4ssDvgZiow4b
0LEFxDDY2AZ38mKXQqkoe5Uh+ZDFL2XyQzKfBPbnLswL+0jeglhV11GM50IhiZWqDNQW469+qXDL
1YNnZF9UdU8MSEGCsBpYQ1Ftfu0pTRc253C18FmHjHkx6B1ib/IUdBszPIwSCDm0TTeA58wXRKaV
4HcW7Dlrwdhrks9wqGk0f83qotizRhURxawsqjMj3L7VQwir5DNsMuz8ve+HYPx8qIwQpObJptH/
ArwGayj7MfQBzsvnfABp1NB0mHBqshDMcepkm+GLEoZfmtzcjBEuCEqxv75O5u/nlsnSIt/Mi2ub
EnXtjNgEnrdQk51X+2A0/4sMP8wANaTjHqJccHxIhm72eQQwr4QnmVVI0zdZfr/uycriOzPBbX9P
1YpenbGncpTtkBi1jGEzww4y3xkC8F6IdM5WVwZ4ZyFMYKBSzOdxtCEEgCwv4VJmdZK2qb27KgTB
lq1lo3PdtbUzeGa3/9cWt9S7jI1V3cMWnXL5fkRnNwuNh3YC100HdLSmSk+qHtYQs/JxmNTJeA+1
bs0tSXBokzS6a8w0/Sr4ppUAd/ZN3M5gXdF3LMQ3eWn0rOX1t1QubpMk/vT65xQFwNjzoErkbUkc
WZMOBm1whqoGlJGvf8fKlWCW1Qa8nzAwaBtcN3rha4CJl4DW5cq2L9/bxmHxSyqLEPaXerBQglna
4d5/yGOUnlz3aF5zQDruu+HOQ6eQjcBqke27dDM69d3kpo7/JJ1E4r5rm3Rpm3vwdQwE2DSfbavx
liQRpK7YPgVf5p8P5XKVcfeFPCdtZM6I+zq77Rg5KLWO0s4zFemGrU0ZMvRAOTEUCUy+w2uqsxwl
P9gB5agJ7lo/3udoYRMCStfyP1iivw1x20Yn3RBqLZZoZ37KQbs1xgbZZY9+9YNspyVvoAbYKSYI
H0fIpdQv4Em8bwl7KbBYlSy+jUbZCVkqiLircWrxUdy+yYGFGOQAHyUTS6UnHVez2tymFFBlNP0M
o2BS19bOcgy4SZUkqQVZDQa7HVFGaJyhc3JAk/5m5WA2gWREiwhfiexBFFsNkHxFTQRCFcXGyzOL
AMcWK4IXwPrg/TbEBfk8MrxujGr0TGTfQSl5T8MHsEaTzGnHT83rBVO1vlB/W+OO46oP6hCoXWwI
TUMSwJJZvZWU6pbJggA//6OLU5j9a4g/hfMUPHUkBRo5CN9qFCBAOpw2qd2QF5CAUjM+Dv32+oyt
ZSlxy4BeCoQCVVAnzMfb4q42i7jmv/oopnTYDdADV4AMyUB7m+j5bawNtmQUG5N8b9ufJPsB+lML
jy8w0zPHaFPBx6yt0eW3cLM6EdBRZCmO7rqPMqsCFMPpSy1wQDgd7677vTalS1PclBYkT8xIh6m4
9/dJp1h+2O4h1W5DEMu+bkrgFd8cPLbFoA6zpD1RpBuQlG5GTd0Z9OG6ldW7wcIjns8DqybJqQcz
ngRG4lB/kUD/qJLGlcAxkEAPK1YACuyN7UBR3u4il4Yoweo6uCJM9/q3rO1ORHVwyaJhHlln7owE
OXUrlQTLuPZ7O8kry2ioXTNy6puPUBme+mwSnVlrtzCGGxgQAkhKXjBx9bjwVYGJaKqN2ldWQdQT
mgbgvWRZCWFIdXR8XxFs1lVW+QXjAa9s5PVeEwcMfBHJfjppR80B5+4tsws33Nef8qdq0dO4w6ve
fJwE/OjzgXUWJ5CiXFrmLgIem5E/KpojgrDY5VF4MvREsEEuVi1ngns31hizIfJArsAMFAi1HmzE
gOjSRLBULuaNM8MdzWUXV7riYQxH9DjJENTNOquM0arz1EeiXg+RS/Pvi1AHhJo6dsbcUtIgFZB/
TQ0kBUzBuF0GVM4j7qCFGrdey+CAtuNndtIfBodtPEis92/N0dskh+5xtETL4eLY4ExyMdyTFfQs
1Jgr9LHK0NwELnbsb0oDZJyGkylbvLyvb/B1g4B1gCzJUNCjdj6SSmuEA0lasJi99rfQKznF99NB
s8OX62YuM1ezY0wGtx5uFNjc3IwV0YhWQh12aHgK04M33CFqg8P6xeh3LaQbdEtXbKjnWChCCa4y
q4sFqAtUr2agDp+Yz4YpBmE5TAf1IWsDgI7QqRxtBQ7OA3WxkRdWuMXSRTQmwWyldqG78gR84SY8
FC9ZMQNkq+O4L5+ir+hfh+Dd/rppkX/cFHZ6hpzMzETDzG1Et1VaIxP5N2Fq4d18Tiw2XJmFE5kI
bAwA2mYGCGFaQQxeDYQLC9wx7vdFEUoSLGAaLU/K7U4kBHtZvv+1BucObg05rQvql9Rj6pQ1A9Q1
7H4bPiYO2ZT2tDOeN4BN2N2N8RpuAhDdmJv69BWgwp3g+nBZ5uM+gFsjAwlNKF7hAwbnBsjsz/BY
7X/EJ2Mf3WqW5BiZdcjd64tjdX+jtvaPz9ziyImpG3kKZcDMjL5E4EWy0rSvT1OAfDrVRlCVJ+Mj
pAveoVAoWJdCd7lFo6nh0BglbBs3QQeBdYfdRRtjGz5kL+SGBra01ZmluOFGRGmyGm3Qpg/eRKAp
wYPALaYSNbDInGc6JP5Damp2yb70dQka++LUoX8/G+SHaviYmmfoWru6JLrDzBPJBwOKLrAZJa9C
hoo7cnspBZRXgedppMTRRqajvNM7iXxnSRGfTDNXvl6f5rUYgElGGQMa6Ajm8++L/TmEvdIEHRxm
gaXEBSQg7iZf9PBcC3FLI9zyhe0hLHQYCbTPkELLYZfgTtRWX+r2+bo7q+O3cIdbtcNQjn7Xgl1v
rgi1PVQeIKCizonh5u26JdHAcWsU1yEjgQYD6ObYO8g/aPxE/7zbF9seDcyzDrLJZuHM88nRIa5Q
S/O2L6kznXTXcNKT9IMcQHpwDLbX/Zn/18XKA8Jw7jjTcLHkbKlqWdZhD5XHzHun4Sam0LkpoHwi
Wz17R5Wo9D+uG1wfwH8N8rqEZtJC3biGQTXXXAM4tMFoNilendfNrG/p347xAJQYyVllLGc7h6qz
v9SRo35Hgb2DzhMaptETLkIRrq/B345xN/MiJ0qlotvdLuKNkbm67mTJk6b/xbGH+uc/88UTrpNM
zdMWIAhbq15TUPwWAjK3tWN1+f/n3xeBgYbGNPhIntreYEeNb/WR6Hq1uuLmax3UuFAK5TMdXVQn
IAtQcPGhTxVAJNHwXAGbxHQovOzDERTqohbY1TgEsVtUwlDAZvz72G/wOtZzWGTKKfQ6O4s2md9b
PdBPdbi5vu5Wx29hi1sFqplIBEVXxLwKlWTQ/muCUHf52p+jw8ICd1Zk5pjp1QALJeRYo0NRPeX+
Y6Wji2vbQvoGzILRQfE3PcR6FIiaZqJLyezBRcSYsc9oiFHNi5u516eG0npYgVKg9BFg/934VQ8l
SOlUIExx8sbL7E4byseEGumd4cdxjt5jLbhRyKRXFlRoRDtvNaQg4Q2tdqDdAPrm1qzqozDiafii
7ilS3bo/NH/MOTIP+sLEvPkX20JL2ViGiY6rYERv4xZMgFl0m1UiMonVvbEww51jOFw6M5xgpu6S
5khoj95NSTlEAzoSahIdTJYElh75R70Ei9j1lbt6/Vr6yB1tfVUoIyAXsf2YMIvcqa73VltNtpOP
2kPqVK76iOC5E71gVzfnwmXuAELjWEi6YnYZBFqyuqnipzzY5gGURwUrd3Vr/rbEZ+OiqO5Mv4Kl
oCFWpctWowo2v2Ah8oGGajmlVQ4LiY43VbFRAdXXU0E/tcgNLsKwQSmgB4ZpAkkGNWHj6fo6WJ0Q
QIlwOUTbDeGvhlkUZQMpQfEdgrJXJnYKZGFyI3n3kCO9bukSpIpdhecZ3tmIZ0DBca7EiRIlmoFk
ZWGizVU7dh1gYVYe3UpVYje522s7mr6N3k1B7iGOKrC+5iiQYrOWIThTAWo839PgBAumMAc3cf/A
Nvo2f5x2aJzW9417Gh0KlRHrVNkoK4o6mtbtQjYA9FYoHPOQLc+QskjyCkxgVL9XAYS0h2+QCbwb
yBfwyLjXvVyLKCYaSXCNRD8O+prOncxz5DfMWbIRDS32MB3T6GPQgPXO7SA7djGIz378hUFkf9H4
A4EGwouISgWuKAXSo5DXyI9j/VYDeGUOt4HZ25Pnf5lSJGT/vC98Xkho+gG4Soe0KN8RSpGvoZnS
waiOlst4r3bHEZn9656t7W6cd7P0CpqLAO0+H0pmDi3a4JBrq3S0wXnTvgzkbe2LSr2XZD+zM7OY
PaiPQcjHt09VwDAYMZ0fgyEQadXdNILMt6pvweDnQqB1E5TBvU6VR1TBbJYIMBRr0QXloLnlCIgM
ABnPnTTYlBklerLRWA9k/gBax+9/MYpoJQQ1PZgKwKp9biBW9XKQNVwfqDdtZx2sQpI3PmR8rpuZ
D2T+lgK4yb9muANb1hIzp/M9DPBUq1VBS5NuwEKlB87/Z2fe7IuLgZIrfddC0dP2cIcNwTAYQ+gJ
2FPyxzSG86pYOMSdzqHpGW0xYdxyVUa/+jsER/TkqdHvWuqgmr6rTUGhdXW5o9AGojUU6DVe6qHo
WyZXJcKjHx/G6VU2dkr17frgrZkA/HnuE0R3scqfl5IWIVMtIQfKosimg5ulOJtF7YhrK3pphDtk
jHiK9CCDkdQw72WjfWDZ43U3RBa4wKCBlCIfU0SfEq2GynBHEsFUrD5mUUwjFJBmUHTyqLBYHkO/
B6eZXZsvcn7L2uOoPknt1yh4UDI7uJFukAWfRG/otT20sMq/1ALctRMy52/QOA2F9OemoqBDcjIR
pfG8dPm9urTDFQ39CnysmQw7Smlk21AdH7rhpZrYvTF9puhtsaioPWZ14f0eT8KviSzWgNzCZooJ
FLzr1Nbax1gE8BcNH7csUrVWfSA9cM6z7QSMFqhCSmppgeDFLjIzr85FBMpp3WsDhZkCL84E6JHU
+Gj6XSGLupou8KSIQMtp4iK3PioJVXsYIsjp++P75GHCbrzisRpay48LlJxV3OREfIgruwvlJk1R
UA1iyI9yw8giP6rV+ThMOvnQZPS2a79c379r22uuaAENgVMP4Y4L4h7J+wFKyjBBy9tyTgsUkxUG
LQgfNUjKl0iHHaiWgR/udfBf1cIXXIRXphD6EmjgB/uTrgOZeD6FRtcqaajiEJHBoN/n2wiah/I3
Em6v+7my6s/MzJ+xWCmocPh6TGGmaSDn2wx3jV7+bDIRlGVlO5+Z4UazaaeyCxuYSeroRgc1BoUC
9sNA2U2VexaUHQVH/coVF7QEiAMmOvcvlRUiRQJ/co2jPjLKZ13N3aD9GYBhUuqfsKSgDvvBQhF4
ZtXHhc3598VQSrrUkxJYPOwAp5qeqvjBsrQitKI/5g0Ehl7GOwH32pkEl+8DL9A444ezoX7Mt60Z
bLopPZSTCEm9ujQWZjh/tKHyaS/DDBh5SuM+qjdJsLu++uZp56I8BasjQZVDxWam3D5uvLLIYsgg
210PZcrQZRWyVlaHK1MjKq6uegOwLJg3cWdCieN8dgBCxpaaTQ3BTOa+04YWtO5//hwA8Jf8gjRj
jvhusTrVIHhNTGSd+sxO1K/A9kC4UHDyr60zNMkrUCjCiwPEFOee+P6gSn4rQeUuUrZegMpGpMdO
qY8O69B3lwxInIa5YKbWhk8BIZiJlxRiEv+Ei3oDD+PCB3FNY8o2q9LSoazrN6E2CdxbC3xLS1xE
miZqQGIa7gVMt4tWP2Ud2/sZ4G9U3V9ffmtOqVBfQe8g6ioXD+EukbyExUgCF4PhgutjW0WGO1ZM
cBqvrXIVfbQo4qFR9IJGpKQtS/IQKSAWZ1Y4bnWMonk0qDVGm+sOrY3d0hJ37gdSOnnjAIcyaQPo
mmXQj465nfZ03cza8bs0M4/rItIpkir7cBdmyHRHe7bN80IQwNc9QZv83B0AOkzuwEjSBDwi4NC1
0+znOCB5+0Jbtyd/swBmloH/WuFCXBgrWhnMWeK2uAf7+4iuaxH/pbrmiQaVGFOnujFzJp0PVjF0
aQwOVngCed/ke3EKH8fDF8lOjsOObKpjuKcH1HPvVCu7haLZ8UFGh7BIIXJtpS8/Yv7IxYyFacrA
eY+PaMbbgTxLLXpVasGUiWxwU1YNfYUTFzZMfaP7r70yWIEIcL8W+1CQZ1RFBzl4+LjBHBI1HqBe
hkRkNH0UaXDqtPQYa9EmSRKblCY6vIJaENTX7hKzeOKcnSOgVuJsEgi19o0Pv8KucBT5NsKxUaa5
VaPD2SjcFpIyIk7DtYixNMlNV4eWG7+QETHKlN4CEQcliPSzKxQ3ZeYGDG6C4C7ykJs5vYJammdg
VMe8yO1GH969QqoBhK1f805+k5mfu17IblPgLQWDu1a6AquirBsyKkfoHuc6NaIuiMpixOgCQrbR
wnCvGKqtdJnb0WaHwwbZyMiZSu+x67QNNKVc03+XJf8+CQSx4HKfogcTXQFEnknkLpQy+yRIi3BA
kjlpGfgb92HxLTJfDbq5HjvXV/Dv1cSFHAka40NSwN+JKsNWLpAvBHdn56RUeh9y703OlZsAGPbr
Vi+dQ5UG3bEzdA24/ws6lSlVx0Kaj6D+iNeaBoLFKbQr7+d1M2t5StgxqAKRHhWZCW6v6EOZD0YO
71LVuJFjwx4TwwEZxraUomMav6HlaE8GH2qa484n7ed186vbZs4fInGNBuhfbDeLKGd0XVcxA3c8
KOo0cYqdEm5UH3xB7B3iuIKVuzqkC2PcWQt2stCra4pcmOo9FsZzPMV7VvsbIv3NYwb/7l+3uEEl
QIlHRgW3xkC3cc840oziOk53UK+5ixrZqYLGMiehPqXIw/n3xXBm+CTT7GE3iIqdmsyMkq1FSmD+
WXIzjKMNzbp7H4rCaiTvvLZ5SgvjjoZ9M7dLb8u4tZROFoz66hT/Dhc8BjQeu6Tq23n7oGCQBBvm
O+jk9VC9E3UOr27UhSXO+55WLFcCeK8P3yAnlCa7BMUvgES8WT+6EyzdeQ75l9AiDPIcZeimB2Xb
7Feo6ZY8vnpITyvoSr6+QURWuOAT9DGRCMSg7BHKSL2rg28Il2CBkdXTZDFw8++LZaM1pA1AgIYp
aptXjTWnoDWcznuG1rGrG6EbBu8ZBDP/L88M7nnXlJIBfmUY9WTV0QPVNutwW0gimtG1m68204uC
SwLvVR7kT5O6ICzGA88HIXcfGbtoSrZ/48lvE+r58EHsMxx8CXGl7vxDRAOg+YNnb5oEZlY398IT
7dxMrqF7uBnhiQ5VqqoubpTuUclMYHwMwXpYK+kCLaursg7SRoDKuLnRWVNLWsBw+fRbC7SDE3lM
aotoz1R/HaZN690RaHLpndW2rpCIVmidG88A1/Jar+CoikRarj8YwSEw7b44qpWbtB8GvgR8Yond
gRIk6N3rk7kaRBauc6MMSp6yreaEQB5WeF3ak7FFa5Hjp18zZukiaY5LPglkhpYjzZ1Jvh8UQYon
rR1Mt6RzC2D+SbedwgrXt0dNekxUZ4gE2IPVhTRjoecNoal8RAZTXi+zHDYLLwC3SWdBa87NTGnb
wsXro7ka/Gd6PPQSoe+W333dSNLRU5EaIEEHSKICdUV9m+AhM+mvuFv+8YUQlE7/Ie27euTWuSB/
kQBlUa8KHWZ6cvS8CPb4jnIWlX79Fo3db9RsQYS9uPfNwFQf6vCQPKEKtxnIMDC6LL7mOpWhbkh6
iXeFZrWghcl+d7Xdg2jIjJ1ZNV62bVtNOLOhVAz1gQEIomjnGzIsbdLKGERDibeCekYKAce2hvBI
F45HTPqae2pqnx1Gq52R0NLTRhI6VTA/5WZlCGLD5TrjKoyBTYJLFGrNfDAdykaj6CgEKw4ZfHXM
jiaIISLM/Wbaj3DU3W3LLw+lczRug8692idJA7RuVrxaVf3MuhdSuK+DgPECLQEsK8z+fXEoqVE6
hpYdg3AtHz6H0RzvidW/lElXCpI9K0BwFkbRrmFQxeDrl4YuQdRxhDW29NHaoQN2TlMWrNjlCQuq
SNzjWfnDAnUC+34LYxSwPGeYNcM2N39lwXHOPIwtNlbmjel1Wb6Nr3/9gVjfj86yJBjm/TMEv4CT
OxlpuHDKwCzmSyDGIU/z33dJgXXxG4Lvw6rUAXzTFSCa+iYLf9SmL4kURC8/DKRDMTyE0MHmZvma
kZp32ogLe+YmmX2l0xqsd9ZNJsxQrMRgNr6OpWL9Q6Ca464/XRL2KtF6lAHiR1L8rPqHcvSGqXfR
eRkVfitBnEzESX4Zg4HJmCDYiAaapzjvlogaxWUAzCR3lfYpJo1TmsdyCAQBWITD/n3hCZZKk1Au
UBSDQHBHn6ZiZ813jf627W8iFM69q2QwzIjAGiProQdZOLnypMvobXnexrn0CLZqiLmYOgClOR9x
6zgqO7lj1mRPQ/9QyHe1vt+GYD/1/Fp/DsEdyJFRzbbNIEbrV2gdlcYLSzQkfc2iOt7lxRT7kw1u
Yy4ODUl8A1nXdoY0seEN6CiEjf0oEypgfl9FIHhaI1OO04lvjdOUJAriACU1SG10yZuu/fU9AhYw
mUBbRpICxZNz36JRNYGoCUkoxXpptZ0WlCALuSsg8b79Sda8a4nDvYHUsUDX8IDktQlaDjBdhSB+
ALNNrQvsWVsvFI9RvkXm10CVmrOnw2ukMpFbbmxQWv+XDaJJ8j+ZY8650CTNxECYGAFar88RTMmq
5LHHa646YSbq+KGGEHau/eCj3U8+eAmc1xv1StsZPiZOZ+ctx7RDfwUmXYc4yIagT/tn4IfoFJn2
ojfMJccG2idxj8GjFXzYuERxAanBfGQxFXiOUaNy2vFZpoETWbmDMRanKW9s+0s3k4dOo9CDeZD7
9oDq6TNVNU+GhIMJqZjSBG3l9odf2YvI7TGeStyxECu55WpoBtlVFQ+rwMyug5leNzE4OmtjN2Fb
TrOoNWINDqzi2JUoMMCjuSUoyyxNBwt+1rRz9WOygpQ4+QxuRLfMMtA7QoJLH9wEqhiHQsoxtarr
PWSlRmu4Cuuw9206ZwRywhNYMyCBhLZhOenblwC54Xuj7HXD216elWiII9i00YAH7QCQLp9701Rq
c6dJ0FmJ58Okv8nJqRE1Ra1CIHyAGYkg4vJJjqhXlWa2cMr34xOKeVN6wn1624q14xeDUt8Y3Pae
DKUO2xYYdvM+f+j4uujWNf5T4w/aP2Rh4xg0F2CumwUuRLTCgPGJd/a66qheIjHlGg3IwL5iw9e1
n9tmXb4j4bTaNwR38AaKTHJ8dFAYBP4gHdKv1vASsPTaoFT9hwvsEoqLw/YUZpFOAWUTBEflMMQf
qPJtm7OyN87M4T5SSqehVWRg1DHYIzNHt14nkju2cq2JouRKuD+D4q5jilWD57QC1FB+KtJV1n5V
I4Qx99sGXaDgoo/PYxGcjHig2uwwWFyMumKi5dhllSvNJjp2XEv1KvDd6qJR3IuF43C4oDIljaS1
VV6h16q9tdCaXhd7DSIYEslh4GHbqItnBsAw1IMJQDDfgkaDA4u6uVEzFCvQ8N72LngzYgd59/G1
LJBulfXid5yl075s+uRFbmgu8MO1JQV/F2uAAoGHzZf6MHkbF3TEEHc4V6BFh4zavYEXsRczJtd5
HqkAb21p0VQBhQyQj0Mlg3OUuQt6tELB2hpiMD19tdsrGhyU8CYWJREvYxQWdgHFa8/NZa4b6Aeo
kFo2AkcxehTeonejg6avGryltDnKkvk5VQiRoEPf/qiXRzPAEeTZWDMekRdxfk7tOQw1FOyNu/w2
u+t2UKTz74vd2DkzLhCQMbpvf/U3DaQWRG23F1GMg+Z2SdGbtRnrDHq6VyBg1j907aOanvLpkCv+
tp0iLM55s75W5rEFVjgOp4KC3hKt8ZDW9Pskuk/QflmporNnDXL5WbkbX9EaYS+H8KAkT+57BYzy
hnInlVD/6zOnmi3L6Q3pbwt7zJWQ0MD4p4KUgMVhkgQktoPM9ij+R6JBCl4UcDZOohHdVdsWOOp5
gAuMuu0TDTgkGLybwitBGW3X91K6I+o/fDm8nEF0ifcARio4kyw0f1PNKCq3RFYW/NSQxnXqzusa
5WDo10REZbxqGVICaKQiiOAyt+8Do8oNZYSjUDmMD/VsKq5UgwR1QgP3rZ3bipfFmDbKwGe87aHM
A8+u7+zT4W4M7nTZQO2bBaTFmaHVatDEE7jRqvwOIdBRsgNkErcxVo1bYLB/X2AkaaEF8gCMMbF+
dX16HcSxS0nwBMHRoxU1jiaJiBPWIJGUYgp3yAYjD3IO2edDTWa85txBeZYk1w5/WPOxHZ5BZ+BI
In2ttSNqCcZFlJKqQWQlceVaKAdG/W89wfQpxMRl7WcmQbBkuI4Nwd1l7bMRdAlgjAQPbtBsn9tX
RXEvJwwSSiFggu+u5i7e0cHcbX+5y3ww3APiJ6w3CQsJwa1znBkT3S1GIdBCPVDH1J7AMtuTXTTt
cPNXw08NAiE5GII9Ix8F99m1RcWwHwjaoe6FWzrnmFCMxmhGhb0uQ91bIrGfxy+y9UrNq9B6LDRU
UUSZmLWzHiov6LTGgwltA9weNGmIhm4Ja6pE6hMtlSuaq35kjG5TiKqTq4fvAoufYCBjBLYbsPm4
evo7mgo3D9B9bBjmSxOiNlmUR7Uba0fG8B2Rw9ftj7p2xyDgoEcHk4IEMT8uBuagvqUyDn476xFJ
H21cqQoZbNsSGHEqAROyCIzbG/PcGyOoQypMXn/a4V7tMi9L3mooFmp/TeTLfHVhF3fYNlAIThuL
QSmvavZTqIvAfiofKnEUoHuSMZEiRXS+F0K5C0kFCRUwuOVPStT/UnPJ2/406xC2BbV53HUhuHwO
UcmNZpc1nH5IvQwsOujMEWyrP0nsSyv+B8EnuYtKzuUsxeXduitjJG3GY7qf7ut3fWc+mc7P6kvx
A7/0W5+gT90RaS+sxi0IoEGohFgQ2uLjSdD1Q9LhWLVkjKIVztTaXtEftldxLfiDU+F/INw1oekz
jTQDQDT7pbaOeeapM3GxETAyfJd/boOtfrIFGHfSlGMw1UYBMBVscQoqZ7roErm6Zkip20y94bLg
KBVFbEGzvHKnUMGkThLEbpi9KIloIncdB6kyBAVQFvLfBmxK2KwUdxBComEv44Xjp31UeIrSUsGt
Y/ULQbUB3Yx4qsKqcz+X5CSFOirCHyb5/M68SmKUGP/D0CX49p41kXzK2idCqGPdfZhlsXgSJXuO
IrTEw+Wr6a1D0kuigizr2sp9A2AM99wcsLmQPCMAMIefFoyoratIdGSIMLidE5lgBi0SYEzmzk4e
NONWWNFbOwCXZnD7ppIpamwtIIb+FCWu3h4r6oEwYHvDiAzhNoxR4LFNNaA0WrvL63Q3dbaTd42/
DbN28CxemPzL3YL8TzewIKDWu444kf2SDhUymZ+F/bWNtGrQ91vWYsu6vN7adMLVGkiYLnfMGrJl
5j5rBRe+yxZVnG5Le7j7UK1O6VQNWLY+nh8MIkE0Asd2pKDzLH3pFcg+2dC06ic3ZiKhc9c7GL5F
R3Jy29Sj6MeIFpft74XJmZy1hc6e7/RKurOfMBfpKU6qO4rl2Hv5GBwmr/CTFyIWmGJbiT++lsvA
RY5JN1p1SrDYI7Ffhya/i+dyl9VIdpXR1QjqWASv/TyoXgQSou3vvBa0FtCE2+UR3rgUU1x4zMc3
4/gL1XVt8McIxLXerDxtY61eEG2wWEKGEi9CBK3zFW7qrpzqAGDIMgfHbNLynU7DdysPjwlEfBw7
owaGRJOn0ravIANf7bZ/wIqxeDzh9YQzGvV9/kHakyDSyqaDsWWE3fk5lGhX6l1j2Ov9VSIKbmvm
Ag4k+RZ4/HD6sD22dKh6SGwzQfqARBJ6zXEvNjrkvGK3g4RB2g+/pwhDMXKLrsS/ZpXFfPcSmtu+
md50bZPB0ly5SSBJV78WwWF7MVe2CyBQbQBtCVqA+IbkwqyCeJRa5GTqh4R6ku4nYGDtrztNMLa0
Eoow+wdqBmQQMZrF9x73UwohOAvL2JsHdbqKytdkeP4HWxYQ7LBdfikJxElBzGSJYj+hN7Veg43B
n8eD3R+3kdjCc1v9zBjOJ+ZmAN1DhQ/TpeBhu5qqjzF86JNf2yhsI12goKCMhxCq1phk5OzJpb5V
0xmHXoZOYcd2i5+aT0+qIxoXXntLqyCmxRSOpaIky/dkpLFpZmXEfPtmugofp9t4P31Kx/CYA42K
Kn8rl54lGq8da5V2JUeSXLnZKdonp+oU7eIbcgKlxR70FvtmLyIgXAXUFMbXZ7NaMxexrLRoIowT
4E5nJE6PUiJmvbc/1Zp34wP9XwQQ1Jx/qlSNwTFEgSBL9/14Iu0xD7xtiPWPtMDg3IFIszUEPTCm
h9mbbjN0Wf9u/GkXvEUf0u4f3nsqog9mKBGBDIW/B7O6dT9rNaJsLoPNKLfReDeAzX/bqLWNtEDh
M/1WRTW5GvCAoPp7p2Mq4rpI3jpRL+/aibFE4VZOD3IqRTFsgYRDVuhOOV5DDkRK3mzttpgftk1a
cwVIXavIdBPkUfi9RKjV5GndQNJhalTk3NBAO8xV5FszMQSrtwbFWGdAeaPjxapxAa/SlFnRCMJQ
mR4ycz8lH1RElL/2gcCgYiE64I0Ceulzx67GodfbogfDZfS70TxS7GKoOWCeYnvRLgdjcNQtcHhH
CLskUwfwXLrx5Cu70G8TB0m1eyPwoT94qkQjI6sr920WXxao0jg3mhRmyRB5mzHUNQ5ubgt2rAhE
PV87u7N7NW7YeTQ81cMhax+TUHAQiSC4F4tUZiGJE9ihGDCg3E1q5GJwdvvjrIVPXPUgRwmHBukD
t30kioc9bn242IaD187d9STbf3+BRdoFZITI/sCf+QSnQaI+VwNkl6Jaw2NldEuM7qvI3Cal/aBH
v4gmEpRZu/iALApdOAZ6kDDifP5xOjz0hpClFBhpU9dD5E16NDDAYkySExuCV7gIjPOEWqspzRT2
4iv8klLQ91+1c4LGGp+K5ufWLg1LuziPKKWKkDQAVD/eyhOai1TwISZ+nntt0IET617Ck3PbP1ad
cLGUXBhqhrSf+g7vv6Ior9LCfu9M9UbTo0iAsxbG4SMoQkFJ2AQfwvknA4sDRHMlHBZjpzhq+lpb
r2BAHdA2CFmpSPCQXF/H/4Hxyciyy6fSUgFWhdFhyIpTNNGD3QXHWAfJlzX/p5qgcCGSLOJIWI24
31byDdKRDC6BJMVhBV5xh9YvY6hiFvGmgKb89me7VORgMXeBxHklDRB0e2bioFY/I0VHB1Vr4CyZ
TlY1+lAC9RI5uhvJD9kMvJK84Mq2B6+M05nDnVo9s053SBs4Mu3/JXAqeJWA0JmRuzCHW1zkIbiZ
aZWFvTma4aFtcS+Iu696bgRBZ3VXos4AZmCor4Bb7RxGaWUwZ0k4qU35uQ2eOu2uKfbz73B6217o
1f0Bpi5MZaCGAwmIc5zBrnuphqa4mya6OyH9YVtQRxbN461as7gMcCh11uZRrQNFNtMH/BboESaP
oFLy8qy86hTR3WP9xF7gcd4zl/OMUIbTDUkc1Wnk33P0UY65K1N9h6rnzaxMz4H8YrVoWMxERJSr
m2QBzkW5dJT6LA1x7qlydk2Mp1wOnkBNubOwsn//8TBGgLc/tgq0LbigE+YpDbQSSGV9yi2/qU+R
kLx8JXOEFx4aVQl0tG3NZtYu/D2uUPawRhmnH/mk03MYWc5ooF6r31I4zAgNj+SJ5P9QlDpDZQ61
QMUDd7KtCKhoI0Cjt2vaotzJyleCQUgRQXoc3a58g1SN9gV8JGwwfVRfUg2Pr1gLf9HRQLtSVwrC
2Yr/g/AKDbUgq8a7hT/Qhwm0KGjzZnXn34pseeaUHiWISkLf1tGSz7/2ijMwzvmtMVTUaABYnl1R
tJ4OljMMgvrk6uotDOJ8PKvmWVN6pGZmNHnN6ouaPabt4ETS721bVk66M1u443toJbmt8L8bq+ML
2m13Vod+IxskTcS+maj2Eg6FbyYi91uJimewXJA3ZxX8ODn7Xijymmgoycu7SVTUY7+dS6GcgXA7
ixAaKhWmN90Q+tU5qR1wJwv64kR2cNsI2mHlmIWwIxnBxtuNUBK1YUgmiEMrl58zS9i/L3ZrBDHT
0hoBM1t7szuRbjc2KttPjgHNOxHj6Pq6gT7LQO88qntc1OtyJTfsFsG9mjBK117XsSjn9KeWf/lp
/gfBv/gyMGgUowQIY6cdBnfydciCFtfSy618N/wIT5BCf0b/zU21D/y0cdJf+Vcq+hFrhxhW9ftH
cIem0TakqFlyF5oedECD7Wk0XFK6VuFU4ICgiovSrCmCXQ9V36hc9IjsXuqUEqhZbTgtmMLzHxVo
Y6PRCUdBEBF8SL6pH3q7aQuCJdxxzMoZpj2RRE/39fDxbQwXPkqpL6vWZgh4aUAKHuwVQ7LPU7T3
VR4YuIbisB2vRKvHBY4YZcxxzgE4194cePN8H2OAiMbeoH1sI61v7W/TuOgxFHbe5DKQWnk/UWT1
FKdQRNnQlcP/zAW5+FHrRQs+d1ww5And0Z4ZvzXFRweBpl7+KBJvUsH3tt+2S+QUXCz5I0Yq67BL
U15p8CFMVYrWjYseSt2bpjHi73d29FOahoOcF29dZey2zVgrzSyXji97dWYV9TNz7irUHYnsSHKA
Dnemyag+3piFV6hXhmhMcq3aeQbKhYy4McecmgjEcHRyjH25cpRDAZoqxA9ddes76RkxpOi8bWNX
bwNgXofEjYFm78scNm4+gQpYMoRenMtHDYkKS/q0MlEfzqp3/A/pIpfdKLGcUwqkCeJ4ZlM6Vfsv
+2qBwC0hGP8pldlZBtoBx+o/jXAXiti2Vs/LBQYfY6FumTQafMNgisVPc3iL1oQx6zxLQwe54HBe
DUkq+nEtTDlgtpkLSYo0WDVUuLCH1QdNQbWGeGN7ovFdJeL9Xd1aCyQuJGFujNJUZ9GifZQNz5B9
uxJFpHUH+LaGi0haqMblPMCaQcKFqfclrfML1VeqzqkVtwRlbk6cUEO75Wua/yh7d6CCnS36BVyA
mqoad+sOVrblb0z1FyIhvNUza7GKXICaM3sO8pFZWLyGw6OtYOz4PqDYuFC0TnyU9v7/HMTm6kPG
XAR6EcEgaE6ipO0GM2ZsPkM9ArPnvxyP37bxWQ1zaNSZKswXkTiS2Pd6j6f3Pr0yRGU1gdfb3BbT
0rIbwKQMpEFCo/R1LEWYrnbM8XP8a2p6A+V+/Id+aYIGPb5lpp6nrg5YeUAmb1KnOiH4mo37VtQO
vrq7FjD87lLjrA1Zpma2fpqQKxxOZiDIK6669gKC21wd6RVqsZfjQJ6i7msSsXKITOC2jgF6eC0M
sFIq9NjlNPRkutdEPGYiEG7/THpNhp6tk9pDMlWD5na818L37RNPAMKf7nnTJB3yBHiX4hyCRtEs
GaBFFjEmilC4s6jptURvWRoLY9WR/hGH+2wUtD6obCNcPHW+vznhNgpYY+ssZZZYimMfhhxKQR/q
fXJH7pXb2kve5GPrZZ2je9DEhNBagWnra0kQUlc36+I3cNmEmqADmbA73yjZrtG/xn3tNuUpjU+K
PTrbX241vC6w2B5YvFWlGHQiVg2ssPoZQE16rrNXOdE8Osh+Z9teXec7w8x/bKMKl5l96gVsFJSF
guMR186dclJ2ASp7O9UfvnI3GTzzOO/LU3Dd+MWrvHsIf7VXr9v4bGdtfWUueHSdYmYzezOHw4de
vUjafOgbc5cpCgpMJnGKNBWptLE/uQXJBZMy6oOBsEtOB/lBzHPYgd9jh0iiyS3RJuGCimUWjTIy
09TpSEYvH94kkUifCIILKV0z6zLOfPinvbPGxyL7JRxtUAV7gD+FJ82qSnuGGcmpdcu98gjmeB9M
N9CAnr3wxtgXilu9qbvgMXkz3yDneFBvqWt7L9o+93JRFkBgMX9Q1+CAmmj45+M9Z/Tebh/1WHDY
rEMwEg+UOfF24Pyjy7ShltmOmGYKfc9DGryoohaO9UX9xuB8g5pqMCoEGHE2vcR5B0UXfZeOgVNV
5Y9CF/WlrO4yNKSAOMZCH73Bxeu6MRo113DpsDDGVJulY9Nd38ReXV1FyVEW1fDXM0QofOtoz8bQ
Fz9mlJtFm4/5hEzvY/uKDm24SHzCYB9Efu/121ZUlFvd0Qs47qhoAsyfThbMi+Uf+nRF6mNUujk5
boeqS906dp9awHCnAfgyCjKUsEo6kIfJl2/iK630srfqA2qDx2SfXKX3hhv427Cr7rhA5c4FI83Q
ZVIAtdNO6GeUx7dIEljGwsRFRMTUoIICAEgI+ZfY0GSqmYcoamQYT5YPSuq3NHfU0WvDvW6BWy99
+webFoBc1G8o+NY0CTZlZFJPJq7EbkANNOPIUy84VleXbwHF7eaZVGkyzugHpHb6MBeRG4fWdTYK
8tmrHrhA4fYzCKSDNqRAMbM90a4G/T6XQZZ32F62P5RLWx+Kj/dmUKajzZob59DDxHomN44Z3daV
P5avfemS+BpjdXFw3bdgNnI1Y2f/01saVB4gOAIFAmpC5/eFQU8ifTBZAQyVKW08GdOHKYqOq/64
wOBWU0Orgm6gBsHe65Hm5fkvq/vZzb4S/K51vxZREqx+vAUct6qQQO7kJoBJuv5uTJ+K+mza18LE
2+obBqQt0Pdk6tsmt3BkyoyyYN+unUa3r39FgcAHVz19AcCt2qBHelxZAGi6fZpf5dp/4JTddkD2
J3j/Q3pIIyY7ui4kckB0IEUkRKDVQCDzWEXdlW2gH2emiXHVYYzuNgS/+F7VWxGZ+NonAhkGQY8g
SAYulFfBrzQadjEiYJiPlvWALsRRvU5FGZS1FdRU8NGBeBL9vHyvzKB2UlVHGtteqhfE8jE0Zk8q
tP32Kq54AvocMZyNGgrSXnx5oYXkrRQTI3NlTL+7chTITlbVorvh5WQgmkA0G0eWrUN78oJWtilI
rWczuHfmOzlyw8cCdBuZk97a/nwbu/ExfLb3IH4fvMGL/OC2PIqmwi7s5H4AdyxnYS2poYIfkBeR
g0ELp0+87ZX880XOHJKD4I5kS5JzaUxAxDLulJ3xFD1Hkdd7+lW9r67B9TRHrnXlhj/k98axhULc
bMdegoNY0wA9CxvvPA+FeV4lmhkBXE++tFlyZsxXGo5dvBgigTQREreSWiiNUVsDicpXbY5ske1q
8UPfY57ix/aKriPB9ZE2siCuycXCLjJCrTNHEPWksmN1GDZCxvJZbg590AiCycVuw7fTEQ7BLvtn
jo/9++LlaaZkirWc+SdYZdNq8GsaOqr6um3QZQc4B8NCywImjqSkVBvASIfgpvwpger0UW/89DR4
xj0ZIb0lSFtexKo/gCZYwUDBgCsjW+IFYIlJS9yIQRZlWD8T7WucSrcO7lpTkCBZ+1I6ekTQLf1n
OITzPtrSIWwifKlQOtHwKKu32XCtlg/UFBQeLm/zzKAFEud9MkiiaNQxn1Cq/dzY10lnd45WaCDh
x0Sh0oPDtaz3Kvhcx7b9XRnv259wdUHRGA4GMVkGlxm3oLQh89zZbEGRRbfxiMYoeEdcI/zaxll1
yAUOd4ASCR10eiJjRcl1Ylzr6HZvRQFr/at928Ltr1yZZrBUzYj9D+aDcox6R31o/0ObUncwnzrL
k17Qsji7sSd5xN82j/1pPlxhBP3/LSM/QZKOZqVFMZZx7N8mu3Hq8ZBAxS/UvqYAkgbTrawdthFX
PxyOazw8bTQL8t1FFi73gxJgQfPyt65Prql8RVDlVWPBjltdVAiHEhA8ouGaf97mU0zVxICDpvOh
SX5W8bM0+G11Zyi7fzCIsXTAHrTT8hE/o2FbhomKnZBJR7P5Inb/aWeQvWlqwe5eXboFErfnmiyI
pwBMWWgzfYA8i56/aa3lFmEqcIrVE1RfAHEnqFxnhiEHCkyqyc3cl45mNm5fJC9Vqz82KT3FuBiP
0bNavRZxdG/oiiPFsz+QH3pWOlPV+LMZu1adHPX+79VTEHgWv41dMBaRlGZGbeo1fhvE71rbr/Qb
OfIa6XH7o15call4w1Skxgg8ce5xgTSs7UFVelzHyPiR0a++d2fkRGoMqLnD722oywcch8V91gjS
sLh7Agts5u/qvriL+l3rEi/sPFzHPDlxg8Qtf4lKrWyhLrY+GC7A6AfhK8LfOPUpUQYCiRg3He9K
5a4F1dq2YavuugDgvhQe89WUYo7Vrc3MS7TT1HlZre16UUF/NUQvcNi/LzzCUss+NylwjPgjzmfH
UB6U9Ne2LavRZIHBbF1ggDQUtNQMY0ISJEnfxyp0UyUCq+YjaQRl49V1Q/0biTJQhIA/9BxrCHuI
MU3AairoWr2PGIiV3VGkqLrq4QsU7mCDpvcA+l1E/ghb1kz8LnCs0qfyPQl2OnneXr7VY2YBxp1w
4CobNIUCLJZvAuJbrd8MO1t5jkK3bQ51/GMbTrCCPPNOgSeAakx/LgfvtNyP1T7SnkOR1OglwR3b
uLgWmyDtQHs939unV5M2Rxo7t/Nra9e/y34I6lSQFjnTfeG098befKLez8kRFXFXPf4bmO/4U6oy
pUUJ4FYi+1mBJqPZ3QSdddxextUIsYDhgqARg5IxgO6IG9EairSFo75tA1z2HZ2voMWFvlrT8lQH
/Sy6cr90Kjt1cxjsV11/VOu3SMWpolwREbOl6LPxgQ+0TGChTAFqVDjNUCPEbdxL48jB48fTrN80
NnZR8UhNvEDsH2McuRJ9K0Fa0o8oDiUlVDCHl+2FWHXYxUpzoVICI5xRhfhJfTI4Fnmqql2TPTai
PN3aBzUwewg+AehQqvxwWF51eV92JgQQVC8GUXw+z4Jb1+rLagFxsfWMOCRlZOG+fJv6o4Ou2mAX
v8x78C//hoATyNO2V04IyDmpWYaQiCwAmJzoV3EMrjByHzroJJ+/ZAdE1aLy79qnWhrIuawdpmaT
xwRr2L+NsjdaD4r1bvz17BI2xhKFu4EFCdxBq2HVlP03EtiROt340f01rQmDYQza4M4mjBTt/Kgx
h7JNxhrG5LVr4cFh6LsZqtPbn4j9Ef6isQDhoxVRMaSuNgCp89jJwyc0xKODjDROm1y3ZeJV/V+3
rJ2bxQ+lympoD6iQZK5ZQyDSpSr2uOpMxWn4nRaiCZq1YLw0j3MIYtNenQaASeVzSr2xf9EEx9ll
kYnZYysm5kZtFYrCnDd0naQ3E+3YY7d9tsy6PYyTurPq+R3KYeBRHciwH9tm8mJIQlwRM3sfyrp2
68S3409wCJ+MfNhpIwZOt7/s2q2IyYZDPpzJo/PrbKtUj2RGFk16CbpK4KwyA0fKfiam04lme9aW
eYnFLXMTlrKUt8BCSxs4aFR3bj71v54UwUIvQbiFxpUoJBOjpC6myBlCxSuz/jaX0P+giYRI1mKx
qbFEF/JBqJwwexc3Slz7SNSGI44+xTPQIR8VP//h4ywAWCBbAMgJCW0rB0AIgtgB3fcajZ2gfy11
XylE1Zk1a6A+xeTrIQqCiug5GCX6JKNcjfmn8aMaPutht23M2tdf/n3OmDqiuhUGmAUB0Zcbaq0X
Wc8dZuS2Udb8eYnC3bwLCD0GecKsSI69sQ9kX1d61CPxwn3aRlq1x2ApA3YaQ/v8fL2yIS8JKXES
T3ri1u1Oo8FOtQRxY/WjfIP8uX0tPKAwgl5tZYAEdeEQax/1otN37TC0DJxUoCfFK5VnMCoaeShB
+AqWpPowt65dOMX4mPzLVlmg8P1rhYW636DCDjXc5crXGIjmoS9b0bHvWSu4CYkL2UJf+PnnoNRA
fJmAYLLGBP2I3IJJ7+Jxn8oeCY5V84Ydmnb7KkSjC/YrXpnb/rC+kP/7ARfitJKUoKkMOQAbj8qG
OIH5Urbvo4huZ93tvmG4y1Iox0qptLBTQc8HwdmQPdmiq8vqJmLMo0groMmUl6MIJq2FzhYSNIX6
ajRPRnyUi2PZ+okod7n2ggWF6/+A+JigllOYREiHIYuoDjfD8DJJB717b/KDLhqVuWyJYx6yAONC
g17atLFrgHUUzXDWE7jMnSlBod25Pzlvb7Pr+CffN52DJqrzrO7iBTL3UB/KpMgmC8iJnTlzXrpV
LDjGVREE5/5JDmaucASEdkdBb/AoudKt5Nb78Mbya68+Vq7vjH74NHjFi34KPdF7dvVJtlhd3v0L
0pjRLMFnyIfyFN6WrwpUDZzk6T9Im90rD1fUa5zmxvS3N53Agfhx8lId9XYiQFXzyGlTCMmeCD2B
AVxPPzLz/u/ByB9iWZQrkMDkrhZzaOsZZcF4TMtdrKoutYwjnZtDq9huDAnzrqkETWurYQ38ygpT
KQbvDK+0onUg4Q4yXE3BAhtgmAe0lRpYlTvpLqiPIEWIg/9wV3aS+jZVT1bqdaL5qNUH/vIXMM9b
HEESaXol7vELwvIWvUPoUDGGXZXdRCF4//ch5urx4N1e6HVM5M0YOxqkofn3vWFHXRdTG4+aAGkm
cB4U93F1LzXXkdlCkid3ashZQFJdAMs+IP/M+aPwZUC93bT5Xo6MkCIvTMDaoF34XaVzi1IKVLAh
LZEfizapXWJBw7UGJYRrJYmGB4k64JFKZhm/rCP7ng6pYGevxXtWDITkOTTi0J1xvvw0mcu0UcPc
DZrHVnvLGg3fXDQvvnZ2LUG4m7laYKYgD6Lc1SWfRFcmucN1KRkE67sWo5Yo3P7JptnqJRmm4J3h
WLXmWCIGP5EdnK8GspLLhQIEI30YcmQNgaHb6Pb0tj1l7YC0IVIL8U22MfnLRkrksq4aCOhJYfOa
WPZ9o0i3mjleE5PuW7U7bMOt+gB6oxB1cH+9YHmskXZFi5GEu41cOkX3XpOvSih5tfp1vkH4q+aI
EqI+2AECeEvdRpfR/iD4/pckKziBwVwLjnqdFX35x2YZDtDDDmBHFDt17uRf0l18PV5Xu+Iaj5v4
ZPkDjorZN2+jK+O4vYar5W4QgkPOExKirCPyfCMpSJRgDg6+UWLQyHZwQJ3Sm3p4So+pl+zRo7CN
t+oi3/uWT9QZqaYrYRfnSP9EThl+UsyPpfbvorqvRdWGVff4huITdoo+kSGOYdkYZl6czKd4/D+k
XdeO3Dqw/CIBEqn4Kmk0efOu134RnFZUjqTC19+SL3DODFd3BJ9rLAwDBrbF1Gx2V1cxnwz9Su1y
cYP8u+nlGz7N48SYQowI9NPbQRseJ1x/tydtcSQQmtHAQANtP5nvx9RCQ0Q5TLTVT6robso2ffT1
to0lAJU1KwVBC2WWnZAlC3Iza4SKtguv96bAOeledIh+Nzv2JXqsfiDxSJ/syiW/CIp2qNkXXlns
/xooC0Lty0+QAkJutpFRKxUIYtox1N0xVNUHS7cSy9eLIos3t0e8lGC1gXDGGxWFDiR7pDtEpVlI
hY4R63niJgouL+MUArzFLQB0vGpKXZuznZY90KYLkk5dOQoLQdqVeel2UQVJUjNtsKp6oKA0NSDZ
5DvgwaHqvaqs3JdLscOVNemWadu8RHMJrFH61CHdMHWbBtB0i71xiosdCbhTCGDy7SleOBtXRuf/
vwiSjBFaFR3BDLPqvop6BPlrz8ul58uVifnsXJiIqF3mSoZxKcpjaAStvaEs8nX1bITvqQI1CsVt
ftFcCRK2YfEXlnBPjBtkdTwrc4342Js/1ejrWL/YYg3LvjznpgHsI1QsgaGQnlY0TvM6HvBtvHrL
ITgnvhtT0Ff2Nm9e9MnH5vNtKNvenvOlqruNg4RKyFxc/0SjS2MoYDMbkz4e1N/617p2xa72wbf8
Ynj8qO3rTa+6q2NdcOx4xqt4S87ybUTO+rFE6QqF4OwOwbgh38Nv6Mb7CWr0Moh+F3dmAIEe7Ox9
8rh2fS44Rxim4IsChxCEMuVTPOphrZktIsHBTeibWZ6TLrg9pYtjw9MGiF+kNC1ZJTRTVDpQC6KH
LaFba/hJsmBEN/pQbIc1mu6FUA1ap/+akk5Mzeb+hxKmwI2eKejM3DnFdlxjAFw6l5dWpENTDXXn
1Oh68Ox0O5D7FgLBt2dscVEuhjEP8+JU9olRkiqGgYRAi/Q1FgGLVwDgS5ELxCLnKs+M+wXjwbUN
xhqliUWWeVasbkAe7draJk9/pKEfayfag6UuyGLiAgywMrilc31lWbqnFIh4QfQdlln9yFEWzwFl
+YHk4IQ6ReU3KNKtpbcWTaKVCfhRoHaQXJUGqzlJmFGBQgmyNFn7UkZnjStI3LndyN0k564y4v2w
4koWVtG5NCqPU7WTEY3uSHhND6X5oGofaNy+vVEWLsErE1L42YQRGIQh+wgUIthN3MZyzX10st3R
Xlm0z519un5pSS7WtaIzek2FJVr1LwavD0k4ugkkfNtqxERSv6MfTfZuas94TdTmKR/YRrOBu7HR
I524tsH2sTCDMYcAtflKQhVUxD9jYrkAUUKVrngYeuM+Uf66f1P6bNm9xYJpRovPFshnkDLotTcH
eMli8x/WgUCqUkWAiXKc5BFAMxBW7Qhpd3Ck6W+x4+TfImzDxs11yvAMgcSb1xUz1YeaMmdNUfGz
P0L3oYkzrJng0IOfvT7KfVbnRRfFQGxlz6V6LLKV0X3eyPj9Fi4nmEC/gTy6XFRxEyb4/S0KtU4d
eYmagoHw/fYcLqALYQaIU+TZUaeDrethzIAPo0QLm5fFTw30LNJApdsh8s0octvwHu0VtXAt59R5
9Yuhu53nEdeogmnNNS4NFz0daLvAkKE4KO2ZjlVaMoKowKvL32VqnrpRATkRWUNKf74WIQaNPxbY
gFAYk7OMXVZoddbVSMKNrvGiboWvvuWH8GSdDeibu9Y5/wVtsGN2WNPH+0wMhkgDZjUVdIgQFZIx
0pOqcgWMiMCLmubEXAXP6w8NcMPjWBIBGZ6sA5a/qyfhxSVtH8G+VuDNkmugp9biuHzQkJq6B3ar
jaGQ6LSmT/sQbeBtI4CQN3kO+laSQUK7q1P2Elq8femnEmtH1dTekTBZu4/njXGdYcN4gPWGdDvy
mWg1u944Nc8zU08aVNr1CLmZyuKbzMk0z1Js261JfhqbDCF6loQ7xFlrcMY/78dP5vH+mWXv0Q8p
1+y0MAPOvMHhT/bkW/idutVJQY7a8fQ9WF3fBVLUu753C/eQ3+t37PffI08w/H/t/7n8LqIFRRsc
yJ3Dfpl9RCYEFrci/GLk29vHc/FUXFiRTgWk5EViCFix26c09bUGosna620bS0fCgiYl4HMQykAU
fr2QvLWStqJibgKqHgg3zsyhWzOccEWD+UxZI/xf8ptwZ6Dg12ftTRk+0dZUiTSOIaH9CWrdxCXs
++0BLVpAvhlRljlfC/OkXixNHpaQAGBzCGBBuUkP/br5W+JrnGW0Vv5jQQoVxxoIkyqFhaF8FOFx
6p/V5OikrevQ59tj+RxrwJIDlnIN2S5wB0vumYfgWkhBIe8l0x3aAdQalNCboncN22OrSPP5PS2f
qQtjMpEAJLOjppjbwZraz8kZvHp5vbHTjRbtTD0YqF+293nsl+HOhg7l7YGSlZHKvAGhkqOnUYfx
+q59VAdXeXXAnthvf2Vnwz93zGW+tf2i7dxoD2oyNLSg/d8tPIjkbHIgc1c+Z+ngXU4Fud5DYM4F
4mued7U+NahoOruIrbzQlhzopYl5NS62acWcMNTm7j+e+XzYE0AeJ7/vUFkMFBsUUbvbE7xQf5q3
Eu545KuwmeTU0QCiDr0AihT0JUHbPajTO0l2dns/ogWv+23TfaZ/q6BAOBapV6rfW+Ovk4449Eiw
o51SR0lGfm2HtRklYKeHn3Faz0JpX5AVb7l08IHOBwAYLbzoRJIOvjpVVUrMGSJLW1fLz2qsr2yL
hfwbBoFZhMwtejY/8SY3taLWYYqGmd4ALOCYj0+as1PSc9RtStOPHEjRtQC64WelfLh0PC4My2cz
tUTUCQHDaFZDy7hGfyTdnTa+ttUBUmS3t8rS5r+0Jd06yQhXVM2DrKIyaMfv1UQOUBpZsbI2IvmI
1UVmjnMzF4MKsjndZ2BJBSbK/KF2OwCdV6ytjUk6bRywvTZV5zEBe2V9a7tD0n+9PW1LF6kDEflZ
TsICCF3y1VVlNNCT4LisQx2QlSb+HQsC2bhyGjdsiKZNY7bEu21zaRLnNB0KrEC92zIxxKAwGjsz
EC9Pn7sOlBqeor6Wmjs6hz59uW1rYQrBTzLrc2uAGGoyV6POIW6umLDVOUj8QuDpperMKciseFw5
ZguuEbQuOiqMeNhBBUaayUgN8fC14ariIna1Mb6Lygc0M90pWnWo6B1TaWAbCI9vj2+hqDWzyfxj
9lP1ZeCIWAz4j3hwdmUBzbfB8qP4jY5kpyjmoa1emogdBWt9hBVeCEy3N7Y6aL9BhWS9gnhhp4Pa
XNd+3v4wurDK+DBsK/B/IKCRAX1NlIjSgmIwOHzR8KjwKD0wo1SJlzlx8oZ3/fTVdjJnH1Pe7xJ9
TP2Gd4h+K9KlXtRNoVtPKftSNJX6UIQkCX2174xsF7Yph25QP3SHYgCprgvYFfUtwqpfPBGQRSFK
PvzKikT/zaBaHrT6MA5uH5vkhyUaY1/0Y3ocI5sPKLA00xN3Gg2bQk2/hm2N/vWGtQFwxm1+Ugru
nFNVlH8N5JiZQ3UDnVMgPEBW/foSjbiqi3zGUFmjEm8V0G9vzNrZV1XT7ClFlmu07dAdS2jo3V4T
/XOsZDgU6UJoi2FRZBjcYEOAfJpQqeuqlxAJ+3g1Ilo4blcWJC/cI1M+Jjkq+UpduUgPmvwQrpE1
LbgsII6B2sKL+E8a43r68hFyiE6P6nennaCHxcVXYQU03Y/92+3pWsjwQ5FGh1/E7QwAxB/Q0UW0
w2liRWOImjT3hp+dX/m5awVp7brkOd5PXvU4eO1a/WhxjS5szsfqwqZdkE6YEYrUQ6B/pMd+Y/sz
W1p2V+87LwqM/VrUuOC3rgYp+a3M6BoTwAhEjdvoKX+NT+l+2IAk5en2ZC64g0szsoiLUcUMfJgw
IwIrQDK3DQwMR3z9/1mR9l9SsFGj9Tx7P0Ej9hieQISt+GtU9itT9qdWdrlGEQm7rIeV5BRuS499
aX2xiQNrhTB8IRl9tf/+pGcu7HBN76JkgB39UQvErgNjHvzCe7btH29P2+Kx/XfT/YH3XRiaiJXr
GqRegPDYgcc7avYheb1tYqGMYJh4QgNFRmeaFzlpx8tOqN2E4rqWfa2UA3yvX4rNaD6FVmA725R8
WGpQWiuv3vlVKz0PYZUaJvzFrEch+VqD8dBEBQFVK0d4JAYlWrircQmUa+d23lmfDaFRHGxoSLHK
ylxaxrOW5ClqVybflLR2QxstX2ijGIAz0jaoegIhqACe0+d+NK11ly65KuCObTSrzwlRpEau3Ual
h4mjl4D/ou7abwBp2ZUnmnjVMdxFBHK7RuUWWyAjv9xe1YXpvTIrxcNZAk4lVsGs1h6QBVTor7E8
Z+EagnUB3okrkwB6NBOIQPBWGh6y6aKrmQ5onGgK1WOMiTPCg/4j5kq7A4G6HblmWg0/7ELndwX4
hKmrirTapEPaHnpraJ6ytEQdvlOm/LWJ9fShzhT+o3KUaeV2/5MMknaCBlz+DCFBlvGTnFmcV4h8
LcD4yCN/Q2V2A6Ae89X9dCiDUrgQONrdXoSFK+PKoLQISIUDdPEHN9g+UgCzrDWY69IqX45Ieod0
etTZCoI1T6MbFGEgbOaCx8hL/r4OBmlV5L/AXmTiH/JjRKlFzeMZP2eb9Qbk2ncF5S4XzcqzdGG+
ULNHyDwX7vEmmAOMC29X5KJO+rQHXMDu/VhB4DmsvHCWQhQ0AiBdj9YMCo74aws9FLx60WAgZPQa
bQOpOcGJC/FGt9Hoiq2FxQEyzzCBZ3Mg2WdIiyNUvcrEH1Rb6YriWzPcd+UmSdd29eKQLszMk3ox
aaLv6yEZEQuNW+c5ylzilU+gvLsPH0AX9IF3DRhVSZDgtq1XXOsC9ASCyCiXAY+LXidbxqDqNO3C
NMXtpD0bz/pB3yib5If++MO4E5ErvHSPsjrfjbkL+inqjbtk2689sxa2zNUnSEcsNZyY2CM+gRVf
TfucrMFrlm7HKwPSKiZqLIzYgQHj54yvDtEcIMBCjLq6yjb8h7lW1F8Kxy7nVFpOFmfo5WHYoWzP
z6XpFn54mrY6WhMOhas9oo71BfVu742+rHFBLeX0roYqHY6ZDyfTCYbavCf7Yh/bvviiA1LtavNG
8rqnNPh7B3llcT5CF3uXjWIS2YxQtCEwqSqbaFgTMV3bH5JLSdTE7PJ5TAVJ96ZIdmW1MoblY/7v
IZgX9GIMdcUyUK9jDHURBQ7Y5NrhiwlYwt+T0eCwQWgIpVXgE/F+v7ZjCA1KHjns5IDCGpDBsb93
FIINbMVtzass3ZJXdqQNaKLyMKJVKQfR1MMozi14jPnKY2D5UF2MRdppqRmSdhCwMUVPCTiou3xT
WIkb9btuOpPmMS7AUvt9/A/X5dXQpO1m2sQBE9/sLKDKaLQer1WvKo90banWplDedKwcO4djeKH9
bFT3TYRu+dS/HVus2ZC23VhCnYF0sNFET5O9K3vIQ/+H5jnsOVSXwbSEpzuRE4LcJnGkt5iw2kGv
teE7EBEFRgWlWEt9HUdXj9+a7LkNCzdEJyrPXlYprxefWnP/OpJ3Ggpw8lOrbGu0BpfY9rwOqPUo
8gBA/mCovTB3XBUtbupwysrg9uQuRe2Q9Jrzk9ileKdIK9gZzGzGGIFV4w8+ugR/TLmL/ILjZW50
b3jVWX0aFLdaWdOlCPXKrLSoiUITzAJ6aswtWEd2QxC5bnMcPP5eP9fHtWfskue6HKSUYLDMdBob
zUKGMt+BbClsUBj2G7G5PZfzN8v+5MKKDA9vnNxm3WzFaN6Lytensy0qN23hJ4Mwf79tbDEkubQm
vUc0pR6mmsBa60bbwY+wZMm9dYcQKHHzLd4/5D1Cvog9PdND42WJ34P+ag3Ns5T7vVxHU4pKSug6
dSHD9pnuv8Vuep52rceenc1vsm+D0G22Ve3y43FY8atLPmFmEZjphSxwf0u7dqq0tLRVhIJZ4zdN
gzQyABRPt2f4/9ij/xqR9mg/aXbajBhbFwjf2PE75BS/56BXDF2x7XerDROLl8XlqKRtyhuQq7Ya
DJKtlgXhdniJHsv3YfI00wWO9z9cfw76UDSE7vpcmru+Zntkd516jvfiAsHzqUt2/dozZ3GZ/s32
yq3VZd8kfTzApc2weza3DQIdtSZHsBD4zH7rn7SHtAVFmqqKDfw1GgQhGWjfaWvR/4L3QPoVsT/+
xitWxlhllmg7IBeQV4ETTpWPYXhS2Jn9h6fnlRlpHB2jXdw4MEOjU5RAAHBnhCvefnGqLkYiRVYT
Uew6SnMgtwlq5i2aKaOX24dmYcWvBjF/wUWMqDRRg3wEBoG6i1s6H0x0wL2twdHm75Q8LUgn8ELH
Gx218T+X2oWVqbVTpSKwkkS6W8XIBTC0vFO3KO6QmoE9SDdN7aYqXwf+Chbi22Ocj+Et6/N+ubCe
KlQkiooNl4tk2zrWsyrq4wiRyIia6LQAT9yQYyO229tmZ592y6zk8+IsifD6xqAn+tSGp8w4D9pX
2nyj0187BiQOLDDYAo9KgG+S3FDe9rXZqtBOjkuVuSmv73JTcTOVrSRGP8/jjKiYdbBhCmg0aTca
Ha+7YjRTIKhaV+fnanju69Hr6V7ttsJ6KNb6tz5vzhlRDVsqjrGKRrjrhRsqdD5VlZV6gBMq2mvK
npT26+1FWjEh4w0MbhZOWMJEhRaxRn+n3PTb0b9tZOH9+gcaTqHYjmIaWiGuBxJqTocnkp2CdwU9
hDbkKD4ctzq2FA3YrvVNOZvPqb+GhPnsPK6NStt+VCqr7wcYra0eCsCt36958oWYBiZssPAgzwKI
m5xCrrsuYjGAIl69AVNZgPJ8kGyLvXPK9q3pll6xo8Wbta28R/DlnpKtc1rrv/vs66+/QHLCua6Y
hRrjCyzhVsreIBtBBe6st9sruGAGQLg5wYjG8tmVXS8gjlcuHB5jgPzVcI50CCz1Bfqyt60soJRB
iYkd4qB7WgfnkhTBqC1x6jzLEZG6+VP6pgk32iSah7SOGx/ibehnIDfzkrPYgJTkeRXr/ccPX7us
a/vSgauzibTO3D3BD1OALpdA/6rdjQFxs1f7/Mvafv+1MuDPF8OVQbnEx9WpyRMbBsNvhoZ+EC99
E0fIbG2MMweT+kfirnbqf3bLM2cM+mpV0N7DjUleLFFHpTEG7JjGV56Th/pOPKOL0TxBYVe409b5
pnngNgw9aqwWNJd2ETqioRMPWBoyvZIbMJTR1NIwwi7KQtBq1OFTpvK7flLavaaGyu725C4N9NLa
/DWX155lJJNCldQr4jp19er7UGQvJPpqT2Q3dh+3jS34URvEyjocHDD86Pu5NpYkFQvrGgvplBF4
Q78P6H0xq+fbRhY8Gnrm4GnAaU408N1fG0EHb1daDpBHA1DlhovioPWIENBe2ZVLZkxIL2jol6PI
x0tmjNjOE0vp8cRGoh/Yusr++1AenFWo+qG0SYHrllECsRMrOZmRZ1PR+sR6c0Clzwz/9mwtLYkF
pA8uTtgCmul6tnQri6t+VndQ7EfRBhn3DbpiYiEigLQSQSgA/NLnAu3InBxywQAIW2GQTu8MtOhJ
DOYiv9QC9PWiuLDG+QXwIT5b8lG4cVAlQYMBRiXX9UDZkjssKuZmIbudXFUPR5BuqOED+gCxzy2G
TBoms9I9yxbcd3rWQ/jUBnYFqS+0tGPmldbTewUZ/3hq+33fK/pbHrZ4jcSqqHZJRdPJFxQBlZqb
HdvyPqOaLxBcndqm5yeUG5u7WhsjfqysWH8wJxM3zzRCr64b2dEkufqNjKV9HGK73fPUMmJwH+WI
zfRJ1wCaRGUCrOeRY37kajkEk26PP2JlNB7LNsyfGRB8X6rU5kfdSYfAgI3Hygb4vioKwvx8cMRB
z0zzXdQMZPfpyDR34H03+lqkFHdljF7lSYUUJiSAVfEdcXfSBtC/gK6Gif3mNr2VP/RF001HoEv7
8MFBE+U9aENsaME6FIz6Q8HKvWWw8a3iDQusWDiRW2og8EQRzNyymE5AMNplBQ51PoJMZSJMuc9I
ob6n9RQ+ll0LxfnQMup9LpTEt6qxbw4CWtke0tGsOBZVWh6wjDTaUCcdf5OalDlkK9L8BQzqFdJn
hqoGRdvGHy26WEigWE2BJBCkh6EVXkf8neh997WcIsFcwezkhxY1dNNEXB9cINroSWctsuqdGSor
j4n5Cpa3H4xD9dECWh24++tTFSNWZUpdzvw9k6eDnJUo3XZK1G0M9btQ5L8TZa2StECVhPQ6ogJg
EtFOacpIf5HXNYtmxKXyjARVcXqHxP3k5mf95SW6E8fYM58NMJ/WPn/If7CNjTAMHWlrvZVLbhE5
V+Av0TENUgxp5EYYWXqR47DTNDDRC8OH1ezUwgVpX5qQriy0+gyl3cGEEwYGd8l59H4gj2y55MEp
fPpY7+MTBFT2a0ijtaFJ4V1VZBakv2A3ogD/ZKPbF/vbznjNghTZdaPG9fGPp8T5auO7gTzeNrCQ
/QJrPEVcoYFUDs5Yit06tKaWRTcidiyJ8s0SlvW1YBGSiLVdoOrjTG0W5KETwQvlppjcjoUx8buU
5L+aiCbYv3F7rOJe1CuXxNLQL69TKTTIonDoo7njoeevCkJak60U55d2zaWB+QMuAh276dKS/OF8
78lbSoptDeS9MVaHgvwHS5dXqvTacNAKaYYJYJjt8C01TD/h6CkueoBYtBU3s3Z5S5OmlrysegWX
dzvutObQ4qm9hqleiA9njn/Eo0Bxo19Big9iMRIBbzZjqosA0ipBDupwNuUbPdS2tzfnmilp3oZS
zdNRQe47rOJdH+2LDLDEzu/UM2N/H/VejUqauEGzIpGGKFSUQ+h3ZuyPup+Vb7pa+4VierfHtXQZ
QJyIIumCng9wkF7vvDoqBW8dTOEs+djGbsU8qu+chrrGsO+TtU2xtNEvzUkbvdVSfSwUmBtzVPuF
P6ofoXBF9nZ7VAtFAihQAMCK+hISL4bc8ygco2F9BQQ83/CNtXOef6OG/BNXToNaU+zSrbrrj86u
eu8dfw1burTxEeQjbUt08hnQA00FbmQGbDOlc4HttoET0aY1PvYVK/K7cywi1YxH3KgJGOZt9mDq
T+aaiNvSal2MRE6O5FMz1emIkRgVFCV7mjYoEGrnCcIfKCuHyfPtVVszJ52xeNTrrM1gjtKfmfUT
rDxeBd4Nlny5bWcpSYDWj39WSK57JnVua8r8Cou/Oy8qco3udELSDJcn6LBQ0BKufWcH8Y8Vs+pC
4GUj7EAYBHQU2uGvz1oDF9KEHMSJAjdobniO8cTJszYijRv7rAy6cR3ZsHS+Z4AkesZ1EKfJ7CIO
01gflTrmtCxm2iF6LDl/5n2Vb7TmTqDIrDgrqKklV+kQsEhA7QYaubKsJSLhnlo9aDGVXucbhT4Y
KQ9Bm1qo+8qu39GqvFZLX7Q4Y/tRStcdxBDXE2vyTm/rFFdNOWbQWKVaPO3SPta+kTRUmFfrdZht
84HnK1WBhbgAbS/UtGxkdsETKAUsWOIiNXvUBAtm7Et+tsJ6e3vPLJzy/1WaMdFbg4q5NDIFgGtb
58APq2mab4wJoj1m0w5AIlq/b1v6HH2hWQjKe+jsR04fny4NpkwIz/K8RspzDAb9Hm1zyBeiHUV4
c9M7Pzsg+LE/bJQ+LcPyNaP+23hhto/SCrwmXvpEbloKIQ6p9B2UV3Ny6OOfev3Iol8rY5w9yNXT
58oGVecTehFnjZYRGmYDG62jPxLC3RxdQIP6MzHSk5OQHY2Lb100fk1Af0K4tkfrsHf7Ez6dR+kL
pJAFpAoQkrDxBSUeYA5Uqtv2DuKfR7MbfAN8IWOcbG5bXFxYDVUI0DUBdYF8zfWg64ymfNL00lOg
lWFuFaNv3vkUhRDIGfvuiRmieqxVxcCTy6h464aGFUUnLdLTHfTKBQ14pquHxLH7tfbFT+cHkwFy
RbS6zlB1Sy7HmIMoh5LqIB9IjK0y2QGYNFbme9EE8iyUoORjIRS4HrwwEbZZqJTNMr/7mtgeEa1/
e4I/XVvzKCzAakGbiu0rJw5VPtYQdTcKr8rzHamhnTGcGmAYHbbGg7VkaZadA+h11h//NF9lkqUk
MgsvBk9o0kd+6RyM8jEiK1tm0Q7Q/OjTQq4STvx60uzM1lt4W6xLrh419SeY+3btoGZuYigrpj73
6WL2dDQ5I0uJFgm48GtbRKGVzqx0Fhm/C/vXwUBCbObFQ42uvFfKV5MfuXHIxStbg4MuHcVLy/P/
XzgDUZAmZk1WghrobNVnrdgTTfEMemexV23a3d4kn5EWGKcxpz/ARzA3S0gHP9GBOx3VEjzUEJbQ
S/I0ihdHVJsInbtVAkwj7c+qCiplxT60Wvj1tvmlsRooGqDdes5z/lmFi7HGvAMp0VAg60Kct9GY
NWRp4CTgJmgg6BoTiL+sgQuWR4yaGqrzNrLd8m5VhpGyMMKIh9R4GYh6UEbNHzQ0OqZmdDI1NLCn
zkFFm68R/sr1NUDi55IlZtzEXEOlBdSjKJhcry8NmYYGCpyWsj2BXbJr93bfIpcwEzPtbGeD/hsk
aTKIYifeYATpWvXyM7xu/gAoY0ARD92owA5df0DjxGHLIWHq9cleA4tWZ8Surnww+AZT2WXjXg/P
wxor4tJKA01IHRNN77jOpfM0xU1Us/mCIbaenNIOD57B6KqzkzvPE4/vrCT8LlKnW+myXHIZqPnN
HJsI+z6xiGq0AYcm6UpPrykq6wX6MUYoAQBCqEUrHWLzCKRLnMA3oZqJthgUICSXHlZ6o1qlWoIT
9afT8i3wGn5XgtKja/YWOKRun5ylVSTYvtSBKctC5eZ6FXkWoinDAYE8Qp/nQdddmwD4o4Jsw663
ffsgHNUT0KGItLVk4sKcXlmWllIpzaTuFVhuw4ceYoZd0SC1FwXIs65cYUteGKZweenIi2K7SnOq
jBO65HP4h26iBz1GO01VnpgS+RSqlGmuu3nFgtJ+mkwGEhVz26prr+bFwUKQFlw9YNwD4eL1NBdT
XBNWYLCT8q0zzi3EhavuqU3WQOsL5wMsyAinQUZL0V0ljZTbqJPgTCLM1fihscUGrtoza+2nUnQ7
NFHvs3CVzn1xx6LChL5/ZFnUPxHahffVK8sqbAU203hvlLvYOGjRtsl2urop7B2b/Nz6YiinwglI
8qoUeAb2O8O658rKMi+OHa9BgGAgkYhmoOs55tQZmDLiOxIUYdKtTl8s42w3oZeyo5MZwe2Ts7ii
/1qTm/TFMNZxUsP/F6XwOvVL3TJ/GFCMXHN5S9NLbAR4EH9EFCGnAcMMQlKcT6DbUDuvUmIQs/Cn
QquOjKZPYH96vD2uxcMC5wMQzNwGCNqD62ls1QF8JbpWepoDzV+tcqs2SCHDp1fnAgCxahPGT2Hx
FttQs41fbhvX8btl53dpe37hXGylVIBmsMkJbBeRN4XJSWPd9raJ+QTIJnR1lnUBwABpQWl4oq0q
ZqM25mWKvbHRWmmoI6LAeH/bzNL9jNZYApZ9NL/ZSO5fD8XguiH0DiwpbeOU2zhiujvpefSYQ4HJ
F8aQbRkH36plwjiNgGnSgeiMRgSGkfGq4LLZizJfAzot7CUsLPre8RcWVz6qGaR60WuPx1KZttz0
8AgKTzZLp8J3SIbY3mpoejSUMFnDp8+jlWYduDeEaKoDvjKIL1/PhhmnJi+1ukDPwQbF2d6sfTKZ
oN+poKT0PW/9bpX2c+E1fGVSWuiYF04vBpi07MGvq1fwpHnqgOy5kj5YtHFLBjInRDaDmxF1mzmO
ByK7tT632Yg0bpwj/EA+CIpOcjUyHxGkJRyHqUELmMgAoQFitzZ+CdoddRVtHikuPP27E5suaFu2
Om9QiS52cf7Q2OYuNTrkQqAtacbH0EZhFzQuQ7VGOLu8VVG/RD816g3I6l4vjmh5Eo0OTl0hQGOV
HHj6nkD4lfphG70merXX43cNWDhi9i8kz4IkAasdWD9un5ilg4njCLwCnn+fwSM4AFqcTgh8Yqp0
Xqxrw64x8sKjbbPSKbdsCe9MVG3xLP8T2l94Gc1q6wyN+LgodLKzNbYDcc3GzKwVT7N0Q6AGjdwk
4OB4mUgeYFCpkhhNXnk2I3Ciuzj9FZclFLrXYriFnY4GG7wydTBbQHFPuvSLMTaSLqkrr6xDcDGy
WM0DQwWLpuCKeBX2aH3RuKbtcmZVp9ZqtZNtNtpRLyrh1ZoTPd5eyIVx46kLQmkTIC78mZ3QxfTi
LSaaZGoKUHmO7zG45x2lOXeKurdbc23on5LOcy5tzqyB4h8UKLo0dLQto3U+5Gida1wRn8LyF1c+
SLex9HeDbOtim6250D+lB/lIX5qch38xvDjhpbBSmBw9zW++ICHy9AMNPnjbojGDgenx4cB+Kw/c
s/x8xZ0szOzVaKWZHVnVtE4iKi8pvqIBLSOZ24z3Pe1WpnXhmriyM0daF0MMAdcpWw47oPIMlFrx
UmfwlAFYmbJyqcL+Q+B2OaPSQekpi4e4x4xm3fvUDO5UPffxk6qA4a8E5j24vT3B/IzP/7SCBqGQ
awBxJ9Jb18ObEsDHCorQDZk1i3t5MwzNtq1bu93AM5iHpiM13USoc4CyuGve1KohD4rhjPTQWbmA
2lulDYGZ0iZ1OfJvUaBP4/gISJFqeXSiNHuAk623VV/o1g7g1+F7qg2liZp3RDdsiuDtIztKj23t
dCA3apgOuJEpSrYZDKU5ZGo5s+/jdNKChAowrar2y+nUdkfaPh19NQeEyhcsKSwUukP7zlDqxHA1
za4eaKSrLzXRsndDzW0VsGx7wuOxhR6up8daCN6Cskv2PO8pnkOjAzJPizX4BpvfCSukBnDpSvRd
a8DGjWR680xr2lf+yOt+wyHk8A2ITbg0XY3N0u/yiJmBwWpyiMCKkbtdNYM0AHg32LbNIXFUwb1M
rq5lup+2k7qDWhoY9LuMk8l1qgHiZclQ1PDA6igOPeiRuVdHif2r1ExUUbnlfKRRpe1z6sRbJJ9G
iDyEzDyAqqH0rW4EvWpdYpLdqE3GxK8t/j+cfdmO2zrT7RMJkKj5lpIs291u95ROd26EHhLN86yn
P4v5cb7YtGCi9waybwKkTLFYLFatWqtHLwEYAAeETPnvupr7g7HYZesoaRL0mzjoo542TaL/ye2g
e1fibracNGybz75ViqcyxnAk1evZckGPYP/JAES1Hs3SDO8aZZITB4LvpUpHbbnVuqX2hiZNdrjT
cHWONsSaQGo1QbCh2+Vdn+yXETAV1E/JTu4m672eqhHTZEUEYv+mhYdJzaQWe12f1fxQ6KXlEWmI
Q7fJ+uJGLYfgIJNKarZzgZ65mxJZOuQ9fJeCqbd8Jc3Mhich36s5zbzUtTsCd1I+VFMCiFszq5pT
V0u9QHyxZrC7oWx1b0qjEGoOY3sn6YvypDVTvNC6HjCjSNSSKPeVPhSV149KHx6krlFvp5G0noq3
1cdgz7UP6cpCpxU8QySzufruQK3cVgmL5heYy6bp4D15hVtZNsBp5kf1gYxvaXwHRqsi2arln2Zx
Z/XWsIST+isBAY9llA6BnmL4KS6ulgOj9E+RAHWxftsOw50efgF3Q8F76xOYm8dhU5LxhmkVtxm4
jTXR2OjK2xWgY8DViAngs8a3pwpJXvIIKbLTSwp4GHz9th81nErwosSFIACuRHegM5mmBlDsl2Mi
ipTprdJJqFwCAmzcYYgD2IjtHDwHaizI6daWhZqZjM4MyJERbM8jLWCFCJt1COBdq6FKWmvlXpGn
PgOws9ZziijSQ/5NSQu69AbABNcj/cp1eZaIcNdYJg1ElQwkIvVUb61aB2MdtngCFZ0qaAqvrBPj
AGzoD3oleORw61Sn2W6seSycZCi8INcrMNaVT9I0eomZe1YmedNUCrLYlbfymU22+pNL2gwTA3wP
sJn14JcGpMUUkf6yX83dk2CVY6Bx0Gqj0svdy0FlxxqI7dH60QOqgYcwhYJ6YAnazKvf7p8V/mlY
QFZmWMa+cJbexqUqvcSpfRcXhgM80sYMNX8IRZL3KwtTUaoCgQQSVExsctvVqXMbLyPcUtMTp5V7
JBrBLouV76drKsZFMEzASLJwAM53qEMHwqqiCumaAsUgfZuAPEAiz6aoQvQXqcJtFIRj8GzCEUPi
xkeP2YAsHVRoK6fAIXqtp9REDX5eCh169BmYfUYjxK+IknReqDFqgUFnJCG/gqEfapqFYXpbhIp5
E7WDvY1CI/KCoApvoniUPEXLBtQqWwPaIGk3lvdTZlg1Jc0QpYJgsVYjOHE3vvBUdpViLOlQOEb0
08jureAPmXZx6y3ZfZQ/GcPv/xAdTvyOXQon5yfpYiLHzFwUHKxpa5fe0ryATvO6ldVTemKFyzVj
HSVulXl3Y6KcNiao8qSRKnC0tSo+/Ay1FSbFhQDEfsXJWuwhLnS5bwCBMVBejRbMBhdetvyKVDC/
RL9GsBZlLvjgBIn72jk6Ncs5eNoWOWkSmO11EJTlz+o8+xhj+P4XlIFmgroFYN24G8/X1mVqO0Nd
rUJDJMJEaHRMw14Qvtc26dQEF0qVssFdGcJEnqc4G0H0QLpvC0ugXYVaALroGIhjLbvzZTQ1+M6y
Fhh0S64ei1Z6DwOG960Ej++1Q3RqhvNqjMA1kA2FmQrwsuxYdqADig+JTTPbU4efueFf352VZALL
wpJAegp9U/6Gz2u0W3IdZTxMVrhl2R2TxfS6SduTLnDNfP5+7qIxJCcgpGhzgDjq/Csmi1EbvYKX
aYD2lLJknl4bLqlAWKBGB8wXXl/c2tV0ao3zi3qYJimZYa2RjsvYUkK+2vTQ6ZsILW3Aiq9bW9s6
UHSAl5Qh6C5I5rQ0Jks0LrBm/NZMzzb9afyTJc/2COmA/mvSRJiktb3DnD9wpIDtofDHuaSmTmg0
hmntxPHk6SUoLpYM8xl9mjhzZM5Ob/Qf15e4EjBQ3mNEeoxTUeXnbPNoKu3SrNC0LoEanYxjGOo+
wbtPkPmtrQwPH8hyAqJnGjbnJtY8mzHOWuEUrTcsN22AoYTJixo8e0SY33VT/6ts80mSGqD0u2RI
Ms3mtZQxox//mCEAXgXbWdTguvh6wOGBaxOnDOORiPTMgU6i/FLZBqgZAC9OSgwLg4oQk7uk9q5v
0d89OEsmYAUPAwOEl3gkYJ7l3AoAvmGUq2CfxpjS7GkHCH/uVLe4mTeZC+Jax3LR6HIwxeOMpVv4
7vvesTxBv31t0PbsR3AXWmyiGq7JM6OmQ4sGk6Yf9k3gtod4V+7sA4RdvtLft4Smx8q1Hq9/gIvL
gFs/5zvKYkVN2mD9Ou5SFHGpOm6vW/j7Ca99Yi6uqDU6s5aC1aFYkkJK5devZGO8fep76wi+F2o8
dLfxr/yhfO7ulg8jpqHmKF7wfv1XXDgut0729yfeZC5hhNXhR0BksU7uE3mjqNs8vy2hYH/d0mWD
gTPF4uyJqTCTC+BoYMqk2RuKEcZEq4/8x+3wIv2xttpjl3rmd690ZhLZsIkaP7Ap/L2UFlMxWzMm
OCMFba3edqro8/qqVlTRzk3wuxjHciFhkA/SO65yrGmc+50rUfP4nJj0U6bRH+P5JzANttN4uY/6
TAUkO0URCtR//U0iGnxj5ninApDD1NDcQxuAj+bpmJh4BahgFlb2ZNwXmjdbf0q8sr+9bEBFIFqF
/yvABfKMnnqW93PMxlK6JC43dh8O22Kwm4WahW6ErmlH1gEdiOgutNHhdJsyr+/GMcue4kWN91lO
8tIPoG6doPDUax4xguyJ8ajckmSaZko0PNYhzqnHv9pxbAOalFCG84w4nglGSmP9CYpLCQiYWmLs
kratGWpEkQpB1nlxGaOaCGpK4K0BNAL2kYuCwZyGQQP2GAzT6bKHp33gaG0r7caOGaw7CHWSUfP1
uR/9ZqgtQS5wGephnj1PFcYoBEKm8xOTgxkiTisQ/cSE1JvOTMNXa1bxwAsaUTlo1RTTN0DdArkp
Dy+f7ERJigR0cFk/zNRUingXVYZFIeglKsismcLOwT0BKAcGmrvAkkqVyjGD3mg0V+1NaRnVA0k6
68OqVAz3CvyUXJwHFCPB8Q7QJcHLmBc6m+KuH9sK/d/RKZ7tY7kFBFlxWe2JtniE3XYeZqJvQ99y
dS/zEIh+Fr5oJHNlwWe/gQt8Sgr5g3DEbxiSW11/icy3FKJJ1xcqssF91DmVw760YGMpjkF/xDxw
Ej9dN3F5JZ59SpV14U7idzMtLUiWYQJ9jo2iZNsZ0hPfNwGdDXQw8QcCQWyVJybMUStqqNEWjgSF
uNgwMQCdClZxCRVHG/bUBhewhw70g50EG7WXRV5yn/+wbuUdCT1lb/sRBdRlEW3O2pc7Ncmd4zY2
I1ScYTJbkIKifDwIqmcrNNrni+JcLISMYSkxC82t+RQ5pKGaoz9qrkHzzeiCxd6xjua+cGRB+XFl
CO3cMOd3EvRWALhC4ms9ZPeDi8Ef602/IeAOtnaml8G8/aK8DIfAEREnsCWd33SwjA4asKc2biD+
EWjoQ9fFNSwbJSCnxXPyCoIgTPS5BtDV08d1x1y5CPCuBRydIBAj8eYcE+HFzvqmw5NFOc7DgFdL
6Mqg0DBcK/DnwPBlEah/7UBjgaiXgxUd9Cvc1dMnUWljMgGPF6R+8rTPk/e+Fdwvl8kCLJzYYH57
ctwatZEwkAMbUkHjP0P7Uw7dJBIdOBYXuI0ywW6BYgeeteCe5VbS6p1FdA3MvMEPeV89GcwtyKa2
KPJ6QQlsZZvOTHELikYSTI2Eaniu30gGGBujJzTBnMiminHT6E69CHC6K18QRwuoAx2FHQuIlfMv
iBFI22gHyDRX1REtUpqisjfMvlZJ398qcA2hxIJaMgDfPIwkJEZtFukAzj880OcY5DsQPY1AGdVq
9eN1X1+JVqem/pYZT7wC2ONSXjqYmo2aTm1xnPvq7bqJFeeGRxCQfqO5bl+8YWstR05XwcQ4hG4e
qPepGkI2b/avm1mL9TJYSBjJIJSKsKrz7elBvD2G2Qxyt3HTL49xdiMlLyHZ6dCNBwBYqm+WCVin
uyqDasDzdeOX9Xgkj5iUQXcNQCYmjXFu3Oh0M40CDVXXh3GmJZ1urZ2X+qkPFpmZzhv7QcI7FrQc
Pf0h+d8uOTPrwJqh7oE3PHh4zq3LkmQOcapDlSMPgR3AkYg31xe4tokWU/pCDQfM/nwA1nsUiww8
LZy4etHL/UIehKniypuRrQJxHjUPoKZ52KuG8XcjV9BmrvWbdHRtWmwGOj3Eh+Why2gtbd7Jtt5e
XxdZO9QWckZMPLIetMod6qXSy05HZ9LJaUv7/WvrdQnNYgoOdUzT0ePgEt++q7bqXbBtZs/a5Q6Y
zXQaQvdG9GPWLlj0qP79GJbgnpzGdMmbKmvxY8C0odg0GcBYChwA7e6TDZ6T8qv5GDshHkixc/cl
+BDs3+Yi95ltLnL3VhGjKwvbw2v6Z96DucarqXbfv31aX4s/gZS22463hkmTB9MvGc+7CDH6102v
/QQuove1llQN24vSs5/U14HWjnrQfTidM3nS4YE8VAL+xMs2CnpoCEmosMG1VahUnn/xHpf9GDYY
XVQ6H3KUs9ceUPc6tq2X3k8CYytniL3SMcfPOncX04FzmJbN0kAafEy3ci7RZdnGmCq+vo8rAR1j
0WBnRBREas1fwJZe1nFlKXChWXH61IMipsDC2jYBrIEJQRxUMC3w3DdBUERtUZogc71r/einNlIo
NPVUfrpPXyMvTLYoSLT0+rLWjsaZUXaOT44GkaK8sHIYHZ3WD7cKWAicZtu+VT/NA9mSo57QZhMd
8huFqWgLjK+kGjqL7SgLgFsL+d+5cdNepirILYiVuYFfH5KdtQdr6vRB7pEWPgAZ7+q7+C39GT8l
fvd23fhKgILIIsAxTBANprmXWF5DhzsKIuSGxSGI7uL6AIjUSARxcMVtQJiOqVVEXhR5eGYEK42L
Li1SPJ3rF0V7NbLv+z7qDIDcoDiHzgNfcijavpshAgtgQV8DEe2S4qj2gvxsZZfwPsDIBAobKsji
uF0iWaAZ4MrBY0/xlfx5tPzS/KkZO1l/DPSMAhcicsrVbBcXFubL0YRHz//cL+J8mCFLOUPuovNH
D7jQd3twC5pQTJq6191g7dSxWaL/2eIOgLSkCYka2IIwZX6XH6yvaGO4/YZsyNGBRvFB/pBFL80V
rzizyaVUSlnPZASfAwJyBMn6Eldk5KYIx+ohuuvo3gpFX3QlRp5Z5N62kqxMQM8v6K3gAv6UX9LQ
6ei8mymEL73gSXGyfb8zBd+WLYO7d86Mco4ztqTUypktEyOF0o1WOaPhqB0YiOdEFDzZNXrFFl9Y
KfNBx2g8bOEZ1noyFuaYjvZU3CTuvfnQPoWCta1+UBOcDgCKg3ebrxFb2lCw6SkEy352Flw3ifZc
T6J9u7Ciy1B7glq4yiY1EavOD4IsQwgUjxQQkHQpZFPdSsHAZOxfPwIiI5xv1ECWdsEEI3qA8WIA
hdXCb0WB6sLlsRILsDUVz3A23Mzlg7IyTsY0pfhOBM6uugwzdH0ZFwH9rwXYAF0iwTwtZ6Hrqwrq
vODlnGrbLWrXsh+VzHbkj+tmVr4WMgCI3euQzGOMzedbEpRNhXckMAFt3dGshnjq/DP89rMAoz2a
wqb3set4gHBrkdoy0hugHEAYoj6oPTj+C8UnoSAOrS3l1Ao5X8qcjUGfBMwKBEINWfaVuD+qpogd
fNUMOtRgE8bWo/BzbmaYUJQ3lgl0Npl+203qwQSDMcn777sxCJxwpzPebib6e25mXiSArHXGI8YQ
fKB5r1UKVtPru8/OwlmYwcawEXUG48O4i8XdFqSsC1T0gahGPWMz2rEHKWgIajFSoARqJKMbRaLK
N/vd10xyMSCxqtqcOjCK5bGGeWIvrgB46dwU4r4aaIsbX48FeRn7FzmL0Az8y1WD6aELtJ25lEal
M25Cy2qRVONpMlYeQ/Aai/U4BLkgR/o7JXRhj3GLKYTR+vFJUhSofQAYPbjFwIvTZ15lgDHTLxOn
NH+k6YuiPETRqx0KOuNrq8TckgaQMAqfGGY+9xdkVWOcNyi2qs0+jECixtgKb9rJpuUgqPCuhCZ0
95Bng+gLiBub95oizZa6hCkkwUDgB7d9lvaonPzp7e7huoOumWJkYoDP4tbA5XS+Kq0oMTIwwFt0
Y5Bpq1T9wYrm7rZqa4mCsuY/RCpoagKzJAPew1pf5/ZGYoGEguBANMTwMMpELWhIgVP6+qrW9orN
gIK7CQ2NiyeeDeZUeA96iKWSmm5qhiYANsVDjGkIwCfKzVwUr//FIhjsVcCxNHRpz9dVm82QNTXI
9axB/53Nk08AGlrCpqWJlW5aQzQ6uL7Cf/bY/XnyDmunFoTPEexVefxHjjqnLab9BMqoVqofjEaU
L63EZJDp/DPH3WKY7TbrLMUHtYpxU0nPiqFvyti7/g1XjeD1g1EADOqjUXm+pqKcbQvchExchexq
9aEbdA+04ALfWPX4EyvclwvzHqMjDMszRWQjN8Fr39UHdfkM4+b+++tBs5VxmiOZQe/1fD3qMifJ
ksyIxMNjNtoQZ5NoJAq+KzcMqtPAWeA/dMz5q1+D2HsTYFoMwxuKG8k/5fhngC5rEbQPdfyem4J4
sWoO0GrGaw0Em8qtaZ4isGozjdp2qfZmepupX81Ye8bvCuSVgwgHv5IFmqppIglAYoOvyMXcRh57
GVMhwOrY9qeUWZ5axIIX8Zo7ID1T0fJBmmbyNVscIlkjLWItyjg7uS/cfpx/oacBnTJdcE+u+Tfy
J5B9mP+HWjv3h1gBM3ZhAraSgDlSVTHvtW0xSHjd6S7Lt+jhnlrhLg9Di/PCrrGgLtPyL2nRjX0w
qc19SYb5hyItJhR+jcoHaiVDcd5sb5IKvXLMMST2kWBw+8nIPTKKhsLXdpJR4KN2g8mQC+noPquW
ImOaw4od3KtxdT/VP64vfHUjoWiqIoDgjcUzjpJQL+y5YRZA6h/vBzlXEn9SlTqiCcYo3rtoEFVK
10yi8KYh50GZDy50vqFBp6pBqyMIx1n+Oso/l1R9qNBPd9Bm2Vxf3WWFlNtW7uDZ8axj/g7OI9Xb
IBt9CGMbixMCmW0kblmrjobBP9E9unbagWrCVQ2YsUYu5rWlsDEXHcimqul2saHulri/DbIJCEuJ
Bk2/T7XGvb5QkUnumw6lgem6ECabpsa4l0En6xOAZnAle0BdFvF/iGd4X/4fg5aCtsr5Fg7zPGgh
YxPuitjvTfm1kKt9WaEna5JDN8eulJuCa27NaxgtGcib0Gm+4MGI6mXSE8gfOSYacNoiY9S1uNFK
9FksXVCKW02V2SQW4icM4s/58oiZpHrZw0MDtG7UdKQarlcTk4jp52RSSb2rgyeTbDDHeX0XV0Md
PAY+A+Yf1PbP7UaAyy6pxiBxrUmVAqQKXboJ+lhgZi0LQnX9/5vhyWpbaw5Jz/xTBrtF2L2AbNCp
y02EaZshEUTvtW3TCZJWPAJATsE/S0NdUhKSsZxyArVwG1hfdj2ajtRNEcU0r3/9A66e99PYwl19
oT1YAGxht4xevYubx9IyS5qWo5/p4YYs2du06K9NfsQsmuBGXNs7ICDQkUDijIIc5zNmjWFaTALj
0q31FOQY2h+7y/foLNeCTGztTgAmDaHaBEpM4cmU404tymWCbB9wjW9lbUdUnU1B3FzdNeh54xHF
pgN5xZKkn/IR0CPULEwMAWWElgnEKzRCc0PwPlzdMbz1UeJBGAE5HfuuJym5VYLtalwA5zO6zlL2
na2G2QHJZjVRTRttkIgMSWthDIykdxrUSh9JRPobCzoSgjrN5ZrxnENkwS9BCcXiUxpdHfWxQhaA
KXvbG9lYTemGnQ5NucfrTnp5/GAIFDvoSLN3Fm9IHUYd88mo9AftbWH8mvKQZsUWT1UgygQn/dIp
z02xNZ98XLCIVSrmMApHmRva2p5dIo0SpRAiI9wdO+h6WysMCpcHXth+2NJAU313/Zut2QCWCVER
bTtMZHCnCxIkjTyFgMukEIMxsmGbY9hSlURFkhUzgF4DKAyWFRxlvgkzK0gXKgX15qI130GQ45sB
4keI4cJvL+fUDj9DqkqoFI0qGgVGPtOokjatNHmBLqLJX10OiNXYZYJrk5/hkmx0eNrawFebg8GR
rdKitlEWtOuD7x9jsCsiUUXdDpUewLrPPS2sG5zhzAYZKnSvcjBVmU6aHKwydq3mlwG6OgtCNYsI
Q36Z9rB2H15yKOKyKTXOqhG3URLEsArJr+eqaV5IhVtaBkZFhjCNDq2qPLS963u3EieYYhTYoRii
D5Nk5ysd1DDJ+iUuoUcjbwb1I5tHf0GuNevj5rol9i+dV+zgiP8s8V4CJqWwnSZY6qwfUDnBFepJ
ge4t0y+dIDXxalH74CIyWcBwmwAPonqGTr/JPvdJuGizTpMHVYb2QDQ9tMtnGb92y7CdU7BsLN9+
BjBjQIszrl48Ifl6JCqVYQOqKbCoLG1JAxOC2oZSvJa2+Qqs5rf7Fhh0x36ZONboQuN8ny9NjuFG
VpnUzmTlP62qG7YkthqQm1TpwxDMzXfjFTOHFBLcZQzLzTtmFA6xVdsYVZOTBTw7dYoxe4WkdOo0
kYr9hT/CFEIVutI6qJuQk5+vLM7CwY7kpnYUtfKBb/WKYdhNsbnt+laQGF+kHsyUDs8H5QQTzGLx
5sQ/+nGEFG4LU1bSIQJPfmSKcNUXIQsmEOYxw4BSJ5IbLoELIkmuDbWonaQD+9gQtl9mJPUgXxMy
rF+0v2EJs3b4ZqhgsDG188XUINqpKlRhnAWwUk3ub4ZM9uwBEuiy6ctdc5eSeq+k1UZB0vrNg43W
GcPLouuEdt1FUlzb6hwu5VQ5MrJUVqBRyjd7ejTJC1l60Hj0HzHuU0EucPmqwYLRcUApHjUbhpc4
X7AylIDqmkvtkGD2umDxyi4DE+6wMermMBrRzg5bmktg4M11v5ijRPBGXYkuzHNwswJwAHpp7oM3
fdGBnEeunWrEQFU2zSAfGoe7cGoiT0uknMpmrwiC9Zo7ndjkWS/BJ4aTMODqiSLX7s1fsgFylgxi
Vtc3dO0MsuGbv7RmKG1wgTNHE1EyA8ImU21fHqfPWtG3+tJsMZckuBRWtxElSzZfDjk1tKvPt5FJ
RGuoLtROCQWforCpNmhuWBguyIHcFKJwVl+7+QDwAZhwh9C/vlKheW6p1pSrYVjDfNtPppfnJag2
4nEzVlp9G0F0zsENcpxCaaZ1En5AM/I2sJoPwY9YO7tovTCFQCA6ka9x3yBrFtMe9Rqd2+Te0KEY
NzbTxg7qd2Um+yRQ/T5Nb/sIMnOIWd99KOAcIX1n9G2oHYPF4Nx4YTWz1dh412macRjb6RFE/o9S
KL/Wi/12faFr7nti6u/j6STgznNlpQVuEkfrKrB+zAVeroMROUajBYLTuRbbLaSJOmCkbJSVcysy
d5YatjCFaW9Prau3UdM/r6/mco4UX84GABcSUeAy0/ngnoNye5lTUjm2tas1Vwaoef7q022WQbq7
fY0648YIf8zVLpieauUrsSsHOY5UbfJlaxa+Njv64lWhr1cbiERf/3GXRxhIAzCsYEIQE5gXghft
pIdaOYCTRAHVp7LQHmDkmXwm9uN/sIO+NWDC6HIgPTj3HogtqkNTJyA/zMDcNQMOO/Y0A80zGGT+
gyUsCUEfVIug5z63FElVE4xxBuK/BSn/8giOwTk4Tvn7dTOXjgO6EJBQocmL4VXQF56bsSddG60g
BaPCmBlOLXVgwwogh3vdytr24CQAfPpXbYHvgLa9pLdNBJ6IoZqyGxuTrIcSzVCXjNFLOI/td6s5
7IbWUQlguCBMlnC7pARgQFsCMGw0ZoCkrff13sT4johyc+3bAX7HCOkZxokHpoN5TU2zAmwUk7nN
gy+SvV7/aiwYn70g2DIwJIm1MHJkvroPVD9DpYMQItfBHU6DHBxW0Q34X2mi7bT+93Vr66v5Z439
/Um0UpQgVrMU1uIRrxQZqgKZCOzGYuvFgv6XOSFHPDehZlZt6N0IjJu0bftNpPszOAOn3I+N2OlR
KQWHwvVFXYZggu60jGsGmGGwEHPR3pqixB4mjLKit49Rlg0mqN1UE92qK1agEYDHLABJECiwOX+D
omEJ+VekvZmeu0Y5gQRYcsIlccic/JwT43koX3Qpc9PgQSb65yxXN1NKG1t1a3EvjFx+5LMfw/7+
ZB/bMQqsgOXgNgY/FkTcDroYsZviNqIdxk778mZIa89eJC8bDxiCFkSUlY+BByEkInAPAQnEd7TJ
BHmOpJxqPN6tZ7zbQof0Q+ukbSZKptilxrkTinAaELcQV8HMHPfZy0qJY0kLG0hVabEzSB0caJHv
azP81I3+mNapKaj8XErcs5a2xqrEaKAgFWeLP/m4it0U1mh2jVPckl8LtdzY+3xL3I7GXupEm8Yj
tPD67Y+R6vRBxDNyCUSHdXByAFqPtxXrd55b1ywp0skI1uYW2M2GhnfF/QKzGCkOD6DvfFEzilfd
Xf68TakkylxX/AroEsDQQNCGoMRffSHSfkkt28Yhh+pWpdbe2qXOz/K13KHL4V0/tiv0jPAdNtOE
88AghOr5Sic16LW4w3eWnlpn2dpO7k9Ovls8AGW3ieC6EFrjQl+UmRBzsrE0NPX34R6IhWPmxjE1
jm/aTSF6SV0WzQGMPF0c50SmndWKgvlgZ35o3AqjJnSiZuaafoKZG8GHZB+KOyNnttjNfOKwhpLg
qPawNe5772O6Sf3+FbpxVIaDTEdRGnaJFOeWxnmoovVAULClda+9N7+bNxCk3IO8BUoFNHzq/ObH
g2hCYoUi+fxzcm+aQlOtUSlh03rIt5ELSWsXo5i3Nt2oOa3dztM2k/8WeZCQ9l/+y+dl02+4qW3G
aX7+eUewQ7RzA9vKp/2Vvm+CAwFovN+gOrDsy51wO1dCHsYL/9njPFWPezkFdKFxtAOe3MfRQUcA
37p2Qn8JKTmObudkB8sp/OsLXbm5z+xyLtuNs52Dh6JxeqfaWAn9eNR90A/9x/WpOqpHkHa6iHCZ
QqpIsQdEuD3x+9/5QQX/j0Rzh9GaDO/x7j3a9zeziGbkEkDC/BYzhv/fLudDdqGqIMuDPHLzmr6j
yhBirqj5aDwF01+govzx0AsO5kq2BSw2GlUG5qXgPZzj6J2qQzMLH3SUoJdpyjddIeJWUlcj9okN
zlmGBaquRYzrYnY0x75tvaOym53j42vgBpvJBVPNHdkd4h+/0S57AyyXhhs/uold7c5+/vFtjhH2
hdE1Q3sVmTmm3riTEuuxlRCCk1I+V/NjVmCcXfBNV14ZKPsh2wOYDqo0fLd60a20DlIdbC3a5E7g
IoS4EGShwkF0Fa4agmQJarYoT+l8JVUqE6VMC61xcozt7ePtQsmbRvUHMHGVI8ZF6luZmu5y38uC
Fa5eHUgx8dJFQ0iF7fOvGGl1X7czSACmzWBtq/sQaYdnHCU/lgWLXF3jiSX29ycXBzh1YiWfYAm8
08BUOxYtbMFqVk0AQ4SaIrBEBn8G4j4bwjHDftVQpIMiXqBu63hniTKXVTOsp29jjA4NJ+6oNQUK
1lC3boBFvDWKR1Jvl9iZi+31CLl6DaGihNMMiDbGK7gPllq51gamgavvc3JHkE+lvom5LGNn3UYZ
XbxuH9G7kZbb4GDuiCCFYfvOX/N4dxA2fI4yDQ/psUHWP9UmPNK0+vvZsLZ9Z2/iURPs2Poi/9nh
R4jyRcnrfoKdeU9yd1CdilDJUXzEyMfRt71Fp5HkYZVeRGji2CAucgcRw9flxDtiCUZnmXQHgFpA
m577Zl/EkZKWcBzj0L5bjyEeXbexZ7nzp7lpttG7ulD1V+OFz/IWMK7PeGMPgg+x6lN4cTCBV8D7
TO4XpKGWk2jGL8iX3Tg9QKyWGroHNTN63atEdrgQPueQ2GNzLk6Qq5uoh6CoafwALXtBy1nQHlq7
4lEa/d+SuNCCGX41sXqYmiGgYSjBZtRtgOwgfqcML43xmTXVphKRFv8945eO+88qd2qkrlCXoYHV
ZQB7V0pt8ntWaF3jvVhSU9tBpQBtha4jjkV2IIe//nlXbmFQTYO4AbBe3Bd8JbpBzl8kYLlyDDMB
AALTDcH3N9AEihGMHSgNoGXFOUqO9hPeTRIejAogUxDHNt8SRk7mXl/I2ndEJQoZBbsYAMvkdq8i
IRTa+rh18owqm+qo7YKNfpC/Om/wQMZ8ILbI4mUVH52gE4vczplk7u22gMXWy1x4yf14b4PGAN9w
24jme9b26dQW96wYCBRQSmYrxkBZajoj6nrXP+BKAD1bDZcAkqFdoC8BC5W901tM7LZuIZLoXem+
nH8yLgfKq8noGztqHdk3HiK39xJXyrzRfZp98+v6etYyBRPTNJgmxAA3/IJzvCVvM7kpE2hRfGJX
MPGfU1xEE21847C8CYytZJrI6kBCAlOY9+Obk1OMab9Qz1oHhBVH2Vtugg04EBuavCc0EXMWrbrD
iTnO9WoQD44Qa2qdbFDdNhkcxRJ5N9tvLi6drYjzuDTQikUlOSZkQaX4oPkRdLE2DXCdYHDrbdp5
6gN7klS0vI3/6M+C7ylaIOeNwErVxlLAeu+UrLR09zFsZCe4t1z5qfxqnOj3dYMrz8qz1XKOKU29
PNUVPuho38egpysg0EGTNKCFKhjzWrMEgB7gFSDmA6MWW/lJWqlOE6I99H6cOb9pOjSyUQL9As6o
CwT52CWpK5OQPrHERUQikRrjjrBkHMB+Oe4NX/eO90cZEoPbiYZ+RvcEWuwUGGtRQ3n1oJ/a5hx0
aRqTdEwIpnwAhxe1neCY+oP3pzepiLhlzVFPTXGOWqchycaoah3tV3EbHaG7eZAeWsHHFO0a549d
n0dxU2I9Nm6xUaF5jiaj23buuAiZFFnVlj95BkOFYfgEz0UeEdOZHQEbTM0WtGzA/BKiVqXR1Jt2
zfYNwqmv9oE8R4/zDcQU9ulHOgtSu7UaFhzn3w/gFhvVRdvYI36AFYw0bF7r8s6QIIPzqc8uNCm7
8VPTPpf2Dk1cVQcwk7z0luA2Iuu7+u83cAeyyZd+smX2EcD4MT8YvnJj+dMNCCW+8t1AAX3agJ8I
nJLKvqHxBkMCTuRPR5u+mDuR+PNaMDr5HgbXtanzppfnGb9lsTs6GA9aebweff7WrS+2nDHgYE6G
qNDVPg8KaRPXSyw3rTOgLIEUxs9pfxchhwkjVEW1bez22+Ve9kVnZ63wC36Cf4a5rS4kzPa2EwyD
gHnZyXjryg6kopyaxfi4opF/faXs3F9bKLetklwWaZPDXqcQCvIfpwkoURo8rb3rhtg/dMUQDz60
pLntUwt7Js+OqUD0+EaL96xXjT61rm1UET3xWgHt9EvyLVdAvZJkKLGyX+EerbbfuEFwahewg0BB
DIxWlihOiFbIUpKTi6QsJWUIDaywT7ZF5TYa+j6bXHcUiVb5H1Nkbi0/PPEU/sEH5qxU1zvmKdAe
l92p+Qi7++t7tpqyndrg7kZ9qvNeV2AjuZWd/nfwDBq5Xwk17tT/0BY92y3ubmw7tdU65f+R9l3L
ccPKtl/EKubwyjhRoyxZLyxZthnATDB+/VnUqbs9g+EdlPexH/zgqmk20Gg0OqyFxaNgpB1fc+ku
6zkW+M3lfcsEmTsw01Ua/e+K+fEWUKG7ws0DtPQAU8Ul29Zv7GEjv6mPtxfxO5tzLRajHCDbAUEE
2yqqYWSX6gZUs570nbFX3ixkj1v7vkcuRrVFv3Le4DmdDKldcSO60o//It2Etf37AcwuDnUKQKME
uyiBW6s+dJEXK8GYcpZ31SmjBIik9QJ9wjKpL5PQwoxcoDOmoo2ni23xpg9Wn5RwyEilAnBgSVZf
nrDYGjOxM6GIHqAu5qS/YqDW3iX3gpt5WTBseXAx61HTmUBm5brUTMPYgkANAQZo0Oy3H7LdPk2b
cjPwLtjl46/M5EwWewJqpPKaELJKTww93es8YosOpla2FBV7G3i2sX0f3n9Vj5FHUbwiB8UReXHi
yiaCWgRwnqgDAAHuO9t25sMIacKslqfa0VG8tlF2dUHVzANfXQkllmbwBe1jyUSwyTLVIDNNLRUl
orpxBT1oyDtacuc+t6vuFPOQzNdUQnMUCvImOnPxyZdGU2eqPjcxGtH0TJyfdFq/TNhSTrZzzVLQ
PYhSAoqXmHtlu/gHioFCPGhwf0ZuOLoA+XYj3W7FV5m+08wzx0NRPczWn9u+ZbEJxmbOpbKXag66
KLntFBQay19Vpr3JjeyZLQ9VYUUKWqX+riATk3S0L8oyQ4PikDQ2gL92VFfxFtM3t5VZMQvQoqB5
CW04Sw81E4rUaQgg9j7GEiKT6de9AXZeYlUYmCpPdWOZj6Fa189JVmscwSsXNxrnEOShawOtGyyE
H+3jsDOFvHEScRuZXmfdNwhv02NNPlrqEPJwW8+Vp8uFOOYaUiOob6gQ10w45aJHhMpL6wb5RVeC
md4WtmL9GGXR0XcGy0THEeNVItWqunwpX871ts+Jk2W8UfeVCPJCAqOOkWVaFdMR6lQShkyJ06aP
an4s29G9rcraup2rwhzkeMCdQFII0sWHdijtIqq8ud5LJXhXs/8izX2hFWPzFcCTx1JE+bWbhfqU
x2T0OqGOHqrZehALKnN0WzliOGBLpzcAPpYb9NJJTXmnVhj4aZzeeijybZP84hYI1pYPmWW4QKAp
o++MWb6+JmM+yTMK2eV9otlDtwHyYD499bx5xLU4aymF/EcSs3ZjGEsY74GkKQiD/M/s0/3PGUUZ
wwMw+1N0XwVqhKzfbetY8x7nQpkVDOXQWC4WuMJ0k8M9ifdG76qdO8WPcc95Hq4dqr+ykGC83C2z
69MiLiGLjk/JsDN5dfK1Bz/8+hLioAkWOA1MH1lUGHMoEfj1+VSajujlxyEATN0yParj4h/wgLFc
PGBqTjfZmhmey2WeMBMocZAQhtwkajA+8ZaGmSsK/5WQ/1yV7MNsKDOrygdclXhuBqRCEJ6VO8Xk
sUWtGQRAtpf2cDSHYzDncpNCq+jbSIUuhvinzDZD/jiXxO6bheSg5eHLrdr8uTTGC8qxKlGSQBqG
OvQPMx2BzWbNqoRO2XB2gNelgHx4bu6pFGmOVrTlAfBg0xazQsA9FDJg+oJnchunue4ODTU9Sqpf
tw/IWqUUzfKYxFuYBDFYyRhVUirFlOsTjIrIXk/fOjy+u1h209Tyh/pLNiy77kE2VWH0S+yPVJlU
e6iR8ep+zOZ9FjdbQVJ3qBqdNDF0K4sLILp2k5x/IGN9Y1MCjwvoIciPjn56PwDZFqyNgUqdcKM+
5dtiF+NgB5hour0ya8f5XC7zrBhiQ67DFI0FJXmj6jHnJXXWLPH89xf5Z0F1CXQgoqpwFzJOlYKe
Qdq7RrxL03tAGFg5p2q6dobPpTF2D9p0IZUxK+TU08fULHnzV816vb1ivJ1irF3vzHmoK6yYkAHE
4llB/gYottPjbSlr6QcMGwBgbiHfxZAHszER+LDHHMwhgOp8HSLDaeptI1G7REZRC/R2p6KdoOYl
PdZ0OxfK7FZrKbUZarDCoX/JyLOW4bV81HmvklUXD9cOUASg9C5Te5dGAS76PJlmCWGTi4M3u6c2
SAwPu+VVx9AD6bYFmJBHXtlyzTgMRLooiGFs7mpINjG6PgejN5SriJfUqMC1/etc6JyayprFn4th
TrKZm6FIathHTIO5dHGm7X6enRroD6JIbFXhXMjrlnKmF2MpQqO3g/htkBMFcBmG2DAohsfEIVdS
dyhFw8nAnFqCu9yqe07kwVtTxmBkICFGiog1DcWHpPtBuqAZOePwa7Hb+XoyxiLIRjmLBMaSjNlj
b8r2ZALt1Wiem7j30EnE2b613CnG0f+aCXO+0SBAzTCDPOXJVXegoX5XLDd8av3ZmbaoL/rt5N4+
68sisS9ZA7hpaOYGzNHVKDAKY1rShpCoZ8LvKR1+FpnKEbG2T2iTXyb88ExHi8zliVOSTKUAAMEV
nd8P5C4znkWR57HWNupcxnIwzly9giC77QvIMGRn3GPe91FwQN62HVJ7fui2/S73s2D8If0KOVu2
qhzA+kC4seD2scr1ZhaZJEf8oc2tH/YkscsWwAlhyEl0yNeC0JKqo3ME2Q6AtrLzBpNm0EkfB+oY
T3pQetKXcApxop3oLk6QIXMlF43qgbg1AVk92eo72oB35pf4Fb+afsLZ0ZXhh+VjQCGAxgIAjrGZ
JJoYkT7HJUX7ApAQ8doAIYUu2YYv3WGgNLUjT3Xbg/Jb2kaZXQRpoL/wXN36evz9hMWwz3YcU11T
k2gFRdZ/Z8mg89uavKfN9Y0ELTFIiFk4EXzt7N7mrSrVIriFHbH61TV/LLW3E2Sy+j+3j+C17V6K
YWyXoN4eizXEZJbd9j/FYRuWx1Ie7UmknIhrpb62yMILB8mybzacy1UjMxnnOISsaExBmf1rVvU9
lT+Rn3d08ERK+uCguR28GuQ31RPXmPqjpbXu3KDLPDV9IbsfI/J8W/+VS+Tyoxivp7Y4LmDapg7e
Ll5HWk9Alzfg1hNX0d/nemOKd0rHEbqYx6Xfg0xzgXVQZSwGe5zExppKRUaaKTfFB5LrTxnIM2/r
dX0ZX4pg1FJiIoxT3VBHLhQPmKSDFIjEFapoOwm7uOg44lYPxJlGjJttgY4rxC3EKYloD5jei7PW
nv8L8uZLrRhrHfRKGrsQC6cTaRO1fpmidKIsw3sYYNneXsFVlYCEAS8jY9iJ7VyKhj5O+wqGIaGQ
CMZtW6UehtVvC1k1P/BQAgUTSGromGMWTi+ajI45NGqkP8Bab5GpQ2CdhI6g9XaeOrEOAu7NbaFr
5gdcOBxBAA8DIZV5ExrzqNemhs2qcgzcNspdNjScm2nNe52LkC+PulADKKUGG7UjJKkjYI4JsKhI
jSvVy21V1tzXuRwmBATcJFa1gpwCZHhme8LDekbLfVx6lMeLzhO1rOqZz69lABq3KkQRuXBj064a
Ga3cTkMPWfJ1WyuZt0OLbZ7JagqiT7lIsXybbrIpoJqPdKt6liOfMLPp5G5mE7AjzwHIk+PHl9R5
iVwe3caaBzlfWsaDoN0CCLB0scyu8PLCG+bSH9CPoEl7IXIF4ddtndeO27k45iCAdj6ZShPiMOT0
LMig3E4xTVlXyFfcFrRqmkt7B7oSFwwGRpCE7IYidB111NqflUOlHs3oc+ZZy+rqnUlhPJVlAZcU
A6fUAUHyYPYbQdDsJNyPbe5V5n3U+beVWmkzw1jLmTwmE1rUdWWEPbQqJ9v8Y0R2/q644oPyBi7k
qLeryBFe0QKxke/ArIv5sOjp9gesbp+iIO2GQQp0TDEW2yuaMMYT9BVSILdFiQMEfL3lJBFXj8WZ
EMYkI3DMC9+LGqJVT5TfEjDp3FZjpRVnGQ9a5lpRPgEwIuNQZgJUkDHEOhbCqS7vi+hHEwXG+JWo
v5r+pKc7vTpGQkDE59uCV9fvTO6i+tmJD4EWQeLlxLdz5EptbGsGIqL88baUxQrYwONcO2aXhKbP
+zmElLq4U8vf6gTWqtxGYS+qChuj0V6p/zPOyeV6Mls2llVtITsFu2h3Vvoj6Y9R+0Pj3dUrZ3rp
+AUUBtqzETEzu9YjCzBTGVKqUADEs+JnKBUR89RLCScqWEnhQMSZKGajIpLJg1HgKTSiofJJ6m1Q
mB3nQDiq901j51sAfuytHxKnKWfFnaAKhkQoEmIosnw3SZyZR9UKnRINKXVodTTD0dYbd+5iW5VK
JNS9ruSkHlas8UIcoyRVhswYCMRV8iEXHqV0IwkcU1yZIgeTw5lKjC2OejWYtQgZjfY4tI7QAG/o
2GVuD4qsMPGk/g9V/cbci+ZD0++14r5NTm3kdnBsMWd1156U+BYTSwvyLM1gi8FSK2rCPBDo60Z3
yqnDzpafqvOYHPoD3cSPnQ+yunBDDsWdbu/il5YH8r8SXFx8AHNMilBAJZ/gA8bQD0e/it3Y+tGD
dTE2nNsugKsrc/81tZhkiQZRSuTW6UYEkaOtgknrNzl8pX76Vkpuso3uAUt+6OzkuQo+eV0vPGWZ
u9EE04BRW9j5LncH1VWBGNbkXhJ9KOnrbWV5kphbMTPKiRY6dAXqTx/u62w3ZY/t9BQmvItjORGM
Zz3fQLY7FQTwipo2kNTIh0b9oIQTUK/0mmBoUEUzGdAeAPvKjta1aiWHqppRZxpPWnjCjMuY+bXi
zyBrHF0op4AZZVY1zoX4jTrGKIahchwKsMphSph9LMRR21bZiHKMRRW3gX8bR+ARBim1bHnwMhPY
Q8SJLH2TV/uoPwrxHkRLk7bXlbtBe9eHB3Sh2fIUwU8FJHTTsvfm1h7EPZn9oXSNGS8fxZ7UbWqG
+y6c7MQcvb7VgAouOO342scV5q4+5S7Ict0xAHVakf3UnAwq+mPsWHgwRbKd8DzgiuXIYJEFhqWM
UAAztpf3MRIyaO2cNcQB8IDokC2tIyGOJXq19s+w6wtU1JkoxtmWgzrTTF5EJYcE9EQxEO1SOxFc
M3L1iuPZVy4SGX+W+gr+YGrwUq9oHrosVyAs6y17zGdfFHSbSu/CcCi7u7Si/u0TuHIzX8hjHFvX
ToAekyCPCK8ihlgU+TlqdX/uvNtyeHoxXk0C1kzV6oteWmjnbe6b8lepBcocB5Vhbs2Z1wGzIlBZ
YJGW3i+cDzYLKcixCTIds3OkxhOjapvMHxM9CkV9SiTv30fKkYRYKHWQgEWunL3+88IALFxkdY6s
hc5UvUwoL8e6PxQc61i59y/kMKZYSUqstkBQdArrNJJjJj0nPcclrzjKCxGMASqzYiUotnUODVVH
VgZHVzkh2qoSQBhFZw3cFboALk1cnhU9KmIslhp3b7SY3b6KH4uUEzOs6nEmhbnEeskU9ESEFGDr
2QtTYllubps0Tw/m8kqF2JLRedQ5df67qj1lQq4LadL/kxB2klrVSiXCAUEHAADnqbYdTBWel1Od
5qwVi9lj5ujrA8tCB6hS7RT3sov5Pfe2HmvJZYwY/mfXv1EoziLkpiE11YAxg5H6+ZjoB20izrDA
VE+KWyXFIQcLQxEPeIyLwLEzvFoqQEME3p6+sLVBDMLhiRJenWDZIubyvPgo5hYp0DJELQGrm3cv
ZvlUT3dRtM/afR8dJeL1HafJcMXZXohb9uFsDdJQ7ItUXmwyGYI+sWwhecvkICScyitvP5kz3PWW
2VbWcoZJet819T4vnm9vJ08Cc22UdWSZowgJg/oeFoFMJY7dryVeL9aK8RJ6ks0YgsFaZZr4bKZp
aqO9ASjL1nQ/9oJnEdMHarZN20crIv9X4YzziKMZIwOgdHRE8TkPGzvGIe9O+Xzf6rsxtYDGsi8E
mSN11RiR9cLVj5rDVdWhbUw9UoW4d3J4rLDwEjVFq49jjICO/NQfRfr79h6uWaMCElENeWb0P7Ec
XOaottVoQV5n9X/ypnwekQvrpMIVFe6CyisH7VwWs6ADBeYBqIcwgntAE3YToV+u+jSO4dOL/Nh8
lZw81ErjFyaZz1RjXLMZqlkqFRDXf4l3yavxRO6m37VlV3tjchQPXNiv2gN3MGHpMGS9yZlUFoe4
MuQsajNIxevUG/6gdV47qlugesR2xUMH42yextQITKkqxWKELBQ63QKQ5+AZIOmjyQMtXLvkznVa
NvbMZcVaikGZFHJyxdrqmbqPh8QZJl6CiCeGccSdFDdKThcxmuiYwy5Fdo2XtV+ZVLmwCo1xv5M5
GVO3CBEAfGcGzXv6XBwkt9iX7+pTqtsJxw2v3nnni8f44YUZqwe5aA8Gwtfo07D1DwrcMcFLgt5B
26jwu9rLz2h+tB6y19tnm7eejH+G38yapIFkRfkazFdZae1afLktg6se46L7iUiCuNiGflTQDvgh
2XSf7LSFJw4qle/zbrwnrlbZcmDyntsch6IxDgW3th6PNWSjLo6OKemkohBv6xi0j7wfItoKDE6M
tNJ+owNVXdYWCNxvcKrLkxBOeWJVVMKsbZXgbX/Ksx1JvUxxMf7vJunTVB+LcNN1QT25Qn2XcmmP
liN96V6WD0ATN3q4UZhmXzTzOEdWVqgYWRsam/Towqw0ZxJt7C0wslIMAMe6N4deXnm8jV5W85Zo
5uSUZmQmGIUGPKe+R8sfbcAJbG7IsE3IUbBOeXlo6vdSCRrj1dLsXk5sofQU8bckfep4o2i2OJIH
a8FtiURPoV4yHM063Mw9cYzqGVkSWXjPy8a1qtRuAXVImw+wKYKz/hQB1litNooco0C57VUMBCJ9
0R7amaBQ82ECnlSgqjNOviRvUsCY5lut3pVC4dXDtgBHSLrVi9mmaPA0A30Kmv6JjMdQOWlRYUdp
5ObFryjZRzlgHBFV5OiLm++z9FTIri77aDisAANQnNJ8m06+SBGvFq85ur/DDZgKTeu1rB4UioxA
sc+mh2yyDYmADGVj1E8m9XOi2FV/AM1gGj3o5UEAgJXxZqHgPx9Isy/BzlWTrVE+5iQo2s9weEbd
pLCejH5T6rYxBUQ5FTg/Yg+AqOSrVdG6dxpmvzdkLwEke/4utj9KI3FQErERFBH9GJuOKr0U6ZNQ
fioTKOkxnI6AheoRlgsAb7W6awXXSr7kUnPU6Ic43eXpSagArItCityjT9/0YX5OWr6ENfCK/Zn+
oWBqsA5ieEIaq29fTPJzaAY7rg89CAxosQdgd2GNDun9SPVasd0KXX0AQ26gyadMGWyxNAOTvKNb
yM8TL7d4daeV6hqwztC1iek1EOcCv+vybOZaFDZa3C3NOI60NbaNTwGbktjZocUYri3egyn7pfFg
YU+Yzps4gduaeMyQLnRuElq4r9hZ6wxEco0M8ekhc2VncIhTnBrgHtpvT/ohcovdFwpHb63HGw1Y
GWNFiv5MMnMw9XLSjQaX2nd7UOjJOzDrvkW1nSN0dR4NzzhWXnuYNvHWcCs3DYTRFt3I5d0EK/7h
4jOY9Y/7tqTRgM+QFygSiA5dPYAzHoDD8FLYuOFc40Dsd+vXbc90HQVdqs9cc31FzEk0UC8bIzfO
PyrZa6vK7hSefsv3M/7vQj/mphNJPtSGhvpVbud3qqPsY59Az9rtA+qF+3bTObyU0koh61I35obL
YyDLUxNrmr/Wdrwt/FoFoAPyj+4nPd5lgeYMnLCZpyUTNWdKA5jyxYwNa6doQTjeKcLm9oat3aJn
K4nRwsuTGgNeWicNZKR69FPUNrNYbKu0tdvhExUn18rGTzrINkDNiQ1OCWeSQPuQ9A+E8F6Y30h7
//9NRdHu8lMsK5MraynJIxh8WBj2/GKbuuQudH+SYHTnR9xqNsosduubdu8MPnUGd6el9tPtNbky
YjD7qAuR6DeQsc42nQ9CPGWiDO4ujIH4MoYNazjX1jhyW/ev9heCvlF+0bgPF87mlq1szipw4A5I
vAGOD7zbleApsn9bm+sdZqQwZ1LulTkbW0hpEtvEYA/iMzALBsUmfCq3ilOMdoniFQ/el6cbc0IL
TCUYUZ0OjlA+0PS50vxBcm5rtvzEhb0wijEHEhlLoRU7KCakorjNSJ2/yYKip95YTuXR6NLsj9Cl
IyePuWYdwEcH1IyuAw+VfeiRFG0y/ZwNKAcGIsDuRExdNHtZeb+t3PWT+Vu7v3KYh96syuDFQI+3
YyGuc6XR14NoJ/8QwM19MJ+Kx2qvHclWc1peJ+T1s2yRDAQm9FoqC4o3s3WRMVuDlRCAFG9x6raG
aL9hMsFTgnabeojSeJi6XIHMRnZR3SVNB4H6kR4SZIYDy9EejI8BANDxzrzjpiOuEgOMhoxjFbSp
GIwYAmsNyDWl0wPNxW4QqfmF0/LQAq4L95fSvjNrZ0/2rsjKfhIhbXSlkxn0X2Vmt0DYdJb32Rzo
pxaBUezQT1jTtOHdW6sHEW8BEFGIy+T48v9n0iepLAt5zgc0VqGltd8MSxZL03kh1+qxUIDDjME5
8IWwRQSdmkZlYVkRbHV/ukB0dE841LvqZ3hveCAvm+/y+8inA8cHrNsOYDtQulhCPfbSwIxVF+km
5KKw9KU+oLHeBwPzT/kZ84ROfep+co7lcuyunM6ZPOZYaqCvp3FcAihWRicLpTb6T50kaF3RHQCY
g9cfZ2Wv+w8W8zmTyKRijC7M9FyAhuZHBH4n5Kn9wgfdZ+qDfQqEAqcJYEvCNgXM0h9QWHxUO+HA
g9pfwtYrrTEmCjxMCyvN9gA2WdWapbI4o+ygSn9MHonJupJnAhgXgM6yIY8ofDkddXR5l3atpk4q
mo9Fh/bUrrLQ74JSfpPZ6aQiBR3b4Ygi9xBvoioFCZ9my3oIppD6NFTDlpiKLQ3Nk6n1SPUJCe+B
cR3mL3ty9rmMA+kJIKtFebnd9K3+MXzOdqn78VO1eayAo2l+5f48uOlO2Y2OpLujM7lP/9wBc/kJ
FhO4KYI6NpmGFQOUbS1+CN2DmYDi6Q1EaxwLXN38BWdwyXLgMcfcB2mv1Unawn/NqHUVc3U3jmLA
OVar7gNjR6DelBaeJsbIx8LA83TxyMBp0gBUd9fd+dpeAZzMD2pHz9oOHATokfQb/7ZgnlzmvZaG
DVESCrlWIm/Vaj6gSu1E5eTFPKit9VX8qyHjh/t00mYaQZJpvSXJq5p4tzVZTgh7RNHlgpYXNCsg
aGWiZ6Ot4miIaphkpAUtkh7hPdgNhyKQiuwu57V7rGlzLo1xg7lezXGbQdpkvXWRX1JezxNPAGMQ
upFoo7QI0M0nVfoF6tDby7UWPH6jl+P1g0YdgznBkjwpit43g9MbP1vNLWnQJj6mWayId0OtarLg
pP+vJJM5qOUI7F+DQFKiiD2482JknMHSm0e/opD4kayguTSjbtFbb0NSAK6ooK9ij2kGzSzvwqzl
WPx1xy4cBxBcwEizcH2irZsJCCK1VvoC30P+AIrEcimailrgod6hSQkJESpyXrFrR2yh3QZEGkbh
0JF5KU9NFNWM63ZwohBAE8ahUnJM13hl697e0atAByhJoGMF+QSQYSCH2VEtqTrTEsBpThr6MoYZ
mLfk1C2UauAIui6FQpKBlxtm6hZOD4M5yqkmxaDEMjIHGQFgMqSonkW1F7bxR9gPv2ZLfo1zxZHL
4l7iTvQsWlwccyiIbft/RMgsLkRGyxC5NdATx5iyMQZfNe7SwdfR222YXiu8G/9MaLcIXBoF4Jsx
g80ua2eoHcCtSImLbLKn+GGU0RaP7CYvn3/lvy7kXJGMNWUlVqEOxVJJccn4plqzE2IWRnvPrTdT
KP/1UsNYnQ7CCVw3i3GyLRbGHA9x1IB0vNb38lTZ4NfkSLi2R9SkAeC10JpLBqbhLu1+rLPSiDvw
gFeYA8N44JB6hOZ4fRtVwfH9Vy5mmREEmR3wahR0CH+Po57F+OASyYRMNgoniypb0+4ng+M0rmEx
FgkodMD0wGmOl++lMl0jLqhn4PwetRZ5ilDbG7lGfWFKT7EonDB9qe1CeThIgrAzTYBgyOVLXc9H
AJxj9qUAZ3cb3xcKONwyDcxCMt2EgirbkahwWT6Wq4c5IXiXA5QUU5MI0liErKHp0RBK4tJpBB3I
9/lGjDNn0kW36i2MhscOMLQccfyKZs1NpchZcJ/+1RPB1y9NWxhPA0I9iyHSVqEqiZMAzitpF/UG
wGgfMTHHCZlWzAtCkODGEIsCTC7G3eVZXufVFMERwAmFLaDJZfQl8+gxvvuZmNXEHPNSZUNsgfkO
xopb0N6iQwbHcvQ1X7j7Obr550LVZDp1awfTV/P22DvmqdgfyKmxs9cn4TneVR+GO3H0XfG6WFUU
2zD3h6EZpCYYE0zrQlIIFC5H4hXdizE1s23QcTMDIK9pcLeEzaNUNaattTyXv7rYQL1epKugMmdk
6zLuzESDbDW1PqcR+e1K2mfxzKlprpxjqPhXzHKVnp/jogGTawcxSQk8/ky/o3Hy47ZtrtwfOmhb
VB32iSwPC9Ns1tVMcgH7qTePanjXF+9oLqHjo9m+q+qmCzmX/3UbNoYWzuUxDzsKhttwStIS0Gpu
CXpv9CtnGAUBAvVOFT4sxabDi8AL7q5znotU4Mct+St0Y7MxB+gwrbpqshLJM4EG5oPogengB0r8
uqu6QGIOyNev2+u6ZiHnEhk9lTkp8yrCNVnl4mlSyt0YaadEeP93Kej1W4hFcfBlNtuh11ZiCVle
Olo2eQ2gkeoGeHjog74t5jpGxPotU7zonMckPeqAl4ZIrYGM5lhi107xAZxFW1SaHemjPKhfqS3+
c+8AI40xe7A9h9IE9ESHokwobPQgAW52s5/vMrsaAUJ8W7m1QwamTaTDcFdKKruGQ4po1JRAkJJM
BWr1vwlPwHWlaNHnTMJyQ50dY8OotE7MIUGR7GxL32WAU4sCEHR1ySWHfjc7n5mDOd/beq1ZoIob
B8ypGJaX2PlrOZVms9db+CjxWdJ2iuwNGc8uVoI0APFIMia60AqP0PdSs1Br5LABbaqDyszJPD7r
v+StdTfvxCfigmqqdZe2J4GHYLGqGVwW3C8gwOC6GKlkistQ6eCz8sYtGt2OFFCf8WKc64w7tg3j
TP8RsxjO2bZNRWTETdXDaZwwFNq7iAjBn/Usdwsl1BHFp1d9U++t7cxxHd+jKOwdey6YOW1aJQxF
lUM/OfgYIXg+FYcBXstXnjCV97s6oN7oouWAbuRTatdvws7r0If5ObmTrW15QFzX1XNmHZjjqAso
BYo6Poe2nrYxwOTZ73W38uSnqnRbf/QsV93Uh+RE3hzCA71Yu5/Am41BEhFWhqfO5SYgl1tapISF
Jfq+ywLQoaCJ+4HEbhH+bgaXm8hYsWhM6iCziecHIJnZqCLrm0a1CCiuAcTgGN2IIZ0HCuxHEzn5
NLHrf8b1W6aSwDK2UI7hUcXy6QkTsmmNOJZog+/RBmN+9RFCVUX+5/wJ5GgLNfj3swCNEJfrWChS
FcaJiE00G2E3DzLq1kAp5vicNVsxAESkgKUIVoNpwEsxaQxsmXyYcDRfzA/jQF3DbkF4YiU2stOj
A8DiHUorwtH0UTi67e/W3OyFbOa81mkzgVYPsmWn/ZO/NofsXtnnNdh9Wx8k9rOj1Hb1Ir7dFrty
fVxIZQ4rEr8wmAxS23w/9q+lzFnSlQMAEkRdh/WDShMDGZcrKncGKc0Yvy+ApgaNcyaxU/NZag8x
8eQomHg402ux0oVA5raqCLFoVS0C93pAD9LB2M97yxN+t+7kJpItop3i9hKuqoiLCuzrCNOAtHqp
YjaE2kBF2KZRjrvOGoOwQD+V9UcxfuKdaYeSEQDUgNP8ubpv391IiN/xJmP2beiLeiB4liKEpxsj
Gu5ygYedtWqRUEtSkFZDspx9+KmdEpca/jpRHtmC+pol20Q8UmQxOqfpX2RADcz3Mh6EyWfWBT2C
K17ku6bl+Rcwm0m0sR/rQsWZCGdhpxidfFJr7ev2/l37TBQBMFwFVmu8IeA+L/cvF7QwGjHm6HTk
SSxsDPnTcU/VkyDuVPX3bVmLLVzejZeymG0jQyqU+eKfp+7TUIMC45PjQUqOFq+Be/mhS0ES0oZ/
947xZI2C5ln04CH/RERPwL9tT7dGwrvflsuTFbPMwIHxESMFV8z2kyVOCShi4JfxiqSV6UgjcaUE
2Amlf3vl1hQ6k8SWnbVmTpI4x8B7pswA+w19YqXePOiPt8WsKWThEMuY+1T1K5z6jEh12k0hbL7J
T4YV/Ryb5IghSR9FTd5jckWWCXohzAYbQI9H7+2l4QGSP8+UCLLktNp3XXQ/T3pgNOjrN00f0+Ab
UbmXDGIDnd+2xjtZetL15hC1ml0rPxtCOKqvPW7Pv4ddYlqHSdl2+J5ZC9/KXvLURtppVbFLSXzf
5qaXSSjOIl2hGWpsj8U/n0NEEZhvxCteRlTO+tGhlycy0KhyihZsGdJ2lJwUcaGcOLmAR/2P2xu9
Yk8mbvqFSh7zKShkXS7+rEfNlFcJpIE8imrBlH3OPMxongzGfWlhSTIrjCv0KhX2HAbFhJl78Drc
1mTVjM40YY56VFejKLXQRCWBSX8IyV2cuTGP6oMnhfGScWV1VO2giz45RXTIlC3yj7L5fFuX9RXD
G11BzQ/1COZImNKcGjDDyslA8SWpGysDwKDl3xayrsp/hLCDNPHYDYDuXLZeOBbqKTc26eSMHQc1
8fpagTkv3FkAZ1wgcRgDqwsjTEcDCya0CiJWuq0U8LCoVWb3GZp4pTCQB17VYW35lgoAqIyRKZZZ
owaOHGmsvKgc00wdMqGpOi8Ci0ovtxdw5VoGMzr6U+DyIYiFKq9JnUpTVcMWdPk4zUZQhj9vS7i+
J5c0FyKqheVXvurQiIe2kxsF7wrDTIAS0cfAp4mH3JPa4mOY0g5+MeKh41xv2OXdvJjN2YO5mWMg
8pe4myna9s27NHyxQmdIH8viMMqcSeuV9C9aMkUNETHumKUb4VKYJYZqTmrsVJyYoJd9ExXNSfPJ
0Y3YlQu4o/FLjLKn0OJFddcrC65iyAUuHnDnFJHxFjPCHWqpiI9p4vbWD1Xxwm43qB8djyV8VRDS
7Mi4GXDr7O2WhJLStSUi1Kp7H/UfYbONutdG3s0F5zhfWyM0+iuIvbbakhhaNiAykJp3NPba4xjc
NsbrAB9YjYCHWRJsGL9n61Gt2s8lpTpiqXE/03u9CP6HtC/rkRtXmv1FArRRFF8l1dZ79eruF8Hb
iFqpffv1X8i4x65iC0XYFziDGRwDziKVTCYzIyM0/lZH+2q4Ls3rqFEUENc27tSc5IciKpKu7mAu
KycM4Bzmqd6F8Yc27ttERWOwagt6wMBHQh4Y5JznbtjPGHtAPMGVr7+2UFGwyXwUVr3R6s4rrVGR
8XwOTwuYQ0cVFrwa+Pfya05OGNHaJBLLfTgMuUfpdnBfQtU00efg/gswgosdfT3bJtINIpIeWtVD
imxe/CTTY5Xc8ClIVIF2zecWkrCFVJiC0FvaN8Oo8gIwCFgxjk4Yo+x/vOxzq8EIVwdedr/in7RV
nQ4h1LJKSl8UYAF5McPvkX1vJYd8Sr1UVWtd8wKc0d/GpGCE2i7vugwXojvbXgwYLj0SzAVR/dCo
3udrLgCWaTxOLCS+EII6d4F2cIeCcGxcVSVeVu9Y2niEq1KiVSuWheR6oa3BXXVuhdeCoEublT7T
jhPkhEz2qAH4e/kTrXkaEpXfRqRdc6tBQ6SFkRmHUxya+PtsXOmGarh59eOgpY+sGLVckPydr6Uo
y4amMcy4KbnOdU3bo6rQeHY0ftDOuTWjMN9cXtiqxYXKD+FO1y25F8sJL6D2gLspzH8siURD/Uo7
aEMJcM3usqnVPfxtCvCT88X1dtE2iRBwh2nfpIcKBBeMIHlVmFn1hxMz0nF1QlJ13QAzYbZx+veO
P5bx6+WVrG4a+iQUDS1KMWN/vhKWcLsG6WPpm+axT7YtudJZiMkE34kVoWF1MQg+wD+DOofIAx3c
DsvByrGYARivcrL8JMu/jKC4uryg1U9zYmb585NgneWD6ySLmRQcgVnij/FmMkAWJBRdmLVQijfY
7+UsG3tiJ3ZoZhop7GDE7mB17msxR//y+U9MSCcVxeOoQMOl9PvokcT3Mbuf/5qtHynV6Sqkz9/Y
rKvI4siNkW55dN2luyrKfW4Lr1cWDhZ3Pa+6nBmTHzA1y4amsmGsKzDHRIYGNVVwEJIPiHQELc03
/WwHldMBcyz6fTqz/7/9lLMGhyZhX0Wwj/DaYcTc3oWNquKv8HIivZ3NrI9Tt4SNrMZ0H7/XwThG
7X8J4X8cg0ixtXLEAEJJGDGigLWb3t0S84qqSleroYGiQAZtJ4CXZNCJpU+cG6DChADH97DwqmnT
Z8csjHyaqvK5lZotXOPEluTq3BjikfawZe6MbXcV34k78YIu157OEB4dkTw8dHv6fDlUrH4rCqpl
bNbCQittI7cpFFRoifCqP1vVJst/UlUEX373J5c/MbFEkZMokURZa7kh1uUUr27xbTS+pszv3ScX
03y6ipVipRK27OKfBS0LPrEW8jYDWhcLKkFHD/669+K69uittosDtrN+XN69dff4Y0wKtLTXMpDA
4TVda5ZnxV0AQS6wLmOs5Zsgilvq19P80j4uP+ZkZWk7NqThMKZP+3yj+4Bu+9GG3vVX9T49sBfN
Y5t+015pO4zbP8YBJuYvr1b1ISUHbaKoh+AAtpbXZA9QQT++kWnYGda7Wd725j+8OE4/pBSWAf9L
68iGNbOwv2V0whi+aWPu3jhcXpXKY2QiLQoaLQAKsa9ttKnDZ7BUUCCR5mQ/doFw9gJzYBnfhzpV
bOeygAvfUwZ+zsbISenALqD/rz1LDmx8JkAmC6fzNIZZErRrqlqRgSi+oUy2JcK54VEKo91Qb3Pz
WALYnrOd2bwPufDy4fvlzVWEFxkKos9plepLeCnAeTvRHKTr5WOmUcWqVFsphRhTawn0aGFGF99J
4pftFYaVUH3c82UuAPpxik+nWpYUZKKs5NpowV443dL2Tohns3q6vHPLT77kHVJo6ausrNhiYh6e
xumbNf1LGevkfH1CBbth5EAmAY+TsX2dJ3AFs8QrDX6MgOiaHHIdF/dlFgXQuFOduE9Tj0vG9SdG
W1IgqV0T9MExTDu2eLXy7ibJomtKp6sMIvM10/0ZpNbCcDZEOd+z7v/I8imeR2i+LvnZSRAtwi7v
rBaXUaJhekv/rid8x0GmacxhkNfJ7SxUTHKrvoIEAlJ+eDRbchvdmlN7zJLlxJFh41TDpjAg1Jeq
aGxXr6ITM+b5wmwIbbNkwp6Cxmibu65fD/F9H5tBbv3krNld9s4ViBI+4UnnVdpHBy+/2M5RcQ0/
NO7FH/nROVS39R6M9eYBN9BVMnrGe3JQdexXv9+JXWmZTt1avc5h1wCxXAuFXNbtMDdS67Nnire0
Vxz09V3902CW0iPIks2NqaHBHIpXDXhe960RASSbLNXduhxn+bgvFXl7eYpAEkq63InTkG4G+MqP
oWo8auwah/+Y1M5tz7nKVdai5akt6fgZGiSa9QJnYDTTHY8guHbs5j2qOhumeRFEG8fG/Yd9PDW5
/KSTY2fnUVllMZbXZP/l7rXW/Te2LykPfa5ZwWXXXPOQ5XENwTwgU9EhPDdVd307Zt0SONMtDT0e
f5juTTiJrWmCl1eltbHeDTgxJzlkLqhVduAWQVUMLQ/7kC0MCu7RBcpoZjeuAO/Qz85xFItcdZcT
q7Jf8qylpbV8QiCaxl0PqdQUgBXH3F/ezLXgdbqZ0sVqCZqkLepYvhg+Ut3X+UM6KfK8tYtuqc9D
mwxtQ1fWn0CTCHPTFeKjwJRZX4aPyBcUF47KhHSXFkIrXdHWSA/K8AadnU3VqB6KqxtlozGj46WI
aR7JwVFUquIC3Jq+BTZWg783+uglxL/8NVYP7m8jnyaTUAiL3WZE8KPT9DG3zzHjhxgF3/Fboz0l
sXF000JhcnXrgERFUxdq60wetykAqXDDBl8nnT5q9mCXweUlrTryyd8vfZpRL6ZeWxLE2HHAmhXf
Q/4q9SKhbcLpX2ofLtq5wCgAi2jJqt0O7+MhNrAWdH7BPU613Iu79qoCn9jlRa07w29DtlQa7eiY
mSmBIb3Ek6J8YyLzE1UUX9+5P0akOKcjb6IxXrpA4PcY0fBcCDV1LzFXHM8VYCXanaBHRBEEwBoq
o9TR8TbdHnBkfzouw+7HYPwurpzEC7eQ+H2LduNVsZuC9BB62ZUKAbway09sS8G10Jp2ci2scVqm
aSJwU/A8xmDZCGIzNoJPHkLReC1d/nordz7khaDVQTACjiEYKbZmBUk45tuAuM42MUTJ+yOwh7UI
NJUs79rLEwh2G9sLvgjQki5+dHIrplNROLnDgAQk3cae8p2WzdswjdBdAaOD/ROggDuCAloyOTcJ
UaEc1tYJuBSwxg7gzZ9E7J1ZH4ohAWbI7qousDKz2BgDtFi7FEJ/OESge+VQBLi8uSvxBANpmA4A
AgHTiDL40Sy6YgoNNMeysMtAk/BtmECwdNnGCpDUxNTBUmSn6I0iKT7f134mjZN36FQ5k/2Q94Bl
wVp77RpucaVNE57Xo/aAuhS9NpB/+OacfE3MDAAup0+9OILwUhIpnltrm42JAfA5QTIVUFPpJ5WT
qeejhXX35DupntIoDdIywq5PXuiwv48/WP8fY1JQ7dAG1ksHxsZoBHQJLDO+6dSgFeXTt8tbvXIj
wRI6qXjZYJ/ls1JUKFawBnldPYGxMeNI/7MYAgjGpB2qKSbbOmOG14zNz3YUz5dtr0TZZcIU3Fjo
riF3kAJgwUO3BWQdAZCCBC3qbsICBbhONZ+rMmOeO5NjFNMsKJYItG5t5p7dRd6gGtT85B5IjsHr
jLbqApOn8rO0jqkoAUbKfSPTPXd4tqBQGpFHzbb82VKAFD5dHLAFQD6mqoi9NCaX33ISdeIw79mU
2Zh9d5+c8D/NCEBf3Y2vl7/OmpWFaQBjbxDKxIDzuZWJDOhxCZL7ejQeE+ubLcbbsnDR25hVx30J
yGdvp+VlAUkMIBOAhEC/9dxUZQP5X1CYqpsqGLur3tqH6Z6JvWZfG8Qf540DSpZkeE/odf7XMFoY
x80IFCKEHoC3kIyzzrWNss8LsCVgApbuIFmhG5A1QRZzeUM/Rc7FEHCPS/piY6JQcncXgsjgNYKh
aQZVftLdjZF9/BcTQARDFwNQTiqtxRR6zW0CFadqig5ls2iZ9OX3yzbW/GLpflJMvcGQPLgVceSw
aIMWQKp+c8djSd9rwAn0vy48YrfwSXR4Hjwd5Z5zn4i6JB0gHo3dsq9FxW5zmwbG39cBJSvSS5oN
/WAZMazUZbGb4xq3tP0jL/KHf9gzqCYvFxoGhOTHRRuThIkeZiLnS4wOShZ6VRM0qmD+OR9ZlvPb
jim39EunFSQZYAdsj2Aq3s3jB+ZHZ7xouYNmJbsTtVdUEKBRvM8+pXmSXcm1zYplUR8udqHU6mrQ
04HETZK5m360oT7/qENQ6K93lAH8SDAcgTFFQ257FWMYA/aO1xJiF0SNhReDNya0XsNR0SJfcfcz
Q8upPgm2Tqxxw5pgqLGy/InGlnnAvLCADlL5kWLKT7GulZ0EmwoyV8jfgodMvo87LU87w0KQaMr0
VQffdBt1nQcoqZfoxa2VUy+0VXNCa0tEKYI4YGZAHikXXFJqaG6cdIVvgTFr6Huv5wErkNdUihzq
002MSTU4JbqUSMxxc0nhKe6HugK5Gz6axq7cvOAYYwVnpEVVCeTaijBFAIapX0P+v6jeTj4am/Sy
H1KsaAImMUaXnB0tvAVqS/G1PnPGLSs6MSRdkmPIMZ6Xw1A4F0GaYlBs2DZ0A5x26VwBjjSWIInQ
ApCeeN18HVsK51zdUGTh+HRgkYTGyrlzFkxAUdXoC58l5sbQMNY12RvDFI+XD9tKcoPW8m8zMu9Q
aHcGWEFgJuLct8OPwaqebF0ErWnsoTKp8JJVa8sNCXwuQFDyKz8eq1EbXEz/MnwvvRTXuv0tjn9G
fRNA2npzeWkrlzImj9wF824TTItKLmmA97NqeizNiosHLbduaPX1soXVb3RiQQoglT7VUc5ggSbg
bEJ+PRvto51m28tmVhcCvCLkrBk+lYzeb+Niyns8CP3GjY46HZ+sWFVIWPZCStMW1iUXQ4sE/5bT
NBHj/84FgbOP4WMoZq8QzzSfA7v0QCNabMz+SO1b+lMHyrTI293lBa6dabwJQU+y5B6m3IYBO34V
kmkq/MS9T5zaL4bvcbcJ9VlxptcisLUUMrFM8NTJ5cya5INhxpAoSix6O7tlMIKwPQT0E6zCu941
vDhX3TGfmzEII3hQo+6IjQVJgnSOMzQOisG2C9QRrDegCw8OiqofNLOuy5bcFl3jQF+QPzs1fYyH
cfBIyo1DbQ/6VZhXB2LX1rZsoZUQGSp+7E/vQ/wyVDeQ64GPE4A36XzUJQGqZQqRmg8GKA58p/Gi
aouSeEiW6ZDnjiv8eO0zL3zJGDnGkwBf4TykRVlHYqeOCqj/RV7YfQNUuShnP04Vn3l1YSd2pMwP
pFtcc4WW+2H/0o4PfXHQCRhpyL5kt0a5LQdFVFsLA4CxY6hiOT2oMZ+vK4bzauHAkZoD1WkPua9p
oIKuVUzGKjPL9p7cfHbbJo2B3oXvsIeBQkQJmsYue758FNeOCEZf8ZkWfzXlzrMbN3nOurjAxOFd
yG/z2vZcumf6ti02XNXnXl3RiTHpQ3G9Fk2eJYg6tu5V1bUJilQgci+v6NdzQo5tILbFswx8hyhv
SRlsmgl3qCzEtgpkRIRb3gBpZrD6gSZ8TA6mCLdksGtPq0AqCdVNo/iek+I2Hdm2n1ATqgavIv+R
qlIEvTUvRToJEjqCu8kkktcgzIdDwvGgK1oatEBERcZ/adnsBIQgZhBi35Z5cHkn1rabLiSxSD6h
PSrPqJRUayuIYuLbVnmyr/TM9lOLj7dQtFD1wFZNIb4gewdFO258yVfhR2HBsDhRz7dsCrHV+rND
h6fLK/pcTYQNKEWC5AYXIyhBpU20kCXm+vIqmjHcgymVl76Nb5v+5xT+sIbh4PIWmt+YwSH28GTE
44aYdRlopu71pFNR068lN6dHR1pz2kRNo+GyBgHtVlvUHo3C4+KmjV9MFX3ZaiT9c3DkJgZwqPqQ
RTAVGe+lu4dMS20+V6rWnMqKdHCchd+nIbDC3AMr36byvte8fviHc+Ci1oCAg8cRhmYkV4myPolz
vMIiSCez7qeOyVRYo+C5BinvFgNXvjupEtE1/0QbAZ8LLEnAm0hGQTVl5jVF5EEWv2FZ5SV1tHGV
0KdPYBq456kZKUFsl6lnwMXAdgM5t5cuJX25D5u4TTY9odOTHY5GuEUxviAeWuYQbi4N1n9FrBqC
iRmY2aVun2k+UgJDPLqAUr2OnREnnhY2jAaVVsPVJj6Ia1YL+i2fZvbYO+BhRiXAcJ+SMGHH0QF3
aJ+HzXuFvyXxEswnfMkqNKZbLiJQi2p233pmqeedx9u07I81xBydAIe2GaFPVAnXB5dQuh34aBWb
YRig5kNBO+YN82wFTU3LhzKsZvTrkgzMy13ZUqjfkXJbtbkPumZAUBpbFJk3cjA0e1M1VHesbo3Z
c5yx+KGhU/YFxOdt7MUUKtpeCTm9oBntGSl1U0UQHE1K07lKewrRJhrpT0PVj8ltZ0/Og8FzNm7a
voRcOx3N7D41AfQ0SytyPG472c7OgFUEP4sevmLUdqS3PDeBdEsGi94bdV4fQO9It2PSIzuY7DLR
d3bBWsdnU0JfhqSKWq/r+mxn1K3Y5rZbFtuEtaBPMmN7gOBkM34NdY556mHUyg0nZpkpgvbaITx1
ISnC1fMw132C45GbwmvCuy58pCj6uKni4v8Mllh8FUSUzEUVEz0vyVCT6DY3lgIjpLALsed0k+jb
qXpxwS1SJtchPSh1RVZP4YlJKaMZ3b6hhYaKSA1C1tKsOMoT5TEq5/fL18TqHqJnCEEGZhs48+ch
hjXV3BcZ7LRjvR+4vRNV8pJYzmPZqTgA17fxjy15bHIEu31sLKXg2dkb7jd9OrZ27E/uV7vczPOm
SYEcUnVFVx4ZKCzhrQvKzSWTkNstqd5FddxUKNKx26h6EMNtDepK/hXzqAnZTjiw8TPOuQd5VLNs
PWEGcfqlzb5d3uZlG88TrfNfYZ5v82DUbthy/IoeWC89fKqnNCj00Q95MJRvHMzcKgmpzw4Eiwt9
3/LCR/lduqEKkiZjzFuIKBLil5W2tTH2O4QqMyvFV9hBpoYOO2av8R/nKwuH3imzWeAmHJwnm6Hr
jK77vuXsyrEgZ5qbYOzmFh55bVwfYlFVG5B6uIpI8Dm/MHQkNOgIYywXvH7Ln5/k/7ObsjJeKrFx
09wil+W7MHe7oJ20Fs3aCdVYws2/jwrLygF9A+UkBtfkizI0xiw3UhjNq9eY/Uz55FkLx7r2ruVf
++luMm+mWdW3Wf2sJ0bt85XqeZhFtQ1HGsm8TwznS8u7raiV8wifr2csbmlBoMaNPqlc9dCtygyF
3aAewDIvz+9q9pwj28jvXegF1pu8uc0xWHL5kHyORYtNtBGXLcXdK7ks9FQ71tVw2Sb/WTcpRonu
wnDyCu3nZTure3hiRzqMIWNiyijWVjdXIvvWYsh/OF42sXyGT+f9xISURNUJ64iRYyltfZx14Y1g
SL5sQbVZkiO4ZkMxNYlFpBiYwE1xSGP3SLNr1+xULbzV4HWymGU/T05XXroJWixYTOHea/SH1jje
PB4sPF1C4wa0El7TqiQT1laHE4W5bQYEj+5IUYVZVTcOLirMZmtDCO1+iu8K6HZYqiG6NVc4sUMl
yNPAG6icc9jhRnGNnvmmdbJgBnz88sdSmZE9e8x6u9NhptMgpju4Gw4ixjJvFNWWz7SjmIdCJKIQ
DwR+BOnD+ZcaMM0a6y6qrmU8zGiiDKG9NdsO+h1j2lr5bWp2qJm5lXYX6zEUieqp+HCHvL82m8KK
gQ+YRoWbrq0cg94GviTiMu6i818EyuiSxTqIZCNnzLw6zxo/qoZw05XGz3/Y45O1S6eaWrWNZwLW
7ob9kwiNHw21AyoUz+q1s3C6w9LBNopmLqcQX5IOb6B98wxh+GF1BNqBA8sNTUi07f9hXSCbADYI
/LifShNRGaclN1HijmM33CaVTq6EBcAPdzKi+FhrUctY6lsoxgLSKlch2yZrI7GY6jrrpg7B4lio
2PBXkkCM7OmgpAVYDbT4cmmVh2nSzjr6HBVkwKPat6a9qe/bfgsVVYM9mA732k5BXbcWTbB9QPos
nJGgdj13Qk0DaVg5orhNxgiCphCXnKdDbtsbp2gVX+tzkRDLQ5meWCAYRpdMykRoyirwhpkFOoq5
N2vBDNpRw3mvzdtiuCrql8u+sbqwE2tSlZDmQzvnOaxxlI3dYmfpLeoqEKNQKj8vp0e+0HAjL5R1
yPIg3CZt4VxnTbGsayJ64IK53mJ5EHdQI200P6Hgo57e2ACe+ApitBndhiA4+vu14gegjAzU9eI9
578gx2B4NA648Dhe2WH+vXN5kOvVQWcqJZi1M455eiQh6PcwtF3OLWkFSPyZBpJollj9F32ah9oL
BwMiH3pju1+FMzX3JI6GFupFJsFzEDmiwo3WfgIA7MiE0J1Gx1/y2HiGJFceawuk5b53hy2Av6x9
IO4NCDmGMfYorRVnf81xFxy7i3bgAnOUFu060WhA6x089e7X2UAW+wBNAq8BKRYdg6jhiq+5krHj
W+JdsvgU2nfS1zQxkJlPLWYPzM6trqvJdq8SreaDN9pJvLFQBdm1rduEilWuPlegcgIQOiCWn2HB
JO6x0JSi+gomRMsadrHxVDFQy32Q6T5O70v73nF2c9VuL3vvsn3y+cGIzC9WH9TlZEC64dLOjgYH
CaH2FcIN1wWqI0Wk6lWuBXAk7KhREJCNfcIAO3WYmyTHR6Qm9+ppJ8TDmBwdjOeTHXf2enNjmts5
tv0BuZTxnuuKPGflqwKbBzQFQgS4aujy+04yRdGPkDdluB3RkfHMcW90P2r7SOLvDlEckJXIB9Vy
QGHgQiiRyqXRLulaagjc9hBth85ZG1jx3jE8Fr5e/m4rx+LMjrSipGEd+DewIotmW9ql391SB5Va
sgXP3jsJ7SvQvypgUyqT0kmkxYDxrRkm8xYZUxhw/thMkQ9e7ZR8570KKLq+k6iMOHi/I3+Ubqwp
alxIn+DSTyLNy/q7Evi5Pj6SVAW4WXUOFHOXSszCtSYlp3PYL2hiGGqyN5LfatkWZWa/YBA2jxXH
fHULT0wtt9mJHxblyOhowdSk3eip6Zl5t8myqwjcYGl6Q/562gRdYjTnf69MitZWbHGd1csW6tUW
42HX0TDsL/vhZxFMyYbkiHnM8tjult2bPgrncTJ8wUfPna7a5Kqet6iyACyalWDs2i/AaSd+Gdij
0z5MgMA12rPi1ywbKIWzsxVLPpqYnRC6jV9T935XX9tQ26Ks83qIf5bONQtrz9S3VXPNi42yV74W
w200RSykj4BjAqx7/nU1p0ojt5nQG3XN9xQaAWY13GmY1HaNdDcx4c1FHYz1R7FwOZZhrvoUy9//
afEYrgQuABhuvGzO7fdEn4ZYQwrbGc7Bsnqv1rJliEV3ekjYW8Dvolqbh19tp/5i64rosNLXM6Ai
hM7MUpkBCFBavbC63slcrL4f3obCCUKzDiY390lUvYbMPFBBNyVoN9xp3EQk/TIMxSZ02ps6F/9Q
sDn7KdIxIyGxxqzFRhQMvQm+0dlPi9/qVfQvO366ZmnHWzfXlxct0iGKEYz01XJ3pg6lSPHs9B3k
kXZVD0aa8sHiqnrb2nsFawQV9VKUQhNOCo9Mb9O+gjArenDCs8oNcX5Y+jE3NslINinUm6a73PyH
y+3U5hLeTsLXbONkgZgdy43FXG3MeLKyANRIw67O4vEdb+rh8fKBXovNfyxisObcYj/XXWZDQwQd
DujdhxVubnpbxE85w6NpnoLL1tbqFNhUNFJQooYckNwDB/2SIzod4mGEux6ffV0/EhtiJfTZdb5B
FTSDfkRsfxHhfacSZFq77k5My0xGzaiR1J1guq3G7WBu867DrHkEEjpVjFwpof6S/ARfKU6qJWO5
aT1qc23CUi5eebitMc0S3Zr64BnWVZYEdPZnFXv5amhcZEb/Z1PyHDrPWWFgStp3AAFN6TbTbV8L
b9xkq5FrB9DocONoIKX/qvigywGUQ+KpXSmdj3tX6zIDdou892t2qNs74iAQ+u1wg+6prrVBmG25
2HYmBodUoxSr3xQ1aoyiYagHT/xz7zWaZEpZjh5DJuqXbkiO8QAdZf6aaSqc1vI3fVrniaXll5yc
zHbsM30cYEmEWVByHlioSpaaSo9ubUGLvORS80EdT0a4CqMftdhEwSLTMINJEygkuhFiTmHbH6nR
/fVkDRA1qLeDMRX/2LKjulWdG5qOx6aG9/0YWnhqcjBgV0dAYP3LjrK2f6emJP+0SjMDlgGmuIYK
aGpBUSpDdTkoHbK7bOkzLxXi2akpySUpKXjfQ/cZL73rxvww2YNT3nXVDS+/p3NgzR+68WqEe7N/
E+kjIF1MRSC1FlNPfsAvScATXynGymlaFz+gEz/y/Ep3bwxoMrvmQx6rqMuWbZPd8tSUHL6r0G5Y
BN2zZqb/pfw1LWIIKvdBqcFxSr7t7UyxvWsW/1wYnwbH+RyXeb9cGJgcSbTrtATwQnh89C39NslU
B3zNbf5Y+zRBHhrgMDdL3P+0EFegjN+XqAxQ9vOyy6xZAcAXJw4sK+BulHYRsj1a2vQhnLMgB9Z0
L13Jg6oPN5fNrB7uEzNS1mS5PIsNG2aQRV63wt7OMBGPZF/n5t8ygqOG9Avb54AEDuUseUVx9v9c
kLKh2WShzSCyntd+HdGHpNX0gNQjCjx9UyvyieU1IjkkwJ7LgDC6sp/H6Iqyc3ieQ5iHiFh7tLqc
+jkAOwonXKmSEdvEdP+vWc5Po8BzZYUit/AwRgfW6QI9RsMVQJAPl01eluWeUSsKyebaujDpCGQM
WIpBxLu40MmZrkSvOXUF9YnYheQpartZ12PGgUJdg6CxQ/bMnDexaXsp0UAtaaBQF21IG+/aOfFq
iKbEwC+FzrCZHfqsC8Nz3WyXsRTQmTQoC+anZqpItlZOKsYJbFS/8WZa5rbPf/Kcop6QaQbkaSjS
5Myr3I0TbqruPbIqfwgV1tbyZUB9MZsBdgSAn+TUrnZRUDAXczS/r6NvGJrwBvPVIUc6741hM3Rg
jVRcKiuBFuk5NEEW/ArActLrgAgUNbMZmi0ZaYMYuCRGNyK6q92bylZJqa0cXjAqMlyTC6oC9afz
3ZzGIaugXQkBt6YJyhD5KkiFkx95e7wcJFa+GkaTLAf/QNsCHBbndmhfaHHaY01juyPm6IX8EA3P
JtAj9qK+IxRbqDK3/PmJXwujnnW6bOEYvQhMthvsLunvefhSDL2nHD5dcxKsjqI/AuFgC+jUc3N5
WcVjo4NwPBqCzPVq1npJagSN+RpDBI8cZnErVKXftS+3DJfhDOAoQODv3GZkdmTkGYTR+jporcwv
sp/F9Dzoqlm2FW/8NcT2PztSeMfUy+BUBoIScfc9UDCORzTbM2aQq+feZSdZGcQylnsKvASYLsMb
VdrHKRrr2o5hixoPo/2gjcAjgskq9rsW8udsi76MKLfAHmGsY+f2PxXmV144cE6YhmoC/if3C3PQ
sjr5BM0EOGmrf0+rD0q2Zo9hAl8HG8Hc7bJRcS7WAvCpSclReRuORePgKzpN7c8ze8otTXF3rX7A
k1VJiSN3rGkgPUxoFb+pCBDLmP3oIcpD0uytVyL9195sp7vIll0+OXumkzWlC54Bn1bDj5rfU8zS
g5LgHhXFq9LqnrTI3TKUfVv7S+OqMqu1p/iZdelYMMHaqWRYLW8OabWpQIA2lI9a9yOMXl1+I8on
w93U1nNpK14d6877Z5+ZdFBizTSLyYVlTFIHGlQp55bfECe5rx0QyJbZdhoeJ4vvtKgP0uRpsl6N
XgUhVW6+dHeklgPu/hKbn1Y/svDYVUPQMj9P7vtfA8PFjNf6WxMqwu1qLMKEAwbwwUAO3cTzTz5N
kT4WNqxyIyjaJ9o8hMM2KRSOvBbUMU70PysyFD5Nwk5oBFaIjQypQ66ynY29ST5MCFAPz5eDwUou
hrIR6GAwtAH1Nvnej+lUoLGIUMTcF61Id075OjHtCQrxniYWHhjTy4iK5UdhVC7mQL3c0IYWRnsR
iP6FhNcJSg6coPp8QyNQrxaK9GYJqFJeC4whVCsWnCFmZqTTApgli8wa+V9uHEugnsz6MPV/P8eL
aakTI9LBILmTh60FI/P40KKOkzG0gZHRqvIm1WIk34811xC0XOy433g9oLMQem7jXfaLlWi6iL6w
pYqBIX3Z1YtqYhlmrRfFZd/OXpnYuPNmIkDbl6qPs3KqzjJdaT3MjMNU6DBVhvdz/7Manmj0RFrF
m2rN5yjOLZrzSCIwoHR+dt2GCzN0kSqJnHsCDMbGCxdf3HH0SPt9tjY1YsblLVxbF1J34HFwxQOQ
IEeLysmiZIBFCDZ4Whv6mh3dLMyfZqYa1FGYkmsW6DmAACxdTGmDn47pXjPfLDJ7s3BVfYx1U3hC
MRDxoycoZbhNZIYlNL6FP7V19qMII/HNLQ3ty2A25VNDzZBsJgGC1YHw7CabZ3rjTCbma4EM4Ye0
o0J47hjbLYYYc6PbxDOv+gD0Yr0i41iJomhkmwYDkbqFdpO0+yUZx6abqEBOleEps3WaByLAFwS+
K0twYObeL3/ttQOzcJlYAA/h4SJfi5HTlT0EOHA3tJWXCmAh3kckkI7+4MZcEc5W14a2L5r2C1hc
fmVodi06a1nbXNXG22jyaWPS8rbGnAEE5ss7DAjGeyz+4/IS157R1LDQwkMHD+11+cXGM6uKUdQE
B1LthGBX16dHGtnG0xyPpuFbfda+D46V7k07J/9VpGNf2cj7TdN3YDAd0fM52EVDvuDBEk2e0+bu
o5ukJN1pwh6GwKnAPrqpeyd9IyA8DnLHagKgS4z/otlCvcMwIkOZiq/kwgtqDqxBBsCOqB+dh4Ww
BCRzWHQ2S/Fu2rcmywLiHEvzaJoj+NWvGnuDluTlfVz5fGc2lyN2kjnaFPMv9sLeCD53b87mIJ++
LnVVkmVeC4quFu38yxbXuo9nJqVTO05DNFJ7MVlvdLEV9i6fd0sP1qD70mi9uDyw6BZ1prbCBPOx
VJHPrS+Z4dEIXSckrtJpxGVbZj14UtEyul3UtNtHt0Vfbt6gF13AGRTLXa4M6b7Hcn+bkxOMNK7S
MjTwVROd+5a5F+xu6g9d5Wt55ndjjmbGa/l/pF3Xkty6kvwiRgD0fKXpZrvxVi8MzUiiB739+k1q
d+90YxiNOOe+6GUiVF1AsVBAZWUSHy+Tuf5rrEVqEWsX5Qv73GFTADiVmyHcDecdBnDV+LVMnJA4
U/wcKf6ovZVhIvB5pSq4MClfBtUQo16VlxWGrEzU/ybzjdr9ub6syyZdW1XuoC77PptHglWNIhVH
KPQU6EZDe9XKfRAr1MvOetctriRVEyBkZFVwiC0Uu5dOSQO1hlmZwa5r7SfTJb1pW/VHHGwN4Z6t
mcI7AzSMVRVcgXyEWjWkYqdwWDhuf0BKS4PYp5l6CijYxlkEqVk5Q03c/5dJDZQF39401Bb03XIz
gj07RxeTHVGbekny2YsILdfiEGMguEsgt6Hs4emvaE/0oM8oFD87zcDbiaGCBlHNVIwvNS04MaaG
AHE2WoQddclsoTOfdEPmVuGYC55g18LzryYegB94/OV/CdTeA5NNIAnENNVNERbHjCl2YBrOPw4Y
sG8B5wmABXIND8AkYL/EHObCxQg13DmwifyIxqmVfiiiUZG1jwG8ZQvHB64rMs/p1DMWFWoMGSez
sgP2UkKtlTT7ekQHbtzmRbTDwXfdt7VLL95KgWy1MPkPdlwuiZpSXZcVXSgIyR8CCdcGZ2IX21nu
9GMKmeP3ongJlZeECYh7VvgGsKZfhvlxi7HsUtIu/M8q5iDA3jk3kptYd1rwE+o7djVs4mBvVVuM
NsWW06h3tfEWh+9zcdOICHxXD7Lzn8JlhLEFcQwkD3GQSbWjIXgHCiBR7mrkZ2I0jlL7cn4MZxeM
UKHkaKBSZ/9iNgLjpBB9VvCUDKpB7icYSqCE6kITG5iWl2i3UaTbpHgXbPZaYQJcH7iQcaXEWAi3
2bLRynmgw0qPbsSwyeSfQb41l0CuN8m0r8HPoxvCscvvWfAvpQs0W4FF0OHeZcItZkpSS8LjKtk2
D6YzeP2BHvQds1U/OAIz5hKXHIyd/HDd2+/ZYTGL9IvJcDyu8CNkQxj0+aCotRNX5isoI31a6Ccz
EtKnf68LLu1whyRFz6GqM9gBse9zUz3HnbXTpwwv2BMmGl7HWdrKfffYxIMXDo1dtjEm9bPn685+
zxyXP4I7RlUjp/FAFITvpNx2QeTEauMlmXqU9HBvaaYH8g63gPnrZkVrvDzRnlWdfSpro1rBbFor
GP1SoL5heEK1DZFzy684s4LZ0TbsLVipM8eEG+OzAsyy8jYFP7P0EADgdt2r70fp5WJyAUsKPa0i
DBE5tepFgatHALW94l7yL6zg2EJoLn1RfqySZREB7H0Ej5NyJONWg4pBd1Lo23UrK9gHOHNmhtui
aUbVkC9m1NP8ho9b+UiIjaGvffuq79r78kHHVMpvSXCbXDlXYHYZ3wRX1cLQyl0O4tDAvX1Zw7h4
qVWwie7rP4buGvItnq+NzB17jF37131dTTRnNpcLw1mchG2jGFMJm3TcpMmfUYOMFUZRkptWiAX8
fvcAWevC5afgXm6ChfbSVBFB6K5u8NFr5qlmpy461eptW74o830vEk1eC8dzW5xbnSzNU1fAlppF
GPXyysBVC4Asht315RP5xJ0OACLEhQ4hSSfqMq8YQQhR/Ip1GY/RLV5PFQf6ft51iwLP+CvVPIRd
BYUsrGJ5W4S/jf45Rm/c+uejCNgsvKPizMPcPwQ1LjerZhkZJEODGQNY2OxGH/YzUMpBe5DL7XWP
1hLiuSlur0Y1G4tOh6k02QXFT2LstPD3f2eC2yaonqgVaNRqjB6gxxffSeVnhVm260ZWd+Zryfjq
zGrUNA/oEnNxp4LiAihq2migfgtM/ZZagUhvYDX2FFQ+FNoxGlAil1ukt6VZyzpI7dRRfpnxHgRi
iNGth+lAMoYrhfKK8lxQ16/6iHF9gPUxHvOtQLBA5BHWQ1ADlAn82XKQtM4UuZn6+C/WUlWWFj76
oyg0L30L0VGHOIVROxYbdhlGVMA3YUmhU06C4Fv+o8u7NOLcADKZ4sppga3u0lA8qEnTzFjEqv/Z
lAcU/HiW3I6phzY3SGmoSJp8+W6u2VsW+Czf5iULB3mEPXn2i8FWZDds3w16YqXgcevvw+o3S4gN
HVTcOkCd/BcsxwMyO5ZwOFk3eN6hr6lf+vGp3mfP1Gmg+bML7wIv+G11fvohba5v4OphBi7m/5jn
vmqliRpiLeb7TXGD2y7ontlHdlgUGRs/EgEwvsclHg8p4DloLC0sgNw2yrlEszZOGqegW1CpDu0p
mN1J3l13atUKOgnyMuwDWgfuxpGrqSZPM2awK8gEakc9fK5HsUDE3yvr5c4B+EOB/cHw/vJmwAX/
NNB5zHvwJk57yY49Gf82W3pQbuS9tWlDu9g2ik0wy2xHe2MXu2rjHGK3EkzDfY9U/AoAoTHoh8s1
xjUuIxWTrAkaA/i/s9qNZleidl4CgnxXip5hl//om7tnhrhPYjDDCMwzcHdUPjFDlfeu0Xxc37i/
P/aaDe5j0Hu8R0gpnCH37bFy9J25UbYQUNnGTut3m3AbOaWXbpmNGsFNPG1HtqaHZ2hB/bpSWSqY
wAWMZqEoXyYoLxdVneZgICNIQMKX+lP3aGfPt/o2tKXfhsf85FU70f0kejb4ftu6NMp9irFmjbG8
GG0/QTHsGvbs18fYVnfNRvpR30z+9cVe289zH7nwpWZKIqmHuWQ6NvSP3n8WQtyBwAZfBXWlLFfN
DBsv5c48GXZ+L9mU2MHx1drHj+2Jnu7/K6f4x4bR6tJWXgzK0y7RdgrZSqLK7vtRdLFNvIDyBFGx
IMhgwnhUXlE+uqUdP7GtIQiHv01I/ls42x++ezSSuU26admfXQ213CMkPOgm26hP+Ba8YjdtOv/Z
9JgdbjM7iDemoISQv9ctl35yt6tQDwG3XsJx8AInOqo37SZ5zz3crg7jQ++3+AYNfItkF+9u/ox3
8q3sAhT6ESBQRXh64VpwSQ6jHokSYFAa32PnKW50TDbAfrON5aXH5KN5K1+kbXLzGJ0GJ9mK7l4r
73mXK8FlPkubNC1ddmLa616wNTGlfpg86lP79xFEbJ/pu3Rv+pbgnrmsL7//4BRZThdATSD4cJmD
SqmaSEvN2jFiss3a/FCHhaDJv/Z5npvgMk6oJGScJ5gYJMDZytAHWAKYWSYgbFk7onA4ERXoiIVp
fEl8Z8WUoWQtiHVQjRaD9jONcryn5AZYRyPtYRhac8M0WXCQrH2jhgrOVxA9m1D04XKbOmFmEtMC
uO9hsj8Lb2ZL3/a9F827CPSvbW3nqSDxrNUcZxZ5neKgwrhk1y+3IzwqF5U3VvGPngXHWe9FpAJr
HyaePRY4gYkBY/5wApVAGgfLhQLw5EMatg96nsZgr9WfxiF46EgPkeLp+XpeXf0Gzo1yoQImdczP
ENSJRjjfgW7R1XPz00xmxzJ+TIbhpGEM+Wd8GsUk3etFcwO9jC0xnkkWuJba75lmbMo0FBzUK5EF
MBYANzLaXuq362+hhbU5J3GDSwcY2U6JggZt6eq40JsiuoyVShkdEhCe4MkHTX2Dv4LUBWqwokTt
GiUAms6fVgklpb60y3jaxLjYGwqA7mSY8Cw0P0CmzLu+A6vf6tmucyFdMRDqBjk2gLaQIevqmxHN
tyKqBBu9GlzwRAdBDi6P/HVENeOuM0ekhHz8obeglMNMPkkc4DLm0W8Myb7u1coGQmx4uacuujbf
JjJbAkR2YsKrLH9vFbYxaXWfz39YD3Z0TXSkrfp2Zky+zEOVpYdG1cNY0OSeyVI/bcCr4ujRoWl3
FEQr131b3bEzc1zaq8HIqNU1lnIOQH/cD2h+EGeMJcEFQOQVd053kk6kPkA6GFvLlpSfUexK5CdN
XnvzYEi/rvu0mubOfFp8Pkvl/WjVVtxgCYtMtlGuulX7KxzZLgNB/X9niTt0G4nVMVlu/Dr7U6Re
J8l22jwx85+3p3BtQhKl0PYCEQ7P1ATtKNVIqIWXBUW1wf94A4FaO2pS/7o7q6f5mRlulyp8bZpR
4gws25S4QRFTHyATxbtuZT0WvpzhtofFKmnMDs7ozRGqcBvFeOuHXdludQnc9O/Xja3HAgbWzIWe
BExQl7GgjWy2AgnxjfE/R+pwH9QbW6kMO2L/fMILmwQYImh7QJOHS/2lqUofqRLoWD0Z3Me1/qBU
r8YoAa/3kDLqUBHr4FpWwrM0CD+BocCwKL+MCoiJtAipnkGXL61varAuFOX91L/VInz42iICTqss
JLgQROCZaZmKEj9heKsoQqr5fR2ijpaTeMtK7Q54yPbp+p6theGCDQEeEWPpBk8q0bOigDB4uHR+
Ey+XwxsMV2yum8DDH3aDq1wpRpR0QB4NzPbw83hJYeaTlqYNpkDjYa8lSfRuhFPq0XYAexzUV9Mn
FkiDR5Sw2Emxkn+2hak7PebcHvvSjJ4CUJrehxNrvJRJ7cZMYg0POaZ0HJS6v+laOjAbzUksU6mk
1edo5s1bmo2KozW0fJMxshc5Iy0ltJyL8YNIkvbQQJzoBnqHATDieeTTPhx/x52eKzdjoGLqCOqS
EQjTiP5HH9uigfZjJO/KeZS8IZyz3UwiIwdmPgX4Wk2j5KiV6CfY+ZhrxNb6Vp7caZx0wyWSygY7
1QtL3mKWVS3tYM7VyEtoqTC7IUaDa8QQDV4GHg0PN8n+T9+NVmNHRgKCXCvpLMUJQAKxm6gyHhIq
5ccmy4cnM53Ll0aqnjFsdAdTvT8WDOJKE5nn3m4NC2jtSM4XLh1Z2UCOKfvRGa3pzLTMHjr0R/2w
sSiIiGUgudmIjrFjFnFdeqqeDr0z5UTfqlqmeHpCkh3NmOxldJE7UkZjj0iSPNbXzU6q+2qv9b25
myCe1KPnMEZe20td+5kGHQ33mFHLHPzq0tzXrR4XXqXWhrIHebjs5DOW3EbJBnBvx0jl5FmNmdpW
mcpHtY4TFK8pTi8IL73kZQ1kn2RZm7EPIKBdGZCSNdWG/BjBzN3ZHcgTdFe1wrFxKHjONyCKAlym
KvvwsZub1nzMsrGbnF5j8isb2twvVUy0Ofqcg8mc0ukXMSDzmde0LL1cSvtnUKpYsktZoBdgxlJh
U6616FWV0srcq2FlPaHyzv2p7Ro5sPMqUE4zwDuWjeFQ3fQZ7drjKJcG2zdoL6hgK5GJxyoSFXZh
mYFmQzZy6u2CWcZsd3GJFx5lKPpNx5j6EudhGoAyiEEDNSfEL4O09scKAolmPYP6FJTuKq5NqWww
Ow2DJ61XqNsDXXbqlHbcRMhk+yZilR9IrXVUhiyWYTtMQcBA2tBvsyF5wIDUvFMGNFRBbBpTrwgw
samOc2jXpdUDAKJpQ+iWmdHv+jrFRPcYj9RdRKj+KHEPBF7TxygvenkMbNCLBUdFkrJHYhTDb2vu
Ym+y5vR+GorWN8FO+BuY1BJEZ4k5H1KWBG4easp91VDJiXO8g9sKfN5oVZ8SMAiG9Q+MlMWybeRl
+C4nCXpZZVyaw13AWL6vgwySjSZps3t1aKzHVq7Cu1xh0/swNZOxIalibedBDpg/G1JzjGhm4AAE
fZ2Xt6l+35cZ6dzBlDJ6bElWPmhSyw6ypCd/Cg3FE6jsLbQBVbUZPAisdJatp2Y/PLYDgzh0UrV7
fTYmV8vzxEvBRj0Jzu0V/m5cjDHi9henBMY4rlYcLCPXzCZHbsB34Uozhs3G3JkMy7V0A9QoybNW
/VazGoISyJ6dne4/prBwWXHSyPhxPYGvDEtd/hiuVmkIKZswXc6kLLTV/gmaiW5i/BhHxZ278E9R
fVahdowClGMgQIuFrHmrV63z1eDO34xKmcnG5QF/SPYJhGO7irmskR2gDjGBT30VUoR6BmZEtHMB
GnwVLMBSufAHGDYDrxXLVBEQ45flhiRViWxYOMD0+iONQM3bRBuFNT+67LUAMYZd94XX6kXoZmVk
W+UoOKRXagJomSwgA+gkQYWHcx8ixSAcMiqYb6tbDTpJ+FT2PdszdKwFnn6HTS2yKV+mlp9yVs8X
Eqa6265uHKms3NjySFJ5eN+0a4Bv+xc93o7RvpMFtfBKlQreyeV2CTYOTLZzy5tCdyZAOw/lFc5B
bR5eQDrmzzMBWpUZTlmnD9L087qjKxUdlH8gAreM6ACJxtWqUShJc9bBZNzEzqBWdihHwMTtgsxp
RYwYKzUWBd8P3m4pqnqFnxftWdSopTLhoUD5BDmxbbTudWfW4uPcwLK+Z5uGNAhiSRMGuraKHeh3
5DdsCN6yJAUjGssqgbkl3PivART7C27zb8+O2y5VS3CEazO2q3+sh5coeQ11wQvh6pJ9mdCXMD3z
KJqkqZQGmBiV0dVHyKfW2+trJnCCL3xZMKuDLsNCV3+Yvd8Zz/+iR40p72VsHh1OtKl5ghllBiNd
mlLU1nGU2yYoEwroTUmUvjG5PPZRez9HkV1WgwjRsPY9gfAX/U5oR0MEgtugVMmgiUnkxukbagf5
B8k91GxSBLGJ7GkkgveG1eMB5xRg38vDGyaiLzdLysdJkls06fQfzG0x8Hhbv9IbVFG74lfV2pPA
3lq0AzkK4UMDsGx8UZfmQBHWNcpyNKb0qSq8bP6QjMMoyoRrVkAiAvpkC/kBd/5LK12ECx9REB8J
u21qZwpGu1JQQvxzAJ6ykJX8xw737Wql1Q5xSuAN5upIYfjNnB0LFKoZIwJowdpHpWvQpQbpJb5c
HngySjUoNiOEBcqNY2bOxykVZfK1rwrzKTinlusyLpSXqzb1REWpgFCAiE9o9zqDJtEYB9D3Q+v9
+gf899bIp6G/QHU8QxsQceFWDteNStJyC1WJN77h4gO+10O7rTzVmQ/lJnb0x2BjeMYz+u/2VNj1
nv3zbsn/IuX/7wdwcT9YdZplxvIDssaOxz1jv0GxdN3LtXf2MyOYV7tcUQtCdWM6w4jko+yvvFPu
tR+NE2yzjb4rPoOn5m54rX8kgm7fypg6CCqArdJAYI+nMP7dFzNIXc0k9Lia2v4x+wbUnH5E1Al3
jxWxZT9PHSH0ZAmO7xv6ZZLbUCWc5yEN4Cpx+h31w87V73rQmnjUkd51X31I9vKNdEd8UQd3tdpe
tL8WTj7Ql/MNKVkrp0hpA2h8bMej/IwnpMSNt4EPXMFWtgHYiB/r7XB4ub63q9/jmdXl72eH3ESz
rrISCVs73qVEswNZMDSyBOD3Bf1yi6sbZxPExKC3bZz6CPnl/pD8YS/xxgJ9/6/rnqweAecLuGTT
M1cY05s0VrGAeW2nN+0bO8aeBGDlRtta+3abvl63t5pmzlaOSzNhFMZ9CzkyJwRYD/wgtgpNxkw0
278yLLF8A1/rxwUk7selQXuYad38RrOJU3lv4Lcnu+CRbH42fixwa2Xe6NIgl1FUfYz73oBB5ROA
3vw0E0ce7O6tecJIhvJ0fRFXrS1kNGgZAu8Fpe7LTVO1giZGhfAAgr99a7byO+AsJ/NW22ui+Fg7
TTFWhNVcCnxcYi5NNUlTWTOk3xy8rD0oj70LpGN7TN7MXfQAQYLuYG7an8nWEpwRqx/2uV0uLiHk
oKQhWqIO/Uy96IW58QiJcHt8AD5bc+Qb9Uci2WQLWVNBkbIaO5j0BRs53t9UAHIvPdbjuIqKVEd9
CXZkv2EpHqu1dppcKUqkXVQMcH+u0AgqFS1HXjXV5HGuSPNcDKCvCXI6+oUys1NZg6rAu77zS2Lh
88L5b+Piup3NGqNsOKVr1oOdc9wV0rC5bmI9uAD1XK49BrCaXChXJImVwcRIUTqreANUHmn1PsiR
n4Ips2RAF+S/y5Lc91okeK1Yd+4/hnleGYS72cQTFj5I6GYwog2jIhbA9bD6cs7ib486Xv4WLSUH
VDVHSK7g+QXHJHk2Izv8fZRO88/sD7EVUXN0LZ/jAf3/15SfkW/nIqKgjGygbUpe2lL2w6DZzgYw
cIYa2mkVYphOv2tK9f36Zq6l23O7XKLIlBrIH4IlzaW7KvuopL1RPl83sZogVAySUwrGYxDbXX4u
4MsYTSPAioKmz8D7pXarA09O3q5bWY2NMytc4HexpKbFtOxb/Mssd50IEr9aNaGpB0ZRIFq/Czix
pBpIDJZuR7mFE9AXto0bcle5+me1sXadP4o6U6se4YqJun6ZOfv7cnZ28M46Qxle4MTo5RdpOKZE
8B2vbj200TFctgiu8N3QGrMEkNGEQ10Nmk1phFrnfT8TQW933YphYK4bdzo8pV3u/jBEyIRQ6XOm
5qEYvGq6q1NBQl41AZAG7iV4ucD856WJkJpt3w447Krp7138JsBsUDI0/yaOz8xwEWbOOf7f5QSv
Eki1p3Ye+Kr+QnLB1WP1czkzwy2YlRE8zS/n6TT5eXlMjV0ngS1KcAlYfuy3c+LLisrdPQYrZhAF
gxXZcObkSOofmeFadGeOHhVyDqxGMq6NIJm0cG7ySixSpvXqUEWt0/00O6/qvXFvMlvZZvvYNb0+
sc3ehfCFIsht65/smd1lqc++IMrqhOr1Ync/bI1b6QH3uVPROe2p9Vqnfe/86zlodeswSLVoziwT
1tzWqaTTRwWKv05Cj/GsOVAY3yX1r1QqRaQVa23XRQ/t/yzx26ehvWPiHMb2TU5Xbkz9oJWvdHqN
2C5lhU2KXZvc5+CTD0VIl/UD8sw0d0AqNR0M0sFJ6xMylNZr9EgfoMMW2swfoRHlpJIDxvxD4RJD
kEpWY/bM8rIoZ9vZozcRtixtIZEMeOFD3h6VDhrJN3lyHCvRtNUaLhzj5Bj3BRrBBAZgyTpn1kgS
NUNdwc/GcJsT2YPedtyD6OnO2JY+Wo4npbTzWyEcfVm+bx8mJqfR6wESFIrql2aVglWpNiNmW7d/
Re63g8dw9x6dLH++ux6tKwIceGf7MsUHUTKYVhjM8LB86zx9W91oH+nv4jTdjrU9bdSNdpduyI/w
PbKF7wFLWXHFS/6NHnyEStEtXvYuJG7sfJsdjBvmvz8HTnEQBs56zJ55ykUO7ec2q/8u6sayqX/X
O/EJ+h6O8pDZoWMcs1P+IQIyL6fONRf5ympRWmWYsMTU7W0NPmlyVw+2BHULUcm/evwtL5kYRAW3
qsUFKu7HSZ4E2MYYDD2NSu3B+uij3fVgWU3hZ0a4VJrqddtZCRKOpAU2HR/QpbxuYG25FtQPlYHB
wegcl1agRZ6DFwYf94xuTTtFzhxmp2K0nLBstsyoBV2ItVR9bo6LiLBVMKpXwlyXQGRGDTddfZLK
TS4aj1595Ds3xIWBXI9JGMtYuHGj7JLCrnzNHt3xMFC7PgBcp/3oDpI/2Ox+FH3foiVd9vQsg0Ey
KMOLOkyrW+0TGAEwKrmpZ3nqbV061r26ybbhbvYCj4luMyLLXEgSs27BkI3VtcyfebTPjKcpA/jB
75LN9ahZi/3z1eXC0uoGbWhbGNIAT6yYXURbGWpP142sHgXgicHs3ILv+D4F3uQdGGCWyo95oQSW
tuwQZq+1ussCu0sOJHoAnRk4a2L1mMhPkG8PIsFz39qCnv8CrvYkwRAZw/KK2ea32fQIBIENLAua
rraVxAJ319YUeB6kk6XxY/IvpgZJ89kcURrG060s/aryjSJqm4pMcJEp1U0vS4uJqaD3LMEDmB5s
2r4UFLmr4IJzV7g4TEGkV3YMdlpra2U/O8mrZS8s/ijaCQhkN5qc3LodRZolK3UKwgTq3RAP/3vA
Xn53Mxi1cVeBVVpXNqUfPUQl89wGG9wYADLeCb6BlVR2YY5LZX0RZxmwY7iYhvVdxZirtsmmx7As
LneCBV05BS5Mcclsxm3RHPTlptXnXt2m+7DRvesfm8gbLjTqXjKUqYWJPr+d6etEH835kf2LKyMc
0RcRAfS6AQa+3KJqgNBGsRQE4/AIEI4W75hIH3HtmezcBj8mQsFrydoS5/JkZi4mpV0rzG3Mlr63
RmHLYeW18eyCH9Cv4un++iKuPVFe2OZO0wkUfZY2wDZR35LSG9I9hNSK+AXaS030HGp+qzxO1W4o
XZXcK7ogg6xkqwvrXESmSqSq1YjVzUPVicivGvzraRTaQUFeilJE/iSyxgellUVZuty6OuuOKr/V
HpIkrLdJfgCiU7Cuyy/nijq8eaJ0UzHkDznI5becHalKUsq9GcAzbUK5XEGLD63doQ3vqiRCmzd4
LxgApy19QLfr1lTjRT/5+k9YSZ0Xv4A7CYrclCyawttkBDLJNAcKgFtNwZdeiTiBVhf2zFnuI9EV
kneEwdku1g6RFG5KVdsrVm+ncgaaoF//xjGAT3DCKphz5raRhHMEpSc4plU7dXTnAqDF7XUT6w59
meBySxb3VSCNMEGBCx0Nu0yhWMWOab9N0pfrpta/QBCB/r873NFD5QikAhTF17RH4yw40U1zMn+h
E3PHMlvbq352LzpVV0hIcegsWGwoo4BAhueKsuiY0j6Gzfap8xIXBOtgsHQkSIE5aPN6yjZ3Ry/f
lHa012/whyNi96DcQeJQ4PwSGd8/k68fwiWAKkVYDhl+iHabOS/pAYwvue7IrWseMUTlTP5PaINU
tvTEnpVdJCjtV4/fs1XgAwmI37jWsMtT5oMDmigHEAyrshezh1KvRK6uf49frnIxVYx1Cq75Zc03
pQuCg+1bMzq9n7jWA31oPWjRTFsR2fp6cJlg7QE5K9D3fJMCq1sNMslwfEGMocG4UaEveOjZTqb+
lGmNrWEqT9ZDT49DJ6OyXUCEpdM+MVknuBeuflJnv4Tb6SiiYzP3yz0KM2QDaFKhVq9iUrp2B5FS
2Qp9BsL7zBa3sRCoSUs6wWt1z44ndGX6u+Su9fUnXKRSW7cVJ950vyT3PsHs7vWIFrnJ7TKRB6vV
I5iWDKAWdMyhtKlb152d9L+j4V+QpF56yiWPMmGxqZUwN0mvI8jfu2pXG34egONKfbL0O9Bq2HEl
8HG18jIVSAlC6sb8xrsizbLeFTWMBl1qT3iuN/XyHuwSVKiyufrNnFlafsnZKappFTinVFgK0XiK
QWHRo1NrCNLAuhEwrUAgxcRkCnd6xWbTphrJW2doUQqb5SZpzE1EGvd6ZHw3A1IQzFACfIWxKOXv
gMyZL0EZJGGQAcBrmJUBgOYMbYl4GO2o1wSNgZXbDExhzACTSmA6wQ3jctlyOkixodRopLX6KQ5/
WVm3l0m3JVHqJekfQ0vAo27ZhtztCtILPvQlwi9T+l/yE7AXQYcbc93LF3Lmp0kTaItXMA46z02c
aA9pP//jPs6lCa60kZMxIcUM4G6npxsD0G+SZW4RlYI4XynML+1wkaEw7NJfgHCSHZXoeQBSc9Tv
G9lNq70eJU5G3qRQJLv6/etajC69NuhIIWK4ipxVFvBsTQskZQf8Wh5sWNJtjQL096bosUBkisvJ
naZDjkOFqcjUvXGccCosOHbrFih0wRvT97N28QqDc6aO1CzznR0MYll9qGHLpAwSIy8t27C+sQPj
uc4/NFNUV6w79mWNyxt1mDYqqgr0/+lJN2u7THZWFEOZTJA6vmf7S6+4WMeLAjGyCV5NYQ5U/AAO
8D8WKGzH6LWXqHM9gYic4qK+iIpKzgo4JbVenFmn1Phog+G2EYX9EtXfP+CvxeOiXmZxm8pxh4v1
FFvgMQ5S4Ifb+9YY3kJ5uOmg3eeEkzofMj0B5OC6k6vGVUgQqhBHAM05Z7zHcxOhOYxrMdSNS3cc
P6VmBwFwu2ges/JPKHoYXHmzwx5+WeST5axR9Iu6ASCVn6qn72VPBXvoQ+lNG/ZQoQJGht6Sg+jK
tNJpuDTLFQoheiqaWS5mX4BfjlzJD0BaNLyov/Mt86cMQz9O/QfHtyb4ElfPIaSWhbKAom/E5ReA
qeMCjfZlEPNk0dYOKncyasFhtwIGhHtnVrjUAix4rNAGVpJ6qzW3WogXNMMBmt8ltVuGhRdO2yqx
bGRRq3+6HkOrH8qZbe74Y7nRx5gcADKwVQ9TBiOkOpZSvK1j3b9uajUBnJnidjEHQDspQ5hi0rCV
oAcgg8O6yk2n0DMbMf583Zxo75a/n52tYxmUXcZgjlrvJb0vptQWDg6IVo/LnVpmTXU0LatXx8hn
93nrh8ZeqL616oqxYEpAlGZ+eyABeW4bgW0KqZMdMsmty89INEa9fn4v0w/QpsCcD49frvBQnJsy
ShGtfaUmevtDievG/D5LzUmzZK+fyzdG8Q5fPF7fp9XT7swwl6pjQP1YsZx2sbJprMopZiSSFoQP
KMx1PLMluiZghloNxDOLXN7EoCDwbuZyvpISfSPZ2CTm+xj097SSnFwlAlzBEtffzogvc99mcxiJ
on45YCGl6pRd+LOfZhGRtsgGl6hYjcnsHCNhjopdQzkLJvqJiCAnq9F+5giXp3BJ1NRuGTvrutKN
e6I5gWx6s0FRMxSiE3wFZ4KsCJCAYS40yMDwXX6/VVPRSZ6wbJiEKOZtXNwlwXvQHNXwqVVUO5he
ZW3XJXdltGui9+sxuX4rODPOfdhgVSpY3MG4mmFe9aDKp1B/1RJ/GqEY+xhVR6oBXyM4bVbP82X4
SUWXA+UQ5/FclUZTxDDKpBw3VLrF3L47yLJXaqrdNLpdGolDciFuYAmObwF6Zpdzdmwic9SXYmmO
j/MU49YP3ufAnLyxeDGa3KHTC4s6pzBfNFBv/JuVPjPOlYVdkynGvJTwLURLJfVUsBtD+5wSDBQY
+w5atIEb1n5g3F+3uxrLZ2a5rCOFc2hFPcxKstck5n2FuXotqDbUeLluaDV3nxnikg1mfoYaHNO4
NxjRbsINCFLfGzW1BLWgwJ+/6f3stEtaLRlLbTEzWgEkEsbXSJkx6oteWScCYax/HV8+/f37mbEo
VcMyrWAskf/Q0htBuBDuAgy4V5IFcoYN6TZjY/f4Rq6v5XohuAzZkAVC9E1UrciBVTJCVLwtYB9h
H0B7LHTVRNqaSm4rdeHLkDMK+3qnksRTsdDSbDxmIIHPrJdJ+V3m3U7wi9a/na9fxOXEss7BwF33
uADgWQeErP1tD92TKtprE+j9lK3UQJOr9axQUEz9bXR9/2i/DHOFWwM+A42ZWIq5+h/2vrQ3clvN
+q9c5Lt6JGohNZgM8Gopl3e7vba/EN5aG7VRlEjp179HSSexq+vakztfZoABkg46dhVFcXm285zz
TWbugQoA0zfBeTB7kJyj6arp7pSXqp6PJmZAQWUf+nkNQscrMHOA9p9f98GTZt/WrnB7JNgm+dFE
qxLaZfmBap3XQcg0y0Ac0Tp2NA1NGUE2ItY9/frxK9xrjd+s6Y5biP7ICvyAmIiY0L10mJXPPXEi
z04yM3+yWvsv2L/e2c4FK3k3hXwNmHpyrMjVwM2B3V066hwCNZZFI0KvP57b/sP/14A7N2smbRF4
Gruj83iEQ78dbDBoGJN+PMw/OZB/jbN7iTZe606oiK9IBkbTnsVZW0cQgNLysKriehyTaYF0iT74
ZOB1l73fhT7IFqDgDpgwXVkW3xvpLhyEIjYc4K44GThawLyjADse4ctYPlXIxZgynpoTUycS7bxc
f3K57glIMf7aJwPmsz08s1YA+mB3jQyzHinkAUmZTWUfe+DV4j1Lan+OaXuBXnwpmngZUNRzE5Gf
23Oz+fhF/LyJ3z/HjjkhlgLFUY/nyNXSbZAR0FFpcjvxGnnOwbMTNYTOn4z58+bCmD4oFoADh8To
bm1PLwStOiuf8BieCW+b9dfVZ8yd62P/tLwrONRHnx+ao3f21bQMDgNVDnJDKIXMU3YA7Hw6MpDy
ODlJQn4y5ECHf/wq900LDNdo/Af9NPiDd7aUBfyHrT1My8xnAfg66nkDqqGPx/jZXYYFeTPGzrk0
AeRZs7XtFpA4ZmHblOK/OYudN1fMveBmXZw6jyckluezXtx/PIn1IXcX5+0kdvbciMxAaFkYgjbn
Fhh9BE+D7EQNn6CkPhtmx4HRKx5nPWax6U9d89LqO15fMveTPPz+FQlBMUFALvFTr3U9BzqbBVZk
JDpS2aZSnyz5/mn8OcCuagEvZjbbKzN2N19JeVDT25xfkekz+fifTQx2FglAXoC+HPC67ZjljBYQ
FFjfFp8ySNW5zMPFu3TcfwnKsbnLfKt6WbxOXS+8RA1qEBX/JIrYU7DGI4Di30auwKM/9ZQvZUDY
vAApJcFI3x/ww+zBz6LBj+vDVNz6cRMHZ8fLi3tFE33PImSy0e8KMriPd+eecur6GB6DcsNqH3ZJ
5N0eJHDZitTxREKOTFI8BN/GTbcF9dNJ1UZNGl5bf7+75/2Y5L05Ytbk5X0IcAXMUTBdk89kIfbe
TW/mtLO6UlkluLLw/bl7IrttEN6EZfLxe/tsiPWgvPGt6yLUlscwRMDOLP8wY1XkDZ/UhPaehRB9
QwQoLSR8do70xArwtJUYo+4lWoIfEV6aFvRUbPPxXPaNAxIXtClB2ms9FO/nYlejwS5f69hTIA7Y
Uk1XgrNcxyMbyZOpcojzfjziPjuMVC1Uk1aRcUQI70dERF+5SgLoFkLq1Bm/ZwGallrsejpFvmfu
Ph5t36Xlkd857v0A7QXvR0MRp9fuKh0AjfaDmgWIepp/ZUKQkUYZCMBRoGXfD0HB7urWASywA33Y
JkjBCxhJSBS4z566+ng2vy37rkEJ0IgHkl6wofy8XENXCjGotek43Kp7cuompo3MvT6rAL6NyDM7
1JvlLIhumtPgfL6Yz7+B6GMbbmkETmjQSnz8PPve7tvH2TnMvV7sJe/wOOsiGo4GnPn24xH2UGKA
efPNjHfOc9HWLuEKQ7gb/4yftgf2hUrolp7VR+M3K5mOutMgEgdg99vWJ02q+PbjB9h3QN6Ov7Nd
FRl61HAw/sqWJ8QJK854ayXtpzqV+wYCESc2K44FCDl3tlFTetpu1w5mkuUxgA+1HQ2Ad9Te4ccT
2nt7+RjAC1eQwK6AqqF9PQ8LRRY5f2AT2A25iObgk9zNvkOOYvmfg+xsjCCnVq/WQTxcKsXFoq/E
dItIJBqBCf54Pvv24NuhdjZIm3FHLB6GYvwkCEXajHX88Qjrm989dG9H2NkCHCI5nTVhBO3d18XW
FOfwFZ3uZgCBR3nf6k+u/n0ePS7ktc0NbhYJdyakzCDb0gdniGivG7eKLOJGMn/Ju2ePPhTNJ9th
7+t7M9ru5HgoNHJCqM/PWzRCW90nmfy9L4/BZwTTHIbZLVpUICvQ2YTr3p/uVHbi2mdVh3xL+I0C
oTvHvX7+eLH2bu83rtX68zfGuZnsuWara1VOXtoj8Y0rMwWN4ua/N8x6mt8MI2kd1rrDMMI/BENn
hOsajP//wtZ+a5x3TtHSu5mV1cDYNfpu6o7s8ObjSey7ct5+/85OWyqnq6e1R8cZtt30XbtFFM4H
U/1Z6WPfbYD2Jpgt5AFWbrr3L2t2nNIGgzdYcEzi6DzyyXayD5keEBB9cl3vW/63Q+1sZytvQLzX
Y106F+nNpUrc/K5nRfLxi/tslJ1NZk2BAm8xRmH2Ue1McVjdBeiP+VcGAdsamK3A203Wt/pmiy0j
CQMVrlMhL7yPqUdilX/W47N3C6B77o9BdiJUmQFZBe4ZNL0oES1ukQQEwJLKifLx+uPp7B2JrhoZ
a4k0CHemQzpku0sHniYFTtLj56XZcjtF+/PHw+ypkq7cY2jfQXwXUDia71+bqeaCFKhXxBP14t6n
t6VHI89dJPCLQ7QgyzTX/gFKl5tgsO4/HnzdXbuW4u3YO7uPzZBE1hxVYNIs8ejLiyV0PonC992n
4K9CT5aHHPtPIsBZvuQN9suK0clw5YzNlHhDRhKQKgMG1/r0UEleJYTJu8bT4yeF0n0bH9EiNowL
nxqxyfuXO1HC6VLAWtASnkPWxrpjJ5ypTwLkfXtlZXNblY5BHL5LnjAKC6SlBi51wFMi0Ks6tYmC
5F7Ybz5esL3z+WsgZr+fTz+3Ou9W3921B0dHjuTqCr1T2kaSo8aJ+Hi0/XvzzXA70RZS9O2qrYR5
gbSnKuxIlKD+MjDy4EKNyqJBw1aeUHM+dstnftI+twKJyFWDAlL2SEq+n6rbONwxQIfGHHlYL/za
dSB8HfuTvCKJ57wosAF+PNt9t/7bQG9nQBqOxlPNeuv7GkwyKs/izC+aLenJRTmhetp/cvr2oHTW
WAGk/3RltIXJfT/FUgB/OOgJ3T8uoIw46dXcgGrTOyoCkMvVcNdGVUaksNNevAITktjt+Bnece8a
g3Qez4AsGfIqO/ec4M7Se7+RIVTjEUeHVR2wqJTjZiRzZMA2PM0XZV4nTv7y8fvet5ffDrxzlaMY
3yPFg2yOyRqQb28bq4+U+cRd3HcywYXoOxDDRIvMT+wAHRgCgwAug0UPFn5glwcsePKXz1Zy3Ru7
FylQBZDnheZNgGb99ytZjdrzxpXnwckuAnSrtLMdF5XYTs5wCNT9tvDnq6D7VjlQHskgKNk7R6T5
rKFi71wBav8Nkw786noVvzHAlkXISqm7IqmhXB2kZZtFtUzBWfjxwu07mfSvcXbznqaxByi1NHBZ
m/KrW5Rp73QPC7eTiWTgUn2Zi8/gevuMCBoKIFeFXk2gcndm5i21mBzTAfJeuGUC41hvZYs4sDT8
wnXbU6OhFEBai8cgUmz/NsoUmHE0OyH7aSOs2r2IZlMPpZxbRPT+U6kvpvp10bEZNiCd/vvvlblg
cEVD7wq03Jll4RgrqwhC94DddcNhWX4biueq+zbaz/zrx0PtKe9hUp5HIG4KHlL89/1eKXUzzrjm
8EaRUh6nzYyalt44+bnjQ/Bnw9Dc35E78lloujeF+3bcHY/DVJVr2dOwNjxuXkx8aW0HuWEPX61b
JtNiSOXtJ7fMvlud+RTNN6seJwp67ycaLALVGDLC9RVLzPwTD6RgzqNd3uTmk32y7/i9HWnnPhO+
blmxjgQ/LwpJ1NmPuoo9/olDtQfFhKV7M6OdbZIZ6hq2jtMoIGWd7RSJqDlyLxUy8kl/0fPYv/54
t3wys99MyJuLhevyxzsskBFR/Fy2dy0kAsL6s125d7EQcjm+zwiYjHf8jWWg7eS1ZmVCCGKI+V1v
2thzI3buPGRXS1we9Bcdgsto+fbxBPeZImQn/xyXvN8kSkCioWUau3J4yiC1kJ1m4ebjIcj6Hbsm
4u0YOydusoXbVhbGmDbQaSK3/RFPzCE7HBJ+1V47OgGxUgzhkiR7FPExQPPxvxLWvn2CnbMnSmq5
lsDbXQi5qBZ709VLHADQsbCLqZeHv034357Nv2ev7cXvUxv+8z/w9+e2m2WRAXL0/q//ed69Nv+4
EI/Pr8N/rB/88xd3fu/gtT17rH/+pXefwZf/GDx5VI/v/pI2qlDz5fgq56+vwyjUb9+Px1x/87/6
w3+8/vYt13P3+usvz+3YqPXbsqJtfvnxo8OXX3/B2fi3t9/+40fr4//6y/8TT49N8bjz+6+Pg/r1
F+J8WUvr4JtCzyxFrRibX7+uP3HCLysaPAhBpYwEvxNgYZoWEK5ff/HIF+AQQgbwHggsEVlg5w5w
8vAjN/wCmwRWR3QzIW5k+NEfz/Vucf5arH8glXjRFo0afv3l/QlAvXVVEQ5X1D+qNwGggu9PQD/2
Rd8onoGyMZ8uYdwFePOmEgSyojOfVSBgZd4dBgyHiziEch6SK3gVqBjtDOfX6F2YwQ+lZOvdL6Eq
nmza530khrE9ZRYc341mTSGjtib6aXDBOQPRSDKdzeUcuNu6EXyJitEvz8HVkIk0y4cRwhxjV156
I1hrkhxCNzasW1gfD56qocTTdPpwQqN0AwIeHxkDA869+4pnLXA0M/cNuLKJnGPkZ1G4oqSsb/1c
gpvLkaV7CWKd9iLU9YRn6QG+yKqCTrGnhDclKK4V90ACQRW8GK0m8v0xDOPBK/UCFdgOgGBbNiQE
HJGTh9C1aA/OOJrfDiu9f2w7IhSRaWrD8EnLsuPFUi787YBaNGYg3DnLpGjvBsPr41Z35dcMNDvl
tnRnb0LTaNONkdL9yGN78ogVWWPfX4DClmQQd5qd6bWkVR+kylnUA8r7/nnO88XdzEb692wYrTma
pCCwWILoILaWpr+1NSKvrTXUSLcvVTZf0kpBb6SZSdfGDCqo3yBxze+K0AjQh/lM0MiHUwj8nL30
M2JTrR88uwDzPckddkfmybjRbFT9VNdzoTetN6sCzZLDkMUDyNInhAChc6mRPHS3nvIHP6GLM16W
2g0sIA9HdAe6Y8EsaCp5k32gTQAEYqMlO8au7eyIyTm8Bhl/3mG/MH+JsgYEp1Fg0eAhN6hhRLUi
3qNVDxaBolTpouO2mnO5aeTcX8xaTU+l1KMXjeGixqgtRoPatjdMPVBjjNygf0UuoFE1bDP1/QI0
W6bh4bdazzeq0w3WvIHUUYRWBaD1eC4WdPvWskeNq/UT3wrppglaxxy4ypOvBehkm9QjSicV0RQ1
GpnrMCaSBS9ZiXpwNEM94LrJyFAkdi4l2My6abC3ji2HFDo603jvab8KIjLnpIxcXI5Qhqqofshy
Y/qIm8AdItlKG5WunhZQjBlnAnZrT4f1IcopnjgMPAGkCraJ9cTKgOYJYodBrbsOskiDKnKsbM5L
lVRQtXAj44gOjmJu9Veu9HE5uNLkzQZ6WIAzkwrZj5jTBsoaA4CiT0yHXgXqzUpVUecTWQHr7/Yg
VbKKgUR2B02GaHQqJKDRsam/h2PZ1ZFmAqcZj3Htu0b326DIoXUFhx4eQAsxijzW9hxaMa2FcjYk
1OP1oKQbRri6ZJuCz7A6pX7buVFlGXZWm8bKIS/r9y+LO41LjHwCELmsD9s5lbRQj13AKJRH7Kyl
ac4gzqVniOJGZIQmYMKLgmapt2TuqwY9sDotO7CWbkwnB2hR5U7hH4XWkl3nQnc6JaaRzcYvevUs
8iVYy9O17Z6qeajQfmAmBm5smY/Iuw8LMnteIIKHJbCkStxSknMV0PmWFoN93Ymp+QocMYRubAn4
oh8K30mXHtq5iV+5EDz7+1b6tHiW7dB+Vx/a6NWWXyn5+qpOH7vd3/wfaKjhfn9gqJuXVsp3hhq/
/7uhdr6gaReaE+FacfSRuIQX+sNQfwGyAWYSUhSw1Ojqhw/3xlAjdwLbjlAD9G6rdPcPQw0b7iH7
uH4RLB2I0/6Wof6NYfgvPxJItQA5Rux5xMGBA0bYHdNJQsjveRKoWg6alqdiKukFsAJghQ2gULXY
Yx0NMBeHXFF2M1GhtnzsrRvedye9a2egV7LSUM0xru7Dsp6nc+ppBkUpU9waCYNS+GjAy7DhNiDq
b1b2kucarKNgeQP3pzVfcuzQA+rWIjVjCPY30laHIlhGuM4gLpsyTz5Ip3joDfvW6aWEHJZ7PBt+
Ywe5u4HaWn7Ae3nssBrql6a56QJnPFt0+Yq6HnDBSx21mZfYQtd3/Qx56KGf6REhrTpwiYLAd+3Q
FHz9LFKOUc+eZX/Fo9SnE8i8dKtlGmrAxBvPFJHsZnKeLazY1A66whocvLgKC9heHUwJt9ogqbQ6
VtKxNnM2NunCgmWjtMzSrnVfWm/hSaFZibbV+mBk+XRdQqTMzboXXll33sQJ3nThf7eMc8RMAYXE
SnpbXMLbsCVia1VoPOrqbjlaJtb8XnL94d6+c9/+dJl3fevrtsY/uwfxnZP9XzvY/4uc7xUM/M8P
NXpQ4Xz/47F5+cf2VS6vWTsVzbszvn7+xyGH9wxEG5SggAz0Vw/6z0Puf0E6dsXAAkkX4OTiM38c
cv8LQS6R2HBYURtG2ebtIV/5qSCIChCUB3ea/R1v3PXeR4srH9mKl1nVb4E4IkjLvneQzQix0Xry
ytiDwiM8XeNxC33Agp069iLA59p0wzdlRqDpFz+jaB2SyxgAfZUBX6OM0uWmhO7WgmLLqB8zpZ2b
IYdDn/B5aXzA+SXERs2iYePU5DtZapiCn+8T0bPDLhB6TAiUhcGACC9wga/MB3kGXbsG0uHDbH+H
16oFPhpwk46TAHFMUFni1vKHhkdAdWdLDL1tiqYqL3SPKFG2nxa4VG9DyyvuZJZXJzIcQydyBPOv
wD4NR4/7lYSo62JqaIB1o065T1F9bTOCVECBwm/Sg2r7iM1My1MVomx+UJNBHkMV0LWiiYkgzego
jwtPhFd2jVJWMXORgIQHX+s2bDrTIy/PitkVPcDk6E5EBRF0llEwLv0BNIDRt9Pw6p5nmTwWdWvB
9wxgwZHJ1WDTtNHIBN3IHh43NJ3L/qtENP8dCo81PwYzpWmTvrIgOo5u6bBIoPcoWdpPQ+huF1C3
85NKVgVgP77NU6e3RQgEtMyziHZh8aAh2zpFGpKh525e+aAtVxoylvkkslOrHIIHS9bwIUbaTM9I
vdBny+sWKGk2VX+sfPjhCZcFBRl9yUIgROu8jyfB8xtE/L6MNG0MTSa7qs5qVquzgQy2FRFok4iY
5hy7LGdKT1EJbPBJUHX8gciRz1HRFOSWSMs+rMo1jAGpi9zWAfUhRc4WZKCWqoFL5dRecTOJEl4h
zkV3U9I6e2ryQAM+w1vK0JFbL3c1kw7y0VlXWymdvd+Gtm1EfFWDNi0HufuLZSpqJ2k7MO4CmCZA
Qg9zQvhxEIwE1d62lTRlPHCOyxnMCVEniwL8itCydaIiyNXVtHh4tJ6i98Sdw/JQIG1bHnZzPz6J
stZnNFiqp8LY6gx8PK2I6ilzThYtCIlAxsCvVCizIJqaAZGL4CWUGWQvCjdxiqK+15M/N6lVW3OF
5HpzkPF2uZgpFjFxK00fUNR0g3gBGmaJvaaenXhhQ35lhQRdUyOwws9FOVl3DLYewZA1WY94pPmy
QYly2vqzZAKss5NvgcVLV8cQG+2cU1evjTauxW2wRAmZhYnJAufW72mgogpp1Guic6g5WCgXs9i3
pnY4kqCHgUwKys11gpig7M9gE9FPNQNZ+2KLsq3iEJ7rRVWFzV1hBHlGA4t8bbTbOyn8cLy2uboc
Gq3va9/R98Im1VdX5y6QFoPdmHgweacP2qliUCFyOPvKJ1Bsg0zCGTxIABuw5xlnDkBHKZgMUSSw
1YTNJvRlWEAKJZpV7cZUQXTWHbs7BB3LMxz9ikajXcgKz2l3NALUN7sOjd8XkbI970gNnSAJ6xvv
RXeV981RiCiSoZAItQjT1I8lhJrTom9bN9Z5lou0zarwchhc6ADzTrtdLMHzh3IW8qf9QeiMTSSg
l/PVxhWGVeGoXUDWthxTq684jcSMRtFUGtXPJzitPs417czrYmlxuWg+gxzMtlQALZEmOKHtCC5m
TXqUsMql0s+wElaT+G3fzbFvk+7YCpdWQjjWQcRBglLkqcUccze0BOnM0C/sMlLz2C5Rp03RnpRt
PvtxaFzEoZYpkQgoF1vVZ3Umm2eo5ZR4jVqPlzzMmyKWfut/JbS3XwdTuXbsLYtTJtAHhy1Y1EL6
Na5d/KQYUA07oqzKTQzh8xIM4EWbu1FjLw6JGFpu5zjsQh83ehYgM08NeLkKX86QOM0ycuuEoaAH
ELYNvG3jZuzKEpUEK3TQCX9jMds+w8aqQ0h0qrK77AseQOt2wCKhLJY53+dmAiFdn9U+dFa6RYgj
OS+WdROEFn49h7kK4xWH56SUUMWOs9DPukR3TmilI0z2Q6gp4lpHF2hNqChVdGNBg/7MRsXta9sO
lgP6xnykMWpI5gkavuIuGL123LYtp8fcc4SKmmIYn1Ve6PMJq9cf+w1F9RGcK7kNaEIqLRwnyKei
DSbhY54/vPFHfrhtb7Nsq9V+67s7FBg5wNdR20EqEFi591YdMtQ+7vGijUNVDhe1leWHsNo0AVtV
lpKy8RMxhc3xXE40+r84T81rQnbNLX7gE44ie5TvU7LrJ37kZNmXwHY9F4Q/DvysAF7bj1CPkC9r
acwLEWr9hlzBT/7wAr0vaE+Bh2av4gG/d6j9Eeo5X5DrRDuGg6wVUpuAb/+dnOwaNL7bL/A+UQ8E
y6Ib2gj8drGvni44XJZJxzrLyvPJBfTBt3wPhSzZ2gdImBoo+eC2Ql8amDBfK4F7LK5A6ewkhT2U
dwHEaJx06vzqTHoFaIlnbyyhwLTUDkenrVruHQ9i77GP/EAROdVEVl4SAGHRBeuTNlbEyPCwE7z/
urhNiARrAcKihLMOaSdwyrHL0fKpFTkGJHYRl+08oi1NgG3EDTPnpXewOGXtm9syn/mJ4guGnTJT
Qcy266h9SH1B56jirwRUmdFYZR38oarPN1I3d/DMNgBonhO3Ps99dW8tPDKanVp+flKVBuWnIdFT
teHTCC5KK4WKUoqgLM07ILUaSIUPzha/V0CUw51SYXz7sGfwS6Gn4qoLE9ruk09uZQi16cjOyWnJ
ZNKERYzsT8pogMbK7rFX9IxbqM2w8rjrwxu7MpczC9rIKlW6OPjkSMEWn3XwHAVeAwNkUBfR0Pbz
+kfaZ1TKKGc2vCvQ5aYLPHKeg7MB1yYd3fuMtpu5qQ9l7zVmUwPp4k5WotgC1K43RyL3H0hvwm+i
KKZNoUqo5LaDMX7Stl4fBxbL7ixXZ/dO3yLkzV1hvWoyozPUKWbvdJI1vFcP9iMyNnEkUJ9yUWi0
Kwy8JwSnNArhFd4UUsoz1PhaMI5krncy57jmVdPRY1G5IiJVCfKOapIw40FefFWBym+KLs/mpIIV
AonAAFpVMGtM3UY6WuZxU0MeDubGLZDL6tC27A5OcSywmQ840EtpRVV9aQfjvLFn197oGQ1ztjRX
euoFgzw619/tIoSjEkx8WzlNJiJhcZqCa6T5Pue6PsbON1uV2UVc+TxMmN9Mh+DrHbb9IKZ4aIb8
eVaN50QWjHA0kbo6z5CPTzPePWceYgtAB8bvSP+Cmbv36GbgNR+i0KlndkSRTkGe24DfJS50XzQR
hXcMf73l7YsygbrPteruiKSgSteSZwtskhteuqIEW7xqBywwcjcSfLquvDVLKO7sToku4pPvX5gJ
cBsEHrBnbV4PdxLwvqe5wdARqmxzkTTl0Jz4bmnnERKocEtqu/fPOS/hEXROEz678Buxx3IS3sxh
PTlxXVO4QVzkw9OQLSOL8znTRVpySdo077Ow2IAsKkdypwv1iVepUoNvzK5eB49qgP86I08G7XE7
RvkFUwcmGT2YAhy6+UkrvPoVCSn9DA4QOz9z6qKFAncJLG6c66E56G1dLlhRqxsPcuaJfkOBzWBb
2meOh5pBpbwE/3J5bIbZvcfmwRxxO0Hxvud+j7oAOs7gv1eNSaie6vZE1GNZHFY2FA0PW0UrxLxN
jSYzHwDgSzHKETdQVQwtHCmLeVFOB/D4zaqara1rwdE4WUpWBKgSqBreAgedDnpoQ5ufgRQCWZ9a
2paXmqzMecKzgquElKRrIi+DpAHS0pMTxo3QAV7j4EoSQXoeN02dQ1cvaozO8rPMwbFO8Kp6Gml4
mKjFYNsdeU5nf0P92hYp6nlAbXVeCC/TDdgoD4qKMnnguZbRm1EHGZgp+OgGm3rIwHeQezZ44rXn
wxfN80GfF3AlnFTM9WwS3LBBm4aetN0tW4qxBShZmf7YNCx8RllHTniWDgTHKGO5JDaqQSJfC2cx
cYmOB5TQsb36kz4cmDrsRq4c9DI1Zb6BbAO9D9swXLb5NANMKzXjw6bvgbY5JHYDkSnC8x6Q/rDx
OzTr+1Z95M6LGx5ZNm/0SY28mUCYPiIcGgc2XkAg3j2b23mAVnkn4dSIvsjabaC1rREVUOTaZK9K
kzKHdyQlk8udAxfnFhFcYQuSLnmmnQSdGn53YpQqXpc+kFBsroZuPqdBW8PZnoiTI1sHVjl7wjaO
wSBGUTHKOual7gQKyI3fmNADiA0JvkNt/OYxRC79hPcaqQyy0jHWmQjcCCag9CJ8cHI28zRAEHEx
ajruuhYhMYfpRIbPVoWJlax7/xDB/Shiq1qQ1qgDgwhUWZX3INEKk6Vlhgp/YtuzDKGsiO50t5yC
49F0wFlrqwpO9OCLMrF5zscIRt3DBnDGqkqWyXgmyohcROSOcH/BvdblaDeD3cH/QStAl/SGKuhS
MHTOIriRDHTgyFy0EZILw8M80imD5D3XAPAUJQXUpeQVTVCRcryUe/PioLRZ5Age3Rw9/AEPDNix
2p6CjUEs7Us99NPTiFCjiPtxDLBjB+6fFCimvg595sI9BiQLhPjNxMfEy/pkcMhVD8Av0rF5kCWQ
4LGv0DY+zlEuRL0dBeRdEwkJ7JMl0/rO8+qMRUSBLNoZyjYZSk2e/K61wSfAdaGTTjvF0VRlw7GY
hkGkQcMbcVC3dVEcoFXDupxJvRSbKWuzbwBIZz4Kx3ntjS+1kbM4Y5NnbmCeXDchmQDRIAuy8Nnj
tEDjxqLm83m2VB3noya3Je5lCImU1K8jS4wZWkfdJriinec+u61qEZ1pX41JY+vumTVskCny1S0o
mbkvQPdlc6SaUI23D/MejLpxbWp1P9tWRyHDoIMwCpUTIKfL3O8+1+6LRzNozVu9cR8I6khlqjzK
xqSdg8kDfUOucfXZjodQPWDO9wy1JC9yu4nMG/BbVEiJL21goi5UFDQvft8gZVW19Gs7eAaCPEs1
PKNBEDkYqkcsn+oDqPWWrY1FcgMCa2SHcFQQAhfoSneQGaRCfHVl39fgLxAc5XWUw3oQySxohhto
KEG4MpfVGJNat1CpaQzk0uXieEdT584oUDdtFsQ9q/Rm7igDQ+YEpu4EKkH9Zc4LS0XZWOYPOLPh
yzIsmiX+EkBh058ZQskyyyc4IYGeyk1HcvNV2F5zuVLVPQIt0OJALg3sFipkCuV5m/E5XWAuj5D6
gO9hmtyxkLnsjAFDfSmxh+tpltGAmpqXLnbbIy06LOSJFax6UvgT1U++FtFFLYs8ChFme/H/hVW/
h1UrqvOfh1UpLOUO0GX9wJ9RFUG+DkLZge/aK8T3z6gKtTUKyQbER4iACXpr/oyqfCTkV0LjEBl5
KNijkezP3LpPv0ARGjKuoO0CfxdKbH8nqtqBIK48+QSYa4zvox8A5bodDP1COqJkUTpJM9rkGJ0X
9x34jQ8sZ/FP1DKHR4VTN8ehG4YHzIEj7MJD+//UnUd33Miapn9R3AMbALYJIB09RVKUNjiiSkLA
24D79f1k3Zk+JUojze1dn9qpqpSZMBFfvLbYeV55iaPcvABYJ9E0jad/qlb6UWb39xe7SCP5YqQH
o35798U8AJl8Lomp6Za2u6pHXaUcYtgO66JH1CdACP9xz34BR1yown/AEVwJJLWoETlFobgjD/Ed
HGHMfTaAAEaAQRB4vd+fe1uML7//lHeHWGS7rnWRXuPYB7dBYPTuU3TC8t/2fpTZ2rheks0ed4wF
RgaKTtG3ZaXPqUZj366z+vfrCcn1a1XTO63k3+GGgD04T2BsLr/03S9MfLubGm9JY5IDis9p1ZTn
oW63neO4aFv60q4P1SjnfSBz9gNkzeNuU9o6ENknb2mXlXf0z/h/UBu+i5j597diC8Tyc+la/El8
y2aTBnaSMn4uttiTweMdO7MZQKdEvbLYb+oxX5gBOz1coToodmo11VHKyfgIWM4DaAYPQleJYpP1
aC34/f16Z0v4P19P2j4UGPmkCCx+vGH+5mFI7GF6UOVQCl0ENlu8039ZQDmP3lqYH53qclaUGSAE
Xjnqo3oXXpfEt6t2SMc/+Evfvxa4r1zkacwTbAK+9d4gJTdGLTX0KnZznxcRL4KO2175sdca4lW5
wfqHeJJfPTVgPyxCGOTBMt+/FyCpZZ6pLouDrin326I9a1egpiHlY51DEFdFxME8f++4BUSoDuPt
CsQSN5bZngXH+2djXrY/3JUfpbF/3xSIf0tSJcDKYF+YzH+K+5dhcMkfllmceNJ76LG/xL1hYaZK
k+VYZxMWp74K/nDp3y8QoGKcQ3Fdo3tA4+S+exJQwtg6SFD4N16Skog2TIfNLZs/XO9ffIpzWfdo
lft35tOPP61GBxNkRVLESzFwQeWYy7DU9p/UxT9dQZQXF2YX4BUJh3zv7K0zlokiz6H95UplnaWc
Uy2TEihZj8lh0xwZc1HJ+9+/TX+7Lv65yPIGsZ6DBwIX2jY95D/+utGpA7czMidqqk0kR6Fc8d0x
L+KpZgXpqmYTFRyUJAzDLPqVebNuKnrBt9maQ98XfRMJ9kYosqAfPxSiU+rQ2DPSQMgtNxxcKKBd
76ztY+/VuLI8Z1se89xNr3mU7Lt8zs2HjtggN25HYjWY70i8TDfb5HSoXXiMtjKSG+UnzXLQ/JjD
YORWc8tldN3dNKklHmu73XcCPnjXLxbiyDQYkJlIZY4vgG3y1hDVXO8nhfWC5ySHSPECcIXCUXYX
FlnRzIiqvPLD4GclYj2zw/9Xz7qdTqU1SRr1pjo9tjBy/sE2V+bYYpvKz6Prbkkc2Gv5sgRWlqCF
FIIeSui+LEoMNJIwY7P3Jqy87yNRQaFIcgiGNkg+AJx2L6WTM5VXff2nLoFfPUksRyh1eTtMFqcf
b2k55JuVkFwWeVZFtEJWJgf0PzKWnebct5XTrSr9Ov79g3R5wX96jlABI/3h78In8uOHzkmSatQn
blTZvYw3qwpitI8tur36P+uFYq1h7UOfyyeZ/APY/eNHIcssGJ0CPoq34spce2OfKFXgUW6dM8/5
upeSIPnf/75fXFTyQYhgsFjrJclgP34oJcdTsmyFjMwmGG+KdblLlFdi9UOMR52zDuXYG//5NUX1
j9kfh6iDcfPdoto4NnVJq8MPzTJnf5FmE/Pj13sb3Pb4+5/30y5msnrbjCCEczgOg9CPP2/Inaox
NWrQQQIOsGv1J6POAOmMYLsxq2r5w+ddhuz3z4tveuT983nM1e/rAUvP7RpdKC+q5MiAU/nBdx+u
+y1TW/aki8p6dXyC1w9G05sboFi3PRqJt7QHg6M8ZdOt3xwkqG8DPNZToA5MpQifG9bTUAt/jH5/
eX7xdPusjQFDouQqvReEJ0PQzngwQC3QeFxrnVVh1wJIynZY/gcfxTx60eNB+Bj2u6d7mtBkdHXq
4WisalSnIjvlQvhhyar8h5vwq3vgAUpzCvIka/+7iR517uDnKPSiYXOTa70BMW/My+3OHzKJ3KPM
r2Cnpj986i+uJfXqzsXt5BDhb1z223/YdcDzskURUxppr6jjQjkwxNaw7nS6WIff37afn2pOEPjH
fIKVEVO9zxJSy3YpYJhkVCOminInGeNuA+108tKIMM+XfzA//TwqkMLkeI4tTaJa4cV+/GmJsosq
kJWMGtm5+0Gs43XADvuHJ+RXv4pIG4i/y+pOttmPn0KZtGgDBxV6JtcgFGamD3al9K0tgyaUBTGQ
v7+K/JU/vaysLQiRwDVh+ph2f/zEsgjQ8Fg0HI5yIlAyzxbslbXpTMHeHJeg3iGjBK4eVtWeh6Xb
0p2eRwnmP5grxnaw0Ecv8YM+HvB5lBHyFsSDaEPraBV2UoQ0XaJDHmgBoW9vg1NJc/JtegAlUq/b
8muWNOtBZfb8fQDfv0v1WFp7hDTs3KWtZr1vZvbW3eC7aRrD0GW3y1b1nymCYWwRnoPvBEqLbnF3
KD91OamxCOdT9M650etvhHLh5JjatMx2s42fI2kYv0A4G1AtteXdFYc046vTA+2E3PrqedC6ey64
298LNSS3RNoEGcPIRhkGnbWohrJO1FVYdB6wtz+YDlGyxtK8uY0zJufAKwEg8yxZ712qeOoQvXWZ
7IciI7F/rVR/64geDDQX2oOwKbaSw9+YeVe2LkhNChbSIa2x8zjvp7L6Ituxq5C7ttYTh4XpY1mg
PgqLcjbTa13acGnBui5vydTTOjCAQiN0R2nk7Ka5Hj+qyavb/bjZnOOWxqrKfZF1IIemWrfikC2e
y+i02KO940uxIC19WX3d1kE8tgVNzlHTJXwR5P5cQt2v0tknZcqfMBK6X6s+Ud+lNc38riJL9Z5O
o/SxXMukDa1ubu96KdoXRrdxhG/IcEZk01b7RL901oYuS9ApNxfCpnqusfIlTB1z4rpAlCCoGxew
X2nXBsXbG3TZSUt/fC7B4IFfwYmhNLu1Po9WbaOS3fzgMbDpzzl0i5yvEAhii6hMB/alDYKBy5oh
BdlleZ1ccQcXM2T6nJvdulVFvVtTAZHKveU/9Fozw+yX2PpW+82ow0D03lNu1BSSZE3h+zezXzUn
4dbqL6uxguKQN3Zy2sZZrnGRd/Ups+saBRx654dJbtYTH2SUeHb75mVe6u2R5xopX6La6VvXoEM8
FM3Ct7UqNjlojqS7k8jpyj9MGxd1x48THC85di3fBz1AB/JO/ZEtrlmiEacBWRnuocMRErEFWzda
ijlm7CBvGudM5CXED/Tln3K0fj7VMswFHg51kDk6it+LCWrL7DqraqyoxRhRo9rbugjnzxb5K1xe
NbrtXjttyoCCdKkdenqInMa7o/Smgl/V83VrYhb6/cr381bF6yw51jKlMIm9D9cbBapGUZky6hAj
gsqYxb3AobHrVFA+/P6jfsL9GGUZuy4/PiDtwHs/YgRFQ7CeN9oR8ON8Wpppjda8qa9RTtBTIpfh
i3K9OpoIYsLzlYmYA0hDKaxH+LlMVOjplYXKd/4UzfTzkIDtjt4zjr9oUfDe/bj2Z6WcBzOvvcjo
m/Ha0HMwg5G3Yt/4Lf0whaxfxEh34B8ux89bDjY4GsJ81iziWd5vclveGpmrZvhQckVv24wFHxiw
PdUabxYckd5vNnuLFIV3j1vGO5WbxrCT4Ov6LNqtev3996Fx8/3rAWCM84J40UsUDg7nH6+D2S+L
sCesWd026bODicrdF5JjIWLApM1QVpCUc4B017eoYTiOWC2Pzy5hojqnPMN/TSuYaQiH4J0o2DR4
pktV8FJtGBHjrme+DC8S4/bEkZm1rg6S5QxpGOioN7uyDdvUdl8KbRhHSxazxf7bTajbBrM/WrlK
2x27JBmQOjfZRhOLRTKcV1d+VG5ayxDO3Bzw6Fh2wsuks1tkpYpMJ8u8xDD83bUCbCa/tvXCIjNW
+KROtix7uBu3n599JD3oQp1xrYn2ntOTyX14tVubPAcUHs0Q9RTbrPzH2VB97dIG31W1asM/l+uC
YnOXISik0tLDqdU4ezvzrDvXbodnuc3buDfxX91p1l2C9UdppnsnX40tyhbZPw0eUAIKu6Uyj7Nv
iS0aXeOmanpZ30+sKSMp8Bhbw0YZ5UunU5tGAIydBwTjAF6qHYY66mDisWllY5eSsoykAcNeh8qm
Gd2/8savxYF9say+wdgY41O2cQh93gJFshaZNgoicO1zI4br9PSZjXs4obHsbpehldN15+WBg6wp
IR5rLZfGOeXz2PWHVY1FtvfcqTcfrMLXe6Ecu4t07xsohTK/z0JXt10bNuWg7iiVDZCqoH14MtLF
9cEvIBy4m6mkgkn3cFdN1ppdZBmJYe172xi+KpqaHtio068eD1EG95a5bwy9F+44wA65axzRvrqI
+ZnQlDF84jyJCr/M+wRNdZN1ycmnr4ueTWJewOqqAqQAs2u+y4oBEcLcqfFpGORl6V/W8jCujT/E
MxVKT003e22ElWfZt1nW5GHj2VrvjCEpingUizb2W81jehErYnlTzuTd5WvmWwhi8PXsSAaiEK22
xuGFqWEwUCwFsLBNn1VrtPH2mfu+zKpnEqBEFcMdu4x3Ymq/zWvQqGPrIMDHM2taOkSbQaYRwouy
P3RIkq7zrcetY2Spb10H9eVzPBQ8x3pxlKbSlI4VlvJBHtoEH+Fu3OZJ0/szLlD6Q2I8K7PmAYQH
EW9yzj1vVyOw8KJ+G9zi2ECKvqbuMh9FFfgoepNgMSLPLO3XrV7J+x31ig9UJ9IJrQIyIVoHAqTw
PCAguJxaxcVda6wdj1S9fJ4FQGJkL+XyutGc2YUp/UoARcgiDl2/XCab1H8VDXXDOz0giY6QoXaa
YXUwnvUwppQI8VCdl83Jv7neIB7SwZgA6SkpfjOlIggeB6fxqegC8YSJyssuU6Wgtsme7V0GTPOB
Vx2NCaaj8lOR+/J1sgL95Jo0Qc6TnG76tEXNK9A3LIRnDtuzFbTpWzl66Oq0oUmHzJHPLGj0FFog
3jNdxWsNO4u2wvSZn9sFzy0H67GH+F6Q7yTJiqJm9ha6ty5EU2w5KUIDKynNjNeyNO9QCiUocVFL
03bG2P95qlQBT1p06xk3RXvRw6e5dRKim+pYj3UBEwWh+nVY3HSmpnwsliuvxIy73zhZ3idLN78u
VS0dFGK1/1zo1D0PXWfCyJfTAqmstvTGRF5tozL0THIUS+yeEP+D5dDyXHkdvMxqu0c2FvRjWLms
+pSWi5EhWPEQ9xVTld1Wdd/NYT9yAgxtv/TNuJfphjHZlMlD2zbNi6mUIXdZ4GRbbFnT8JctiMSJ
fGy1tGisRQqkX+spHLmwOuz6HCu3WArjZR5F4O9s3sr+EFDkwm23HPViJJZdsqX0dYCNs10PTQbP
HM1GAX2V+k1R4J8baxn5wbishy0I0u/22hXyODdafORO9x28gI2NvFMzY7aL8GQK1WRmBY4VM3jV
nBEIzUlzukH9HGigrHKp4qDQ8nlK8PqFqW7KvzJzMwiIEF7xcYTdf+gMiIYIEXt93a3ZZqNaxPxA
vpqzJOHoOArnsDOKPp7tGkVz7zfLWyqtBgkfc/NrYnbbW68E1gPV1OyiI+LSOuJm6uvF6Ro4JrSZ
BmI2sXqoKqdo9nriFv3xMp3pRpuvVT+2/VHV9kUBYlVTEuVJNjs0TApqtpYK8uDfCOF/5Hr7/7O0
/W/zqpoXZuX/zbbfcIOb6Qcn29//x7/pdtv4F0C0h1MaisbAl/rfbLvE48YfBmAmBJniPP1vtt3x
/4VImfAIE5WzA+AAxPF/NczuvxyUxv7lqOCb5JL9Rxpm8JL3mA3cskehKl8ECBTN++Xf/wOOWoIS
wQkgVGTI6Wpi3J9jZ1jHh7zoBJ6niYq0g92m98Jy/J2Re2acFbyi3izHu8IxKrq6MmkM+54EgCYs
CDK38Msky2Mt1zMTVI71YPrL7l1yEMa82xuD4rDppX6Usly9GObSh03fXlntKl7Tag4Oa5Dkj9tU
O5FXOzeuFMGhRH10NpCw7ajf+W7hwrgxJZldA3ZPy5nsfWYsLftpMM7E7g16Mmlu7DbnrDJKipRj
6eetqdJbFHwDUjR7Nu5dzqp1ZKZTVkQ5C4m/9ztm0K+4Fg31VGxmqfazruWRVbcIXXupnrZq/mwh
Hlp2HKqxomPLMKso6FjQ9+YUkACgWYV29SpQ6KQoW8MMwULYy2a9mazuZVwr1i/LWpPHtkEKGk+L
C3KuQGhwPizZyRQacbDM0eC6RZfewV0+W5WyPvqpdq5JMKQdYw5M/mWKvA3tF/u8OXR1qG2tdugQ
KPOZvgCAuBhsKS+OdVd7d+VUlf3OWxIZF8WS3A2qat/8op/Z0Co6hFr8IqMrkru0ttV0xsfkPrvE
zFlHsjCwgykvWZ4CYboPJBOQYsjBy/xquDUelpWbAzDSDedkdOyw7gsrj0sjwCCh9ay/uEhfr9Ug
3PPkpI7YuR1+tzJwCCXz2+mrcvvilOsm2KFxrj8XCaY6Py1QQrm9h11SCvdqon/6SuW9uBuLVurT
HCTTlTdX7qX2znlm0DiOWsqQWYAi8WEturi3LPm4BvcNijRmgXoKkLi6Oba5QYXlTDXxUFg3xbSs
LmhGR5FNHhDEPGFvygs5h+tGPILLzAGgXkk2klQeJ17HHWXx7q4bCg2ylwX7scfN7Ohm3Q+Vvloa
/2MqxyYq8SvvVqMZ0WPNezFneu/2TpR26w2xFowddLtC2eZ4Z2b3EIgkiYqk9nYjIeC1V+56me+d
lfgHf4Bj7IR8SBLrQS6pd83jFSF6tbHleXlcbJm5Y3pHq2hgh3br7VO6bBYoDE+D2tb1gG7OjbrL
HCCDOXQhlvZTwpaM3ciJFo6YpzbNr+cLKFc8zGXtntakI/ZhpK8QTtKNasLSz36HglKifgRMAsrK
iuCDq1ZgZB+ob9QoVMpgGY/uUr5g/CJ2BfAKjAOPV+swRQv8nRnGPCCrAQBj4XzDgIbEFldZzk1e
r4Tf3A1rdocT/RoZN3PwBCliOEZItVcIargLRPkcwMg8M1llp9nJo2Iyn1E7yOupQxNZ+xzj0t4i
bctzL20N2fct35DR+fPbhmNxX079s9Xjo+o774F4l9c0mKCZu5EnpNroUOx9pgC9LA+q3dR93a3r
Ka2KyCfrY58BDr+NU74dUrsCRxV9ne1aMR6Z94wXD41iyFbvPve+yW6eoja08i4LB143dIa1wQlT
muOu0tNiHavUaOZIFjmeeLec9u0AgjMn2e228aoTMukyL6ucaT3216l8XrfWwi6hByyePmmFd7Vv
R6NZXJfNREb5OicTgKEbp4SjL3ZVMENaD9sktgexwZuAOH7Tc9ucORowtZvw6KUhhbFbLdke29Qj
fDwr5y9IfeVV13THsi1J6/NanzNnQ9xPNm+2gUE/C17clsC2KMdX9mH0MqJMRL2UGNQKO93nTIkg
jsiiLXj8Bx4Uq91to/XJMVYfoTgtVcSGOA8VMCN3fWz981j27Usr8K+EmTJshMGson5ctTlqSqzO
DEM+Z/TFK00jnvt+OczY0tDhr4ijG2WeSifT4bgt+JvVijmG87+LinKQX9JUJfutLZ3YUrV79JpA
UXC4oWr3mgQxuagsFQ+uiRcTK3FNbFpQHYyp7WMG4oTND3B8KjzrFltJey2q5VL0hI+N7HHnWiMP
igODRa6d5vS6KayeykKHiYoDp/2YIXmnRWFG0RCNk5d9luvm3XUEMuwNtypuEMgmoYfhQPMa3gxF
/zqvp6nkm7uyP9pmHatGZjetlPeN7hqEJBdzQklRfCGs8s6fa4cnMOn70G6WAhfploSdRKTqa5y5
VprLkVr07TA6mCq7UXysk1ScOf8292VKgKCZr8n9NrCeAcTGcNkRcXXoWmVznXUuz2pV31WYj+Pe
qVqyY7t9gevFnmaCH0q2OyEitChpvKrJjpmml+vE6vJ9rTH2GvnQQcmMlIKV6SPuW5R57odsSd8y
f7XDbJoExsWA2uNl8HZo+qZq1685Qfutsu4DmupoaGpviX65x6XXnu3SGU96Ec4H/Mvfh8L8Pplm
Q1/x1HylVLXm6IlYVue3nr+oQ9cw2rs8eY/wD4y5rtg+1JOtL8JxdZ3Wtdh7g2UdL3qya89ujPta
VvnZdxd9KslqioGYu7ucyN57URp896Ey30xcWrumTqa9QXtJF+TOTeYFTwAMzSdAW5Rfg8PzqDEr
iQ3tWtOyf2U58MPgcGqHGDrqgpAAxOYcDHSffiDiKH1Zl+G7zthoLLpHw4Wg59uMjsW9CjBTdxV9
YqOUj9NykcOxnh/BTrODxJwb+4hr3ya7nHbtIvozXnQMxc4w3NRYr3Cf4IwwMLbaSn1Rom8/GMaU
fyiKub2S5gXEIk36ZLQMSrWZzze2y4mV6+Hu50DiZOI94CYl6MlXkyV7sUhkdtqWvMTl3Bhefk0M
qGAPk8FJFtV0atat/DrMlrNritXYJeb83DbEZKf1vuzt+TyZvcmbFtT3HgqCGKiyiUdVe88zSOpd
zWB8p8r62UR8Qn2iFymHrGLBtv4o1iSLDcKaj40RNFc9y8oH30+Xq63Nhzhr8PSHlt+5w27evOxT
ZztYTEfeDveQrdnF1JsQmTMKEbtr4dZhheb6CvKiIv0Z78EVL1LZkj/QlF8K1+BIBtfwBeykeTVn
I7vxrc2fT2OppljY5fZl5gxG9O466M+4QtxHiRwiKkcqU6vKde5XzQlVKnc4Ixh8XkfhHm12c7JU
WBdJYzIeAvptOUwOSj3pVaWfZqmm7/RZ1nE7DheOvzI75IWiuN101R03f5m/4yiaHiez9q4Kcs0O
iQhWQpN09Vfl6e4MVKu+b6n8llcEjNWQgMdeV3KfYuu5NtJZPo62O8YeK3/oeG2zRtNc1SEWNCOl
D0JYR0LKtE1GhS9uRiVpIpGlC5lTXm54PrMIGjaY6urgfYWXD/aUR9ou0DtHhl0i8vyUuP5ytYwu
KRKDul0y3R+lz8ooAsGBuBm3fTsV9u3Wd9ZX4GKXb0RySj1uw3feEQ7XzmaofQaICBRF/t1Z9svH
pcFR3efFt9FlbW5KW76M3dRf8fy197M/vuV4Kk7wgMl1jjuFSlfImk40Fmyhq5/bAF0gqW+fPOkv
sWUGek81SZQq/zmdVvLNaMa0jLMrJz/00c4dEAK0h5ZQjXorrittdVxBY3iqdfqhG+GUG3XDfrcb
8/zeGDQiR0Ee+zbcAnJQOqRG75Aird1tiZKHpR7ua9/Qx87bvjS+uM3Kod9xXAiIbKWPHItxgizQ
T8PZwB9H9WUsnIH52vJiovCiuuoPjCDZqR5An3K7PeTDhNNKOcWZ57i6IwpgPnaTyOhZcMYrMfLW
EUFn7sVq1pEGxH9QaVnHaxKIfbXl6gYEN9mt5KzvSRcJjpkkaCTrcWK4C65DTy0v7iUkjVEHZKCY
rpEyW5HazK/FcgkymqyHNXfruOpWjTGNQkVZxmSAxZ3hYhFk2qgpfooNTxVnJILfzbw9dyoNTgmH
iFCsdvVBYSY7rbPp75Yg7aOqmMrzWEAmjnMSnHU70/+WZ4i1FMDXttVtuFhJEpfenB1dU5wBVJPQ
LpL2OLlbfZ02dJ06rjuFhdG/gQBDCWE5JYGLTAC8hpG1zcV1p22gpB7pMPxiNjA3+DJcx/kL6Y/5
TUWT3h0r8ccasPpDnbvJwRotJq21KM8kYBy3rVkoCbXZ0Mux480p6+uWo96uD8bqnKbALQb52723
3GOuCo7N7DyVyqLJdAuOfeBFEFrh7C8nxG6KAJB82XdF8DKyngS2kNcmbkJOYBM1xJe4jD5NEc66
yj71NvHF80aZbdnoPHIRixzboH4THb2yhicyIt1r/xqVTnLn++snX6rqaLA8Q01GqrfBnz8KpW5I
rRiOuDzJaqxcnEmL3VDXSQiGtFHrIqjf947RHRdG/qi3gv5Yru0z6c2anBpBTtIw7v1AqedSFOXn
IL3BscHj0soZD2YyTVc19lIUEdTJkkpJdUmQPLLHE1bs0JZNQhz0wMRukxyDlFtiYoiaPBF3uuGW
1s9ul7PFpdib+647Nh6jmoGSAUfzfiZbkde2OpR2se77wn4pc2L34AaKU9rN+krocebE6cJ/Fxab
IhOGB51QmMN58fK9VXgq9ra83tNvwNgdlKT1iZjyd4LjquTYTwOhksmY46AhpddM23M250MkLqCn
QR5e1K1WuRdCq8OWa/J1nIubK3VPcEahXY/1mZhL5JdQdMetHrrdkvcZaRv1/Vq2/bHYtHdU1dgc
13xIjohKRlZu0D5rbZg3aZ+vtnhI6/WUL4UMs5yU9Uzkfy3Kvh8cPIcyv09dIz/OXaWOxTC+9pC7
IWazzx2/LSpNdHgzS8N1UN3p6dvMWRW1vjtztc1TkGNRMBN23/a1kNMSyuozATHNcbOa41zOIDlT
G2Lf/KsZq8/Csyb+F07CVqWfi6az8PAUYTE40erezDq4zXz50V78twSjarxiAItKV16NeEx3U77c
zGA9YaDMZSehuVB7kvlS99vJbnkrRZv3ITt6EIH8Llc5qWD7qezsnWH59IsGFUcIrVH1pxjuHLgJ
Okf7NqSshDSResJIbBhrpN3xYZSlDvNxusVR+cnDMRUG3fxhSWonZvOaOFU6Fw0DSWJGNyMHzy4V
Qf4Dd2eApsSBt4KbaAXEXPrbaZNuXDiBc/TMcQQ/IAtyAARjnFAmkGuDbMVbR06xcnrljbjNsDg3
iz6OlrcQJBLQ8Li0oLrMqcA1YxcnE3E0eYVFbnzxA+B8ZGzzvQVuxYq39egkGwzWLuYsRYGg0a3b
aW0qEoyg/K/MaglIKhGMM/D6SKzzoYjqNHAeVlZqojvPaAP8GOdXHy2iu5/UcEerxF1aak597Js+
OSyNX81wC958Zr1J8eouf8N1VyT/8AZoGWcpy68M7KfMtm4UeM1OukpHAsxvt62QFCOJAbG5Ns7R
r1wEKlP1WFdERI15E0KQXTvtXBxNN7kLgnbYqcFv3wgawDE2tQiO2lwdhci/Zx6HWG237anbChUF
Lv7GRvDbcPgD4a8smbULC0AA5OdJzRw1Lkk+2eiIsykMea5scmq6QXw1MWeEm0PoiteoaVe3TnmR
wVSHxlwtck82aDVpDnFu01ivsxFF6maQgUDOy+XQUdwwxl9OpPYHntwHHwJyLZLxxts2AfSRTnEi
Oi7Nkrchitsn2PWbmYyqpHG/Jt1wcHPxWHEiP3Zj9ujOA9CjUT72arSvrHI9rVX64De1gVCjOq9j
v0/d9AXd7l9GNRZ7SF4slpdMGaeq9a6ysJ12Fsuhpf3iBB3Se2XFlLowRVXVg1WjKxesEm7QWdxi
46CUvwts6iWM3L9xdBmTqkKWWFs/5lb1lPZQnK3PV5kb1NYlZ4RCO4dgWj5OQWfsWi2zaKmXLexT
4gO9rosQ694FKpPRhCx5lzmYEtvFIc4qP5Nu8oy1+7AJ+AdZp/elsseTs0kDU2LwvU6XaFJkhBYK
9taYPoHWHvtkvtuM6dFAGBSJ5ltRzV8GJBigUxlvd2oge5vyRz9TH/LNf3MGz8AxunoRvpb1mGFu
2ZNi86W0y/2suAqW05373j5AthXh5EwW+F3BQUah/arQCQ1Zwfbpi0/kiH2WMrgHnHYirmIWTeiq
KlNEq5+OJNpWIeEPD0gyXoAl5p3btj3exKwi1TPlrZYJJBjhQeTMwvbS6HFHwFq4eB/XpvneJ0Q8
bB6hComq7gNJeA+DXXlPdZLY22bZHZQD2rJZaQRKDN27Doemzaq9HEgkl4RKVRcSSfV00ov+ysjG
G41XBVKt+7ZY40vaE1GaW19wrA14t0loShwLmJBssB40JrIBwkJ2czy8JeHf0+rfldnyGRLgTTUL
LDS8FjhE/nXyCIeolo38nRRL6X+xdx7LcWNblP2Vjp6jAt5M4dIz6d0EQSPCe4+v7wVVvdciVSV1
jTo6oieKipJIJJAX15yz99oErlFWNahfBmAZHdrKfqhnJL0mBDhOkJAXvb/KQp0yiViHXgkjGZNt
d5NRanGsAgzBPOs9IjtieGSx7p1JojAcKIkElQmHtJ7Vd8IoPqcqm6lgipXbTKnuObZZLkONMMg0
uahL4aZc1OeuK94AmrmhBGFRV9ANSXM82CkFGacyZISGivEOvg85WQfiTYoSvxnzsz53CCNDxi0l
69iJpeJK4AcBso04Lxp5F4jFvtAGSqT6XDkDl3OKIpntUcU/tqo7PKVJNfbqqegoixC6y2yCYRAC
xk0tvKuoGclq0XKnMKfeQRLAbZUJuU4F5ZRI7h5SGcd0qHAwh7MtV1QbdK4mrKLELDO3UOd0PMmG
7IRwwbLGQihWiBtKTDdB0SRuBTvcj5Kgc9oEoOU8WzQiK+GDaKMdzKpvZjWxnEg0Y9MdKpkXNDGj
Iy/KPVKQFaMfneeksCEcbfupOxBljZd4NBcn63iOFLf7cwooaYtKaWLxTkQ/H7AzILCc/Ug0Lc+i
guUYwA/hxLGYGlN6Tc3CFsvIywRpm8yNDuclO8yV+MrpetzE4nGYhk1kNZdgY+5IulIPw4D3Iy6D
PVkXRBV/m6X4TaqSfaQNjz3kMKl+iWXrwcz750EN9PscQLhrGIuxl0TWolINdl0dgUUERQbmok83
qQhfpNZUaGBGsZWAAk6dfo8o+7XrpPs0aaMtPSaXp2VuF/hczCUm+6wqIqZJyWiLN/Nz17SsF4n8
yFEy586wdgj1YtoUuVKCnIoGc1VKC1/Zt3r1BjiFSpVBXE6GqHOTYgDaqfUo2xw1tK0ujeeRQt9L
shZ967y5mntMfk12a47KlVkJj8jrTbtKhdKTxY5GRcV2CK/LeyR29SkYBL6H/tksy8Exh1608UGX
K6Yv9SIEW3yBM6mwi1nbYNKbA+X1A43+A5CjY6GakkOW2FO5CFhuysiyS0Dadm6sEstcqL8ZyzjN
gHog7OjaGZsCEb1BejX1Hb0ZaClSH96WgXqZ9+rllDBRS+nkgX1zNHNctlA4zl0Jzq6AdAwaoVKd
bNDhBI5dvjXZciAyQeJpkWRia6N0NfTxwsWBL45R4vYx8qiAbZNYWCREV1bqRq0BWhpQoCOarXUd
Ua+gzj2W56xuX793TP9/8/h/rgbmf+4db+LX5iXrXhrc2d/zDVZm1vojfzaPBe0PerNQjg0V5R3C
O4VO8J+04/WvVrcKVjldMWQRSdZ/+8eK/geOYRMBPkakVbb3v0mo61/hdtPXsJzvrk3pX7m1+alP
ukBNp8mGD3H9hPqKQhXpYv/YPw6WMEqgRXxIhPztll11m19LjzRHLUAXoBFc3XtP9/keFvFR2iJS
LzfjJt0aB+swf9OOwzvMk8v2orjNdsI5e0/ewYtss9uFA9zbeN8h7nxpPdEpdohSPGsrO9Uu3Kqe
dVh2w/sqbZJtVEP7zKW2utdfokv1I96WJ+0ov5B91mdbiSXtvrntju1e8FvPOndu5hcujcBdei9f
VUdAplfJTvHLa9mB0345e/XVCjrtXfM29+KtGjrUvc7l1Xg3Tg5/014tR3MzHfv7bldfC2flTd6r
Dt3iTXfUN+mF5pPB7nbb1BP3hh85+kdyWe75lBfKwdgG9/k1TVPrzfxgZaUNzksVbtmOsb2l0Jy1
rrknfISLdnZztnxtK96F07neV9bla3+K9zm/NryILue9dZ7veYRH7uFD9gofkbUd79E6etqhOBs2
/Qk/uwlu5V254QM6rXPLEuHlXnUU98oxcgdH9KML8zbYFz4GWUd1OS1vxm9FQDvfix61bbmXfMtH
bLvtT+xaE9Bah+DZ2KYb9YZWEN2ytR9sBz5CndYhAoodZiqS+bHto1PNHP6aSQfaY+NB2+ERcwp/
Oih8runI6pc75lN3Q6iaojpwqrTH5Zhv46vqUG+Y55NdvdVc3Um4LyzpPJZkF+0MP9+Wm/Ag74tb
lK4X+cm85AoPODFgwHrRTpxt6hM+2v2N7hrXCsgpO3kPMYo8pIfhPG7Mj/nUdPbwYF1zOHtQDt1N
czbhpHLY5xAqbi0+qGYLW/Ei9iVPdKtN70h+/2Lu531XOK6le/lBOgs3jE9OLlFxjvMtCgC7PPHz
LowSmzRIELW26Bt8IxuUVE+gjuz6arhkZo7AiF3w0KjE6u60RZTX4Ma5nQIf16kAVQ3I2XHwCU1n
7/uquZPLvtPtEic8XeaOrTrldeIvduYb2+zd727D0Nbv5cINE5T3PKbn0mMhMr3A6Z3Wkz2BHAE+
Rf2cn5ZD4XfntVWaYwmwed8YRqIz7SZCLaWzXod2WhxTB9MEEXOS/tgbBF12HxQnOUB/ZMFBw1nK
flnZTsqpsy/fWt9wpsnLDpB6HNribsf26264mm+0uzyxzQIDK4YChxTzbKZB57RvvRvZ010GZMjZ
kgwAB4nzHLIrMTuy8y2G3p7w2qOWQn5i7VeZ07wV3yayrGPGrugFG7Wx55d6vzxw/kqsPZpkV3KS
ZB+8lbdQjmif0tcauI19vcNiZbxk+/is3dYfsaxvZ+MmuDCYlzp/3hdHddP5ivhNu6s9uXXbc39T
uYXhSIrfnocTHRCOXSftXvVZux1wxSQtMh35peQX2GM4/mbqep4iZoS6MFvhCGGcQ0eHA6i+3KoV
ZN+NctvseYVt/U6UHQn5YnlFPdro6FZnNiWE5FRequ/IXXVv8luQX/s69qNpZ2Sn7CW+EXb6xpL9
whbqzfTBSccRa++hhFNpB1g7riD2evkuimyt9TrlhecrPraNK6sPumshd/5WNQ9o9AB9bch2sMfE
XrZIEGTzpBBw/cr5P9a3huVkMeS/A+eM9mlykDt643XtoNORXD06KNLWWjx0dYyIjsfHll56WJXE
afmMokciHnF0s+AtiDNf8ZWbftnm0SUYnG7Yy156r/NvntSDIZ+Ku5qYi4f+IV6oFYW2ua1G8BY2
ZsdTQ4n22dA3VNvb+zTydSr/qW+JDzhhqF5FSBMcMfYoQono4R4JldGWTak76W62XnjW8w3pl+Z2
vBlvjHvGlFMwui+6axHqHFxoqLb77ip1b4ydpJHgtBROafrz+B6ZR4oEoeCOD+2DeCVS3PMBTrM1
hPy66QVnq9AduBMuzet2+85hng2b6K5+opOgvhgnEclP/4iGO6VQ6MMWOknhNU7Vc4/gWrOLZ6O/
63PkwLWxkXXkwoPgTG+JM284h7Cn3XGKdzo3vh692dOD2TFO8LQZyLf8nsfMia4iRKMlcDI4XdSK
9o3XVyfZOumvRHPYsZt4A2KgaMe8YYeY06jZxbGtbEAOeRIiR2iFFKxPY64Sw0OB1zZIxrnP2Fc/
WVSCODnnp/hRLB6lc9M9S+EOUFUfHtsPpZvsunrTmjvrrKUH4FwWKW0bt/Z6m5eqd6kw3g2eN77l
LX1ECiJOYk8kszyEy/twWqmuVSW7IROlV53ouDC5Owx7kNfVBmJmeNX73QrMHVKkobF4yYpFXfeN
EIHFLO5VnL/0GR8ENxpPRe+mN2i3hQoyolds2EYneyRBbuXUr+a1eWEg3Xa7U53CGLTlV/7oTtl+
PgZnAmPc+pV6wI5L8aVWju4R7ZLanJyFbbXTWV3U52jXv1I0Gg/9q3I5btWDpqKoYg9sp5fl0azd
+nHULqWt7gJg97nXkdqRb0wb/iNSbXHbpKtviVOMX0RbxirGiLi3SR3QAGKkm7raJfE+WFyK4J32
gIshfO93WKgp1RiCV+T7QHapdJTGZh/tGWSM5uGk5raW2P02dl/MbcSBuvR1kyo5JfBLEWEHeYed
+y42pPb9aSD9V9vy298nGfw/lFHAfnkFAvzzjvxijfb6HydC0d6/MpT++tm/MErKH/iB8PGCRFrz
RlayxJ87c1n8QwWBR4gWIBCYKBbX+w+cFm4te3iCSzjhYiVVUFv+R9gp/mHyP7HYyOuW2vhXMSTG
Kiv90c3GOd+yVBOeBsGY+Oe/GtrFWa/lqAPjLhDaZ27FOZKOaBK+xdUFZNDHZJVFJu3s0Pp9ltrq
MYpYZfRRfwH5zKQUNe9aiCBqgBqIL5xVv9W1cqvk7AM0EG299USavOznqbQxA+lKmltX0epLTTUe
K61Sz+XYRR9awRTWNPUujRo7xsEmTu1FmX0oCqtLlbV0+EQrpkdvlOcl2ovpDv1efpNGWlpx4New
OlLOY7tiqXN6XdaNF7W8HyY1YD05h4x6i44CYNdS9mdTWE4RXc5TnK+6SJIZ0EEUrd0VmCKb+zpf
Tl2ankiMDzfLzFyDGiTRkQXEQG77skDLYlB3n8pSP2taJJ+McN6IRbrLrQG9UrDDYXHXhYq1aclO
h0jwpnQ8QHQ4EtspAMAQZb+hMKcwh390CJpVB1Mdu7o/5kb5HsUQd02mGg0YaCLmD8YgetCmpVuE
qorfA2Gy0S7cKBIZZX0v4IRtBD+bxocGV9AcLrd1Wn3DwUJ/Nituwcw9Lbmx1/Ip9JVEfgdq6CSS
ErnTLFwVcXAoC3xQU4O+ragygIl5Zl3QbmOPHxSJ31cx5alvAVvPtvooxQZ+rdF+o5BK9yhgklna
+rTww1KWR7eKruq2QlXHM3qNLntD3NEkF+/gjVJ7dYlcR3J2GzXXGd0ztErg6rq4nhD+oGnMrPYW
+MJLh2IF6Ic/leu83fBRcwl9gJVAE1DKZbV2UisS4uaibeQO5f6iusPcDZsYiqqHPA3DDSwwR+7D
bdRQqo9Q5SMxgLWykt0rA7Y5lEppM42IDSeJUhi58WzrRMFEqYaSgNImBY0xeiYDl2qqgJm2Gg1c
yKE3hYOJDlEwvY5pN+SGPUlGLyYrImcFk2UzL5PQKascREO5G6Wl3ab0+oKYVWdezj3lHluSh81c
E0YR9sF2TGgR6xNKhphE8CaP8KZVKZ2v8rU0CtNVu6EC3leYzoBPmNsaAv1JNtsng04Q2ywrTEiX
DhugvByzSuMqaduHMaMuGEiotdr+AE90wzB3G5GunWok+J+Vmfcjq0nChWBglIvuhpqgPtFcIjSv
hKtaCzcSwOUORWU/QddNu8GtZL4BQcgvNUo7UfCEIcsOEF+B2kiWh55FmjYwBcZ8JyW97LaCEV1o
0XLVZuq8DWCFnpNmi6m2cKyevlaBasdq0HXl5TehUZHM8n14RkufRbGeQ0PEK0iUGbRS1vsnbYiZ
pEI2KHwpjaOLKad7/OGwdWsnUad5S/pWtUVUM14q9LE3aGBDFyhmtlEG6SYrdK+3RHuKom1BZqAn
NsYH+M2TJZfhRZosL4jRjYuo0lZC8IWZhtBBM361jg4BIx/1eGsfDMc4lJWtiIvZS/Jcuu6XGipz
wkajwPJ0bNORrbHGK2bRqktDZVeq+FCHsX+r2cv0qpD6VaNtdJBUlN/5fspcMvmv6m2WIzyteJXs
TPw2NPEebv0lfUjCiGg5OPL0YiGH8uI8o9cwiGdTWQPUOWVHo9PRtrCs1bRFmAmpeRwcBWkjWNMz
EdWcHOSF1oliokOtqOijeu7thJ455dfxwUyWY0IDGZWhiIGbEu0U1I8KKjmR6rizJPP1QMgeVhZh
qxeJZPN/40NRykRwT3SSs1bDcSQcTTZwwK1GV7CM5VlMEQErxvOc54dJDOMLPPGJZ2i4BogAfZJi
w9W66RhmAlkq6vRmhaKdqqUfkiVjqssJXULuahkK2abUtmHXXsb9yD61ZaKv+uFWpGQ91gud1ecQ
7RP2qVo7reeBRXicImP1Ni6obicaGe2LWZsbdEG3k8Sef54ehJJdId71p7kfTklcY52mbRtD21wi
wTqFxthfZGqBnMTs3CVGMQLaqHC7GqqlVhTFWzlI5NyMQ8jrOr7ElLYc01quCEmYERquG2npQxqU
7hDUheyWhozjiuxEPbwfwzk5KfDHn+M6pR+U6A8F3DSaxsGlPtwKWqjuSUkh/A8/0D6oaJosGQ5M
c4xuVDCtHPqtkCp4WOwmiwMhFjC6pqHlFSpLoa7XZxV1ezm9Ziv+NAnzJ8Nik20YT0VRDRt0sLpv
Ll7XiZCwZex6ghhfxFJ1KQntIS71j7Ciw0s7W8IkQYJ9wni2aoJw0mRQHQMtfhWjAYBATRa7GN2B
RZU4O+hvc0tv09JmFRnhVF+FIGaAMM9sDaTODHdpV6su/l/hLuvIh+4LiUzSCgxSohmx16wjzVKj
6l6S1O5ELbu/1ERsJUuc1xc6kVzXU5QIF2Eea7uSQvYV7croI5C77Njpc3FZZ0ERHaAAtRvL6oxH
ZAa4UQkEUo9S2y4+3Y/ooZI1Y2fV1eLUy6K8Wm0QHDOWEbYUqeC088RoVSJM4wB7DaPoHxBflS9N
Laj7WrECr5b0ft9Gk+hNWppem0PZuSGxKGufBV5uKyfZNRpb+WwKQrzPBtNN5ILgkKzRtvSdK9+K
xQaIelS2H5aJzkuE4u+oZpC+6GpC9UZutb2a5+25yxv5gG/7BWli955aqzogyetbq297l4mCaXdq
9omOrqYukvFKDKmDjmIevPXTSKJqa6rSrp45fqM5QFWuyW1xEseoOigp2ZPITcUz+VPRPuStZl5v
mu5Sy+P6JII1gpqd+RqeDDJr6IizOBV5l3l1GZ0RQ/fnKTGh5DW1Xseu1jTN1ThZwr6tkEFMvaxt
pCXiKJTQOrqwEg5JQkpigbXE4V4IISbaSWwBrE0CUk1AWeBYzmL9sUOkd47S+qWzrAFnRDe+jpos
0B6VS2I6Z21gH6aMCZqyQr/WEwLZZIM8AzDast+NqYZ1E4mEzaxIuHUsoMDHuHsw8BE6RXkRGOkh
MFtfCVydNcxqXwZpEjd9l7+h20d7hk4m1Q/G3KxtzmxXdEN3F2fTRcYjpmnynOTZAYUaC3U27uRm
TM59n0MO60KVLVnFpKR9f7A4/XNxE8gI4+BcHcvIAJccyfsKvak9NunRbAlTmbryyijL/lBli6dm
7XWvYA8nwMsjawhkO6sE/MpxMybZuz5J6CTQtt/NwXDfBsiuFHT0+HGj3OvRHQDJCJG5W4cylAq/
ruTyLFjliQTVramrd3Wa9pRsrPpmGkcMmPqVFR1GmZdwCZBeapxcUTeJF2obcci3Kj83p8safrXY
nKQyZR86Bm4d8yLHQobAQxHKO41427CUHFWedz3n1ko0/CqrVt0plYkQYcaoh8Q+jeI+j4P7ZcHt
YlTASJBD5YD5qWIPuHmuprBHUyxTqKMWbGrRvaI39RFJCqoFAlI5yxbzI4eKRxbpQ6JXk9t32lY2
P2q0UmdDThF3wun3Rv7ti1BQnJ0gD9PIwmY/zW6jd29hLS373rqdUgT4I0JHBdOUNbXjtsPboMSa
F/WTSG3FWmPEqJK1D4B6InRWJjV2y+VcdylPC4ZijjR5WZ8Dc0QJQVtaq4P4mzWqFNes5ETeDYtL
h3W1Fo5rhinNtcXrx6Cyk/CktXdKiwbUioeT2KXHWV32COgKZ8GmYiP/ucFGDUqn2881pwyjLHDD
UtOUSJhyxO/5vxlKb4kIqOe0qeONKi4HKSMmWMgrxIMMo76zCq9potRHbU3hVCv2KqpsSDSDEOo2
zOnOq/QWo3kzsTDwKwTYOVNDdnFR6BctinqC5s7tYlJmKviYFuIA3PIPaZwoRwJ2Ccb9fl7+V0WD
X1o8/89SENfrgeL+b3T5X9f/v5kuvp7k/7lysCF99e3bp0Ye//6vasEaBw74lZRjWVzJyhz8/6wW
EC9OSQAGmYzmGNKvRYPtP9UCeMwqvjLL4pRBJNHa4furWqCofwCnpbZA+8+U0XnL/66N96VaANLK
pGEITFTHDap9p2T+YAIdM6IaBV1j81PO5R5U7HK2RKwNwmR1nrw0/YWKQugKBIew6cC/beOB7dsP
D+vyT9LOj+lLnxuJBi5X1HKAwywNzqChyWtF44fPMOnxqMC5g7bZq9K2XMT6wpBQ0aAjNN1fX2r1
tP6A+vl+KZ4rd7vC9yjHfLkUYCVtEC2WoR7vFdkWIwptfH3Jn2/CPwKOvxPkPl3IElewqI4TDoAO
GcefL5R2zCqY5Dg3TgG5XSiKt5CHeM+zbtAvRoOcdVsL6kThPV6B6OKc68IOstf8pmnsKAHaardB
iBvNZQqtqMZj5LtNZ2mCBTIUmuTUY0fHn0mbzUMXDAgldGOAQSEKK09jHtcqMIb36mmKZY2tmcHp
bMokhNIhxpF3o9CRnRObQYxAkhLaERG6TK7EPGnQ3U3SjWwp1KtDU3QqemEhT+gqjRH62kZcwE0a
sYCn8l9+O6DxyCqDccGfazXs80ObFDmDC49DIQqnN72mvhEMQrr/9UW+9K0NmfeQt9HUVqYlysOv
Qb11Td5ALKShY4QkEbGFGTlPTyq9KMm8swal8SRBmzGiCWWCglmSzmCtqGI3KKNSiU14rkiS05mV
RIWYwfSbofMFcsfHA8JOY58aHmIoEESfH0IjQ+fLKj7e0sqmW7V6iqxPEAfETHA2oywRbn/9QOSV
dvjjWOWK6mpIXx8I2nntCw1xykmYUALoHWAI4jspT00gKeKSb8Myq9/ClEhLonsHCldyRNi4gvrl
1bREmMdSEiPFN0Yt2ssdZQIfmQ5NwqxRhcTBSzK/mAHhLRt8jLSfxLZF+SJWVW3++2eGCEGEfavA
TMIs9PmZ9UuR4NErGDhifrc0WbeJVYKOMLedKtl6//Xz+jpd8bgImjYBYyG0QHW1zjE/TFecL4ps
UQyBmAglOAUUqzZ5kc3nQgiU468vpX5hL62DwdJlAvYsVZEh28ufrxUReyrovRDYBbLD0suzisyg
FZiDExzq17Y2dWJLAov8Dsqzavht0RrrcgqhYzl5UUmajVNBrP1JF1AEQuFI71prMi71BGsQncpa
wbnXDakGlQKgIJAVcjvCXDRxV2ox5U/VyMlZGbHvXZZa1VD5oJCQeYMsd4IDsVicnTEfKJmUYSFf
dqoeWGf+Ur8al1l7nTQTExG8i2pfFg2lujyEqmN3ernQ1Mb6yS6lmqPtEEHh+LOD8Y9TsPx3z+47
T0xXRErvX7+n1LRg6ekN31NUYjSV5AokuylTL7LNadDuCuIr4A4Aiabk2eloACCpejV+nnNjzYjy
KYQUdtwrzWtTWsFjC0flUq8T/dLQB5VMXlwJ8IiizrpvyjjtbKTaKbCI/+4j/mZp/EqL/T4AGAEr
88FixdLXwfjDYMMoi2NGy1hHijLJfaJOhwO5o6ULCgX0VoG619Z0mXKIVnduCyrVzjQMB41eBw4o
hQRtSTjoe2T3/R30MsUdBZYdF62yFP3mLfy6uK6D1YLhva7mrOPil88amA3zzDqxJuhv4UHj6NFa
3Oq/fiTryvl5tpKx6cDAJ2mJdVVfv/YfnkgFGisM6jJ0pCpAEyoa01Gq40ihr1A2tNpG8rqUEFIu
p4fm8tfXln6eKrk4LRwaQLyVMDo+X7xtZsjbWRU6HQWI11onm0mLqhm8RBTelWGf4QdneWD5zSbs
sKRKxXCrtP43n+PnNYJPYK6kVR1+h6V9wZIaBHQBjGAbI2AJ9KM2qY9AJ2BPzgWCQhHuzm9W5r+7
IJV+mjgrmpdd6ef75rg0DIC3kMcC9yI8rNS3nV5z6p9IiJo6I//NmvTzUJJFbswik5N2mvx13usY
NlE/d1jlsppyhjQUTst27l8PWK7CNlDTdCgtbDg+31U2WeRPjdxV1OAIaUexccFE/o4w/bf3ArlF
V9DxMXK/DNjRLOC4WdyLZVGJ04S0pkbHpX49NP/uKiQCgP8RITXDP/98L3nAFD2oMfzTGrCSWoNo
17rwd6jMv70KrUVmcAk630qu+fHlozOoiubIdGRUPU0drVOy7dj10/Wvb+bndxw0DucRWSFYQdG+
T+0/vOOiPMWajtfWGVPCs0plUvyKf7rBeqTveK3ne8zYaLNSene/vvL3O/g8vaw8SoW1nV2Yhs3h
8x1W06jUcMs4jNT8cngY5W1XC72fRaRMlwt5W2XaLc7S9YXfq29tZt2yCQow4BAf++vPss6XXz6K
YplrkinHRtjbX+ZT+mxtHKl9vD7s6iWsS1qwilpt6YlOvwmU+D7UP1+LwwonUZ41vmQ2gp9vW4/D
ZhJV3KJlvFj3vO1Wi8q6RwfPyUFVHRwRo+HHOFf3oFtiA89oEhxzpQwgh4V9dE89zAjOOb/lelL7
HMm7xrHSz3FeZS7ZgAuT4hIT90U0GnJ3dcDvRdIapUS77SdEPlIjDihP1JLnmCWWvmnFRtmqYM/C
37z2Pz9Xsn6RrKKsXQ9pxjrIfxhdU1NFeNdkyyYabvCLEISiEHb9dlH0/Ddv5c/zJtsHRWdsfgf3
K1/mTU4L2aRKiFmp6ojfxhIuttCRYdzJ1kdZF91v9jw/3xlGabBRMmcHgpDMLyOGwlquLEBdMCEs
ONaFakIH09HiEVpJ/Cu6+B83WNLPGyxuivM6azDRJ/BrPz/HfDACNW0TYtsIyVtLhjCHzbbaQ98I
/GApCBBFiH+fZ6Z83RNxvROxsbippKW7X78oP08XOnhejo5kP/Cov54blcGMB5XQF6RNc/Ugh2ML
vxm0ml3TQe/tHkIllAdR80AAaL/Zov/8yNd5HdkGc/vfnFnxTuADI6jE7og/Jw2ccz3B2kS3CSgr
f32bXydf5NaU+Tl2oLa2NOunU04ADLAVEkRcSf8mFargBoYc/mYIfV/Kf5wJOGhonALV9RAKIuz7
8fmHtyNJNax2JZTWalnLjoJhBRv6zZSIhnmiP6gr5BBsgfbBEBL0YlwZVIUwuwS/ShpSVJOoXhWk
QItWNBV7p2oKMi5JK4LaPU6DccVkgHis0EhWcbpCiB+GzCpCe2mWsbwMe8QO2J/zKv7N0/v6RXFf
HHENlTMi5DWWyM+jVTL0Sqr7gdaysaQX4ZLgV54i4TgoWvmbZ/jzF4UwHok+h3eJkK1VhP/jBJOo
4JoJlakcoc277SQIlkuD8XcpYT8dcBjsRC/BvWQpXs8IX972OaKG02cNitNiqJ9g4SAboOwkILTQ
NYLUEy0n99ga+puuLUrm80FgKojoMD7mbUf1uVS6hZKPHsuinQ+lgHAlijsAlCq+cReQe4HArg8a
xR4VzM9UkcMugn+QIFr49dD+aWPNvVB4oGggMpGQCvZlR2sBY13qBM8w2Qu3kpU3L+24SuPn2Nir
rcrSO2ny9VTl8W0QDfVRlyvl38UdkQbBC8YySzoHpxeIeJ+/tT7PjCELFKrvwZD5cRBUzBdL+JsV
4eexgURsvUO+tvVCX/ZpmPaSZCxJEQAgQ1NExqM0BAiCfv08vxexPr/FKltBcLFI0XBFal9Ge0Ri
ZkwGbOfk4N8a3AYjQROdkTY3yBemJ2Nsh3NjTu11Bc7pokjS6a6adGXcNJWFVoWNGR46U2AjBGBU
HLftYFbVZsgq8aMeluYULEGm+2m2iKHfJEP+HDQDJokok+MZhYmmpc4K+76jfj107gzA+gJvaGHZ
Q1MHp5iIoocyK2hFjgGCAwci4HRa0kYFWzXNerjajrMnTEtTt9MmEflFUNTDa14py1tGpDbwjV7F
1dgMFiKv8DvPD63Vb6aMn1Y4hgRCIfR6qsGfkvxlSKQLUH76ig1QCoQVNTojyD1GtgUgbN72sZKC
T2jLybNiK3oN6DXj2SalzEYN0//VXPnn5Xb9yj5/pesewmBpX8+fbNY+j89Iyi3IBhpJDPI1Se3g
r2z0CuzFfwd//5uXkUoaBXIMbxrHzDVB8sf5i2i7IQ8F8roNQtj746JqC713zNt8L01kEFsRDWHh
NIZazF4l9zpAwD435EuxD+XbX4/kr3h8kpU4a4t8CuZsHZ/klw8ztcCeZ0MGXjMSbQwpnI4F42W0
LOQXcf/RGlo7bVigQPoQXigfaF9IVLwgupssQWJ8T/8DBnZXCf1v1v6fxwefTVlLdOyDiBGyvsxa
YHtGqRbS0gkndcI2MceBRze9/9CqtMx2cW1lsKhTsbR8oHz5inEzu94jO0k4VFCXfrfG/bnD+zxI
SHJkXlmH7Soq/XJ86fNe6sIQSdEiJy0dnICAG4Qf2SL5UzZqcBwU1bxSigD/gspi8ZR0RZfaaWoI
T3k8i3cd/fcHtdCTmzwl9IzWaXaX9TKWH3Rj44MkttMtdargNtDAZuP6nqWTjG+c3j/PJ4aYoQi3
atAK4WXZpshwRuDqJUuKkph7bZy0k0zh/zmNJeGDxKyMOAhZw+ZumUEAJxOumU3ot7Frpc56Y/eM
ODJnxlK8yFzgkBIVqShocyLImRH7JboeVp68sqUx9wHNEcRkcokhiKQR4VtM1MbNkhBy7sE9QtM3
1lqJXoNZ5REGVbjg5IiK51pjtqEuLeEq60GukUWtN8bgS/WsvdWGlTGBmWaM+oZyou4X2iyuuYNW
hqKyNAm6brW8G48TQdPxzsxn7Rl+P5ITTY+QsdPBYJ4KdXHYWyEkZ8jzIy3tZOiCakOSu5lskxrC
IW3dtLGcXKZe4AaaYd3RxZ+FTZwkFXKCsrkL+hBV7UJ/Du9JNLOhIPA0vUinuLtXWEQqdzDb9Fsl
j92zGc3JsQxatGSh2JuRq+dL8SZO+oo6I718p4ZNjLy2L3Va60ndEKxaWJNTl6Xwre4IRnaauFju
BZh/MqAHZBs7Iu3ofqRFNgQ2ogwz9rsBR6vNdsF4LbVlugJJaF1pRo8uAfC/jBIs6PuXTmL82OX/
4uxMliNFom37RZjh9EyDaBTqe6VygqWkTPrWaRy+/i7yvUEqFFdhdSc1qSoRgOPNOXuvLdI5Csyu
zX8VdlnjNE3n+arM0MzusNN21xSUyh8EH6QvTV0RdQx6XrRow+jZbZecQs77jlZBOzUpK19UcZMG
nWuGxVXVFr5aK4UKjgI2qQmrqS+Kaxgj0tvMpcnuQQeo0173vQlkPc/yiJ3OFJLCY7sEtq9Sb5FH
tKHkVnVnhhdiVGSBwPHxWVkK2bu/q9mmcW9VxlhQis1atSKJAfhoaFF8v3HNyaVFB9LZ3Q1e6SBb
mLQMzFLTZl0w0R3A0pEKGnWDnYiVq0OCXmV5BjPHyIWxBwOCHZn5bd5Uneh0RFT67EIZSMZsyfaS
FyjcrAaPWOaqrSrC7rFOtIGOTZHGP8AyIIUd53n4WYR56wWOq0gwxJ8P2CLkxHQZAoN6Gowubp/7
QZ+0gASCMUUBaPUyaIoMI5kZkzoGdwn4FxYszt9BnAmqHYNy/PaCWnf9lCS2v6S6GybfJHG9dznu
ZzioUzL9VoMHqayWRr5zy3F4zGCCg+eq2erzc4rytRtEjMZFuYQckovE9mAotL1IbPc1j+L+h6q9
RRvOHgxApZ12fNiiQ6vrzn722KNqty6yyekMkgK88nIYaz8GDsxeFIoOcy+kMmuiaSF1vFxC9eq1
glSK8KIepttEWXq90t22t87rOocAZuh50V3oEWQfAGQ9HlDlLVqRISvvEwNj9x4Hv3KwP5W+eeGX
vlsFHIEHNtgt5+91Izt/R8o8ufWFyutxi8wKTE3cmKhyaSNUVwQi0CFRY4qnWpN9IdZJGuo7X0QC
a2hajxMhklP8oSJSozalF8qt5jTuuVP62qVhUjAMJi2s3zhb4W0J0RXAcBxqf03Hh20yUnjjPYpJ
tAvMmpS0dQmGGa4i3ZkFZgIzBsqtGTBNpP7GrONS0eks03Dbe25c7/W4CzFoeUNRA5AqkqeuA6sO
SLagxeOG6JECpnCQr6bfYeYcfDXTUy4SrI1TjKIBDXNWNlvLB3HMxN+Y9JbrXn4kvh4hbTVGk/zv
wun0M9VkeNYa0y7v3bmZfudAHjAwdp35g0yNuMFrZLJ4jFBG00Aqwy82mZPJNcr9eVgXBeAkZkbE
e+ijkiFbEwZgzXDW2vitd3NvvLR9Fr2zztPlENjdSI8n8Tm6rlJOybDPe73Cl8qyu4pxvf8hth14
kKFxkAXUjHhNOXSoxDSvI83bDWnfPMx6am/jRlxRibJXaLQu3BasZ1Po14VKNpobvREr/1bY2q6M
6BghfFsXfO6YzNSmBpFYZP1jmbi3qisfwc8heppLDGfkBtevuZXtOTWC6s9+6wnEKt3a28PCWxE3
le1ch45O29LH9ApgumAse3bVIyb3d27sPKRN8SJZ3K1aXkwiTB+qNLkep+HCdnLQeALGXHU1i9eq
f8yiYuOZ71COCHty9xZ/AdDuNu9iFMe4DnLlbl0C2deJ1QqeqtMGs9naeFS5DRTHofkzilm5yprK
NYl/Nz1gzGIVi7i/h1nM3psShTqj13BBJZX/1kSUqtsQfnOpF7cEvCtoR80uceVjP+BtRXUt+qK6
CsecaRcwsO+6d5bK951mzdwhgQxtu0i1HiXRNiiv4vGnXrotDhak39P8E8TippGoeQ1Mzl57bxoF
ujWYYgm5D4jG7706uksdd29nT14E3rJo1z05CytS5qMLRhlyqfEPdG0gZjifMXfQjuyeRB1dWTHI
WqKd5505x3upTI/u5PhAxMxuHDSxqi1335KMEsr0l2jLoOkgUeRDvStHYxvS5AFVWG5dYf5QmnEr
QPikMd0ZvdIfjASvCjzKoPZs6tcaCsN24YnMxq6r4gcTE3CcQmLVBow5RTxvGi2P+Bm3TmH/GMT4
oqHdHkUQael72uUfMqTBpVB/Egt2uaQT+KRze+DAwhy6CcCPfRoJ86eX8OIVmTVEsapzEWMSDqeL
EcstuW7r0dA/KgbQpsnnD2ImRnr0oz3djJH9kvM9rRaMEBigs6i3m/sRTD3ZCGzjIr71caN71Ycl
srNJDdeUBHZ209grM0opFnTtq6HJiuzV7DZP2rMKDqqbRgj/5/6ND/+mQpkNObREJeoyxTWVuu/b
EXW02b1nfYYFGB4avVRRtGySlNsGQ1VejV2tX7bEYG5ZmL2XmKFj7fXRvkJGceZN8kwnsfuMMPPL
bKDJ7HqXjW3hRKmITMpN7dpJ8TyHjkkbNVFnIfuYXSyzD4690AmK9veCVho98eq2sQokWtKBeDYs
nrWr78dIcdqyO0sHtAmI5TIrbPXslKb200Ad8lEYeTQFhnAnsEDsQSJcQCnqgFzgK/U9QFkrm6Mi
e0g2WP4a51Bzr/y48feyI5k3gHM2uQH2JiEDp63gdMQyB46XGd38AxuUCIMJdxMBWGFN/EUbDxnM
28YREHgpnuXmsrZII6r4eaAaEDCGjrc202ocyP8mCbxLI4uGRQ0j1ZIiuQGGklhBwVcBFQi9jRv0
RIgQFs5s8Kboab/pZGlYqw5tvrXxSAaiUF+Bnl0BuB3VaipjmHSjYTawudhknU+QUKaNPrcd8P0Z
veZG8wj1WnHX4lehW+UdjjR1bznjkG7BAVH478q0HQORZyHefQnuZt20nvcR92n8s7OGkLFrVs0d
4FgNGXWeeURletnI9AVeNRhrc/JWA3UhbPkKm39oziVeezhpfZDFkB9X0FawIlUhXLtAEjLIaadt
AAaD3UPoDc1gZh2MAx2A0mbOkhF1fGaSY9djm0X6M/akHQsLYs1fVOZ7LS0MzQRyOPekRhMLhNLB
AdPAcgLqYqoyBOZDLSDygHbHZ+J44s8UWkTcjEY72KuoyXGN1Dgp+rU5mnbKMjKyux2NrJiYc/N0
uAAbihxswmZwb+aoPa4bJtgMa2cvF4K2GV34wAbFmjA6WawGrbf/pGXD66vIfnqxBs82V7abx28C
ZH+9cbKuJaBMDJfVRPg76oR+ov0Y9g23PUsdc4ch0yvXK1jaQdlpLagmd44D3E5zBaF8jBq4Tbjn
ghns2+1ME7PZJErMT3mKIGrNwT18dhtZvhHmaBCVY5filxGCMQbtp9c3FmVx8oJNged7mAu2ZWaO
OChplsZeXPZ+umWzOUTnVVP4E06ZiMQvSzboEpbojEtqIR1ooJTddhA5fnKfjaK40Jq8enGzerjW
nWXsTlrHU6YPiYK5I/ydDMVK9xaLjLaI5GZaU6Bk2Z33WWj8ZPI2sAOJmZXd6wmuhD3Y+35g5R7e
4yaso31aDMmPSJUmNuk0AaHlFQ5SOmWY/ZtuRdWtDpuVD9uCze0YafE8ZjnZ2ymC7ImzVmOjwAj5
Gld5VHo/Uh+hDpQ9D+ZDXtbjXpog4tgh6cVF0jlEI5kUskCfENJyh9sBXzsVMfq2idOnN6EzLsRB
RNbmmT23w3VrFh7JkG05vnHOIHnSM+eu24JHqq6E28Rg7wotfqv5H344mekWrMGegXuZVjul+KLy
2ENI8CMuT7u7FWFe/pp9fHrItzXjV+WE1RUypF4E/oB/lHiByXnX2DjfJeQScjJwcTftCmmlOecl
j8oY2866X4epEfNER45iRGr2AlaqpefmVqsw3a58pDVyU8+DjfOnRr54a1p1W6/dce7fKc7o3dor
TP/Bicbylj87vOYC1h+8BX96iH22uVgXe/C7nmy6P6Ipw/sGgtdrh9YZGrlc5qaUogGHoNpC9E6l
yMcHhBH1jHSJON9G+hTVm7ay2NFiPqGtQRYvZY9pkhMktQTl9Co1ZqBPJLMkLyKK85fQR/66slzF
v5vqrKWP5RQ3rZbn0EsZL8DXarw1q5JSAVyTYob9ZnbFeJmA8gKaNxHzHgwdR/bAjBTfy8A2YA+q
DhKZp9e4/2nS6x8jdG9IEbbevlS1VXXU3HKMco7Tx+eA6korUNrYeWs3ZQDgnlBQADKjcHaFa1+k
5IUGQzukRDOh473QOaXS37C9q1xHxs+HK/r3ZPE6gfy2bcLCSnaOUtdwlee9BuW5CUGSBi1hY0zm
barevXJi7vfKMWRnm6n+mR2tJjcC/B1su9lWrCqxDYRmKqPHSHfkUyXrmAWMBBdrQ8WCMdGkHQs3
hrkoX3cEFXXb2MGhGIxC+XvGXAYytFCkGrRjNmF3wnQrdnbl6eeiQ2K0hhCPrZ64JU+ST+ZHt7E7
AXs20klb4k+zyQcRYnMWkT4W59VsaR2UbM20NnnBYWRdx4N7pVsp7k4hGve1KZ0yXKFC1n9NzGfG
dqhb/bV32vm3MQ01gNPQItlONe5VB5sblscYhXdTnPjGLp/a7oEE7K4hPCRhiIWtUxOFYLlRAzk6
XSpcpp7+FnkPxLuMm2Raj5Lq08pE9/OWM3ERs5VXE5kiavFdyaiXOvuJvttBcl9yyuTcy42HtwkA
RF/ULXxtci1ZvMr0jnKApeMhgFfGpxzNcte42byG0hrddIJq2IZQPTY3cTSYGLAo+duMK9avddVH
0a3d1gwGR1ITXWV+YiZBCjyfGDGA9dUqbkX+g0xE+0PoLDKsTz2BBiA8WcE1ytjKmJN5Bw+y+plm
PgB6Vw1FMOXa3Jz1xZS9U390rkyVddcVLnHOz+yJgaDl7fjLG7PmaoAcy35I9/7qAcheOPu+OPyl
mULaPdM8eSC09uhDHDTajHQWVZgmGf6fEtxaQToQh+MT2ohjF4Gz5VkGzQqX7uvnajjJFHSRS06n
HD1xtuU8qKyo4hM97C+yZIsvwPJxrEGfNWmCHZT3Dc2MW0o9JDekUX01CcdlJZDWS6moRBkxNKU6
9c0bs6SsTa293Gh58WiADIRsXevnDTIxIvckRz2LTdX3z/lL7/Tvb3N0gT7bIaX1oKqsSrJmCrbD
QBkpXxklnDq7Cu9LL1UnGlcLkuFzl4NL2agRPQMvk+3/FSv/035GIZEabRjVTB/ksK8m2bp//Mpi
54ING/EIuff2ssGrlrALxzX9oOuz6HUWMDUjFNPwW9xOv5SROW16lZXnXqdT70opOlStET59/2D+
yoE+1dv5uRxrUZKbyMq/0BYUvfBc5EMVaBYs7iQFIwo0AthnKw2cVHG7jXEkrlMmnHOHH79hM9Gf
J3r44hcRhmK2L/eUqIhdrEz9ypOYkVdzQQIMaVP4lZRoTnRaj4xmVOWMHgcNI32C5VX/83zZFZbg
NdHhWJrf/JZlDmG0Ft1/v4rhLAw6CKWECB/q93SzBTCaSMg2XZhcUtjt1lgUhu33T/9rB5w2PuW2
xbhCV8zRl8H0z81w8PArN6nKwMvwRdWe4W/RE0OwKAyDDkjsX5UKpNPcQqEI68q5arDMwV43CphN
aGW1raOGCO6KqHbkn7pegIVuvqDoF5/nuSt3Unn2g4UtcwOT0ll///O/flX8ehvjDVId3D+HQx2k
sfSAVsNIS9g78L40ypWoA6UNAuf7Sx3qkJbJhcOfx1hF9KRbB+3geszF2I24POq5crc4oyMCNyu+
Z8N5r3q4St9f7khjDPoIGiucRahFfftglPW6xmEeOkfg2OFwvSTKbSrLajZLetceaQ6kPNzp96Nr
1AGlsmptukO7o0dd3H7/S47cOPIIHCWu5yPWP9TM6BiWlUutmgisvvsNBjPE3DKWW4caG2X30jkh
/fj6Ti20pDQqKfbQPD1UJ6tQXyDAnJ/8vi1vHEuWPwpospejlaUn1qVjl2K1WKbm5dUeqkw8Laau
MFKYpoxNUBYiji7IQurgRMoR2PH9c/w6bXCg5THqBKQ7Ljf3+UvjlKRMk4UJGwxmKa8FixGTCHri
KsemU5xtjFCWAB/Z3MEiWGUjYZtmgnJGdaEdlL4dvhD0TQPPGMoZI1VmCiL2LFLBb8XcJyCRbIQh
q5wubL52M0V4b14PzbUxUytftdhRbozJcx4HmUqNvX9Bvhndh+h5HnRnPDHrHXkj2L4M5AK8e6SU
Bw9JIxCY4kVcI32Y7bVBbvZ1UoryMhS98/z9+/g6rvnzHno3dgx4Aw5D0xsoM2LyFnbCmJEV2mbz
XhMF6HWTfmRm1umJuerY9TjQo3DDTeGDFfr8/lPC2eqeM2DQh5O9Ix8GHBndUHgfhXeTzJiGTsxY
y5bi88Jqs2zQXWfThTDIOphBhk6MrpCsUznabE4BRviQkvlz5bbC3REgQlmtj2BIAhamblpm+ane
/lchnINQB12fvexHfAyKn2/Z4gTeIYYtAqcri484Ff4FsfQ+peFGI0SPqJ1RQwarWvKeykz/aP3I
kpdF7UVqZfIZxoEdRWraFFrtvTgkySs6Ky3h5E3h0hLx9CrUODdOgqp6atEiCNs8fneTGJ2ATEqr
3lSeJZ097U74+TZ5W8RY5xq8xiSb1FWWhJSp6dZblFiTuiViPOw8rkEMhLvus5qcmKxR3VXcuY0F
xH10H0Q/I+BCBecAwZlKQ7/glS8HVBRLNtmWOjVCxA7Rc9/7xh+ivimop7H1IpMGknfYp/KPLGf5
VnCR/gxZiFLrMsPXGJBh5PzGuSlS6PWeatYWh2D/ZWi7ClWk0RFD4uuVDeO+7MOG1viYvJKl2bxS
/ehuIw6F+ppVvnuO+46i7FSlWPB9Sn7GtpKIwy5nc8mHNkg9sKkb0kxch6Xd4YPPrfxHm2TIUKvW
JlZQnzlyn41UlzXsejEEv2Qeur2sPf/DctvqPpqQgG1gjMyvIGB0xLHdXIqtTiA4OHpXNiG+yCGh
YM5pcgVcXgMchwXzRRfW+GRYFQQ/q0rpOTaDQy65i5QBdglKGdiZSgN8mWsy53WUibi2cohM5ELP
KlojGQfHNPRx+ZBRD6PuR5HykrsjO6EeqAMSEzpoG9lbyR+NIKg9wvqWWmmk4sc0MmexykYvukgG
KD0QiGintqFFwwVOOFzMnsypNyHdmUgFe3j8frr5Ov07YMvQg/L96/iOD77GRhnEgyUxhh7i2za0
9o2NM+Id+/4qf6f3zx89e0W2cYikuJDjLbPQP/s5khlx7aOhDYqpacENOdmviefTrgoai3uO48mm
m/N6o4C7B2WTtKRtWOTNaDXwnax1L1JPqquOrVZQ00iFvy8j/RILHNKI1q/XYDi6cw7q9ZIZ1ayL
gXLJ97dwZJ7kFMeUxcbHEyyZn++gDkmr4CsrgIuV9jV8i2hdGk17HplgKyOTofP99b74FTDl4Lfi
ioxULvs35fefRzZGlR57RM8FwCHv5zP7R74tduHZ/Cc/Hztatide0ZEVmusxAHDneMw73sFCUJHZ
0Rs9OU3rn/v73/f7/W61Cc7G1fpuXJ3Y4HwddJ8vdbCc0j0r9HZYIqFAOADGohJ46m6OvK5Pd7P8
hH+e3hQxi+rL3VxsH7fcym63+/NwcXfiRo6M6+VO0LZi5vdY1Q7Oz9WoRwhuuUyzkU/qsgmm2+HM
vsi3ChQyCI612qE22dPoJ73gVtv6r9+Pkq8bE66Nv5yzGD/hi2eO0kyLuRskpUUhcqXCwdvzLdXb
tpu9E/f69aX9v0vASWMD98X4Xoe9qbUkp+CfMaIXiRibTT8BJ//9htiQcpx3FrvhodXQaAp6tAAk
2Ccm+WMTlfb9ZKX0MzOw1N9f6qsaEu8GRHXGO743KgoHh8zZGZU12aS6IkztzxVqmaAdaGc0SFDI
CzH16GdeaOM6xQmyTUuIOuvEqJ2r73/GsVeINd7iy2P/bf2tm/wzUmnf0TPgRVJwFwT7Tf24t9Ly
2W9j/cSzPfYGaQcwSiiq2ZybPn8TmMZSUkhZSVMtGffIlGG7K5Lsv7+fL85WXp9gTFKH8CkqfdHW
IvTxjAHuYsBaOPRwviJop1Psd2h5TK3fVJovHqsuiwSn+0J/TWrdeyiKOn6II8uA8wTvCJOyK1Eq
5YswxaavBnI2HP1tVDXdfy9pwIzAv+cy7VGEPsQGyJT2GTqkpQwoqSsv/k63qpsTD9/l4R6sgJhk
DVdgp+FtH1pZet2XYqKtRJt+KC5Dp3TvYnMAhC+c9KllfJpIHZQ8MbiOvHLsibwOTi+cXA4til7j
aqTBU+IkF8qGqOXW68kNixP3duxLWoo1Pk5S3CvkiH8eWYnIadCZEWHbpZVCwCVkUAWR1aScyQpH
+pQjCIPdhGZU4CqrZjTGXpoPF3496fLEZ33kezIwEaNVIp5l8dh9/i1akknxV8vMYTldewZFZCSq
084z2nj9/VA/cimKg1gJ2VdS1PxbLPnn0yUMNFYiFuDhpetuyxbFIcqoC7p9/125jesETIVNlQd3
pi0ONlBYdAeb/T5zlTlzWJ8HhFnYpOsbwJLs5cli3xtz3N5l7ezs0ZnTZ9RK//r7+/17+DwYxEvh
j0MwcxX1kINfUTsKxY3H+UN1GYAiovHmKyLeLOTjoazXZDv/IRfV3ERRpu80Y0zu+LSsD+URaozq
RPCPxl/LqsD6W+XWvp3xfgqkJ8QrDCYrGJoQRfa5S2s5zfNkM+iLvq9o0mdFFOaJkXLkkzQ9HBQe
fTPWNvfgbkLR4AkWE+OjMqdn+hzeAz3LYWVS/t4IffSfACDEJ57hkTGDK1l4qLFZ4L44YPOqQ3I8
sugA3kC30Yv0UvYNQjov1k+cdDlUf510aKLQevBgj7CqLj/mnwFK6zmLC3B80LvR16xsMQCdjGPO
M0OaIzfTh4qOurR0xG2IvrPHJJt9AnrN5q6MpY9AwIRg2GuXbV8mbN6TQg/BXc3p4+wsqkQbAKy+
6hdV74bwx1xCQqe2EehhZdrnkfDdX0ZWiV+EjJtvFS6dYkO4qXE9oHInsq20HazGIR1HzGSygOsh
KjjtsVLF05QUBduaujKhnpqGdkuW3ZgGovfza/yszg8tI0K3ympiCOZQV9cZ4XRVMHiNuEYeHnVr
azAAdbldU//unZ6gZ1UYFQLryZUt8l6tBhXbp84joDLxMkSq/mEiF28WX2w93WuuR2aGwXTWr13S
M8+7saYlSccgPff9eOK0TsP3Ptcjx1rh2DdDFDxjO6yof2r2TZUBESHKryN+dLCj9r3GuXNOdw4Z
ZhNNzVVMTalZo8Spw/U0eZKvyRtHH+O/zq9eCi8eVhhTIx0jLND2+QXKqYBlF+me45e0bAjsTgkr
QvVNIADiyxsvsm0yniYJhtWX43Tdk99obgGTIU7PMyiAKz+P0uc2LKJpTVO6/eWQi4iInakb5GeO
SQxqHklUK5+kOWONLb29RDDlaet8bvV4VYRlVwe91hnJVsstTraMrhqjr1UPinCYbu52cxshLETc
PldrQbfgfPSLcFrXtTc8wV9BbKXRJyNJS6X1PrdDt7gs1ACiqqAvvMqorH5QI5hBP0o9yYHGOvHV
0CcOERg4x67yxp+MHVHkiwRO6YiikaR6v2MqLbxbbu3SrXWjhtXX+4xVlUkb4eIwIJpUjQ5GbdQq
pAwWUXmbSc+8DypFKjtvjak1AEAiw7H7etJA7kbK3njaOL/WwO9UAIdzTNYJbSHEAyVbRiIpEiS0
hkKvicjAo4ox2n50o3eTySC2QhPY6QiOjZRgupibSnfyd2YUKmykmpdENI7Lo64cMXQ7LYm6YiMy
Q9UABUcFi7+WTXMWYinzUGJLmQZ0mRsAmc5oETRfVoNzNuPKolwjBcmVgxcjXmcgFjTX4sq8mAeN
8OFGz6afAK3D4dw26q4PtMzJ3U3/tzdUhkss9Gz6MUbmprQoMrW5bxNpGWXzbhpgzmEIFVV97fUl
mkkfXXV6lhXhiLyl1lzIxG3ilvu5HpD3Rny+0yZtvfEhcitwuKxSFjklbTJeVmjqXwYWLALMM3Ae
GYskQqyCbMM1gtCayOTI6c0bv89gaSXKiDBPJNFH0unl41hlbMNdKezqEhAuE2Wr9wyW1KHMs/EG
q0fE3Ybhm0UM4LN0M8NDsjK6vwl9xW7qDcB+N+SSx5ejSCqdxEFaryuh09rDURD6rwgZQxQ9Q3pr
I7B50kxl3MfFyIlbB1i5qEnLMiBDeUZoYXfiPO0LQnkz3Yk+Jsz0T+giqufv19ojOze26tij8OtS
N3cODic2Tlu7mDnZodL3gpzt03Wh6dnH91cxv16Gv42jiHIgpyHsZ59XCMeLcJR3XAbcz2Zed+Qu
5FfmHhTI2lzDqLzyr8ET32dnpNpsAQNt/V21zTdiU23tDQaTVXk1nXkbNAwn1skjbfPPv2z55f+s
XW3t9m0k+GUZqUf5+jdItM1vtCyrh2wL6HzVn9gNHGltfb7gwWJZ0XAY4esmQbF6u1/tX4PN3d33
T/vr2v/5CgcbjmSK0AwqrqC5pHM0lxFgqybdfn+RY2+UVo7pLOA/1oOD2xCd2dErYrWuaUFu3GZg
QjH9Uw65I7fCWYl9NhUqn27nwa2kcGvzGCZQkGl5u7c7W4eQrIpbWVfV+vsb+towgCSoLx1t3YaC
cHhszewSXT08F4SzFdKiqKWuXQ9O9QY/l3DZQWEmAY4gHxuNbNQzO420U0NjOTN83vfiAcSjyfHG
htX19yv6ZyyiM6RPJknNG4Y21e9xI8LylL0QcELpZGH50aL4dkRoApfddM61AQv+zreiZlPj1eJo
Gc3JqQ/kyIumO+gSBQfvYnFzfv5AqtjrWwVSDj2VtJ4mNCbIrHiGF05VkvokC8t6H/u8NlGEDWzT
nEjkPoGZI0KuXjeLX3asTz8sJzGnYJri8tf3r+1ImwX25VJQ5AS6VB0OZjD8yZMrBkT1IrPT8pKe
B9pMKQXusXJCJ42ClshfjO2h264aqNQftgo94otqzSZyU8rsV0Oawi25y/Oi/TaIFVPsP/CJi3ne
5UZmkjJg2JjWXPJAGyjqMUm8XugRyFU3WEqavqnlidF4pLwBmcmmE2hTJ3WwYH9+7OU8Rz1eSWyr
WUY7P+sy86oM5fDRTu14y7a6DsH/G0TyWOZUv5eS2RWyYG09aLFyOhReptqYo+9pe1tkPRmMVJRX
XgMPMCgxSFib79/DkcO5y6+koQjVx2MQH0wIVM6aXvl0+PJFNQPOb37wzKIPGrfMHuTQk64GG+t9
zubkZ8xRmVDlwShOzErHfsUC3vE5xZJ/CDj182Pra/A7EfwYSgSjr12weUfuNA5z8pyb7L2CzM+n
n9CWl8igelbjpqAG80vOZfZ24nks4+7gY0aDhIeWAycL3yFLZcjh+WU0/AK77eBx1l1FcK9yLiLD
UudEsBMk5TX6JiuT6bZLY/WE5AZnjsi0G7cMw/VIBWRD+3Y64yRFkpUInR1Nbeuqo1N/YrQt0+jh
b4VHiDaLiRaGwsE3rgMDo2bGN4QiINr2TViA3NHMLQiAKAin9v+Hdv6vXvQjcwppOlAMQK4sNLSD
tzT0BH8UIRkzDm2hawS7NWHZkzo78QoWa/fBbfnuUnKDQoI487DJPTdR4QM2zslcyWn4hEqCJhAR
qR2rRmlzhNJROiXRzh0+slwfyolE5aR7jWbdOTGNfn3Cnr6Um9EYgoig2/J5XM5uribfoy7X9X7/
IxGVRxRZNz3bs22eI9JMnr6/9yPSJiZsRGWC2gMmsEMop9+XtBJNWmFl68lwy9GW7mSXafqflMjX
eFO0vvPumHVpcHDs2lsby8If8rLIw6VxTZfYNSvrCuDDSEhuaIL/mFGKMrNWi/kK4U7zK8rb6M6a
J/etHR1dbcjl1k5Wz7/uALgPMCgLYA1uzeEH3YRtZbYlZV538LXfuYSjwDIt7pqUGkET59YVm84G
l4M1kHRop/vQc8e1CXscut1ENMks8ukMSBOloTl0TxQ+j8w3LD1UzHitDGRoW5/f65QS5xwRNh7I
rEKeaoaxRvZfFSm473Cy/iSTJu9lP0bPLeVIBPCtZlz5U1upE5uHI8/JoPi6qPIgGLGJ+fxDpKHL
VE0GJW1FWHGH2woTVmddUHk/peY8sjahzEM1CwcZcdYXdZZhJhPmE/CMck4JoFBed17OTv5gu1ny
IIDK9Cs+/2jHatCvMk/Im9y0owtJEM+ZW7bDHj1ueZ35nb/Kkqbaa1o6nwnOXdmJJsHXOZgCGDVp
2i86m4TDfnAXo07owF8Gkznqr6aSHT5CvbuoUkBartRiTLVDvUexap2iBH+t+nHpRfXhsTeg+3Ow
Len10Gxns0Jg47bDxEQOGWeboffEA6fyig6yl6ibjiSUizCdO/rvbuO/DekwPvn6QF7SgJraw81W
ysuSqFBCC2XhEvM6QMxnk9UK88Qi8HVSRt7mUnalEWS7xuEU5cphnmNmStIEvPySKka0dkQ7/R9e
ieegWqQ6DFThsPNGzA1VsgFfElEaw0NWuHhvWZg+FLuW2042isNwKInxZDt+AtBzBAXisRI79LkY
C0wSh6dQBO+5NnqE3dMlOrMBAV1IJx2CDh/WH6SF6Ub51RL7zgC/yX3EcKs0NJsnLAwOWVIyvGuy
uT1VHz72s+i7mxbDxecLPjx5RIbf0p0j4bQWXUpcFPafh2qmvuJmvol020jfrNbG9FMYTGJtKR77
jMCYDXgmdx82BXHdcHFPaeOPTCjU/8FBwvVDmHy479cU2sosxqczp/38QNZZuaFOaO8zjz7b94vV
kUtxiKS7ASkHuPph08qZhAmahVAQYnjqdQuyYW0kSXZVjc4pvYO7TMif9wSLxM4BFrVMCEiMP8+T
cdjLsImtLlA1IVQ32ASLjU8rkYhgEdXXuMEJ3sziGuOWVnVoPlonxEAqffMlS1vqM1Uxx48NAkKx
SvQ+vjW9KkJe5fIv15arLe6/dG7OXTedXmbDBHjts9ex8eUUunvtDZ3pbDukKT/Rs4oXKCvyJcee
+Sw08W74tf6M5U7/2TrynA5fvp2HJhs2sz8kwEvKGVhImDXjShtlG+2q1JX6Nkw68076UieYtFpC
crqGW191ZoL1CP8RmBUtR60daPVAZ27Qiph8t9oPf4sRg+Quy30lSI2lyLcCsg/rpioLgvCiEeQG
dbWcDOTJzezfPvLX5yRsDUI63Ui9jQ5Pb5WOiqTPMhnmF3tSUBBEgUVrVemJxnYBKgdSv9FUf3KD
6WRnIWmZMJY6+aMZOc6pU/zXaZcuGdyhBWO6zC8HBQPc7tizLIqhPM5wz9nZWlutP27rzDbO4JZE
WBqVPDGn/W2LHQwqDu40eBZq29Ka/DyoslH1s2zZhvgTbjob+deljUv+dk51h7qscp21xMiJCE/7
H8rOqzeOJNvWf2XQ7zk3vQHOzEOacvSe4kuCIqn03uevP1+y+16oqgjWVQ/QDY0kRprIiB17r/2t
fjNQ23KpZXZrLNnkm1q05hWiMXUb0KPFcU6srPMcfOqJCPRTqnxwkYtTA4XhRQNAaHhwkeUgylG4
aO20uJBccn197ppM9Y9uKEvOxpWqtR5uRsrtRCvM/WQWkYxA0xJAk4ijhs/uqGEbxjkBDldhVbQa
q9a8RIONiJlNh0sBgRiteheK1McGivlaELBrA2UBT9okpqQzPxo9teoia0NzWnBrxAlegBVkAceM
LOU9mjmr2XOSxFf1pPtvTZt3HR5g+nQFwaXasRPilir7ivDRtvSznNq1l6//4BktKcqF9LeEDYfh
nKL5mdBRanAMcAWeIVqJS7o29nKEHS9RYPSXqIVNJJkUZhRC96uCGPM87fVxPeOF5CRSQfnk+9Xx
iylNdQ35+cKIQhl8EGIiaAxMX68aR52Fzq2A7r2TBpLcOgt8O6bYRlUrPKXXPVqSDaQbiCvI/KDa
Vg9Xf7+J6EWBQ+LUqZBtfSNudvTpEc2UxqnI9TicZCxThtknolog1XEwMdlhKato+ECbORwpzx+F
6p3ChXQf+WH8Iqgd8aQWAIanxjrcoZrFZ4J0tXYRyrP0XsvSL73uIBBOynyvVcb0ATyyvYlrc376
/k18iuH2pge6CoRQmsIqCPDx805+S9BxCGiNpqzwIxSwEVjPQVthtj7gtbFSJfzZLqSYhhK3lEpc
yIn//AHgwThQ5jS7kFQpKMfZKcjw4xsa41R1lfWlcuJI8ok6PLxIqvfU77GWpeXqIPLM+TB4ewpN
z5OavI6kq35NWoY+18pk/8nQZqC8xqhPb0EZx4/9LAI8opWbYCdHPa86gUTbnpMaaYUkVhqyYCv2
JR0QQwc4cQuHkkje+jxCtnSDrLk/2CWBWqIahjCT9C4cJLP0ZHXxNzcF1ItrC5dO9US4epxIN3DF
IVe7IObo8T1sKlONNjeGBBlN02fqto8l6i5Kpa7M0OjJt6SmCxCw9zoSRU7Ykbu0aKOl/45i84lp
cRRTLFey0DSxHiG2/IQj/zYtWjZRJaXvlWGyHybFUFvWmnUoC7sgCqS13ON8NSZbY4KHWc0YZ3Xp
qZXrc/U+eOtcg466SFNV/ntw/vNZPovGWK5BbobLIUAxCBhZ1n/oAYZydhNkkoN8hCDCECk4BSBi
BlHCIQXVw/UiL3GbMJ+3Q+4bmyYIxQtLpQ7pd2J4Xg9at4pyvwKqM47rtFIwO/FJ7VFQE2njT1JP
L9R6xdcdeFlV01TftNXKzOEhFGILrrww5TMTT7nH7x/88SIlI4kEXcShF4m/eJBUiWMAlY2lEdg0
ln8/i2PvtUVnrGDLVrd/PhQPdukrRJSIQmZ/84Rkk9RtRDddpw4UnFN9XJUtfeBI2IsTaatPtdT+
q+QAhvyRTxgjBN7m/litIUxBVcXspfkMF7caJmI2WlhS8hCulITQYAsrJ98ObsnuOee4NHCPmPMs
nn/SAgwTxskWjUqM2bj1F7FMuy2+YrSQD0X1JCto/SOT12kGknqdhZlwRfJbug5wnwadHZUbterx
N02yLgXFkItbRZ+qbY6byHk1FeUp/chRmo7CC+RUhUeLGpnCx/79SlM5GZD8MycxJv1DDPM0d6Ev
CdeJj55kxV7dC+t0bDo6jkmiRRsOyGArA+rDIKTGIHgnMKlUh2cqbca2C7BszDWtdMdBFTelZNJl
UA1GmAEgSbVHuS2Vt+9nx9EWzR3gB8QexudHRuRgiyYkrOdwTgD7xH10KXX+eFV2xrC1ZjlBa2mR
JJmjU8vOl4OSO+UDWPpLDoHE+HC0kYqxErrSob3mGIchaQFEDPaf/jwn43yvtmZ5Qp57rBfnVolz
kbzRYwVG9GB3iQq4h+T5aDpUkmKD/YG0KXE/xFKSKvnOx7LVmfkXBwwBDuG08GwGMQRw0Uk1zQux
cCrlf5S24IKYHSSUEP0TJB0sAooKgHJI4XtqEWNVlPrXi2j0xEf5RZAiA3xfbpud5thbSguiEv9T
KBwjYP87kKJZbIt+bOpuTL1rN4UDkoVsbKZ+FRZzCIe2DwfUO101PhBQNLkH76YLPaErEcjMgTnh
owpKOEEFoaKoCMOShMv30/Krl7V0EugWzRA6138wL8k1JHj/Qb8tpto8b6IseJjkKnVo5gy3rdVo
rp9k6mUBWO16UhFNwpEZz/W6b1agpqYf31/OF8s1aR/S/iQpP+2P9r/zbo6GAZBb5khRF//Q4www
eKD7L2KAB+uJoPk4MUsGi92QN0X9jCrAEun/tidPoAT4NlhUAssfvTDSd/TWrchWDzArmpzccPSD
aQnayYQgkaXr7+/1y0evI5VXWdYWH76DR6+kCfJQ4DNONcXZXaxVoadCoUH6za5YzvHwNFHcvsIB
pvOkplTXc5TjOy9k8n0zaNOJoPCLj4SzAwoM/sVncphhEeq+knIlzDmgoMoJdEHbaNDVT30ky0M9
2LmIexf2LyVj/LQOVnKM10M57C1qxRx5MTwym1t5kutnCdPY3JaENjNWYiuAdyF1YEA3FJvQbpQk
5Y+pbGZJLgYxCeUsrbzv38cXD4B9G9MdkxoxMfzB6wg7U0RHy+sINJKLLfDVMz2ptO33o3wxwxmD
5wuAAHXwYbcw/TmToUaY+Ewm5Ke5j7DCS2PE2EARTnzbX90Qoh1OZiq+AaiD9+c3bsFUiC2WPXwS
rDNO4MhaTZrr7r6/o6+GMenEsEht0Ex5+Nzwn4Da1tKPVMzoZM1Gtc4g05zy2vriuZH8JFHOpFmk
sstW99vHWoSFbLZY/zqxFOQQ4MTGUwQ1wyrYmKUTn8Kx4gc9ISd89goGQuhxECnXGsCfkPo5aqeB
44EAbTWrpfwqz8CYpoUEGXBWZtfMC+NCVvBSTIpcwPhYta6oKApuJ/aEw7XV3owIv05lIL54FCjc
uUCq2JTuDrczqUSzQJ9WDgu09jubmpX4Ic+B/nNRaJgXk0/MuI1pXb4sY0UtvDbN+1t+EvVNgwnn
A3ASs8Y2jRFyiiKzY9k1AuRTWpUv5gWNyosiHe3FAhU/eGNBRM4Q2aFDzqLedjK9+LNyams/zoxT
YCJHy/qtkrLnR+2PgpeLhUS0q7HpqkH79yNg3HLuXBmHQFS1UeQaoLwuYyx/LwtYuakL4zz8ASr3
aZYExdXJYZ9a45YP62CNw1xSWcAEOoHEocFP3hc1alYVblJhDDel2i4Iuir5BcN5XqnD1G0QEXlC
nH1gjtB76miV64G00IkF7biRjt4DTr/LLEE7enTMF1tfQBMqkl4c6OykmPTLGqpiDa4q9Shvxdc1
2eHbPJhbqLywSeN+mtDED++JKd/IA4wes+7VX7VYwRhBG+PpVTFvxzYElVIaxon9cHlT+0+Ntm8U
RKT5+R+f+P6bBHVraWXOSxQEZLBtU5gX8FSts1QZ8UGit2wtpIN5ouDzxaCA9/nSaZvAY0U9mKRz
mfeN1kFewiSbRR8M1gU0nnZdjcXkVJhduwUVQuf7FfM4GYwpLxME6z0+X1peDyLkPtQTWe2ayhnr
rPkRMonuCkRyz2Y5qJfQHsGiQYCzXnU9BDBLtkXGcFkDfEV3sp8+6mEb/mwgvFyiIpAXzZkx/ejk
XH86cZ1fPJ1FnYLqBr0OQdLy+78tuhUyiCrWyspRe7TPLPTY+qWSOj+bch1k7Fly9rNU4+laEoLx
aQJEt7Seq5np+mWreRFSfXlTFFkWezXR66724+QDImMG3ygeATt/f73LYzuYQcx2FD2EjjiIHV6u
UUxVOeRcbpQqtRuLNESntHOthDBTHoa8UV6MNoImHaJE+37k4yUZHocu0VdFgxNekAcPKqWFbGmK
XGoK4kAIGYSXQUuWo0NVe2JX/2ooUC5LIYyDMM16++8Eujd5QYUsTk+buwdI0bJLM+7tCb7tibv6
4vWzyYBYIUpdlCIHNYsQo8NAEKlZGAV4UMTrhflzVuRgJ1jiBAkYEjZacKXGCv2PHyefxdIBR+BC
DvXgcYL0SgEeioBbpLrygqa33FzNE9tS++BEPHYsDjQQgSFGQUaHsJNQaf95mnmMwgd4t4MRam46
JYrsj7ymUW/xPIVwm4wKB2iZ/kRrNRq+NngGa9O8KVMdor4gAMK0ieiwnaWjSIBvm1Gl1DMzDByo
eLW8DbA2BLcddJVnBXLluwL81JdSj/Pa7pHWW7gkEH2fWGO+eHeUipe+7cVrjfmyf1tlZaGiyPzS
SUYtfCQi7c6WBtRzDTPCW9QlopvNcXzz/Xs73vIJl9D6cujnTINWdn9QMyCzh18LCJeq8L2SbKSt
xIP45+EZw1ARQFJMExjIof1hRqkbaK2z6NqOJpkWhkm/0ceZ7nSaVahGUqTdAteky1Atq10pahUT
NsZKeEkCQ5QEUURoZU9R46+lQSYF/f1TWD6L/WVIRVJFogrZy8IzOPhCzVTl+FKKtPbgb/CipyEN
CaCJ3EmH62q3qR6uvx/wi3iVNlpxIchxJuKNHyQ4BBw4JlwOakcOTbGHDK1bLp4OmgWyR5otJw4H
GgxC3GVFWw0UY9VJXTXD0qvSFMKobwR23qTGSyhmyVXkNx3Ayi49kYr9IlRjmi1CcDAPC0fg4Lmw
7Ad9K2CrmhWV4kGZ01eyiLYihjjyQrQcxrTW1iaWz2q109JxWNUNFoxA5oNbhK76GaXpUyK4Yxgc
9TLeFG+JSI/j78FSkwm5BH9YBtyDuU9J/6RpvCVlGP8ItXL+KBIKwiuLFI3vJSVNKF5fdN0diaus
WPm+iYNCSikFegTcyiehbpV3JO+N6prNLInOOKMllihAvJ144ccRJnEleQPmGX5tSBX2v4ChQuQm
1qIAMKXHbaRvUopMkzZu5WpKPOS+Km2N4biSan24rCyj1dxeLJV3kMj66vtrWYban+3Luome7DNC
oEC3fyklSF5icGCUTVC+0uQrnVmd8jaMVXsir3i8uDDQgrwgeUptzVx+/7dgRAiNKMM2lIHqwXck
KYmp+lK3+P52vhoFhROzFDLPUgPfH6WR/TisWg5DSRMyKfrc9MYC/vP3oxw/NDrTKRbQd8jcYyff
H0XuC5gQupQ4UVjUziKYXEHCDHaNrL1/P9Lx/VAf0BUWh8W2nKhof6SKc/OCnscaNsnzM0vVyOnj
hOB9P8oXKxCCapU84hIFEdYerPwtdlSKVPn04w6JdRGV4/ARIBRx6wZs08DUfArSNrbpycU1uZt7
J5W63oW+WjlBXlPxhK5zlgYRXPikM07s8cdPG1GXRCQLwwTiy2ERiLqC5PtpSvOpWr37SSoDwGyU
29hM2pcTz+H4w4SBsdDvKPShXT78MBXoPywhiWCDJmz5/GYpsWNJbnaIP2NviEfc6QX2NAc1rOz6
etjcd8h0Hgmd5T+mLFDpo/kc0YkEJw/d2P6rj3MOhgOFIra7CJ87cR63uhwkp067x7UZokOLYzjS
/sVP+WAuB0I3oTcCxJjLdfJgEQTYkUl9BvQyIhZVjMlQgMxP2r57VzhdumAw+p/fP/fjN4wymuYb
KmHUtSH87N8qbcz0O7Jl0e+gR6tw4rBIcqOD0V+deqpfbGPcIycidjLaLhh0fywc/FhzMzwMzbDA
Dkgr0iVbH6WtdNYXWg6sN9S0X2kxG5G9BDEX08T27PiiinhKxZkWvy6xpxwyN2ZsnAj7vro6HsMS
NX8q9Q9fej4p/iA1WUbWpSP86iEyrmV6f+9b1Jb3YN3rXSz2YuQECt1LZhoFazjdt2Zu0kIycZDY
BgrQghOXdbwKoQFGY0+BgZCIL2P/mWE8kYZCm2TYr3Qp2jY12+rguP90K0JjjawZJTv/XibE/ijS
GLci5a3coS4l/CzTqDijlD5T7tfEE0m4oxtiqKUnclnESZkf3hD8K7XMTQQp1oAlXx8rwZpT+x9n
cClOoIPVF4wExMdD1FPuC1gVDsDc6VAoNyiuYHfXpuF+//EsH8feDk68vpBdmDR8wUeJ7yg15tGH
feukZj4+VEmkPCgwyR4NpRG36KB1O9DFejOCZ4dxORd//tZURUeHx9rxedrcf2uR31tFrnPGQqyy
JFutfF2aHQYxBUZO39/p0aEIMQgnWV7bYo1J5LQ/FBmDLBQaOByyXACuyuxclrCo2oVEykp7ioiK
MOn4yXL4ojGRfwiRDsVA5sAib1Z4gnA2xzdi6IDuOWTTRCQouTxYjpaMeEiMmRJc6V2Gid2Euvs1
rcmQ2WahqO9RgChwHWrB8Dq3ynRGDblbV+BQZSeTdBntfJazxQSlNtH8T/17RqJjzS2LcYqocw6k
7hbpg97SQVKJ2h2WEp1q03yAUIu8KO5boTTV96Evt5qjBgPQCb8dIN0Z9TBlO9WQ0WnmLHgO3djQ
2MRAwIi5HXqJPuZWTSI31Av5shEsP4YF0jdnHbwkEPh5aH5k4dRv9HJMBcyO4hkYPrpSmqV7vb5c
uE4xVMMBw0Wr7pTQoZIvvMZGNJxZIY44NMJHCvMhCLDM7gZDeCmgJD4Fhi9TxK6n585olPcgLoSX
Uoy0HKSPFhZ2JyeGxbrbCZc45Ar4q6tDCTGQiKQ67xfajVv2LYRP4hmQfIk4g/FB6xIL21kMo/Wo
AuBZZ4EeznYllzAgzaKk2R8POdEVGtl6yfAb4AZpFnsuMb1VbbETMbMSJrq4rtpQZVGQ4CQixstG
bJG6dNJ1r9MqvKbSeIbjDLmW1zTilB6vqKaWP/qsyGSg580MpquNx/s2rWTVNYAKPODDkOVuZ7UY
lqC+rQ27QIteuTS9UHLQpAl4UUPbdmkPU9k9ztgb3kNDp7ocl1Wbr1JmSYAQsBwLz8JDsdjNJegi
KL15Rj2ggy+LRwHJdbeHvN3bzDJdc+EqU52qax2XqzEvActxeJRHV1/a1dzEmNP3eG5GPiK49rId
jKb0Q5GQnNiBpeEyhISqe+ysbBZhC/ZEdaR+ExMjs6F4Rx7RjXeW2FWPiaqpaPqQQTFDOPWdk6AX
JaeVGlTVEQFLiCJK6a/FFuSik4dGvTTLm4A4siksF8vzBIgE31NoB/5gPED4iAtHCS3zspzr/lzh
afLjjGAxlVN6dfZmehzxxK3mASl5upgUMBGNRWuXYGhWFFhrkJdlyft+4TleYtmYJGmJwpfU3eHO
pCICmLuUYFeqaIhxqOOGKwuZ4HkVRerNPGrTw5CWgEpwG7QzMisnIuBjWeLCXVray8gGScvxZn/l
a0A9WWVPui6DaEE7m5W7fLfZttIHEx3GrLtyEvdrYL+Ko5i4htG8TPLGRJolIVGxieMjjyWqv/3+
wXyxj5ICVeh//JsXfhAYIGSaqdKrYNfF0rwq8nS8axrROvH4j6Mibp8zAGmjpbEEYeb+7ZOIkTMx
jDNHGCh9DPPKVy1MkcV7LdBWRq49oiU6j80ZKiSmr5OKLKMKxKs660/kro4CVbTVtI4jBUd5LhE0
71+IJJdmO8h0MfnK5P+0MIVw82Juziodf6M/fbR8CtQXcBUgQCcvtD/UoFZDSvy5OBeUxrpUUv9X
2Rh/bF1AeW8pLpFDpUGF2bU/impNmtFQUcI5s01Wgxqo91HUBCfO/l88NqQ1C8PNIMVFNfFgFH3k
jFuSn6n9PsGro55X2Jst1FPjxAnueEIi0loqdyh5vtDD1AoVcgNjbkcz+SiSyJhWfokk9/t3c6z9
4I1gi0lxELrgIrffv6FOa8ImjvBvt2CQ4JaUk7dxZjGZTa/zc7+0i2rsKsAs+BLYQjwNT5WiD4Uz
akO8gOarbtspXdqf+FC+uHu+EvSAZHRYpw4rKE1YpWrdDyBG6lz3aEo0vUSC/HPi7o/jInYdoiKy
oyRJjyaNTPEwkovF/GmIsDQYw+QOrgyt9m1ZrSjkapckC60baVSw4c41WuRkoQ3xnii1a0NK4wee
De5p5OuteyW1dJtE+/Dnj0LnPCuhzIFHQri//4b8eYzrOKGYZAVYnYhiSxRu0S3z/aP44oHz0z9T
t8SlHJL2R0nkqsGck8ytkUpYylndcCmmqXRiun3x+SAxwlWJf5bk68FHqnWJ3g+xVC6GNzV0HLR2
WhZVm9RX81Pv9igDsvToLy8X4QRCxyMfAL8o2M8rThNGL16HOMc8xrM1PXSRFm5kPN2vu05KbgI/
iLCwkPUntU+0+6rntPz9o/086u6fa7gSsl7oAhb3lsM3GJZQv/0IPZ4OWyzaTf4sPodJ1/7kLBKh
+qJnvrGHasjNM6hgyqM0VHG46/VoSp3MbNU7n0rNg5QUGADmSSfaqVx026k1xtBLoXW+AWRFUyqT
5D1LralsVvM8iO9JO2CLStxKVj0us+yX6Q+17BZBQUIxUmf94fv7PH65FFoQN1JpkJY27oMp1Mb6
WEqIDR1Qs7HL1q7CLY7lZ4mOkRNDHZ+f6EuHhcrhCfUSBJL92aqRQqalpWUoRYnkXS3Ks2mXcaFe
mgqFs43Bf9CGD1p1ylPki5HpNKGwSpaH/MGhAFivqwk8EOZCozy0j3kM/BpzjWalGJXyIofJuFL9
Knn8/skeL1Okz3B04D2yXomfpcPfMs7gsBtmEEBUc24QjvqDpj1B9NIuGj+aCSWSU83Ix5i8BTUL
/5MEBlVPXuv+A04484ipSidFkkjVXWbOmCRL9HkqqyowO2U7BUpQ49OmCLehbNEyaCZlemdYeYcl
WZuG19Hgc9opSgGql4SO9C4B6+0qmIk2iA0gyW6p/FRvRZPXtyG7C2VALYx+4Nhkgf3Ejeu6of0Z
n8ecQhJ2WEJnK50Qp14ZFElyPvqJLtjYQVb0bnVlTUuYKWSSq6uIaVyOYeovwZiafBPjB63aRLsw
ZKsao9JoTqbnWqiNcJE2+t1mDAgT7JzDevenqx2aCj77JXGyuEMdBnu1hikpBoZ4k81Nc06iv6Nd
AQNllU4F9/sZcqQ4IGVhLmpVXhr8AWtZ3n+bIQGtVqYY9R05bSO9SGQawxZGV73Bm6TacOIOaKEw
5Eu/SKADfj/20dbB2KzmRA/k+6hbH8wV+r2EgI5K8Cl0hO1QINCDJ1vK3yeH/7MH4mj++z/8+q3A
uCYKwvbgl/+9iN5wBS1+tf+z/LX/98f2/9J/r8qP/K6tPz7ai9fy8E/u/UV+/j/ju6/t694vSBpE
7XTTfdTT7UfTpe3nIMFHsfzJ/9/f/NfH50+5n8qP//yFuUzeLj8twKXnr39+a/v+n7+AAf32wJef
/89vXr5m/L2L17R9PfrzH69Ny19V/41Cng2V5J8os3HzboaPf34H9cniKkVOfCFrsJDlJATC//yl
6P/mDMZBlwMNckwMef76V1N0n7+l/ZtPfklgc/hl8gKA/r/3ff33jvb3K+E5/PPrf+Vddl1Eedv8
5y+GYtr9vvPJZD8Vcmqf1C3OGwfhsogIQQgSobU1JSIZb3jyoLqdxmetdzd52TvR9NoqyrWUvs7h
tdk9dMW6JdWhT+GN2MVrJaa2Hp9nbeI1zd3gJ3bRbGrxkc9ugybYjjLJY+5TRkldf96Y0s0st46u
Pc/lhQ7waxl6KO/lcd1S4+rPhPKtCF1L8KRpEzzo442Ih3t9X+A/TadZOOZbTAxthaiXjBY+IHSv
bOYqXevlWvcDLMbrXcH/ZeDgoEdbM8vcWg5sscKEtf5Is9it+brE5roMEowTP9TiWs+wf67quz6P
3aTEZ0JDzvE8lRmtx9VPtku4CtOWnixbpRdrCDa1plwkYraKMCkds2d8asmXOxHVaiPCS7mTbT3S
XZxyi8Hy6klxxORNLsvzQrsTfXkd9q/0iT9qZuCN/rDSprmxlaHYZP6j1ecrqQxWGLqdBWi8DSVY
SaO0FYqeh9iuBqlfFYHitZh4JUa5GYrJlcZf45Ct6R4qjZspelHpqgtHWy1+dMEZBoA0k+P9jGvp
VF8SyDmKFXi+3zqD/5bJJEdGm17mVPyQ5jdzvhesV0nHuR5SILgNJ5x+ahzp2yC6tvzwvjNDLzE2
Wh14dZKsxWZyRuNZjObtRFtvVw6eAJS109oL/LWo2639IvRoVWywibTy1AnmZN0H3dWY88gRPcrN
uMJDx+lCBXAjMb7eeXXZ4+xXXmJRYDeyK8mFJ6aDF4YEYILsgDnywuo1p2VHiJk6mAeLZ0Mf7qKw
WZNognAWk5+KzgBqOnNxp2AcGL+zd9BNQ14ImovabkfKHXX9Io6Ru5AScm2iVwE1Ya7zfpX12DC/
NaBeBulYBddxfpQSNFu9WQtsg7iC03hunOsZZuyBYue+CrcuWs/mFVI2R0ESH8FmkdNdoD/2/Y9y
ZqVPL9LG50a5Br6EZcRAe5G6zilyMi35j2QiOTcyU5VtHL0ZsKTKmk4thWajJbEIKzOoZirztT2H
ZEd9uJ+qQKe3slKjeZOHGKtbA1cfOLM0ulGLFYryliXRJs8GIPv55KbQl9BjrqpRsvVhdEnYEnhf
64uMUjzvpbsyGa8y/8S296nSP1pg8KyR5QXyIh6i/RTUvlbYUs+S01/RAsTMHpKBd+lnK31wZ/ka
L3QIoGCWaSqBvr2dDJiifYhD67gS/GFdpP5q1MtVr0irPqDCQJeZH64olvPXDDAXP/PxFsglJcT2
A7yFE/F32OEkUozqlLpisRriFPclOHL9WRHeztWqMARn6bCeTMlebFgN5QXVmqyMtik+WkLhceR0
9D4EUMo3XtnmfK6ruO5EdoyxqU4SJivctNnG4auC/ecU2n2yFob7lIugPOZQDbR1/aoJb7MWBey4
/m17+WLZPkpSfa7avz3UJRz9LZjojCnjrMFDndMHsU2ucYBxQ3BU85hgP/QylYhAxWfd4KGsSdpj
zp2deK9HfYXLJaDhpzMDuQBVxIMyft4LAuqAhLKCZHiKHsNvRUDmBs11GrqxjvrPzhpnDg1Pqz3R
hPx7q+rbXHiujO2IRKa4YqkQ5UcRR77OE6btqJ0F5jrFhlCPbFHflGLHYnpCxHsYp3PV9FsRnxvL
lROR7T84zKgxyLHSzq6tn12bup2oO7NxPuFi+v0rOgz3/h5ocWiQeTzUo/YHwpIq7cQBYhFfmZy6
EKuzANjwOjI3QXVqLOPotpZjHYVc4Fxw/qRDNtlgiqOA2TWQXuHczPVbw5e2UTNssGTd9HqPJHJ2
sRG0pVh5HkpIaZqylqCvwCfORIx8LlLDwAYd26dkih9MLGGlBKPimFJJmj1RyXED9nkwUOyd2SbN
i7s4wE1ceQz5eDFEeicJBPyX+kxabaNeBNzAat6VdhlcDs2bpEbrVpugZ7mNOVyMer0br1TxpjI7
T5ExEp5u6lBaSuCupf+aNAUPYMsJ+DAFA59l0lj9BFIdeZrlly99pmwLcTwf09ZWJZaSYfRAAG/k
4DHVMaEKq21ZB64QChusq+P5VyZcB0mzq8O12Rhk62RAPKPb9pdSb8uwyIJMBqEBgYUN0axoDfDv
xXQbmaWttSCmbiCts6qXqwFFsGQ0ds1jMH70Qb0ayidBe1y2YaNO1tr0FKq6rVSU8LN5Y4W106t3
pTGBjMO2WbyA7GGPE/6254lZufoM11y4n+LIqdJ3TLl3Yubpsbabuh5/3F+m9E5LOvUQTwC9PuSv
XRI5oXFlSLdxdtW3m07cJu1tz86hw7mohKeAfnmx+twBsuKpxb67MjVHlICUkz9sZFDCrhInFKAa
OysEOzU7JAjTGjsrV8cpDrdhTyVoa00OCSP6/pHVk6Qi3nSYiVWqyK1bdjuPdjXD252zezNt1yHt
h3YaacDLBzc11M2oYizcYtlRbCZuXklK22Jrmxf4RvwmV3z3GMjO8HglxbEiDOPWAUqb2JfWxvSG
qMqNCXgUvpNCZr1n76NpQwvOQce4BW6kKrEZw+Wh7lm1uo2BaVr1I6Wm3aDv5GadK+sm1Oy8SGxf
f5T8wOu7amPo10tBEyHeZtlScUOiyBS7JYGMkNcbkS7UNNUdS7/Uone/82/GxPMxMJbids3UW4nJ
KpOfTWSjssZf64KNMqrrQDOdXjvrTYLHKdxpsbXV0KwPpm5DELXDOcIXi7poczvL2l2qPPRaf6Go
yDsMfSeVaz94MEPM3k0FVZziNPhcmwDEZXxB/duEOzEFMmMSDPmbqkMrh/V6PTg9UhmcmPuJkMCP
7MFYDSbCIQtOOVGsnP3qBp14RPfMQr7N1RobQsxTMh9x8q9C3OjtbQn1PVbczxSxItmDip8XZTcr
eI76gbmKep+jeFHI29C6JvwbzA8KYhTgiOssmoPYIqXHyrzqNODj80Yh4soUNvHMYqMW7rXoqRvv
0b9vBXR31hDeoaWihy1wpLx1avnKFwXPKOtN17wJBe9LfR461QktUrfDsAuBVi0h5RA3XmflXtb0
aPFphl3YpE9lUm5kYs0puUJlv2q7H2IUPqiLX0ODWXkVeMR3SrMR/IvG8gLzsTfYKcmdR8EvuSTU
1CYHn3NHwMzFLMgIryYC0qmFa64tnvW6M4wGU/WatktXGZkr0+1MOGp2T4Z8QTLQbvonX0IoFTEv
sQ5oKRfSKunk5kiT8nMh7hrBKykQTn3nhsU2z6mVC+1Kka+lTYIlj6p6cvhYCeEuoHt0KpJHi+6x
AQieGdEMQfDRSemVYQT00UwrJZ/XFRIELW89jPLsvoPrFaZwmCJ7hP4B4uyqkrAC1MdNbGV2ik0f
+ZZxQbvpfMb1S1AjTcXDjbdlj8NjFz9I+a+cWEn47LVOXfABW38idopBkYvejD4lvkvHd8jxqKZJ
wWQlQ98KoMvaad6FmY4HQumIuHeAJARktsUQw8ZbxNZrFRDnBvaOS6bMDjqK0aAwZwCyZn7H1tBI
oZ226b04nIU1szTd9uZZJbxKUH80HY/2onUl2vUHLDQ5rwQBRuQ1V4r60dRoydDehoFslsRnK9au
wmxtRWcaYYQwHH0oKybSKiSqDSivd+xDCSdbky6qAGqJbICVustUWEXI0DBf2MXQ9Ft0Cuau86Uz
DuTrALYlHHObZoaf5rzrrc2gak6iXaiyfOa3D3S6dkNqYxGL2WUv/hg6ts2W+mzNESzfauqVoK1H
2UmGm1pwo34TiOvS36ktRea7KaFjeJMSFZjSuVGXrkyO1BKtTQNUvhE+mvHZ5+xF7GNpqYuzJGvB
GbwpuPHroXqZ88dyGSdLL7ManA3uhb1WvYCBc3zUTPFjVTRgmGaWF3nVjPe1EZxHtGr1TFpLHG0x
lu08EJ1uvEo0vOGHzjFQfE6lcSlw/m5hIKAbseu+eAGNkPSyK4zVGTIPL6UfjTNs4gXieP+/zJ3H
kuTKlaZfZV4Ad6DFFiJ0pJa1gWUpaA0H3PH0/QXJJocc6zbeHc3IDVkqIgH3c35pdMfOvVuqz8X7
Zpj1K+JhQNbfDXldatsB88Yqx/8teU63XU5Q/6azmORmvH2TC7m5sKptlLIQ5cXREluopYmPc1qM
cWo3sdKdUHkc4BUnUd+GwePGD6wkRwYEL5YIT0weVSlIEWV17V1kIrHEW4GBlR/0vBvSLvJoUs5R
hnCYOv2+ma3DYrxugf1odk4i/ZyXpdpX47KTPq6YQHsfOOrXbtkp1qu8f5bTRcCqecES1ml/Mern
iVt5porEXym28D5Y7u8wSgKgv6byl6apu8lqjpq9ohiyaQqvfoNxhsNMVUF+bIMEVIIfzKdmiXAO
gqTFUIlwPaIq4ErXBDGOcHUVGsGUdf5ltVCa0LwpG5FMFvsKj3VP78gonej2+X3FfpRnoWG3oUvT
bjegzWvLl4LCFIXOxN+q0zbyWs9r2Cx4f6SWIOjXWjMm4DUiCLrh+9G3NBl52MuGc4Rv1+IT0pDM
5d5eTeoo3Bz2giumXpxQW7jPaR/pgiZu9UPelKdZJ0O8V3GVF4mqmeS689Jy+cLnVDbDyRqpwoka
ak6g0mMiDcI5/T3IJp7M+kD8R+x4DzI49e4Y+lYVFhWfxYoae9tnthZ7QD6V6exx06KrccKt2S4W
G7+Wlr8WwukWik2qpt+PFgkj0631wL/Lb1OKNd2XhXy1SJMp7AOVyzs1Ud1T8/To/dXOurhLaSVO
u7gSbzKlRHYqEze9mVzC5WbzLOVdXTF2Vs21n+8bBDs0JyTytrXK9ssshztC/o8oWNFf5GRjLwwS
4ufEkbm49UksxjFzs51vr6yrYySHh00VydSUu9LdjgGDKAYgv88Sz21+Wl6+Wzj2hxbxyfhtknJn
Sgo1+Tl2NYEKHrcDWTuVyfTJd+STd7BoOw7jWceks8USmjHTip3tfjb+s5jtaMm4/toPnmYb6bvS
9zYG3hJKtNIgqbM8rtNvE8WohAMcbMWq3G3x2r2N5rbD05/U3evWvrIUmJBU+kYUVb1xhu3GnoRe
b98u12bTPrKxOgnbOA/lR+Z/UMIDxbHsV3W1btWIwVTfa+t4t1rTcZuHfWGue0A4x65PC6NT0xZP
f1m2/hTyDATIf/4VTP4nEPrfA6f3v7obrDv96x/1n4hL3/Tp//e/8d//D5c+EKj9Nap/QqZvv+Ov
yLRp/oHkA2aPNx4HFhTI35Fp9w8Id/53CMAbMO3+A5m2/T+w1cN02Tip+T9uRuK/IdO28wf+uJuN
FHOjibXL+DPIND7Ff1lqWdJJ1YSEvIUsEL7h/ws03XXlJNogwHDra99SuTeG+jnHe3uYeDUOlnlL
RpgbfUfLaqyb6R1lY/rBa1C8lV5u7dDYcmu3nR+XVfOamsrdoTO3E+GVDYmXqx6mbWftZLmtxHpl
1rW3zPnQO+7XTdX04JVef3JpOiLfoSOSs3Y/SWb7uXj7RqRfI2dY0iE+PWdduj3AqA8nf0mtyBzb
/GwWGvNfMRlFmPkcccAR2YPMOhlZ1MHuIbWOc0/4ITlAD44WfCtv82ffbxd6Di6aAYijmbO2p6ui
T1JhaDvAFou1+aZR1IaRqoCWoqJbCcGurmnGy/WpepIuN3MkgtJ/yfJuSPR5qpKBY/FNLn56sJzS
ZpqdbuP9SH+CCT4u9BeyYgEp5k576X0LqluOQxvZZra8V5PsWevQeIaYdqwDzQ3kffleRh/RIHR6
GL1AexH8itvX2c9rgn3QSoQ+O3pCFRNbT2Ov6bnQiANDtGTkkaHPCN05HWmPKtYGsMihvkfL2+4D
Iee+9TotyTvVfyNwKNtpKBansChtbcJd41XPdrbYKPm6TbAV+I15Yk3JgkTjg+IcSAvtgtdiCtOl
bhQrSlEk6cyPju5sdlpvxA/NWE3yBC5YmgWU8Mz3RUkBiqeQt1WDOhDj+sNS1q+u3kjG31yOQ1v9
rhG0hlWuCXq2ynK4rtt2NvpHg7ofY25iYphLbuB6ifJqpjhbCIZqLxfqQxn5dJYkX39pQj8bzJRb
L2ck2pO13wY7bHxlP6usa4/T4vwYBnzrmvYpve1oeun3rsruqcbbt1I/UKT1NAYeH6CGaaGMy30Q
KCt+TTjCw7HbxtNIRmjkZrmNLpRBz6+NGAcHl/iwnE12yr0wmuDBbubYp2iDAM5EpYeg8MSFBbvZ
+4Y2AEuP34G0Dltr6V8y0OwCP+CYbUxWQbED12mPNgfAnbu1UtLQYao3ZQr+OEuv6Ik12/pClhlw
XzU8TkPdR/7a+y9qmJpHqYQbtYtDQdiyagf0wMtdMHoN87x56xzzchinXNGxUHmhJO3bww+LBjRL
SojupIbGfx2HDIuMMxcX0RM8QxJFCiZfcxentf+xsEde16XTGGgExJU+968YZz89FLEEPUDLR3NJ
yKVYXI8RhjDgAQ96aZcf/dp0BCwOdEWVlh83NpWFjdO9Lts43OltlhFJQcAZ7Vp11M3gVdJyios3
LD8Ye8hmVyP/rrQEABXqVo4+6YsfdXZ6Sw4jJr8YbTrMdNbPztBJm+jcqzVn2dM29fLiTJp+qIXT
Xohicz9981a5YXoYvcpngrpPWm/pYYb0COIGz7E1L/nTWjt67BELeaS1DyUk9UY5n7qaFSOkGfXz
dbPygs3Vc8++WIdrA/pSBM/d2ARJabsT2rgsdG1iJjb2AVNbEeoupr6Dk+ru00G/MLy5eyoQ5JHA
AO+psEDHbsf0qefs5xm0s8Qhbfs6zFMdFi7nbEbPUlsl64pyaPEPKEavgVHsB7/dY67ghHCXo99a
13TmfZvWH0DKVoQCdqfWkqIUumbSaEtBKim8cvrHnKBO5ogxQW3AyoGdL5J+5V7S0YktZfwa/FUL
+ThAICP7U7sSR5fXPRpo2EF9cp+avikeg5YBpgbKPPUYMGERLDTFMrs5Mav1AV1TeaCnoX9x9JEE
AmgToOcoH1Foi+aNDKHbIgQu4jindqkTetk/laFzVPjeea41mKeOXcy0pwDw2tBDzFrFS97IOiVw
XJ+Pg9OcJA3sTlv68KqYnfWqhXqDi1WxuXivsm354/1CS9AZ8TO4NZB2Ysr5/pnA6RpH3FGnt2p7
N7LUT8a2da+Lvtnz0slDYW3vyyJMbgcH8YAaxLvDdL5YHfP6sk4rD3GwPJQjrTmZyHaqm/ukXOZb
bblDdNQqwVladhzqalUApjZv5p1SxmG2Mu3BUJN6SAccEJTT3zeb/+yn+ZlIWv5hegWPUzxoaf+5
WpJST3ilxDWH4sPJOnjSouFDcvpEHsE4pkeYEA4j/2RN83LvatNM8t4Q22BIFV/2HfE6YDKrtV2D
0pBvC0znoa63o7+WYKqEhvN46OAoZi9OVq7TdgtkLS70D7L5oV8aw9zv4RpVYIb5MHVhzxWM2v+Q
w8uy3PQfy4T5W5v7Z4zP/qlV3hbmBvdmNsr0uI7FtO8E4BihLwCYZfvYErAGAT9TlN7um26qD7jv
9RPIh/0yG3eIo9cYZ6IbOzWBKLld6hTl+fZlKj83gipZYFPw9LKbn6yZcKxU8WyNs/aeT1Ue8xAa
B2/QgwdRQTohcsCDjm4AiV2poo4A953e9gUbatm5e3ddUyIpR4g/IjZKfjfbn+U38eaIq97wo0Ho
/2qVxd5y52SwsWYhuSGcML8PsuYn9pAYwx33Rp7+qPkuQuHPn1TQ82tLuUZ419KduxXpx6At61NG
Xdw1LVmv3EYZ+y3I5WXW+znUF3f4hgEVqLXZxjTxGMSKpOS4iTeAgmYDu8zXfg2DjqeJ7sEdx/r7
CmetZmOvCu289eVFVh8ZjLwsP4K5voNivadCiVCbbu9QvRiOufXkAtpMFg3r6rktnces+h40gHlk
l2cBhgoAFaO6BilZPRb0hfgwBZfrMsXLDKEkrMNwq2mtfJD1QfoJBg3ORWt+WlOpn4bWJSGFRbsg
Zcgts3ebfHPMA+7TsOTzIV+DDvzAeugkLO3SJdoC9j7jVEmKfm/R5Nyx39nFhxqcndCDcY/f4quS
9b0OUV335jMiwI9eBwW2xd002/djNzzMPDDbCiE8j0EXT9Y2JZNXjAkliWuIAvyoMbaSXqHIR13S
gL5TI7ur8+ywEZMLIsTPiEabqIbW8+nnDPPC/6ZVq4ncgsfFn7keKET1w4F3TYaV7jU7bjJQzWpK
b+XFzrEcXPOwVu2eQLTPbehxouHNosAmfRg8rTjYbmtAEKRQCNJ+FjU/ykpXAvVBMYAT82e5Q5/9
QO7wLc+XMjHNmht7rJyzI7p2HwjsUF6rYA/GlCir/Noo7VceeNfRWXm4CMaxhvEnZdpX4gJhApB3
zPmuumkDCX9NrGKcIuv2z/KG8YOBjT9Dj7J+iAvW3VCTufqojZmfY7k0HzxoAJxa/15X653w3R+t
0MHzTONO0+tfTGf9qUM582GN1mOjQ7664M4rViJXe7Yb49HHAL/LzCW9N6b1aciNJ0TUeyo49xNM
B1+itROObPeKv+ig61n3pbAkPtNBKo9F+Ut0qDgbf5equb1uNVPPCGcg7El90+28ufpLhQOi74P7
5oYhNFszPPFOPfhN/ZMA/KSz8YvT7aIfF0XpAikjlNwsRJnGI+LCi5VOlASSQZKgBzt31IltYU3k
z0xLsR46lVKvftF73+EB/Sjv1uqSIkSNs4wLfiBVn5+UP8dEsXOYd4OIDQgDBCCAuMxTAGlVUUQd
xLSuNpWkVcaIkeXHpTNB9rrKvGNTEqTeVp8iTZ/wRxef6ZhfPG76uV+ChCKD6tnN6+HckDIIdIas
xK74NxodrqwO4PXL6nrz0KxI/3BfacfO1zh6b4GtYZkt/I/lOpwRR79oODlonjbs5mwGtGoX2LoT
A9CHDcoRp27tx2eZb9M9/IYb6rbXvGjKqGLXG5oZxo6vA3lGcOS2HM76GGS7ApVkaCgtSCzc4QKz
XvDN72mgmjOziybO9P22Eii6NCWGq8lfqCQAk6uCTpxAh8C5bfPL6Nfgp+L9gIHLyqe2plSrHAjd
kx70ANmjn7lPPa1GL90Rfrk9NZ0gMCvzxHgcqX58lYa7xcJuOx7SYPxhpsuwqyZ1bvtsrEE0jeB1
FNzD9A8Bmeqzd7I2M487v1FAoJsKvWZRkeBf9aYh4O0i/MrePX0mWWSuhneovAlszV3J6kXKqx0o
UU6jdVbvq0Jkk3m9TUwHdQD3ZdCjoKrkZ44otI2HwAc8wzswXKkLTe/R75jEV3tqrzgpkxnjwrUS
UxAbGzXyatqsb8HamTvhzuvJKBkGIqo67BC7mY4LLytCrGmRuaDhmLd22VG1OkBABdqJ/gtxNqft
1TMq/X1dTCNysAe8bYzbNGJjQls3QQdn6TR7w2+bg5e1yGDyon7SpQORSV6xfk4HMcVG2xL276XT
tcY4HktRGvcDJWa352j8vVjzGg1BZV5Ha94XRvskg/e6zTUES82b53Xdl5E3SA08mpAzKzUPpla3
4dYOP4J2soGrsqAPU0Wuep/l/d7TpXUpcWBH7mTYD0XhfBLT47x2iwGMt2HXnnnP3hVarpvAo72k
WSP3aU7bQUYG5pXOupdydEBp4QuOSO0antbmc254vtIRZogogZNbE4NMta6PHkv3z+btjZRV8FYZ
ffUoLF3uiH8z4t4uHpAc/W7lzGhnNVQReo68sp3Lh2ExgmQW7cfiEEtDi3p+6ZeK9lMTtxL9GuvZ
07m3yzUtl6SpHAjCbitfYXK3u1rR3jvmzPqT1q97bpAtD2hBXkz77tbC9OGLbjjQ4eUmxZI6u6Dj
ytFXzzvc3KuR50HTr3DArkNNk2bwWdIFx+hCZNIRv437aGWBOgze0uw7morbuB0258Ok//gRw535
xKDmfLcA6e+kLgqIsM1a7wfOdE6i3P4JEYviqrk5y3vqxdO0eWzcH/lwIDD3gayNH9kaxPBY5vCU
d3Pkuwdrbr8r7vRTs4k8Crq+OQTeNOwCCpAYO1fMWgGk0COCfGo4q2pBmchVqw1Z+4Mnkp4xf9QO
jb9kF00UsU151FOJyfaDL748S8urftmpLSOljc7ep/DvpXYUB2uJLXjQtxdzblkXKIR7yxsj+GjX
mb1lNYdPuRTtUaVW+W20hc8olRocO8tIkaXmIctQwoirDuE/3HT9syN1qIiwiuvIEVZjq6JRKAHz
n3cexADda/kn7AqUo5vNZ6qoMjNxfU039jPJN7TBS1t7kgy17HXLmH3YdkbPaePU4jOTA7GNuS67
p9Ztu4eKz7ivO8ZGOHVVXZSFmC1x2sG47xn9joXV0BCt/AFdpO3kxtWUvfWOVrO5k7UJdUCogBaE
dW2jb6BoZ30Wsl232OKvzJNucO90+kjetN6wj42hbU/NNLGZGl7dH/FMdUEs8yF9yVeL0YWQQe/B
3qiDSUUu45qRmEvM78oIbZE7QW6V3tmznWKP3lP10TDkfswian534NBCXabarsJ/d+Bc6hNnAL9X
xuaxLHSsTGVAzYjXzSe9F5hGQDSGiqTWtdMiVvjgexZsaMkG85VKdnFq2mE6m2MKZMNqFXLNBR58
lJm5Ue67Y1wMiq3aqDca41P/CwvxcREBJl16cjjt2yayAQJOuUAOb1HKdaUSQR4dsZxkycJUauc2
t16otY7swVTQ/cNuZh0RGVVQIkXOaTN7wQR0E5TEyOaOzkIG4xgrf9uP9rVvdFJgam7I1HzkUxxN
Z/6wEXkVyk5KtJmxcIejT/Fi2d0eg49hJTHJM/YoAyORunDL9Pisdxmj65PyvSl2yOJxsNygpqAU
l2udtKWS6OuaK2YtIIuIT6fkAOpHl29V7T72sEFms+4K5b/YqFWKIV0gyw9r/auihQi5y3oTvz45
29S9sBkue136v0kQRoqns9wuvjPbobAgnYxl2M5u7ron6rPdW/f6ztezH2uW/7IMpS52UR0c5awR
VZOY3U21IBmt30AvKuhP/p4yJagq8NXekUW7d/zg3Oo3mVXunH3L+UFPITPdUuSIn/yACV6P6tvq
aXMnPFb5ZlHqqf9SJsO31xXNEzcwggQlI6MECPTwumpOD96BEsPLbXPHEHXf3A48p0ZBkwalItTV
sGHYmfPIEviyesoOS3MHupc0wZjfSLhQjsRmdSbxjX0ai4pFO3OenHaJSyCUZsXKXkw/Tendb75x
xQ8diz54bXFEwMzb+dPICrjjAf3qRoqUbs9jZ6B40h1118GLz4tP7aSOvqhGRVpYvybxqJmK4NA+
Y37B6+z6Mqkt/Nyu/mw7XeKTnGVOzlkG2TfPPwwF1ocBitMLXjbtho35Z2NFsCHgnVFDjV5/3vyl
jJ3cf01752nQjAzpLHKkWbsnwn4vOvml59U1K/nEsylZBdzEVvIbvimkM2ona4/Lvbkr0wvBjjKc
ivS01uMTk+pdZQMSd7VLJU7qfw6FgyBU3c707InIQmSXtPgQ9GUelerysPPTuFip2TVRs9WDtm9L
C6psNAIKAgFSunGwj9z6byXKhBTkMV5gcUu9f5JbjMDoaLD3syNSI+HgFVy6ICpgOEJHIsQqbIun
kfi1xTsB1ZCQMKL0WkZU9lpbHeZsPrmETwAcpg7TEtZxjfpNZ0FC2h1Wr724COOU9QDyyNi/UujQ
cZukK7qStUX/w1cDBjafanL9J3fqw3ny3KheW3kY0bapHv/HIqlMAPxDbFPvpmrmXXO8aF7goMEg
QoCy45LZGWj702bpe1wdceZ+ravPojemXObBT6+rkeRXc1hXv/oxBbC3t/mqt6b+OJImH3t5z9FK
zzCifXI7KHGxkVSZxaFHPsCzbPd0cqqv2hS8NjlPd6dd3YYDr0YG4y9LjPQ73YDYRHvKhyFWgf05
jm+Gn0VLENzrkMtDEey8we6jhaLZrY5HA00NDrniEhR+3C0jeiU7jd3+FCBHW4f33vjlF8YXw/ka
TsYwJtrkPyB9So+ZI89k5vDCD2I7y4Wgg1R/aObhWjpArhzy31sdJQPyk2Zd3yc5XnT1HpjTUztg
9QRh8pKVoqEDqeDvZVHuc9YUt+eH0t90TOl4KsTMhSu1V4o08djCacho1MVZh3z3my3eqKwz9Tl2
GjSi7VFDvkkGVXYe+XWrOFqGRMzw0GRq1y17bbzY4FQMQfbJRySe1q/gDmGVvg7r3eJyonjbs2EK
kP55VwT7BVy0n7FHKQIUAFmk7iEc9K9QKmEuzuXwzlGEEpANcYHWyEdIjCd60F6lvRIRqPATWg+u
8+qLKTLMT0d9r6ZX6BaWPdZB7oOJc7fb5Hkk5AP94uR/TLoWzaiDDfAO/TYszO3drIG5iQqPLGca
++S71CaUUV193nThhT3hzC8Tlb6xwNiFbqmF4Df9lyUP7F0rkfV6Ql2HaWQPMVFebPMvW3onBMqJ
bYp7QmCbXVBAGNs9XAPzC8pM3zh36frS99PdQJzGOKCGAIXmR5YHDUsjkRi5120XOx3jzcKWVgrv
kOusoSZRsLryH8vNdhNXU2vPZ2C/U252Ng3xrXWsAmvAKLyr1cyIjOzs4KM9vQBn2fWjVc+/uIJA
PzwmGTsXF0zXelhWt5N8Vv59Ws5yT0FffxMH8fi7OxiNjzTLFkT82/S46q+eRt0oSSr1avEu55Z7
X2C+O+KYAsIVz3YFOuyy1gyYL7xb2OSWZh/zbKuLR7UTszV83fLR9wqJj+vtpq67mObDNnLTmvuq
qBS2SBnsSK5dE0N6Lzm9LRR6nfVSv+/7txXlnj41L5VGBdoyIyCqfSwKxmkt7d3awLC1219AU1Nl
p2LNaJev/XQHFE6lRND3QIB4b2xduqhH+2uhO4C5fZzr+VMPkAvMki1h0AaPDWnz7DKO5Pcyimkg
7jpiCy9twJQo7og6ViSsJfAc08SkpYKyvmbpuTQdcaBZNGMPSYdDILrx0UAxUxZZcZwmgoGNsQju
b975U0FlRc63EDle712DoTk2RXef57vBInPEMvzvHb8Ni0qt77WlSiN0Qaj0+Y6NQwu2ujeCFc9N
G4yHzkXm6vIQejjBt0zNoeVqnw6zYRVo+YHhYU5ujkPUfEYdyYAepcFnOFpngl/qN1/MdxlD84u6
Bb8IDI4h29uTLIOvZrX3NMBfVtfH5WG376rW7oASXnHqHTRHHozef9xIwYhnXYBYBQvovnOit+MR
2TASR7jaWlhhTokilUbzazPg2MI9G1nbbAP+Fqh9qmG9GtNsJo6NFNBc5O+cETrcSn88bF31PVcp
E6LDfbVUzFVCL75K/8vbhkfPKSogB14nXV2LzH712RQ14Pc94b+gHMQx7Njlj0NNRUEjTUI+ezuP
xn54TletK+Ajtvo0kbm1D6b8R+1D5eEnaQ1uwkx/3nz0Sxs0fEfUTaQrnjaSXUJf8nQjotGz6qJ5
luKIWeEQSMnMT+5SnoDY0h2CKrVfhtSNgxq9XWZb+27bSIMe+TWqi1xXrEdES1q0EQb7mjX+TZ+I
skzXmW7cHhE4G8qCAJb8HzJkFrhW2oZulNvwyE1bINUyiygQg7sf2vVXL4AohEuyS4qvaLdNWRmN
+GOTjMidu6q27otynYnz4JkdZ785zmPfnDI0Q1HeS0FD1YiLdbK8g2vM39J863cAFma8jmlOpE+z
k5rxzMv3MBZANeBYCGZozU6GbYbbpY0+TOlS/XBJH+fNUSub2jic11ovf6KL7I7+gD9tI1MplIg4
QfCUuSuMQoudSkf3SRD/bnTz9ThIZzpqrk8aUdtURB4igCys0gjNshSRtgVzbEk5RQSCDHhpAV9F
0Q7JmOEpl8W71jDTjWW5NxY0B6a1ovgf8YzR4PORQRk9kOPao0YzSHOTdpsAG5URVS5avPpCu1qb
DV/RLTh+EY6FU1A+KzG+KC/9xNSg7exxCy6MhsSJzlDfxYizNJhalhPdvXYswIU/jmeN/KcjwZnl
a7ct9MWI3jmOAjybeBcQZqU/4CAP7ra+vu9cs90Xwdz9nD0bsak56hdzyILvap20965q5UdBfdXe
7oQC98xA/5vhm4Ffi1Vnu+vd/F7l5pO2mDdQln+A32H9koO1An7CWJQW854cxjgwgp9Vb8U5TrvE
M0fEoXPD8FNUSOW5CQjUgX0Pu9Kuj3btoxowV/cpK2wzbrz+1Q2YZ0rTR11gp0sySX87ZG2gXmY5
FgcEY9OrqU3XxtCLb5AoBKGRWBkao7w2Lt9hZ5X7pSj6o1fgxyYz4ipalCypVyyh1Tc7QKgEHs5K
mrltjvmsqGW01uLY5eWuS0nHBPW6dmk93qPb/EqdqU6QPnCiTZs5RWvO2CD6aYqDfjwF+kVl+tcM
epBrxk6b8ni2kCGPK29Pbm/SpGIT8wYU7POkTwKbVd0dzL6w/prH8qe0Wf+r3/ffk2j9J6qvblEs
/7P66vTV/p/rl/r1z07i2+/5q/5K8/5AeEXuBQ0dt7Qh/2ZG+qs1WAv+IL/AQH5lYM7FuH1Tbf3N
G+wZfxguIftEA5HV5VEi9XcFlqf/cSttB4gzfM/5M+qrv2Tx/MO1B8xECZ57y+vxqGy+xdT/s32p
sDPixjVtixu0Hi5qBJXhszDs3eR61SGvU4/VYimwaWDUF3dD5ojirJN7Bi6dlVl90LSi4IRMUYyF
8+BYGbff2qD0BTUiMs4LivfF0VwEFYW3fquNvPB2+ZxK0s5KHTBeGnpNKIaZEaZhOfQgk1enh1Bi
TLw69RRoD0GKpVFzn99akQWk2n4zDXcgKKBvv2hB37yITi3xzPQXz57SYNOLSX8FnM3wyxZBc141
fUNCnmtqN20D5BSr3srrN075aXUdvCorNLTjTk1UmjI79dKWbHxuL95QIhtNnGfDsJ9QbUF36ka9
b4P5JWiLpt755hYPcsgPdupWO/pHO+hSwt6QV2vGl8nSqqC1faycw2R+yb6cv7XwfIeOMCZsR83f
Crj/1Gv47+kf/9eX9T/xNbSxHv7Pr+Hla16Kf3bn337D3zSQ/h8EZrrkn5IoqfPE//0VNPU/brnx
RvDftn3772+g4+POJ2CKzHyTTCICyv/+BjrOH9RiuTbv8i1BmCaHP/MW4o7lNfvHa4hfFtycZCGf
/1oMtn9pLf1/fJ6VpOXTI/o1Jim1/d0Ec/DZNhh+iYi5FT5r2a+qXUiKF8TqfabwkSLxlZBXfZjo
LsXoaL+544b/SjPI00Cj5GZloqx+wyrdo1ciIRRsm/kRz4fRmUBLnV3DFqXB0H3icHEEdiT6n0+B
FJ4BJr2YQ9J4FQIpeAUlQgRP3Y7y39Q8W3OFT6xa8+qFb43cQ5L95A9pd6O2bxybfoStvzkLM1RQ
K3rhlewcH4wQbNopBqjRoSBkMbd1Lm2ZEjubNnX5YdU+iIft3kCQSQ0jNhQrt+jDRar9VRdyoCxc
ujYTP6WhOragSjulhqVQYa3bwxKk7e+JV+5UIUKCYB/kE7UD42PqVN5NAH9zoDdISb9YV7H3KEPQ
HWFB7rNpNurOMRV4NIsVQjeFvDGRos+PATwq9v/RRw/UOvgZ3N5egt0Abvcx5lmP1jpo+y9ZTaMb
zhWjOBoEHWKWoxttEJGVo5FAx3k/x1VjW92IgoQQ6wvn6gl3Y3cnWyuLif4Tv3MnK94ym7+GSdN3
q6idPFzPJThpHdb6ql0NqPbtVCJCe1W9PWKmblaEQQUINHGcuUNMIRHzTVwQ8DlHdJxmbzNYbBaN
DbXb+3HxdTRAJT7wsHe7dT6hTkSkZG/cEklb5zfQsjIQL6Vb6x1X1c4iyijI/SkIgjlZvdb4IdQR
ap9lqdA9UAVu7geTj8OP1wJpQwQqnV2/LeKkGlPcktkE0EOVFqsNboE/IQYMA/tsxxlHGLH5BvoQ
n7YL6Y14dzRziQXV2F5iMN/TxmAPkAi6OYmLWCw4JtI8+Dcs3sCuK1xPfbc0p/2w/4u989ixJDmz
9LvMerzgWmyvFqF15MYQItO1MuHq6fu7WQRYJDDE1LLRzQUBVjIrI+91N/vFOd9heMozE7fTp9/Z
8M8cX1tyy3adKT5OwEmstRE8SnLOmQa7pmmu4ORT6Ge56u99rKevhYPvC/pjUH6PorE0fpUofCak
JgSEEDNa5KtKi3ILBw0WAZyPN01TUpKcUIVcFNHlq28n4sFQsBjySabWWK8EypfhATZ0+suOy3He
NyNAV7Z84GZvJ7u02dehpUSOOXXzPuvHOlk7wvUo4l2ZvQiS2tRFtyiwTcouoR3T3vLSUe9D8EBi
wR5pVhC8LCkZMGe1i8fAKlku4K1wPG5SWiCkStUIfSMdJej6PtE/4KR5r4LCXWw8Z6E/7Jgfqmsv
vvgbHK+M6n25lEV9auuoIV4+ZYN0JNoDX4OqCvgKlM6MNqpC58XtPCJ4ZSzqLFAN1MJ37qBqZP8l
RR+TAp4gQJvzKB03zGzjcE+ItcDKnyQMZXp2x9OJPDDxFFEyY29b2jHb5F0+3Mcybp1TbvmUzZNk
DPY4dXbp/Mgbz2d8bxEpvJ4qZ+o2vVzUm+RB8FfoJIaJVDZvYHUyFxT9VD5zQYBLWNBYrTrFF3Sb
l1kg7tPRZVGUCQvLiItiZ7wyM+rHfT0wDr0pvST/pcMpG1ZZmQwJRw9SqpWXl57aD+Fiv3iUcjHS
g674Qj8dgewIw9hFrNR66advDf4PxLrp92CIf5BZbVfbrKF1v8rNgLt5CG37hVExM1ncPd2WbBlG
HGhCy1cUFiGQFvQ3yUrGYfoa1a7qrwytRrRtukC/NrWoZuYA0p9X+TQxfkunxkF9GECvX/uti3CY
JXiY3rtzvY2BJF58lf3ymQwOLhKJAC9bT+FozKaLL9QPr8m9pyX0U/ZRtmMAHtiR1dMcDXidGciI
k27JgVzxx6rX3q/UpzeWGksRIQi4yUVrsV13/JYhGVke8wpdR0zc04SiHf1Y2OY7A0d3I03lFEfL
tiKgk/10WQUJHKlUm958BHufeNtgdDivCHBvEcaqcrBXsd9H2zgZwHzFXVePqzSbElgnWTjqg2Tj
85ZzATh7i+78U9rs3zk8itCGBoNa7JQtQi+HLC8lbM+2019K9obRg+5BoJAA8KTwIyjWwvG7FbVi
hfKhWPaossLTIuT4ifApPRuSUr0VJgUsU4E7rFmFtE/Sj/X1qBQW3J544T0btPmgrUxzfvJHfHWE
ZP3CtcOet3LsiMtkrAawJuHCTTai0MNbjdboB8d3FK4iHtE35pXO+GQVTvyApVe/xr2jkLHkk7mL
fF+O25Jo+Ncyt9iaCshVHMSIs/ZRzfeCXGyujsssGLHMdja3iMPCEPJzVOBFF+XsglghqYE8TT3s
fVkFj62pSMOqh5JcniyoSGzqGwr1lQvV6h2c/cUjDgzmo1RmieGHFTbsDfQqaheLGHXw0E0eeXoS
4z1/n0GehQXNcD8jC/avRGMXbA2abESH3sjpNpPZfBETO0Svp+gxqpUtG8AbrSNwsudMFZCPWFmG
LndkTv4n/+t/q+L/4/j/sTm9yn9+Zfpno/TP/F8b1Mvv+7M4Tv4IeTvwCAU2HeWfNqA/+9PkDz/C
3wPTyoVSjFHnn8WxH/3hRhStBERxsNEF/bM45peIGEQVBZvVDqHaRn+nOP4NK/xrbUwFznFInU3n
HCKJ+zeoGRJ1+maeZprCWjL5ndWZaeotOrJyMwoNayCovJssYKKnfSRO3oQuwGvmEkKnCZ8iZKGb
vvHN9dIiBioJGnF1+onn4S2u8e25Qe2v6zC4TVi1b0rRcc0yilyylcWx8Uqty0Fcxe6x7KIORkXH
wLmSBdwelAUYkXPRX8gSLRVc1W3IsAbYXVdinVtmebbqtslXpRsduwK9bBjBi2nSuNnFRELd0hJe
lm212hR2dmdBfwJLA66gdEYGRRetr26abJfgLtizr4ke/B5H+O8m6W+9Gf8jLXU8lf+pmzTTz/qT
0iblLfmNjvvNh7v8pj9fmvCPgN6PB5PVbMyL4PE6/fnSXOxxPuEq/OeCQuIF+GdHaf/h8CD7IAiR
pGOm4V+n/uS9+bxr5NhHvIYMfHgd/xbvDcfBv3WUDm8K7wpvNnDO2Pl3bM/cBVnqGYDdrqIj88zE
nL1OkYa2lfzqEa6iVBjrAwBs536GtrK+aGq2hV0w7HBqMtfLpd4qKNnw1GJ3T5ccvyRu9RmoRe8X
Zxw3XgcTK0n1R16HH10kXtAuvC/Ehmc9cWJxkP/y3PDJnhukIhl6PCdj9elKr1vr5kpnQXKK5vQh
suJv/0I4Un7XH6cFimSXZdEGQUOIw7pCTEM03arPxGc/JeO7diQwsiXLH6cxn9ddWoB8SC8bQ0d4
LLZnVvepzXSKDmTbIHHl78kWfm4UoR8pvpysrf1bW+DEF9CxrhIJ9j3NVLFRutmz33iOG/EjrQd9
Kt3yPhOITFfUQzFi6qHfF8GMI9ZCcgYHOlzXxvlB5t69mxXTfkBwGGVTdUL0jlVYtdvJEec4Q4gu
Ui/eNW39GeSjt88JUV83El1QAbFzNapwwYKLFZwvp1/1HUw1dgdoJevA5q8Uf4wa5MEAfwfgUqZP
01SnZ6XjHx05QShWpfvZ0unR98ooOPgck+cMRBptYwuYYYyem0tb1Fj1jL5SW4T/2Ji8PbekWqcb
nPFg1LF1NWJk3FXYDm/GlpG0jgGpwRQYNzQpD5k/BcyfE7XpGngTbu5eV4Ei4KHFt425PERUzvgs
6OSLN7uMIPo55r8uS4Kkx7cwYxdJZ3gcJngJTftkDyJGXYlio8qGFxaSelc683UwspIeWdHcuCLv
2d2wB+CTxqCYES+ZW/MhZ0eL5RmvSeYMr3rE9+m7/SOCAoEbf7jWPiSKtmnAyUn87nk377rGA17P
T4A97kNcnJ7CuQp67ZPDVAPl6bObBXP2Rgn30yZcfmv6gk+va3edb7+bEJFY6QJPrbOaAY13xpq3
rOBVsDtLqDoHFpdVs9xaafNM4bYr2xDL5wTwUAWv6FfETotw2s0BSDs90B21HeJA6TbutvbYt4yd
fYi9LFpJ4X+nY8CstBlfQ+X7bD1s65ipiwkvBpGSSPMuvfSpyybxGFj9cMjTgty8DOIR46/N7Lsn
V8UHLnlyKEUXHts+QpDC39LZ5a3G7QLMe4UfTR3txsGenst3FVU+PS0buRkJ7qEwxENJPZzswUyH
QXtHu4jjQzJ7e4LdWGzwfL3aWn7qEHuQ07Rm016+hDTzRkwAYEzyIf5hm/QrHvrnwUNdhGOVzXZF
h634mQDYLcmePgO5XcTPWQ3VTYdbYL34fNCtis6lcSjXXXyyE93RSTXMWBtMzJsiaEllubRlrZP/
4Eyg7Y35XrPJtSlvy1cJ/2OX+whrIzU+YoV9z/MRG1RHMrc7eLQJwBJQ8parwaFe5mx0976i22hh
u68hp2TDhnIk3sWWvgnksp1pytZ6QX4VNx1MnpzNXd9xladM7PnUSv9hjlTwFEHHxXUP/8AsFaLy
hdN/4zgzsBx9VIUredVCJsMV0A23xHZkhvyeguvsNiOnipUDcvvwx2V66NPqKLzORWwagcnAcbNK
FhvSkKtvknT+lGKEiKIXCFiBEN8syRCMkV7b59FzkrA1THt0L4QC61VOBWKa6HMQ9VWFaBfCSxrS
1wETFKJ/rcak3DRjdmhKWJF1b3+yTff2VURoLa2+2ImCt1PqCSODmc9FZAWAROiGNXHi9BFTehB5
9LOUxgb0VCLj8obryZ2+25k+s2C47xE1dfRSOtdIsCn938rl/wdS60Zsgv7fc/DHn/LzX+fgv3/D
P+bg3h+2HbpUGfD8qU8utv4/qxYn/oOmDQ++za+h6qac/8ciyocSQO0PQYBfsC/z6X8WLS5jdSoN
RuARyg43DP9Opc97RD/x1zm4SxsRkfITXiokGo5/n4MTE5GjabpMbmQxgPosre1QtcHJijDo4Kcz
r64EyTNzDa404kMvQeKbMcC5RQYqsNXn/qfoO17lIo+P3BnZKzfhsgvM4l9pBmc1O9EoeiMTRu27
SmAgDEBl3yWIa67GVuW/xhReHcAlomIXbd0EopSkJY39jVMUI5f+aO5sBoyY9E33ohYLB9mYEeMX
mGDDTtnaluRJb2XiWs+F7snc1HZ61NBJSOPBAAUgZ+rvY6KZHn3JeN6zyuKzjeCzRVk+HmGpN5jT
a32PqAAlnA6Zf+nMvVoyZ9m2jHd3QZiVV60ar93AvkvRJKRT9FA55CyyFXsUtse1moQemKuJbX3h
iY8kzgAttg4YWsOII2cfgOfsW4w1P3uab/PKrPFZn2Qd9XvyundMQ3l3w+zELPI2TJ/HuX2wgkoe
sjQY78j2q3dIjdOE6CfUeIQKz1ccfyk/vdE/sYL7e8Ka64OzMDZh5IZ8ex7nT6fI0KYaVP3W7D+1
SzO+lwJzcA0FZj862B8y76Zw/YDyUjb3osZavLRxR0w3IpEoNOEBbsDwhO62hmzQpaBGIcYiTxzD
tWZK8aK9KUCxmlUTRvM+uU1M9mV6KKMFvm8kJ/iBRY2KPwZf1ERafJlsyPZ17+l7z+uY8lWpBcGJ
FMqu828DS/hgY/VdpPSbNUAEorBdj7MLaW/yj02dbia/34xBxl7UTC9pF5ITM2FpK80nnrqHACAV
OJnyGhpwd4pxZKx1vWQ7zy/abRssZz1MALGytVUH66qTnxlQCUBaablt6uF5cGOUgCo12ZXV4+Jg
vdrxQyhHmo3bhO0mKmOEJpF5gXRRnp0sHs8i5tOh5FtWKqwZq8zY3GxmOWAdST/Pm+3Yf7t9TKRm
ghaW3O7pGPUn4fv81MpTWzLurb3E6xPrhY83Q7nVGrYhzVBeMyQ16xx70SZU8T4uLsOf1Iq/nNHy
d23vC3eluNA3g+OYu3lEWRum+zBuEubj8z63cfMEM/CEIvCQSliIsYbd5Tr0NMaxZkHP07cTyL68
R1OU/JQSHvIUw60qNEiFAikNgq5VqqPpOhvAgMkg3Q2MORnKF+fBNVDhDNHqnZdBWPPLs9flzmmo
+owwIyzvElsGygjvmJNYcKPa7kYxqLqfLOiSOIe+lCWfo2Fsb504uEdHm7NCoU6YBxSi2ISWbRRZ
7G9leaXwSDxIm8ajmD0M+njNcNBj76nCilFeSMlqsw0Dd+1LItr88CyzmMnDzK3JLhwpikhvNaFe
5CRk74Sy2fuhcsYXCk1/hy3HPBo3uNaxxWeVWZuma05UM+uq8X5BcDpK9hrXYTr5L2WzuACPbrVK
iHCdc1R8sZ9tvHH8ambcQPirvJdgqvsNSI/8nPTWzssBQWvfekv63N41Eh6qLbMnwXo81Hm7b2YE
jQ5v0yZmYX+Vo2J5QRJ6sRrIryor7oMmMHe5Ytqe+NeWB3501i9t5EJqxMe8iXT3KLL8G+/1R2T6
m2CoupsIzw/paCjk61YgKsiLU9BRfacmlEerwqvTW3V97caetcpQXa5c2sCdmKryyxsSeZWnbIPG
qVp+seqhZPHgRKMmT890BmqPq4DjTqEkwyVeCGzsvnVC+4q0uqBwLrKK96nvQFu6SIvkjNonG4tg
N2X0XpcJJxLbDNoLnQ4aX6p/u/Y+ESmHCD/BL3d+MwGqcuPz7MnlnAxWRskXuT/y1g+we2QXo3hY
y1sSIE5+Wt4LF4/rFpZIvkOUfV2VUEITkAgI7cLsO7TYCTlDAlApyOebSCr5Mynr4OfE13YqFyJu
hsKHVzhOn0FhxR9zR2UlA+SWWcVgq0rdTdqnx5iraDv0gXOUcVo91lH+jQM5YgDVextLO81Lq5fh
gZlZ9aJmBBkuUKpM2gQDpm5zz6zJyYkWREO9KpbwzcKRRzdTI3mffsxR8yxqv92MxWKxMctg7vTl
15hBo1Q5ft7eiuAtZ1UKWTnCtdCxSevWxnLVSx5n5GI0jsC4maPo3U1lxaaFNVf/gLwUGocaKyve
q9nyj7E1We/e0DVXlB8lBXTXRE++bcXBKm868x5Zlntgh9TcacsMl30sEtq2tTbKLyxcX4Bcm5WX
DhJimEpRnAnpPncNl9SQuxwDeW2GT2PH1J6iGcTBKfvuBUtt8OQ7QBLWpHpTXquqCZODboX10eNV
exhcVz5atFAPLvLxR0qRGIMZ6pgqBEWnatgibJ77VWFzaLVJMN0y11muh16ZU1ZW3T4QS/mMA/iF
VTePmKnbM2GD3ilf5MS2uMq4gMO+/TmTu4edNzO/Uv5PkLvZyD5H84Qut0hdTkgkNjlnpYdKft8y
gVlPqhkeXINtOA4kpBA736QieSwKFqCFfdNL8WCx8D56LQxyPRY7k1TP4UzOVy6J+Z4966DUvK+C
7zhuNpYd7bU/EGm1fNrgJURUbpjA+0wgE3D4rCbEVUw6znooRoAww0c8WBPSTw6KtYuK/vNSLp69
1iQo45WGwL4ImNhZxMbBtB/9IEAkpNCBeXyvg94Ae+EdJUd+4yZsIawlDZ59x4wbygjv2kYBcI+q
Mt1d8JLEJixbFifqnhV0+Mwqkdot1VP/WIBiZqvuJ3dZ2qiPXBqkogCk1qJCtGAW+py6KOIjcuOW
R5DqL2XdvNMIiH+GkfqcCTd9rnoz8uHUct/Zxv/GgJRtqb0UNyicESMp0lTvnIN2qR6Dsox2jHnl
Rk7AGcES7aPM+YwKEOKeNgRaB81NC6H2kGIhplsS03sl8oM993u2jN+B1VylMZm7AgxOnjQT3aFv
v+R8x6gBZjc9cwk1P4dipkpZRsjvbpfuySka2TpVRfrdq/KDCZS8dQlZKLopuPJYhz8EuLRXjO6z
O8ez3fdeDsO5sYb2OSWJ8nY0Wh3CinmYCieHWK3J3/cEbn8NTSK2g3LRaZSe9zymFYACr+njXx6p
MryqASJbIm2ofdp0E/gM9JxqRVzULTpzu2Q/2NT7YIwAIPohaQaXttbKqru0lRmaVxc1JLMpoC5F
egvSwOAeWwDZRa6B6ZAKsw24YY+Nm9+bZQbT6WXJzbig8uqDdiYvYHDaZyLfWH21taK1DDKgJRzj
uQc+hZiqwkYnngGsLH6Mc3nwLL2NHIFz/yqPl97D5YFAPNVLvzcFliZYg7E4FtXg/Cp9pQ4sts5R
7ukT3mZGOR0cmV7mM7hW4FBSdua4mMh9RTIOgu83Rcpy26RCPHOhS9U94I34gpwyoKjnNb0R7qEq
EFep+U2n+k2qcnMBktKfNNALphro4C5Yq+I34SpFro+14fKc5xcElpzAwrDXBUcKHmvUFaQsQIJQ
s3jwka7YCP2poqBq8SnDelKNONe/qVumlCg3qD+9rZwaNYKeGRNwphdcVyKteTlakGVZtM0N2gEE
Tgf2rnpcVQrgl98t5nW8QMD63zwwP5RzsIouqLAmLdkWur8JYvhioP1Woy344ECMORfYWHbBjonO
i9DQp7DIdJKWCOi9eg8EGKDuBVpmo96AUXlBmVEcuGwLY2/dzXl/MR6V81M1RmodegCuOf/TXQEs
bKu0BElb1fmtgIS9g2khwTBOvNBWUba/kNwuH2UbpPizw3E3tf3ToFqZrkaGuOulodDwNdWcWziw
2EXv3WAHCDCaXdUBd5JXyvrGl4a066arnlzaAA4mmjouEDZAHj/AWKU+bEaegT4rQ/gKMB9a0By7
rouCK6HMe+dho6hijek2Ib7sAEBgOcKU4cgDNdXcziZ3D1PGCJLxeALqkUVR61nDyeFyPvU6ZLsM
FWITy9ZCloidyhqZ/hoVY4Xn5tvWQnrHBjb2oSD4gVANlrLrLjL1m2Kmfyy6GOxArBJuEGfedFE9
H/hHXKi2pGnZq7F0XsNxWBjNFcWD3SefNc8vIFVG/8M4rzRbAEhq/UVkQp9cpz1tUTax/a1xrtxm
8QXw0mIBCUvLOoO+6dTjknkPo8TrpAo8caFzR8PwwyTf3gSSq0ARYcbkmNc5NS4kvNweH1o6vtUA
SuVEwCycL+HnR54PwLN61Fhi/HcxNEijdftqjXmyKvtCf4Sl/3MsMuCiObD+CmoKUFlSba4Rf1nY
QHEdqCj75QEGW1l2B1bBuDQMyRBsQf29TnEXXU2+eUmU5W5LgzUS4Oo17APDxq+qbqQHXdZJq/iw
zBMeQ/ri4NrOQjYO/K+mDKZnPQPkFAy+VwxeeYinSFAdevBAG7R1VL1EtXqYv1CxI7k492619mS5
AxoQPMqltgiyaGE4O8H7ILL4jYOwPIx5+QP0CpHPCCVi/tK5Y73YzbxsO7zqe756bCOuCg5alE/j
QIfI0cbsu0gY1Zc09CuXCumhFYKpmoMEoESFEFV7EmyLAn7IEK1Tm4AcR4TFnt/Yb5dkesyL5WuO
UyAhlsY/2xRmUwzdhQQT0O/00YuXN2BwokAUR5+x4WcxODaQax1g9e+ZKXcTJJ6iWw1Msm+iaEge
3GSgK8JseN3TGOGjuc7LuroNmNqcvT4Pdz3st12o/W0QgBAco77bIBHAQqnmazFHwEkCCsyeOWaf
fGFkZiA5I1WvK7Ul1uAMhgY3KiIljND9swmsR3mBQbt90HMFqXetwxGIDVivLODr6JMElscQDofe
T3FGFVxIY3ojHMcHPzovt85U/Vh8TNqRN0QHPdCA0rzARK4VlXN+41rgXSf65ajj3+Hi+SGbEsPy
LIFZEcqxJftgn4dAGgIsLOh+kUJr/vRBOR+5Zt1sz+6PIujjbQPBq1g8uekGI9YJc6Ut3x48WYvR
OgtevSUWkMSkarlHePjYO/2x7ziSrGBOAPUHHMK+0+2c1L/ivgUhLh5L99NyYa36doBoGdvB50Tc
24ox16kCxhyp4awp13sHNfIouYzbEscKs6dbAim6Ux21jCmaC5d79M9CuMsxEs3BvWQnBb7YDVLf
9dCKZy1xsYJyMBe1jRgxKDoOB07aNMeMed+6x/u6R6Md3MuQdIdKCAjjIzTgsFCvYxKYW1U2MFry
+C3xOVWattiXwizrohTXJfU4jtOKUKIlRWiEb2JER+bJ4qqt5XcHC3Rrt8GFngnhYp7y5QRe5M1z
Gnlfq+hJk0GPD7uljh0TvUfuM9xUzAvWS2AdjN8r8JqlxC9BMIPAlL9GThnu2iIEZFXoeWtq9z6R
ecRZajmftG+f8EdLivnaPXYVpmIkaJsS/AQL/GDtU0bD0eh4n9KsWXsDeMW8D7DqTriiLK5nNO+k
5QFXALtl52e3BtyId4uopRm3dM3wL89TLN+hfc2OAPCxRy6p8G5shTstlqQSlP0FzzNIWvpwnjbL
UGdfOfwMgkoKHXykXp6sy6x57NyJOC5E7jUWcxybbLJSUpVYZ5FSQ7rHMZdaHnsgjFDQoEkpx3pw
wx6LE/ntAuTfGiEasRhM9GxCBjZFR/U6Tz3APhRaaWC/O1w8tz4uVJvCOhnmTaEJ0ynt8oyP+dVI
pzhYKPB3YSDzKydmteeb7ciJwmYuZC/Jc9KQjMBTDnsF2Y+O7yk8bBKhUbwPnlnXTjRteNNPE0Jk
2FU0mIYXFK8AaleKsp/Arb9IcyWqtZxrIo1iiRiMKGoQa/Nt33uHPublhPwJXtBAW8sS/fBbhbvg
g51FoAndmVZJXr15wJqPi1vX6zqLcXw5V7bV3YdNuEcZGJK2SZ2ci33ZLe9ypJzISdGKl9r3yITR
3YqeR+6t0H/TgZv+SBLSCyIwhciFAa5k7HRZ/xiPzy2iJHtzaj74QZEbVAVEcAzDfTsVZ1cruOmV
JH+I9EI9ecwM8jWLumqTshx68ss622MrOKtUgcF353G3zN4HCtFTLfSVI35EA88VOmnSy/DqAUtd
e/7AsBKIkCM7anSk4RoUF1RLCUf7vGBAnga+rmSEMqYA5i11vUfvtmyzqOOqxeBJy9lsXWhdYf2U
h8kRRKLLMUTfV1UFvq5Jz/T0Lsu95zDzfgWh41yxaPXZtwfQj7JQQkdvyZpRP+x+eLN8vUnYOG4C
2X9HPTigTmmYc/SCW3e5SAfGLoEmMjaf3LMFFX25Bv9B9mEzvSPLwX2qpwYt6E/pu1snnG4YQq+i
svoy8PDdAnWMDtmth3XmHQqZFtf5mC1XTu8GT0vK4W75Pk+L/2qZ4qNloXdIhmsDEeZwAZeVbc3C
rrenq3EGFWyKqdox/6ZsUTilhysnJ0HMcJlMQI7mUpKl3IU3dR1eZ2beJlm58Ol1wGVGGNluENrv
ObuGeHKDremEIvsCbC7k/nareP4B9KCa2qKI3rvlr3l5MfY7gC30q8QzlWjra6/8OQdIfbqKAlI3
xV24KPaDJZLAUNcDI6zsFXmudUwtlHpET0Wc5k+25SPb86zqOzNuCETbs0+RK5d7xpn4oy3dwniR
ZBoQ6HmiHBVXI29WbjWPUSHweIfjHvF+TtJP2q07NV2s6WsdZOcsJTQsMJa1iScS7VgZvLl+fTAL
i+V2sbKzX+Lr5eMnjsvgVjMXRk2bNU8ymTipyGx7M9YbpMmdO0NrYk2ITbgeIAiKgs2zI+GuMUwb
Y/eUOsux5E3cU5J8hRZ83jIF3uWujRm+IbLfQJcl7Eurb+SEe7e9kCkq+2y1KblQINWJA93WRJ6y
095alQsM1mk3vp0tgJrJYRE56adLZO/NRJRDNuFeaJ3Oh9iEeRti6MATWI9YtpXEFm8vmJXb+DAJ
UGa0UxWFdqfu3QFDes7GoF/5VcP0NtRc3bH/U7GAx0W6dqbpCz9Xuos6f3ovedlpQBA8jJB8g0OI
+9K0Kw1vNy+PTpFvNTdukNLARu8dYAauox0qf3NKSd65XtgU7brB2Q7Y+zSZJPbMRIWxuEv9y/Nu
7kzk7XBWP0rD1hW8af1D6fxcCIvZ1/hgdNBvPDFyK0v1fMkZyWfqZin7YV0HUXTCZwpUNZaM+/Po
a6r8cB1SSsy2svZF1AdnGXJTMQSTZ3/GCTqaGdc7A4Q+4kVIev/cM5j1uPXytkXwsqChLWHU+GsZ
NCD9w8W92ECGqHUu47/uelrwfpb2sDA3GTlUwEIAx03VNQPSX20H4InQCg5eghWj7aIcdasHG9By
Zlko+7kmSatMD3Os5YZi7SkylnfQGFpxlDkIKjqHusd34hGK0KhJG2mTa9UPJkPWDiSyaAKCUdLi
gtR3iug5mrinR5MkkJuD5jjgc6ghnpBsgKHTNNfCaTmYuIPSrd3rGIYGrbPTl/OGPy65K5i9f1p2
31LdxcoC+Fp3wC1GZvxLa3/gR72ykO6LuMmPifKyV5A87mZIOOYHINm74RJo507k8oiJP2J2hkfN
vfyTL7ffDg2E01UEempVl4X9alXK/sYDFyCbFlX2s+1RvSaGiVhsUNAvfJBfgfLtq6yK7A8cyNBB
Gz2+tdEEnYfZ87pqvXanyfk9ZSHDfZwAMEOZdb27eMCvGQkF+0JSaBoOwluR5M/1ogVUzqS5z5Qb
fg626iWygmTaBInVbWbjZS+6aInMBL643DR9XV5XWpc7ApX7deEE+fU8mu7NREtyGq0abUA+Kqra
CoMyspnrZoJfVC/NR9rLO5A+Cs4AsySFqgz9ShHd8EAYjErsE/jC7PaRsq87m7wO3t12rtHZB+n4
MiVFccLa7TBnEugjO+TXzCJH+5S0i39GPbw8ksFOkhzaf+qOBu6jntz0NqqohyvUDXtdxRf+hoxf
R3+S36DTzKYWcYuxNpy3o7SX3fA7h9gzXIvgrOq0dh78Mm6Prtupt8aFIZEEdntu80V8S5fRCSTx
JnVC5ohk3liibr7HiEG2n0ceycXqWVsXp5Oy0uXb/GYg5w68Nmvyzu30UqjS+ogmDSFTh/rg1ra5
V9BdNvEysZNr8mo/lYAHQ9AKZyXUxBVGcVGqS8aq088lSNBpreDltdR4vSvucjGMB9t1/LOTmohI
nKChQoiqr44P4AS/rj4wYtDTOhqI2BkZXz5IOvzt//V5kWUdM71diiFa1UPSnMWiAuaaS0oOVxpv
KgtOZCZ9eff3xRr/0XD439Yd7Nr/0Zb40NYfzb/pMS6/4x96jOSPyGWEkXhwsANcuMgu/tRjuPYf
2A6RSMQxZUTk+X+RXmNmDH0k17jYL0rR6C+CDO8Pou1jGztf6HnIPP5WNkPg88f/ix7D52dA1hGE
rotJER02v/4XX2LcWtCJIpstmEiX/gxrn/Ev4xvHO4RkRGG8c2R5mRuqJa0fcO601Q1pQIULUgou
IeL/xdCYfmdlCfJDV+C0DtoZnGTdt05db5OU3IHNmBaZQGlE6bNtYxUkH9NcIe4MKxKsbyMg587V
bE8LOHl8E9SVJpVp9gQyG4hBWxufkpHZNXyVoPSRdDc51JCh6FJoJkPbOtHRHTPFMKydz7j/mnvP
5Go55oZKkqBmDkBir9gmz+lY/xd7Z7JjN5Jl218p5JwBmpFG0oDKN7j9db/eN3JpQqhxse97zuvL
3o+9RUW8LJdLcEfUsJA5iESmIoLkJWk8ds7ea19Boaw8EDjuCJOHuJZFtNnObNtXTI8H/8SQpB6Q
kYIEMh/MyUr9y8ozp3IfZjp3tlM0NajCAU8Ma9BrDKQ11pCPMGN9ZyfTvh8POZoyRFR8xvzt5LRl
u547q2V8DblgXsXGzD6f7hIeQM/wKBsyZwiMXRC4RbnJm2YIWJq1vsisMSPLNZoJbSFU/YQWArkn
zJAQMS1bp09tO7e3kzNQ8k9RwwzA6BFCQqd0PJBkRm3v7DiBm4b1UuC+og3aUYqYok9JwCqGJ3w0
qPXA9rrRNg3qCIIWH2nkBV1nPzP2nR6p8Zb500T4MiNhDhs4N+lYF6fZyVzyClon8OFEieAbbtYk
3hu+cZuldDQ2Ka34z37K51sXAWB33oJTCK/nwzKedSsiuRT165mtFPV601f1+WAudIZIzv5Dm9O0
KksvvUDg1N24ONJ2Tm/ee5VjwguOsy+BBUtHR2O6JkQy/WqqHJwZeERWUuDr+spNlBjhMeFjQqXX
KZg7Y/wpRU5bozcYqZjLbEY2UQ9g7SxGkdUyC3Dvu3Ci3ZBHmC0rLC783ACiJAyNtLjLepoCKH96
BoDa5otfJVbOr8WTezEbI4D5YA6ZXYQA8ZBOKLMzdlUg6bcpmdBAChpIb2CbQ/QyOBgrWNEJHifV
sZdOZdbejqR3dCsRecWHDgPTokZK5gcbyBpsPugias0wL8Hd5DrMoyJDIstDQIHuOezr+7yKom+e
jOCqJVbcfwAjQQBjW1rTfYfZHxFl7TtAP2FWGYcpaum8IP8Ovmkdhg81Fx9upD/KYu/T3o434zCV
3/lQpeQo+HV8kxvMwshwbIybKgfmuI1H23fpVzlQ3P2pTz8O2EbZiMUFt0IahTjP2rihMxkYxDDi
WpsQhcO7ZkNvOTciToIHjWKNaE0n9vfAsyEx9qnWjNsa7zFqaRQtjs7w1vQCo1/yUuKrNHB9MkTr
Ov+ShUZQkyvLnzHgdUd+cdQdp8C1rfsojYtbyFF06W23wdnBRGxYq95uPhjCFi0bsW7Cn2qTXCvo
rlxg9IfQm4I0IoEm65hS2FUCW83OHPPKM0pf7zCNJEte2QBgUlZkFK6oaJtv5WAMzwWdp/SYt8gs
r1VJbbWahTn5W92yvn2ZfYU8tFEy/xRwDmz+nM6aTwbtZH89wiMV65DW+VcvyOxxV4uSzjc7bveh
HXviEqTMGT7EPaEPW4ixyYOAloXTNutoiWurx80NW+hrnU/5tTdgwVulqiI7Ct8ORWQGLz4nILEy
OLhvN8Cd0vLeJX0iBAfrmSkdbRl+l1C0qm2SlcWTEwRtc9Z6/aIDsEb/lJN34+1KUOMzTksaEdtm
8k1v1zoJWd5NY+EE9eJh8pGyj96DJQ2tV0E6Zc2O6Ul2GVoJpupQ9fLgj+i/SMEY4+uqRIvP4pP6
Nz4TE/jTjCivq7YKnhzZFiESG60DNGZzD7TVtH3/CKJLEsLMbWsJR9CEcVXSKsKNXfn4vs3Bctf1
wLq3qXi5ifIOvTjduT+4+45ZqnFjBVVz48yC9n/vF07N1gNwAH1BsNQrUabGWWmj3V7zWs9fXT/w
HgqJ4m3OPGQeLl3FdcMk7FMT9zZj+8JhCM8Pzrk7A7PuTZ0FyV2jhcfIWNo05GYtKMOspJzuho5w
mf2gjASVOvoLKkMzi5GGoS4nzVDnaO6swiPXnviQ/JG7hh2dEAb/GyNOVqNUzXStatrwYs1+tXgo
qrymvvYmEmDHmf5aO3hxuC+bxLwNZgIst15mgRAtY7s7ToMri40De/MWhT8T6NGPG7AbdR98SJFy
X7kTskvGd5LGWe01NQqnsZiv7GbQzLIs3MWsVsP8LQ2CAdZXjFqtw5sMZHOcsJFPM4pG6gW29Hxz
3acqH62PwmmZNSm8EBOCHK9GjU5u34cuncStYeaQzhlB8ri6fekeBoHFHb2UsuAgEdrt7EK8igSH
/givMZccG9O1sSI0NJ9ok+eZc40GiY/Q3BGWACMnLS2m3PZ0bSSczroWnkS5HiBZ6exQ3sz8Hwa8
0xZX9mRF4oFPV5GcKXI3+O7VbHOjHxNoTRwcfvsfk+mGL3K5K4J6CjdCC4ylCwXmCZAmQ+/SsY1L
jdad1mbm8dRkaJDID84c73v/Y+YeVrRdVtbctT6ZD033lX+Hn27NZZgfIPK6LoF/Wdt0KCXvVziL
s2yEPY0RNmQs5eOwuUOjGvo88tyRLcRL9tLyh4gBByWDcOh27jqcWDRX+IeTL7Ma48tqlJjVkQnZ
Ld8L7uKmjPP2RuR2MQHzE/0+ThuvYlvhVMhbvAlsHtiHmMgEZOzsugI/eRKWPwJXFqo6pfCL9cp3
55YwHVoVFBsgsT8oeOmw1RdFS5FogdLVlTNRj60xdzu4d0DS66kJbQbkEWPJseRIdL7J0oCLP+Xz
ocgZbqIDRlmCYn9Q9040F8jcQ35/oJak1cbainpYrl1kn0aEgONWuQ6uH1UbBBUPKAjQocy9/NIZ
GKSpMYD5NkkQfEIZK6qzRLmkRJOwCdIrYdOPiLaoEcD8EDAxPYjYryYY3leStsNNGDItOpurzHCP
md05/ameveVVmkS5KfkkxCcx2czuu6hX5rrwasZNkDjF7TBNxF1oK/k0ANhnPF008V51HYOQMvPS
Zh2VBU9r6qqEgsOEX7/LUFFR5g7QSNUFFatn7yyHOfhpjvp8urLsZJi3RpxK94s7hhEfm1kYXnc3
a+ojRC9AddxTEDR9+EjBHKd73/Tz4SSn2dJn9mwUxW1Tlw18X9yV4lgNnt/swlgI/6uK6iTcqbHz
vHsyaHV1UpY/2bcWiGu5bgUojXei2l9rvmlJ4KFzpGIPJIRylj9/scfwY2k4Jc1e8pgEzYs6iTa6
cLOvL0Tw13/6Rf8j7+DpRXnb/PMfYtmqvLCRLp0PTwnXBNDDcu28ToTXdZk3zL0TkOvjMgyP0vFO
uC1rJyVnjFBZyPLklAR/rSeA0ldmPVTkMkb1/d/fCf/vBPSAcXtxT35JKbxLi/759VZ4+Uf+3AoL
HJWe4nvqarLtIWLxHPxlTbD+wHQAvFmCyJK2JfA6/rc3wXMdhyAl/oIR+eVWWP1BGohSJrZmFGFk
9v4tb4Kp2VW/fIAw45gSdhDHX7wJrrP8+YvndGzS3hk7BOaFYSSPXeqiHzcLJgTxrEDzpJYd0QSq
FLpPpO7VLZnJ87BXo6jalRa0BQG0DSjb7C4MD6GnWqT7TVhf1aFLWFvY5c6XJsjRBkKPNS5LEfbT
wUx99J7A3iqJw0tm1GciYs5ptxgzodeHZ00MKLUD0GyXupH7PEyih8BrRbGlCiB+ZcgqfJGqj7xb
12niO1nGNEL7GnA5gmsTuGOGXgrJHNlVF0vcm7UBluxAGKgKGwdbaoHxSsZsaDaJ5SdXUMxJMmmU
1YhD6LCq0J+LxGVRGq6zkQh6175nttmZpKF3PtguuVPcPgI3wAIweMxj0hzBeBbmsRJ2RDhwUEEX
6EHzMiSGCnuyWx85p+Nlp2QU4NMTrhLwtczzYEX2NOOqEeh4sxthwsgrqDlsaFIDSSln7GJeGOu8
fYqDgPwVJZ0+QCBC5b+p5pgJ02xXt1bOrVxVncl4F+pP/+R3C1Sk8XT9lAXK/uiKQD26wTh8Sipd
XSFwg74qIGYwA62BiIF8ZiyyrviY4hpYRz2qUIl329fzoSSWo4XVUqwJuHnUQXMO1G9lGYTZ5CLa
MSBdoeKnyfCUjde1zSwCp5c/kWGs7QNnkVeM3BHLNHQ5t9reTBHgyHT8THb8jSlORU8OtDd/mJEn
HWQxt5dzzHKJhk0qgL8yY55uZV9mQz54fiTXKsPaQQ9FMbpCnXFB1tXeyearsevuTV+fwSh7TJvn
uByuq+AxdaJnuyIrLzCfUFSesn5hzJL93i4/MV+ZyD+K3jDXA3xPP2yeqmTxlVJTALep7eqGhX7l
kFDPRDzfV4QzCllsB/esGNEwBx0SfkfusloyffXDPQ3s0+whwZQWaqVWV+RM/anylPdaOdadk87F
19hsjhYCSfKYGUOFbmrEq8IS936PBjm3magMpnuXqIgoQLC2dFCQD9vbnoSYJ3xG0QrT/HeZ1BdQ
Nq+V55Xn+eJb7YdmuG+Q6tdusut8lLvIiC/dntkREo+gr44t7Esm55TDt7Y0tyhJN7OtP2jx2Zwu
J0A4sCQF+OvB/OAIhgn+RO/BBirHjSTUmkbtJCFmsP21PE35KNs7CNtL5BwJ3QgakVy18yfH7m/I
Or2z3GFnxA7KC8zOkCuNbER+fZk6auehPjDd4KrRBm0Re2PrcZe01S7yiP0Lzd1InYBC7pwwHEJP
aCrEioFtvAHyusZ0eVAWuDCbc2HPcSja4q4zHsL0q+z8c8uNIa8+SYdULo17mR0HuobIT3d08taa
7DkRfEUhxWmFWxfvcL6Kmv5jyGRpae244d2gxX015sU+tPUXw9CfedTO+2zijcCmqSqZbYzkZtA2
3pG6uneX+ExzgErZ4MRxvfImG5H6O+QnVg56V5U/OW176kkjofJECzHGu6wt5bF1yk2/oEGNdtyM
EVHXjbpiG7x3/OFZdVNYsLBKeRPVwOWlNYGxDZLryPYI4CKtsg8vZtPy9/DA0g2PY7ajX5Kcj+Q6
EqhaboaqR21ekH4Y9xfYyy6tOflAY3RfLFIGVxr7JumOinS8bJ7WPaWTBP4wz1dmFJ1pMtOL1CAK
EilF36SXZhp90aGHKgMXDS06FC5WlYKHZ02HH+Y6Z0lfO7vZ53Vtntijf6qy8eDmWXy32EFtVEF2
Zt2UbnRlZicVmacg8fZln96PhXvJ7tAmp3RiY7Quq/rOjdGEGyi0vXYrmmuDUJ91FNwOS41aJWd5
+7nvwVbppqvv0D5fBCz6RhA84me4lQN09ho5EO0Ecg1KsDQE5OWy3Y9DYiE3GcbzgMk0utvawHPN
oPNqjqvTHJsnAlIONmLxYmh2U3UTlkifHeOkmMJr2sDywAbzNITgj5nMRyQzEQLaBy4JGXS44tbd
Fq6JpGUatKYv1NdyR6qXB1dgYlFJiRZEa7cjkfN7MyJ89JJDNLj+eQ4D+jOCTvAe5E+6JQ3i3qEA
NshSSfqeflimVyGiVqLEFVaqImES2Ax75kb7uS1PCGz3CqsM39W5vaLPdWr8r3VqngSbWC9nrtZn
2yRhrY+ZcnfZOgpJ8sXSRWwB1Hnnml3CCnH6zl5okHBspPoyS9yC+ZU70gwKVnNzbWawhM1z9ErI
j8k3KsODLjIGOg5czM/W3JLxTXJ2wXa4uUpgx3dopNzJHD5HZXOyXftpZnZtz90Tzu3zbkKzYhGG
MBECO7U4kFsGX4Th7FxCKgfMxIFzP9ip/ODho1tL92Tk6TpKyit6VSy2hZU9dLX66M01rWnnK2lw
tBfaLzMjOcC7xRdQUpvGfezNgYIFiYXHnrfxPY9ODjsPRvIrvy6e2AENmyYyrxFz4TWfr7U4Zuz9
GjNeUu42Bl2Z1mQq6GYHK5tZBaPPkYOE17e54Q3RF/JCtig2WcyFYOPZOjaN3uAEX5mG+6APmKoJ
49NrZUZPteFyv5JTMFQCQyb/+umR6T3D2dHV6nKuyYM0KxUjZsXcpdd8QJfWuuJNZYzZzykpDU8N
TZrzeh6PzqAuRrf+rvisMUUkY6oiPQqFjpoGiOJ8SxM2Gd6VqD/YGcGGHTJS1zsLIPfP3qRvWv/a
C9wPBLwc0R3uQHCtxvGLJxAo2QUuPpPETXQ/TM/2lRWdxTq4J5wWaQ0cUQLnd53N9pjCD0l0Pmxr
psBaW19rOvpRXB7qurns2oVvwJtUtMdkQqU2W2pn6e5bAAFirZjANl53NpTJtWMx9aUJzeBkEvfK
qXg3/WE6Wi2WHcYnJzKwjpbL94D981wfKLfCy5hrY6RPD3LfiR7nKFkBsQWdQWzn+BuwYYePNbGJ
ZLDYMf7OdvycOVigei5wusOFsKtAclfJJytGr+rlH0sEfb2ebj3c4tb0yUKUG80jOoH+Jmpi4meL
dZ58JAKFeo10zjFiTJKv+/AEt5k8jnxtkh6roAuiApAs8EkvTmlBQYuvkpAYvnRqDX5z7TbAG6J8
p/A+COYRsTFeaxwwLd1RK8EG7Dl8l4tHB1Z5HH2cSxy/ACRhUmRXkUE3jH764Ni7BT6RgPpPF1oW
W+DLIetcb93bIAAqyznzSMhb2VkTHCJZHWOAAlPPhU7nkec+1ZW6G6Tpf1Al3+MwPlCV0JoXVKQC
WxA6bXL2AjYEdjMh2UEXBfsNvNuMZqKmejTZ5i8fVyyMO/oBAEwKolDg+zuYA+eWb505PzAe3BKC
YO+8+mag7r6J4snZ9FG/quZSYSdclO+VdVEm8rGvng072E/FVW+eZ6R8AsBc2OsLw3KXll+8kdBB
Ev36z2OxhU+28Rs8VQaAO2dr5c++6o9JdtWUZFi2xXkDg/ephzLU9GQzTXR6kQxnU+az6Mtta9t3
qabYaoOj0zZ7kQ7ds6081p0WAB+4/UKxgR7nlOQtgpyJBiNdgP0McpOI7AL0eRUiSSO/Bsq+yivZ
PkaMGY6KbEMt403NKaxCeribHCrEym2tO9p3VE5osivggkDzR1zeFeeHuOMzlj9laPLC1/k4IdZy
vzW0aifDvFc09PVcsuWowpavOMHUEn3fuqNdt5rd5ktEN3eU1re264cbgOt8lfn++DaTP//Mdp9t
b/pU1WcATODKY/boz2MvvJiEOkRThysUR7U5nzNZec5cKhiMaGONg9WnFFq8c40Jo77jDfL9+UB4
zdo1CTercYdT70ikxQvopQvlbqji+2jkRinw3+OXIR0PaWxdkMG9d0u9b1K17+vnwMy3KrI2jv+V
BthVC18jsIZ1nMIFAfJInPh54KY7h85pHOY70d827iHLbjlXYruIrSEi6dHho8Ne9UaSGCw7sS5k
fhFnQME994BbcTf339Fdo/Ke7uvGuUDgevJYLC/trNvTsdl0Q32NW34dZ/ECeIgR8FjWBrnpDa7J
z6IzSEcbFkGgSBD49iQc1ED9Jo3CbPaNO4ue3+KdQJ/zacRLi0XKPYxV6R8TB3G6NRtX2u0ofWgy
ivgpxcru9SBhzLVIyKsw4BCaOM8/M4NDqeRd5wFdxoSgwvrah0Kx7WeXdLEUstFZntYbL8gvLHL6
irAL1sKZ2InX3+dArAw64NLaZGqKQTqalz7lT95sBtzvVoolpYovgtlYM1LdVvSL9/3idYykC5+w
Gz6FHuu5zAlooFTM2BZDXGeOyDJgpYz8pNMxaaL8sfJ7yZuesf+YaqE3gyAmPIz6sxRAEA4GfZI1
72AbRYdIdc1BqwZSu8K+OcV+RcwJLzBAaZuYN9JEMlgmoAaitamnb25CHlYB3/CMPnt7Lt3OWqdB
YTwb2iPUWhgnRuxfK2TUDFgUt3/c68EKCY8Lpw3w0nOUkFiybVqj6zJhofGq8WRApMHGlO97ep24
RlYdmhU1m0e705uk8S6gTH7Ip+mQJTltsiJazVWIZYUQcKmbz1nQ77F/YvITld4y48JQSjM6r7dk
6iXXZIw5K5xEI6G4BAumzFPz2tlP3qn17X6Fox8XYXBrY5zBlH1TYuUNS2fL6AVK1dGZuu9zdFzu
XbebCfgkCcyOKGBkHU8zEgBnfAy1xnCI5Kf5iO+hJ92p89vvvsSLfpiGIY7x95qE1Wqh8LzHydx5
DDFLE0PR2BlUXzOeGArQAgkD9CH7qisy9lKpbDOuPwf8nYVpoS/NrkWFzSo2XnTS6yJSiLR+8n1o
lYdAATHeEyCDn7atqvKqz8bS2GAcFFAQK74+LW8rWUhClAZEqMm91tpjX4DJjx9UVpl+GmZ2Fvu6
VVi+a1JxfC51XiLKSxOysGV3BTHAjoT7WIWevM7poHE6gGtNLjPpvv27Q9lOC78NTdSbHcofJP8a
If9L6NuPf+ivHqX8A3MiqESbXiA9qKUT+VePUv4BClGZ/IfesraW7uH/71Faf2gNIgV84dKGXMhu
/4K+WX94emkrSlCBf4p8/s9/ooQKnokbSydW8ObV/37Z4rb5F73sUHKisFvQaDu2sl3LXehyLzuU
LcpH6QzsDV2XNyR3xmhPbt7IprohkGtq9F7iFfRpxV0ZPZE6VXS04xZRrEzu01huu3y4o9Ri205y
46ku1KOVMX20MkKiDY8UilBXjDF7qz7Ct8ZIaC/QrKovdmECZtc1/OdUDiDnetIFS0egLzfd725J
Zdjr7EBU1gf8iOzjR49CsRN3cHAPoF1Y2g2ssD0wfE81VJbdMa8+of3DAtY6NBBs/z7r/5o7/Jt8
eD+Vz//8x9eiy9t6un0OwGL/9Dy7bwrWLoocXuhzUP/8Eiz/0F+aNfMPizmmZZoOIBmoPzxm/2II
2ah22X55/JkHSOflSwAS1EKvxvTF0raC4sn8rQ3/+Q9b/OEpUwuX10kgeft7LH3+/tdvAY1wz3Fd
wThJWc5rzZqhDIlmJkU3aeFXo0qrzXbd9S3iBnIJsc+MC+OA7yoZTF0/SVoBMUZPPH5pGxwYA8XO
lnxIPGKgayCjB55zapq2mbcx4+FoM6eTeW/LGaVN5tTut8TyBr1uMOqkJyXbYTNQ1mUbvIEVfXq7
fga9L0caV9rdZVOrNh4ilYqgTngOK1Dm/ZWd2xjtRrg6xGeSpfiQjhgM4N/NBL1U1QzdrbM9kudm
Ojv2UFqQyQ06wXnUjbi85pkP3TTWnyhUnQvbCrDAgFFrHiy70tEavllN49C3fUEHsKAuTEn8oqwS
GWWLUNhA4LiY1DKGdVMgRHx2qhSsEtqb4syuDApt0mmjbDOTK/qxRYXE9MxqGdT6sYulI4f/woxb
qfKktZmceWZZdgQQt9KjOijCA8w12kpgHKR5sLG736fscs4ic8k9bdKUZDA3sbLLxJmZHoT83B9h
sqgPKEfwqE/dVKA7HPtphRq4WMzGcVltS11sxSDLaV3FEwq60syWnesg+2vTKyu1Kuyqf6jQCMhV
yNYP25HyR3dFvYC6g40fF1HaU/I9gRlzMaoxucIFbH1ROXKrfZYxniFcqIOpV3Q4sC4mVMJnMurZ
rgxpJw46E+kG/eV4U9i9B2kS8OVRJqJmtjKEjsFeq26u84LsMd1pwX2G2uQBnf1QiVI/ImEhB6rD
3Hnmdh1dnTTSBteStgZxIUrfuomRPvKAp+jde8dHrWEkfbo1/JxmTIN0XG/aOqnJuhrz+npuIZNg
5/UwXJHVQtwyD5+H/bsUj5lMBY+/EgFKggGTc6AqUhgCv8EfEhjBZ9Px0XPBuBIPtmP0nyNT02pq
xgUfkVYBaVwJm2QHT0RAW7uktKeELt36o2nO2BvnlhyKICF4aB3kCJ1WSZG0t0nQ+hdDPBEnEOhl
zpN7IZYMWUTpMcsdul2oROAlhd2MQILZdXLdaLIL0UxiZQeDW+I88ObQjVetxEm/Hqh1l4ijhiMo
g6WECCfHufRywyVPHjHDlY0GCif9OPQofEYzeg7lTHTvbJb9hTaa4EyxAh1o5cYkp8NCzDb40Gs4
97ZVHmEAZtXSY4jJPc4DgDfCRFiDesS6IDicxgkS3pvYRCXLFtvH/DlFNp7BLGzMmywyzfxYWsZ4
yqyYNmKYm8wJZaWFfd8y8yfQUdKlXP27TvuzTkOERyASZTCgSoy2FnXNW3Xb//2v9HP+7T+OzfJf
zctv3W//RX99xshXYvtFOUa9JpRp/TcKT/9hQcwgw9SRC3fagbf3Vy3nmH/wGSMJhRGwEIIPzb8+
Y0r/4blSIMk2ofH+4FS/qt3equVe43tNhbZxOb5reei8lzSpl6UcKohKRD0BMLIY0Qp33XBoWues
imvmjDY00Re/11+l5MvS8XeHU0gjLNv1HEEx+vPhWqQ+ntLhvIm1CLdocejtLSiF2sz8LfhK989H
96fS9eXx+G1fVqrmcnlL8WBRKRBpY786XtJYirT2FHiWwV+GQbQXsMG6azMdp83UENSw8oupPWoY
QzstZ3F4+3op+385vlaKy+UMCKFaKukXs/wk6yLhAbTYOOw4j5UJNT+PVbp/+yivFQNcpUQ1DwaF
ZQHc4uuj1EEpJLrhjSyHfBPLptjRFSvXmRlN27cP9ZsfVHI4HhnFE+Mt78vLC0LME3sMTnAzMwU6
tNqYt5mqkNRNRXoQUQhcn63DtkWIuNjIineudOFGvv5BpeSlobCDHsmJ/Hx8myC+vFLYaSpILnDL
MOjcOpySRSOQlw17D3PeCm9bTNO+jC8ym2iG5R53lDFGFd6NTP86GrR28jAPzMyJnqF622SdEVyD
y5m+RX7nfjXLjI7i2z+d+N1tWsQdEj0AQiS1FJQvHoZYz2GXYQzaxFmp6Zoi2Ky6Ntjq2DOus5EW
zmgaF37uC+hIcb0i9RI6pKPzAx1A+Ac6jA50BdKNAaLh+PbJLY/IC9XS8qJIi9qY3jyRInhOfz63
kQzMvKSdiNYOMe1QueUe0AxEJvLYowZALNhXH0OtHM/ePvBvVgQOrMQilwIW6r2i7jPKzDHuMfP2
gY/s3BaaDA2WaZP34zezb+7ePtovt4Brg0yJXB9pPNaVV5fZZAVCzmSkYU7w9y6Xtb7GL8GgXPbF
+u1D/fLqL4fCyoJzYAkueP1SQsloKtHMS/QKuDvfm6+6vsreuR42Oj/fNg4C/J1ABdoBmk3/z7dt
9kvbqUP4kWNLM2cSLdoGu/6m8dIjz63n9Ty73TtLwC93bDmmTXHGQmDSTFj+/MVjbIgO4XEdq01P
5PL1kKfVRW9jyNUJ2joAQs392z/kDxjrT8/mckDF8qbZBLLlevXOZ0kH/9LhgFGWTOCyCQZFrRkh
ivAIXpqSjw2ynvPOqdo7yNn1Icsba0tiU/LOYv77E+HhoefxoymzPF0vrlyhzAHoYtgbxRT40MVN
dQH5wALnAwQxEyS/Gh1TwqBB84QGtjrWyTI0BVvzzpn8etsFQrTl20Zuo+Cd/flEnLIsQ+T9aoPI
n7zqyPT3iKi2nk2drCNEH0krg/eW3l+WCIeDYtKC0WtB9nVf3XfIMpgECRXYSANUW+JhGkhhFQD/
WBxUMVyzwc73wYIi0R66/2xkUSa/YGeFMwgmP84P/VDhaHKtS6vCaaMdgrjZ5LfvPDC/+XU0bF+0
ejQJQHu8WlLQYeeMv21z03XprYO454ZBZXabls7Hoo0QtFWpF75zzF++Sw7pJayiP34cKZdS7uWj
YTtRgB4N7H+RVNV535hkWyv4YKiL/XszHL8WZBpvtVf5wBqL7J21Rvzm3tDrYKXhmbAcWnI/H56W
bciYwePHNZnN9ANcG5WV9mrMbHuDtq5D3GWIbeShJfIlyXUtc9P9ZCKIcOjybdXYyF1XYj2uBz7k
SVF2WwdY8UqXAMLefp9/+1O52AdZGyFmquX2vXiLpqkoo7Qn2jO2pAYKY9SXc9FCMe/7cpMU0bEK
CP9qUqZkKGfePvZvfyfNY8H3htwY9eoNdiM0hEPDbWrbprsEG4NyaZzqsxJTLX4Q5lRoGvP7UaGM
evvIv355eEBeHPnV29OUUyfbisk4g65k61mUZ13eoyrIp89vH+l3jz8fOYfvAWUnG5uff9+qYHdZ
zZ25AbbVMhYsKSdG19sGQoR7JWV0BqXHfucJ/N1NfXnQV5cH81C3+IPMTeSBZxM2Vorcz7/Opn3t
lC5Kj2SqNgAnXXAi5d8tIXj3lOWZbK885dKs+PmCu85tgADxvhcQd5lBVfWJBnqO3Qryb25G6p2H
6He3UqEbRjWgOLB69bJNzYAjBB8r2qncpafkJ3s/cb64lKzvlYzLqf/86ePSlt0hwSqS1/vV/sWA
0VHUfP43eYZ2N0oC2AsEdLJ1sQlXn8jJroAr7Eevzzcj3jVwUB3xbWYo3/mNlwHGr2dCxIiD51e4
7N5+/pGVbRIxFKJWWGw5DGBLRWIYuoY8T9It/hTvyujQiWEHs7dzbvorPcH8w6QaXllJYe5sFDln
BTvl49tP+yLk/uXEHAdHs41kmyL21d0Pp86OcGiITa/gHYahBFRb3mBBwBrszzP8imwAMRUx5SXH
YE3Qe02+BUtgLqxh+/bJ/O7Vc5BGMrGhmPZ+nOuLpU2mnROKuRebwRX9jmI7wJ5TRod4MtwbfLvB
lb9IBN4+6O9ePdZix/ZME7XZYuB+uZ46XR+CTROCcHX6mhVtwoOTTRdGC3ZNoRDcwqlNV13dGfSv
2mT/9tGXUdQvvz+zb/TqLgUhLP2fD+9F2IhTsoE2TJmco2R3eBKm4SBbYxRqwJ3YqhTrXL7s0QJ3
qM9aPD2X/G0z/WE9bEoLb1Nfps7RIZpnDUE5fmdt+t376irBySHmdTjTn88wS5x6DINOAEHAngPE
PNrZULF3DZ6wdzwmv/sxPNp7ejkYa8SrtVe6jtOkZLPycCXqudepuU7dtF0zuxpwRHvOOw/cr98z
ybpAYcYYwlXM+H6+tIHVH82eK3AQ4s9KW9qgZp2PR58sVka+4kIjgEobETy+fdd/XQ047lIZ8Itq
9m3Leb140Jl7O9VcsFFVk4xuIQSSH+hZ3jvP1q9PNkdhxmlbNn427t7PR5GVUcKQUwIQpXKvvRJ9
sLa6ZB2mdnska3AJGgmzQ6lwJ46e984y/+u9XI6+zDdtvqbW63vZ9XE2FCa/rTZCTdWq5CZMvOAh
JaAFNHZsvPMe/7p4SNMSLu0RGjkOf/n5ageRKg0HWm6ygmKasCC9UsBGqbJxY0YKnObcRPbh799I
Oo/LZoKG3C9DLPI7a+yfHNTM7eEioGrbNAk5DW8f5dc3kKVBmGwaeTf4ar56TDvi2r0m7+RGs0XY
ClW4wEemDloulNH/yaFcScrCUg+8/mLSFo8Ao3NBYRlPG5GV/X6czZbA37/fzOTDTAtKCYsXHXDF
ckNfvARNACXITif4PIzGdkOafAl7H1Gh09IAm7DJ/g+ujEQNRpiSfrN89TbMDvL9nsn7htCoeN1U
bEGlJjpLwl9751C/2elKzFHcLjwz1JCvn0W4+EltqR5NTd4lu8Ev+m3oGZSUAnPNNOAZmAmYAxeO
sDTQAerj/8fduSy5jWRp+lXCZtPdZkMVrgS5aTMFb3HXJSRVZm5oiAgmAQIEQFwIgm1jNpt5iFn3
qha9m+Xs8k3mSeZzRjCTDkJESIBVqiqsqq1CUrs7/HL8+Dn/+X9qdgep00ER7fRX1w6lbFI70aq/
TCE8S3IlG657UW9ATpkq5VQpIK4INsN0Pu+ecz0itIijILDl4UCNY7NmUqrOJ7KVBOOJuBA/Km1i
hLtQnUA+dGhttMVFD8zRRnu3deCRoLx8S2lRUHdsqiwQFzvJat4rmPfSp3fmKqQdBM0oJTSVkbfo
gs7R0cVQIud+6kF3dnqqqz4QrUCzj6SmUOAp7edeQSGUC9hoiESxe6krm+kIgUkIFrPgg+l11jwo
XKdmeasuMHxogqGGgj9dDv+5XdULiF+JiwTZ1g7MtVea5qwn5IfjDyQn1pS0OcCeVrAtnf7aysnt
WuJ2gVGVBJB8eleOnhlmtNCgrNRg88riArISNRhmTuiMWMy6M1VlA6EXIQagGgZ+Wilmk6ebhZF3
mF2d1PBIX2bm2DVR3VQt9vbpT9MrVpIHAx4BWCGiNQIJdGiZ9Kmi5WbgcmaSzuY2SikyUjrUhsRu
f4j2GHwVsMBC2X7Z99X+bREpogSp95mMdgeviIIh3ji9D915LsSuURNx4HqACzUa69vN4iLX/OlE
8UMww7r7WUFz8EIxHfWz1tk6124Em5eZAtoO0EOYTEPS4InfJ1eQECzqIH5x6S4capu1bXxt5qih
FRYs7nNdzcanZ6FiwlUFM8ljhUJckE/yJFCLonnbDVvLyZfesBtpyQeiHOHIWc23NSdHrZzwP/oq
B+Q8d6lQuaTxCEn0zs2yX2QwdqJ5gmQlYpMLCLj62yQdk7o1kEQDcA+vJ+RyC8+/JIoIB/MKNAA6
MLCQxGv4ntFqYJzrbs2UVOx5pgRyTZ1JMS0QMNK+QLgg9qKItxKMG+pVz99+IrfvfUlJnmHft1v3
288YqU+FS5+nGYXRpf5ghe94uXDg+tl6+gFqjPQimfbNMeUu+thY5V7NOlQuOZFJk7AHX6mIvz+4
kRFG7PXTbkcdJrE6v0WJEdF6gsqjdQIH7undtTO+8tOcPFTXRGEVR7ivmSV3rWMs8s5ChFmW8TL9
snWmFNI7W73zcWOuczi4PYgVvI0FCjNVPubeZj2EIM290Ked/p3rr6KfIpiBnJU2W2SJehtv+hSL
LhOja4DG9Jdsk9RJ9Kso2vShgoNdhJgc6HtPiYedTT/NBzwxN9ThLeH+Bgce5SbMktM1KNBOsKVo
FF6TL3CzaVugnFPzCqL7jTVQO1CIoHqT5O9RN48pKAtQbOmu9ex+ZREtOSdiat3N8cmNcbD1nXe+
jy77OVowXRvx4w3wH1NX18PcREB0osI3a44dS8tgQIeWoofu0hywu0l57M/9qe/9qq7DjNxENo8m
FJv2/9px9B61Q2n+0VxoGQVm3eKnpbYUxZCKFo8jZNA17vRU++uSV48PAbSJCJU+jRIdneNF+ku+
WK3ulcJUgbZr/L8lqm9A+WdFP0PDon4EIrJFwWc7HREP2oKpghYkGKRdHZK6JeKrT3MzQy6QeP1U
GRiGwTFNeHxMUJg1lJq9X2USeBspvAV7unWcmhG4yWyVEGokIwMxbfenlZ+5Iz1bqcNeF5wzLEV6
TZ9V+x8WN44bRerKETBzDoittzTpk7Ko/DJg557riVOMkg1Eiaf3f2VXOpGOLr4oblXJGwLbM+1p
65SgW4YpCSIlmThBFv603bI4p7uqCDFQYI/NghOJpBPfJx9rzVECCCvXyjDpe0hu91N4tJYOjN/z
/g2AmuxdulzCMKP0VuN+MVdHsV7ApkPg76rAQRzMXXScVr6+vQT/nE6mWtafnB5h1VrDhU8tiiKi
IH1hdw/szraXbDQFSbbhFIHuYeFBm0v0G02HFEjOYurlN+uFVeOOVkTkNAEbUTDk+BWkZORO88zQ
NtY6UdGpokSAGlF0S3yjiIdOsI4el/4CWZpIX3ifzR7abpQcbeaf14ve5ktBwc19vvKBnrnIrLxX
N8g41YxOE+tfMo+CMpAYv4JvRWZZHt1SS9NVpE4hd4XLbw612ialrkCNN1Bw6pvedQZO/SeP1zyS
GJoOLqID4R4cTdSvUsesuT8FTkQZXTdY3szdbuTAMmMod1BZQqtuWQmlwWb/Q4Q+M+SmOCoPq05i
fd5ErvGU6UXcrfmciotTI/+oAJAhFKELffrDBTZ7mCBI3YixIXUyttzilyTKjMGmB3F5PzG1b99P
mkYqyYBNgneUWYqpMc9UeS+3LG2iGCNYxUT5ogIT+NTpvkclSOhccaxPb+KKE030lISuhs3iShN/
f7CJoZlZr1Ar5LWxcufEa0PUoQGbXKaZsarpqiJoyyOKMAdoKFxwEnVyXxZ4zfXW5QOBxECvW8yj
0bTH1WHlVCfqHW06tMIE4rJ8y0tz2bve5EowRvN3gSAB2MzTH14RZtq96HjUGbx2y17KIkHXZWr6
OIrQ0GBjOmArl3BAR26AjJSSB9fr3gKpUCd3h5G5SGu6P8aFdNlbIPqYCZAQFDvJk5FbC+C8DgFc
Pe5aT0s1c++3xtaEpBUF3v7S1D94KVwHjreMP/fQybqPthEpq1QoAjjd/BzOb7D3LlXsYaIUNca3
audzfHdwG+AM5a243cAeCWEvMkjLlTqJlAXMOZuJ1uk5V/58UdRcYFWvfRBxKkeNJ5lKsYI8Fwhl
6bDyE1PZIOE8JF8G9WGExJKrQGngOQYrQBzpnNq98w6hkAByjyHRyHnN7SbOc8l6AdQRgDHiLaAP
SkuimRFqoaQQhnNxwqFn187dHOK4b954Oi8UbjWYsy1gMPLHQoa4VhM/14am31U/hIWG0M6cSk5/
nVLy3dOCIbzX8WUAi/VltkLz+du7V0kYILXbpzSknDQmU+T46yLRUYcgKjfdopEeKKE1XEyX3thA
bGrYtxB9WfgrhMCtzvvTvVdtexFZ4mmmk70DUiZ/PXKJluJmROrc6ZYC4JXfvc6UdR9RFnVJcXwP
ZkSyAoQjN71Rz4dj37QWaABAVIO2W9cZhZHvDXXX/NiL8qhmasQ2K68/twzXKtFtHKmSAXb7a0p9
57o2LKxoPXRQvH0f455c6glpJU+HjaTYbusiBFWdkkUBAMn2JwRcMoqbTAMK1UVxDH7OLI69Oz0L
tmPIn90LP9ta10Val9QTLZY/EzcXm8f7TCXMLS/BwugLhVN6pISPavh+sBhrEO4N82W8unEsRxfp
RSrIdGc52RYwXK4X/c0nD2IEv0+JbceEXPD0rqgwN7op2Ij5D95DGRzgg9nOwlWkDRGoQByR2r1J
Zx19TiIK+pCYjGvsTcWdx3MYvWmYU5gBUXxyeOd5cwJeOoKnQ1dFMmgRmbyRMnzJbj/r1Zl50VZ5
ssHrEpahOMUCryX3ZXLe/Hnf14ekj9Nr14zImTjpYpBvVHQN1tT3QnCBbFPcIVoNkfpl5HSDGmte
tcXwyMBtMsFAL0p3vDs3kyRQGMO2H6w49yH1GVvrc6BQdogSC4I8i/Dh9IpWdglSSeBSOFDluNdC
dcPNhsoUQFNOegd7I4pg0xhkCVKFQ0AtBaX1eb/ueVJpXbAsAigKAhiwqjzbYUwNp6dO2UjQSV2u
fC8aeZuse72aFttJD/pKqg3C3kjvGpQ+TNNFb7wFSIfwEpSYXfjoRgryOqNct1DkoWL4O7Y5tz2G
j5sfELohjy71tz0jQXxkaBQqaJA+VOpWBD1HQYR/ZCw2/bqTLhosbz5Aa1SKUL1HwKJk0NgKibH1
KJJlFXrIsxAX6C5UbwxjfTSZ6tEM1cHNlTdHaSjywuQS/er+IFr3Ahj3zZxyFqhKV0F+eXpvVB0/
UgyUUJEYEpkveRrMKM8CHsXAMQEtbqca8LHEL4appQc1E161C/HvAJla4GLAg8s9zfsJEsNg9Yar
zty6sQy0etfzrZAl3VBClZrKNZJIdZifqk5B8pCrEdgsytHkThdAlN05pVkUFkLGgd7qhAIajyph
FSrnXvgJiNKnb59QcG8WptwCC14OSm3g1F4E8QJ1air2B/nKIN+drNA2SNxtjemswJzhsZDWg0qP
lAhZb/nrXN2Zm2osavI9Rf+lO1+7F5TfXWeLOXrwUYZhW/bdkcOTc4JogAYnxXaDfnuhjHsQKFwb
C8rSAMRHlxGOLYVNFDoFa2LTBfQup2elwsFnpGQ1BOUflJTldYDx2vOSVB/2OoVFWnxuB5kaXzkx
5XHTteddZSYcomroqCPAcVpN72IeykcPsGwfMkhx15bj0EibBBl0FQa+ZIESeYrNzRJl/XGTJdGE
6KJyCwPvp25vU3zH6erztmILklghaSgvEFymKEdOfTp2TIIi8FdfW5tOPuThkH5PVz2Dq03XgZJb
JXtmhJDnTVfs9GSKIEtPWS/PfUcrRr0VmnSnF3OXezyazz7BXb6IuoeyZXd6PtUOG+KKIWLMd2qU
ZYDTqZrsI73m9ILVLYLbi6vVZvVIRk3DgzEha0aCZOJvNXCFGUpwHWXSTxJvoAU6NQTYXRVRgHNY
oxXwQX5+Pee6mMy7SwWCBxi7YYcwar6iyjRQrc17k2oAxdiFTw4e20Xc8beUgxoi774ZO/ES+Gxg
rK5W1ioewH0I0/omVuuObIULAkhVgKSIEArEnLwj9E6ReQi4MnWrzL32sFywcIEZ2VihO4xJqMLR
b3zJlt35JAwRMBKiBjWnQRja0uphnEyLS5kBWLva8oMPd8h2TT2LnRJ1EHZRwS+/i3rWz+5m6d6c
3ijlAl3qhrlc4QDG1+KRQ5pP/loiu/3NApIGtDjXYG8RLCPCvPnVC/LeuOuF6cTKBNHKsuDljcrE
YENVcc25qAp08LQnmCIGg+kpuSFo2a0zZco6U8zhXQLEgYwOkajztZnnF+y+3sCxkKBFSK9zE6aE
7ymE74P260+vli6q5jVTIhb4aPbFnoOaENhQ+cINl4XTcT3ezEivInuVWlR3qGHnPNeoFw7wA2Dw
XG/HOh7bKCfmeunrejyIoAMYFNytNStU4eyDMVC4kLlDGE/pUnYRGe2k1HEPqerPrrcqBmpbhJ1b
6CniEfz9NeCsqq0HCEWkoigNoIBB3g+h45vmHHJ7alwoMO1pHe8SemeelMQAaia6sivSbCLbpnHI
S1+WzC3ot6gnHcbKFCNiOpheE9GwDQQENVtMjLq8pKJEcN+VmOSDAxXkfkF+iAO1EMpTglp2pCVQ
CtfsHLFRj7oREZkd6AX6CbkbC8HlpJfjqhVBgYQugaABiB/vPAESeJmsPawkQo2XCiWtMMhCBtHv
EGp2M9CWSPeJynJvUWfOhNN6NCb2jUVSnUh4GTzgbOJktREXHKTPXYC/IAcdPSJkoMWrsdZdxo8u
lNKwXwbb25wyHKFp5kwWOQX5p2enaiMTz6cYAzPD8Sqf8oJ6rzgUxwqGU3JysPzwoqb8NwAlEjqe
WefOV51jylB4H4vYHGQI8mpEujk1VxuKiyLlvaEjYWwGm1/mnRyZ3wKGjDAVlfcr0+uNXLTib/PY
6Y/dTeJ9ceLcqTlWlR9PZQ6AkV06ouQHRm5owp+asAG3GfpiU6SnE3+1Gq6grR+bjpX5NetecXeS
BiLxIQoIxEu69PEImPow4PCIjR0UYfMu5AsRrIzQjf9MdHAxTJE+qemz6kDvANiQ03Gky4UDHTja
ogSOziHyNfOrpR/kSI4i3me5q7pbencvlbc1ZU5YaE4rodCS8bAMJCg7agzIkCjwSBF8wE6EXhf2
C/KSAJ76bkiMuu+lfdhW8Ff9bKkKHdzOOEZbbkhAez6CI8CCcy2KLgNU1m56BgWQPdJDY8T2OkOS
8v752tCCi9wx4VCd5/qgMPxwsjKXDnxneg/dA2v1zqeUcuy4AeTAplUXZKtwjA3SG1Rfiyzp0Zts
a/RQiza2sGVB24mgwKY/1BynO1kRYBpGfkqY2XOKyzjbpjXWrGrL4otTiooEEsiw0g6ibAkyK8Mx
AJbC8pZFYfJ+3u1AVK0tprxOFOU7jgiU4paikyIkGVzqz1t3LVczVtiHxCogo9rAVxXOwXdGcGWE
6NBcnLZHVTN72F/pSOqRsjUd4NSUH0GGnMLCPYo7zg1gnPQyMXLvLoNfmmxcEd+d7rhfYZFFLI3/
WpQhlV+8jrkgTaYAwAAf7P3aM4Pe1aLAo+1ti/wz6VrvdsluGrgraz7OF/06TFdVppgCaML2JpQH
x/XWnRjyWI+Xw3C7gJtOmYbuz1Pc8KvQ728uHfQRB2mipRdLNIPGuZFqF2jLrmy3AHYG2+1NP4MG
DMFBa5DnsX+3dr2gZmUqRyiqbHkrEfRnmmTjtVAX7PkCAfKtAYqwuw6edATARrgQyWQlAPCR1csR
MloswaRttHEvFbJaSOneJBpkXHlhLW5ziJvvlHkX6hgc7fvTS1iVgjEs/DFSElDgK2Wco5p0VugV
+CK5gha1oFtELW2pPblbQSoZR9sh4I/eX/251x3rHcLA0Lj775SpE9fcqlWbiYLPPpl/RIIA1MtT
ZXqpmm6E/qUBmdl5ClRwsOx4xmVvO51fdbNud5KtjZ+3eJDoqWzIHp6eiCqTf9h9ybGC1DAu0IQm
FbVJjM9TohQUthA+O8e3/Hy6qx3YsGzyqQ/a2QZFAZAof6q7XqAT4IQAszz4gnOtWI6yXKHg2jDD
S5gcwdj3tOQG6pUAP2dRTOBsdC6jHrfeJpiaH3nNPC21xX2f5+QVWE1zaKob6yf8QuC6Qce8IwVU
2B2/C2R+0Z0OkKSGSx5VshuIUdSflcCH9DRANXgRWkIA2gsnGyEwttLmwc2U7OgYsoTeeBUs9RsE
05QrM9NW48xHBQVtwXxwejp26bXydCAuSMyYswpzQmnlmQsDik6wklxWQhKFYl8K9ywgwDBgQgqg
36yjzLrSlsXqFh3RCKrUKL/eurDHuPAXvwuhqh6RXkLnemVZwyzKtl9WeVd7N8+iYKJ3FwHHfFHM
th6QWnNt1SVWqrYORSCq8Im4yctwQGJRuaote+ownTL0YgnfJnhrb0LKI665WoS9OJoqcsfUSANz
pEha3jmm4UILtCaLViw9ZFRBvUDRni3vIiL559YmC4YF9bq3pxeo8vuwECoRQBhlyoUZUBUsVSMj
S2NafjbW1+byS55btgpcrOaJWNUTsAuxpkbFG15dWjygOvQUx3l6CWb9atpfa+89S6/zCSp7Is9N
JhSwGcAteSIpdllRp4thzlM/utSWQTiikms60qy8U7O/K7vq6oJ8hkgttk3uarsiXAeQjjUzQuB3
0GCNrQQXyHV6q5qXQsX2oEaHHCvVEJSGdUvXzbIwiXJOSYPEyTy9RAhrPjEhFh8AUaX2GiHuQdGp
TXVVfJ9JbokwD4efsp3SVPaNZN4Lor427Oa9/iiaGz5oLARwDL9fF9qtigaS3CGDB2aFZ3CvZDkT
SEb604JMyrofB5OiC6jSBTsyUhyle9tx9Xi0oR583IFT/BfYa1fnDpIQw37P8YaUqiQTGL8JAqNs
MVGhChlya5vj7arTg9J4rnwMtYUGNFoPZ5GWEp3wp8GEvNF84ibRL6fPVJVnAB6G1BzpT2gcy9ed
GmnuM9KCqqPwwqXm4jyCTuom9hGEWk9h4tKyRYAEqr+AI7soJt2N4t0Y/hIe4GixHCr5IkX7Lddv
kzWcyJ1+N/xyeohiX5ZsTZc4Fm9cQF28PMWFfRBqIJKFXCIk68OkAEJtWJv4auEgDH+6l4rdc9DL
0UHsrWFvVkJORxY6nSsHgaqBAb/Ahed06opLKjwM9g0JZ8FkwY4tPaP9nGhbynseyINJ/bflrSfJ
KovAAFn9kdvVph/wZxcf+wHMXeBxlzWHs+pLqfkiOUp6gEBYae8qWcG+LiBB2MSxy+e6i6utkT5C
2J9Mvn1OAX/C3aCTb4NTSl45NUU0aC5QPE44D+9D3conceYQONf1/Nlt+ia6y5MKzKKlxzAqYnfu
pHBVvbQsdJykX0YB1IjFh2wmyCWTzE9P/+3vrFeioZ061ye4zUtNvOof7em0qhs6m+0arSG/FBnd
vxw1tPuYUw34NgPOnqDVNCxkqohtULrw3878EL7p5z9XjTdc4gLwyTNU/LCUdHQwiV/79qPRVMzP
6X9zauTPsyLIb0UdXKNP7+pveJXzOMKj2f1o0gxo5hsAFIS9us9/++PNgKDhaTQDpvKGM0pAk2K/
3Q8P+IM9YLyh7mBX8P6jzoAIeDeaAQPBcvIzeLQEh8QPpvlgBlTzDSUeGDQeqLufH+4UgG9tOgXd
N1ThiBx75RQgzs7u6MJC8bxFRLnej2UIBMik0SYwxUnvQqYgcBviRzYEPfiuqfAlcvijfbmgpWv0
5Ub3jcgbQQ0pW3/tzS6AiADhy6Lj0fxgi46pavTppvaG2DfePNu7YtE71hucL6JB1g9r/kVisdkU
qG+43/oUsr2Yf3kTqBBjEx0hPqK97IIfbRPwDms4BYb+BoYmVDUpcNn9YEsO7b/2Bu4dfkRo6Mc6
AAS+G347JwDAGI92XgW7H/n2NzENpMz/WP0fzgZQRNJ0CvpvCPvi/rDNq5ZfeQN8BerL5232Azm/
BP2afjqrz96GMvbFwZcvPbX/Br4J6oJerOOP5/3yoG44BXr/DZSZKPQK+PfBqRe2n7/g8iPgs/t5
3mc/0PpDDtnw4w2su3D5CEw8/8inv4NhJOGPMvDB3/9YFhCC3oZzAMc1GFaeOOg/7H7kOeANjEco
8Jx733fX34+0DUQ1SzMfADUXsCQ6/n/VFHRQiIFIG46WFyshfOPXboNXTNTvgZKB4/pPuziKO0sO
gjG1/2AfSjhu4CWMsBPKIbmj/q6XvfunIrDy3PgfgZZ/l0RGdsGOg78USjYHv0r/Njn6xy8ff9jX
4R9Jn1r5Dfs/vHBnsR0/Ume5Cwi9fNWdvSR6M7AD+8k+ZIgXqfA/Bnkkm/L7XjnV6iSezQLBPb9v
SkyhsLZNG76dbdzHcN+OaBU00/7XykjXq8Z7b7tBevaeeYpnZ4I5/9ZdZTMM+r7p3RZQWujpMyqU
s6ez+9ROZ4nUumB7azo9AxqgpOns7XIWu4/SsoLp6HHyvtoDg3nVVA3s2H14mNnS1PDu14n0kT6p
ab9qA/8eEzw+gPtw6jON/rf//ctwdqu3+/79kTg8VCcO5Z9zJs9nvrud7edyN/g29kaYpPbZx9K2
ECm9r67ZK7fEyD+7t/21/RTG+8bEoK1T2+2VTU8yzsnS9qWtLNI5Tcd8EQZPWWxLRxBXpnnDd0xw
bM8zacTQXzdv+T2meik3K2QpTs/En3fgwJCRUyVJCJQMjkBqpszG9+fh17xcv4d/NBL32/72//uY
FWplwCX9Y5gV24m55/Y7RhxR8QY4vX+eLe+pu35QRHEmnSNRONS01Ym9tbklYzfat7Ubr3AemzZ9
GZcuL5HgbtxoEtszf9/ObqxtTC5jXUmNihdL07FehfFTaQoER2PTZmFCsd10385uCoTkQtNmb2YP
diB7YnAWN2/33bI0B0KuoelgP5DSjffN7KZAZDuatnpvZ0/u2dvYfnAl+w+rZwuNk9+WWxUot6ZD
fvFzxZjPRks3PnJ3BT6maSd/nSXp2bkdePumxIzvIO9NW/55tpxJlhJiy30n3//MuAvP2HT/kpyV
n0bg55u3Pglp9uw+e3hyEwzno3QUqUNowyx/yoKHKlkxEQWiprKFOXr7kJ3dZom0I19ab2GO/uPj
6H708cto+D/OxOaZxUxYef8TzBHF+F0VgB0ODPD7WmtT5YT8ffwPInBwQbzG/8A3CjgWR08a+fkT
PvK0q/k3P0Lc4u2v5QcuSYjyGXr55Fe+Nd4G2O7HtPRAwoc9Wv5vbDcp2VdIBJqNFFKVMJIeiODC
BFRKNnvfNsy7ME6dysjBLvTVqO23GRbJ9kvzwIu84UTcC8HcqjFDfiy47ZrMxztxEuQRU6FO8Z7W
g65AsN/oaP026+M97gJqA6VeBFs9hdaC00lIWCgiuSB/SfaHkPFr4zbsGbu0ESFWAc8H0QZobBKh
FI+ecide29G57XOGKiJcVQ/C5t91O0soiEztpTyJGHHqMJAR7wIARdMQbEYLk3hrz5149rBvSbgb
kKMIlS0hM0W6H6C5yHM1Xq3fo2xnd7PUmcVHOp7AzPvE3CEIIZGjCJk4vbbbP++W0oTJe80ldbCx
/yEuobmDjSCuJvmKp1bitXfRdhY/2O5CbvjU8XxtwzGObemonNg4r2wVH3zu20+zxNm3tfPEW5iI
28IOlvKTSiCNvnrAXjtgJysvWgvvkfM4C2bufnRiCgThedOxDuzlQ/gkr5lxKtT+yjm4j92zGx5P
kqt97EQdHMlXNkxwPZAbbWHjErCdn12L/3P/9uN+UsUUQ5Sw//X7X2aXwVMYzEr3I1UarbQsLx0M
CM1bvbIj2TSobTzar4t4XmzL5ozatuYDfvYur8N4Ju0M2CCat/3sBVa03cLGuCYO6TnHU9LCub6x
w2T/8buNLIotmxqLW/vRDo+OiCBDbdwyZy8sufAwOrTQsO0/uWs5GwphQisN20X5TIvCsqZTcTeL
bDnWKzjFmrb63o7tx5lfGV4RwhjN2/eOXBU431toGOSFG0EyLK/haU/4lXfJvRvM7QizsR/mzrEQ
JIpNp+OTY7vlOBzaSC00bC/c45mGeK6Npt1ctvvwQbfQbBZ7wi0smzkEWZo3/nn7MKuYDlEt1HQJ
v7izlJzovqHd1mjD1L0jWhGuzyAMj7Po7C9nozSMwzR7OZmH3QnAfwsf8tLhdRbYiePGdLn/n25V
p9aOh7zp7N1HROX9osrekLltw/e5dZ+e/NnZyE7Sw0l7zpl+ffW5FV8FRXmZtXvHhTWA0Pdfzn7/
n5dJ+WgTxiMOcBRvyv6IpLyy11vQCIXNAsWu///+5/9OPPHbJC6AUTGCC/shXNr7VZPud8JdlFIf
RaW+fQSf3GUYd25E/PpwWimc7sPSvf+j73eG72c8Crz9dk/+MnTtsOC95J59yIInW4JfCeirZrXQ
KXrTTyET+Mn2eEa6MtCBGgpiYrWL9+cFOETw+Z8wvuHPwZFJDnsL/t5b4UdKjdYubD0K4TxME65G
qVmhj9DUSJ5zLUrBnTaucaFhGzy5+9GJe6uNm3bg2E+HbR5nBL7d1nycRdmDTzw3/PWMQOTZQLwC
pE7aOPuzZfjIZUQ39f21sAOJqMziUMYU1Cf56jfhIMQwy486wSLedA/+jurc5byC3+do37LYP4Ln
rXE/djQ7+zKLn6Rr5WT24ZV35nDhPpCqkXa8EDxtOuLRvIgk16KN191oBegwxO75Z5OMR41kU7ot
2JRR7KalOIiltjAZqeOGkWyu27iZP3HsJ8Qg5ZaFrnrT5ZvgLEnGVfDbNW6UkLy0ZMdJxuybnb7j
jQDkuflYB7/9n3R29vQvl+vQlZ+4ahuX1/UsKKSpqMg8f/tc3LgPZa8Apv7mk4FDG6aOdLmobbjL
jLc0C4LLuek2u8Xfn9sJYN99W8IMQ4K5//X7/e9bu0BvTTLCOyXq5kP27VyywVBTtDFcv9RoC6f4
lov0sVTpUf8AqL+ib23ebSlqPfvv3q2aIH5qPrui5TJkQG3jmrsNt8L+UpKyH+bzqFvYxncuLr7U
ahtXxq5V+b6Aj2rfzfefjGcz3Dl3k8TO9s3t5uIY7fHthu3jb3/LAle+kShu3/fz/cP+yMtELrKC
Fbh5s/ez4tGZ+f5M2szUG7bQ9DOw5ghkBZ1NC43PgtlcDqBD+dRCu6J+yz67mZHK27cmNgfyt/tf
v38N7wnrlLIfcMa10G72VIrotnHzf4Idaz+23RQIrb6mFu7+t/8Mzz6Fy9/+tquRex//9l/BoysD
0TTB8N20I1Cmbilvowkly8bt2sG2bKApW23e8GeEWEoHvI0MPXECj1T62dhO5NU0WrCl1H+6JZ9+
pw3ddJJHxGGAmkougdbGBfvL0RsEhvPma/eLu3ywH3LZYrRRC/Cclr4/Ot+CdqPpJJ+TJPiEMydl
IQEkNm/57UMhQ1hgFhb0tvB4INUMULACtJmV3lN/Xhz2GQf7zxiJpQhGdqjaWGtQL9yY+00jLooW
fIcd2FceqyAZbLzlZ/7czeRkXwtRk/MwYWJ3F9rFLN7O5uG6hF7SWjC2lPTapSq5YxB4+RjVv2bO
M39OPba0gkIxrulcD2cCdCeV1bRR/3IZMw0yKUC3hQ03StIyhlroYzadhMF29ujIc9vGG2bsHjEj
CBaipqMd23E4q8rlngQ+vzJ+O47t4FG6IQVxXNMhT9wHigJKBXNtAFImULEGyazYD1EYtvpS6frj
NpnF1G/JzbYxD7BlyLPbxqNzEIf4YZJp4O7eT8n3P4QuMhA5sTQJahuvwkuwTyXjAKVm8/FeprYv
j1ZwvjXdu1ezuLTBIMBsoVlgDIT/5NpDtY0b6MZO16Xd0MYT5cZNnazsmqhtZB7v/XBte+UhtzDH
Ny52PZ0FwCfk1C7q5s1X8CbbzMBrZ/F835awPmi87H/9/pN3G/pPzMm+oV27Zgvv+tswsMuh1haO
CECZVB5sG8+1r9TD7MgMmx5qQMq5LduKNq7m96Iw90latjYqZd9TsJeV4mg7Srum0/CRUFfpsQGt
7X78379/xYkGTiHtCSqDWmh4ZzVjN5CjJG28Ou6jEmXGjjev6Qzfr23/wY6lPaFpbUxxPnuSL48d
x13j8eZuSkVSeRvvqKObtv3ZE6wkknNJQWLzTfH5mWnrGgDxUyg/G9vIVn4RcBX23QDq//1ghUXW
ThbivdLfxiJzQc3msbyh23jV3FNYVjqCbYAPAFzOBEboVg5mo7ndBrXIc/UItQ0zynTk0Qs1lRYu
q+sQUURptqHsNrptYAd++1/i3FQ9zSCOR0BH6ArqaPUR4q7v7k8MrYlC+H/CyFpl1T8qyPtD/bX7
7k9ciT3bXtPVOPwE8ZmwWR7+0QgCgQM6ref38eCQZnM/gFP8UG/j7EG68luw7VA1uFCs7aJ253b8
QIx9v1w7G7z/5WtrV//UB6Saub4MU22j6kSMFqK8ZD/CnRPfgv0SIK1z24EgTmq6jarAgV3gD1bZ
rzYeNYPS7mgDkTJEhjUo8Xi08fbYt1sNwWyjZA3i1DIfaxtPBWgUn6AzzeRcbRuYiQsov1xpM7dR
gXDFPi6t304wsKmveWvHIjVZBtK0AdIVLlsi8AepNBtt4HLfE85MQ0HdKTkoWhukUc/Mt9dumiY7
a3o3W7uyBWmjvum5l5vsUfbdtDY8t0+8+9wn+2k3/E/hA4QqhyugtRE8+0Qi/nl+BuzLMKkyhui/
7vv9/mvneaK+uETbISQWbqMA3T9bhaP6yjZgjOcCDZc4Z1/ceO5WGnnYsJp/1+f7kz20EAM4J4hV
wtAiJdl85AN4cyip3je0cy/agMjd27JXpFktZBKolk3PRpAt8TiVIY5on+4/oenuxIVJnd/+5s+W
0sMXbcIWehAfcGvTgxzFEAJSLURQn4/X8y1w9q/PWa1/249aLK0Omc4P7PkLEu9/ykdYFT9YG5FB
Age/hr73Yq8PVxrlJg3K8n63yztfiBTW1x5UvY1OvJhaJC9/pjPbv7Z2T7CX9xovmT+con849YG3
8VyMXq7XaKPy+BymilK6q4041Hlsb2XMVRu4SrGeUvyzjaqHQeiH5ZqdNmrjR4+8JWSi9zYUGMY8
fB4dUXBVqt5pAy03tn3vqzG4Fry2SQZLlRSBUE+ywL0yCnxPQQH0BtLW2OlG/3Hiv0+eQzCNED6R
rm9VCJQ1bngWZ/tWniMbLVzan+OsPFhUV/fdfL8384UI+xaVD2nhYNSra/nPuwaq+Cf/CS+FZ/ES
mHntZSgtThse5jkYnnK4sA3HVZjbsPIB1QZ91iAUr85/vZ4hDRLM/63q/dnGa3CXZxGkyLjIwhBX
9dMG4mAQhnufTAo2mC1EQsfuwt0fYWGD2qBmGpNVFRTme+GeXabLfYyPOeNOauC80u6/3IXABooj
Tro2hERe2t/h08ViizDD7+THghLwSVqUNi4GApBSCvaYODcrYcjrQ/QXMzLoLzt09w23j0OCAP7+
z6SPABi+3xTff2Ncu2gf8bTet7S74tooeBk4MeRLxO4rHipqG4Deu1l+NrD9ivRpGznlO7dUmdhG
RvmLHVCHL7sTbcRI7qgAlVtt48yKCf5lBjVQCejT0/eb5fu33Xs3fSS2VXm5QNvcQgd2RDJNfEJF
nbsQCW7sFzIx8pz3WziOXFKJY/vVjHnHrO3fbmGew0UXM5+kzH8/e5sQlE2oD32ONIsTS1oM1qdB
FjiSnwKbdvM5+xR6+KbSrCGl2ka74Hf3zQgLprXBwfkpA9JUGmwLO/OvLK/7HHkfZyn0aNLA28gV
HjmZWhtl5gNBiCiyNvtDezhukyCjZUHfjSgo0haG2QbI8AXudL8TFkS/MAjjs3cZ/G74i5VunCU4
tRSULnpEwYRQ64/88KmgxG/68Dl8xr0E0w7/aCSDH776Vy1G+ar4+P++X/mdEI/JLCR7JJ3NNghL
P2ZJuQq4jeTyp9/+L2W1xezwSKK2sP/1a/d01Q74+0R/q7QM/r77ourbDyR2pcFIB6fudLx4Frt3
WoWQgtTwyyH9loj34bh/jDNepdvwg33l4aRVLOYLSOzR5/n17/8fAAD//w==</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hyperlink" Target="#'Pivot Table'!A1"/><Relationship Id="rId2" Type="http://schemas.openxmlformats.org/officeDocument/2006/relationships/chart" Target="../charts/chart1.xml"/><Relationship Id="rId1" Type="http://schemas.openxmlformats.org/officeDocument/2006/relationships/hyperlink" Target="#Data!A1"/><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190500</xdr:colOff>
      <xdr:row>1</xdr:row>
      <xdr:rowOff>76200</xdr:rowOff>
    </xdr:from>
    <xdr:to>
      <xdr:col>15</xdr:col>
      <xdr:colOff>387350</xdr:colOff>
      <xdr:row>4</xdr:row>
      <xdr:rowOff>69850</xdr:rowOff>
    </xdr:to>
    <xdr:sp macro="" textlink="">
      <xdr:nvSpPr>
        <xdr:cNvPr id="2" name="Rectangle: Rounded Corners 1">
          <a:extLst>
            <a:ext uri="{FF2B5EF4-FFF2-40B4-BE49-F238E27FC236}">
              <a16:creationId xmlns:a16="http://schemas.microsoft.com/office/drawing/2014/main" id="{317C7039-1B7C-5457-8082-5786B7035DA0}"/>
            </a:ext>
          </a:extLst>
        </xdr:cNvPr>
        <xdr:cNvSpPr/>
      </xdr:nvSpPr>
      <xdr:spPr>
        <a:xfrm>
          <a:off x="190500" y="76200"/>
          <a:ext cx="9340850" cy="546100"/>
        </a:xfrm>
        <a:prstGeom prst="roundRect">
          <a:avLst>
            <a:gd name="adj" fmla="val 9936"/>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260350</xdr:colOff>
      <xdr:row>2</xdr:row>
      <xdr:rowOff>25400</xdr:rowOff>
    </xdr:from>
    <xdr:to>
      <xdr:col>7</xdr:col>
      <xdr:colOff>488950</xdr:colOff>
      <xdr:row>4</xdr:row>
      <xdr:rowOff>25400</xdr:rowOff>
    </xdr:to>
    <xdr:sp macro="" textlink="">
      <xdr:nvSpPr>
        <xdr:cNvPr id="3" name="TextBox 2">
          <a:extLst>
            <a:ext uri="{FF2B5EF4-FFF2-40B4-BE49-F238E27FC236}">
              <a16:creationId xmlns:a16="http://schemas.microsoft.com/office/drawing/2014/main" id="{CB2215D1-485C-B60E-A28A-0BBA6E4B6E72}"/>
            </a:ext>
          </a:extLst>
        </xdr:cNvPr>
        <xdr:cNvSpPr txBox="1"/>
      </xdr:nvSpPr>
      <xdr:spPr>
        <a:xfrm>
          <a:off x="260350" y="209550"/>
          <a:ext cx="44958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Aries Executive</a:t>
          </a:r>
          <a:r>
            <a:rPr lang="en-IN" sz="1400" baseline="0"/>
            <a:t> Summary &amp; Profitability Dashboard</a:t>
          </a:r>
          <a:endParaRPr lang="en-IN" sz="1400"/>
        </a:p>
      </xdr:txBody>
    </xdr:sp>
    <xdr:clientData/>
  </xdr:twoCellAnchor>
  <xdr:twoCellAnchor>
    <xdr:from>
      <xdr:col>0</xdr:col>
      <xdr:colOff>177864</xdr:colOff>
      <xdr:row>4</xdr:row>
      <xdr:rowOff>184343</xdr:rowOff>
    </xdr:from>
    <xdr:to>
      <xdr:col>2</xdr:col>
      <xdr:colOff>323914</xdr:colOff>
      <xdr:row>8</xdr:row>
      <xdr:rowOff>50993</xdr:rowOff>
    </xdr:to>
    <xdr:grpSp>
      <xdr:nvGrpSpPr>
        <xdr:cNvPr id="10" name="Group 9">
          <a:extLst>
            <a:ext uri="{FF2B5EF4-FFF2-40B4-BE49-F238E27FC236}">
              <a16:creationId xmlns:a16="http://schemas.microsoft.com/office/drawing/2014/main" id="{FE115178-3277-134F-2FCE-7AC061335069}"/>
            </a:ext>
          </a:extLst>
        </xdr:cNvPr>
        <xdr:cNvGrpSpPr/>
      </xdr:nvGrpSpPr>
      <xdr:grpSpPr>
        <a:xfrm>
          <a:off x="177864" y="893180"/>
          <a:ext cx="1356980" cy="575487"/>
          <a:chOff x="184150" y="742950"/>
          <a:chExt cx="1530350" cy="704850"/>
        </a:xfrm>
      </xdr:grpSpPr>
      <xdr:sp macro="" textlink="">
        <xdr:nvSpPr>
          <xdr:cNvPr id="4" name="Rectangle: Rounded Corners 3">
            <a:extLst>
              <a:ext uri="{FF2B5EF4-FFF2-40B4-BE49-F238E27FC236}">
                <a16:creationId xmlns:a16="http://schemas.microsoft.com/office/drawing/2014/main" id="{D0036CEF-BF8E-4C7F-9322-F8464DD0AC4D}"/>
              </a:ext>
            </a:extLst>
          </xdr:cNvPr>
          <xdr:cNvSpPr/>
        </xdr:nvSpPr>
        <xdr:spPr>
          <a:xfrm>
            <a:off x="222250" y="742950"/>
            <a:ext cx="1473200" cy="704850"/>
          </a:xfrm>
          <a:prstGeom prst="roundRect">
            <a:avLst>
              <a:gd name="adj" fmla="val 9936"/>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TextBox 5">
            <a:extLst>
              <a:ext uri="{FF2B5EF4-FFF2-40B4-BE49-F238E27FC236}">
                <a16:creationId xmlns:a16="http://schemas.microsoft.com/office/drawing/2014/main" id="{69E3ECA0-AD90-4655-9229-10103592D6F8}"/>
              </a:ext>
            </a:extLst>
          </xdr:cNvPr>
          <xdr:cNvSpPr txBox="1"/>
        </xdr:nvSpPr>
        <xdr:spPr>
          <a:xfrm>
            <a:off x="222250" y="825500"/>
            <a:ext cx="1492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solidFill>
                  <a:schemeClr val="bg2">
                    <a:lumMod val="25000"/>
                  </a:schemeClr>
                </a:solidFill>
                <a:latin typeface="Arial" panose="020B0604020202020204" pitchFamily="34" charset="0"/>
                <a:cs typeface="Arial" panose="020B0604020202020204" pitchFamily="34" charset="0"/>
              </a:rPr>
              <a:t>Total Revenue</a:t>
            </a:r>
          </a:p>
        </xdr:txBody>
      </xdr:sp>
      <xdr:sp macro="" textlink="'Pivot Table'!A4">
        <xdr:nvSpPr>
          <xdr:cNvPr id="7" name="TextBox 6">
            <a:extLst>
              <a:ext uri="{FF2B5EF4-FFF2-40B4-BE49-F238E27FC236}">
                <a16:creationId xmlns:a16="http://schemas.microsoft.com/office/drawing/2014/main" id="{9C02F55E-6299-4FBF-A732-CD0ACB03558C}"/>
              </a:ext>
            </a:extLst>
          </xdr:cNvPr>
          <xdr:cNvSpPr txBox="1"/>
        </xdr:nvSpPr>
        <xdr:spPr>
          <a:xfrm>
            <a:off x="184150" y="1111250"/>
            <a:ext cx="1492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8FCBFCC-CE6C-4621-97DD-19BBDE253D3E}" type="TxLink">
              <a:rPr lang="en-US" sz="1400" b="1" i="0" u="none" strike="noStrike">
                <a:solidFill>
                  <a:schemeClr val="accent4">
                    <a:lumMod val="50000"/>
                  </a:schemeClr>
                </a:solidFill>
                <a:latin typeface="Aptos Narrow"/>
              </a:rPr>
              <a:t>$6,45,223</a:t>
            </a:fld>
            <a:endParaRPr lang="en-IN" sz="1800" b="1">
              <a:solidFill>
                <a:schemeClr val="accent4">
                  <a:lumMod val="50000"/>
                </a:schemeClr>
              </a:solidFill>
            </a:endParaRPr>
          </a:p>
        </xdr:txBody>
      </xdr:sp>
    </xdr:grpSp>
    <xdr:clientData/>
  </xdr:twoCellAnchor>
  <xdr:twoCellAnchor>
    <xdr:from>
      <xdr:col>2</xdr:col>
      <xdr:colOff>571243</xdr:colOff>
      <xdr:row>4</xdr:row>
      <xdr:rowOff>179597</xdr:rowOff>
    </xdr:from>
    <xdr:to>
      <xdr:col>5</xdr:col>
      <xdr:colOff>107693</xdr:colOff>
      <xdr:row>8</xdr:row>
      <xdr:rowOff>44387</xdr:rowOff>
    </xdr:to>
    <xdr:grpSp>
      <xdr:nvGrpSpPr>
        <xdr:cNvPr id="103" name="Group 102">
          <a:extLst>
            <a:ext uri="{FF2B5EF4-FFF2-40B4-BE49-F238E27FC236}">
              <a16:creationId xmlns:a16="http://schemas.microsoft.com/office/drawing/2014/main" id="{EF0BD313-FCCE-F302-B320-C064912C5BDE}"/>
            </a:ext>
          </a:extLst>
        </xdr:cNvPr>
        <xdr:cNvGrpSpPr/>
      </xdr:nvGrpSpPr>
      <xdr:grpSpPr>
        <a:xfrm>
          <a:off x="1782173" y="888434"/>
          <a:ext cx="1352846" cy="573627"/>
          <a:chOff x="184150" y="742950"/>
          <a:chExt cx="1530350" cy="704850"/>
        </a:xfrm>
      </xdr:grpSpPr>
      <xdr:sp macro="" textlink="">
        <xdr:nvSpPr>
          <xdr:cNvPr id="104" name="Rectangle: Rounded Corners 103">
            <a:extLst>
              <a:ext uri="{FF2B5EF4-FFF2-40B4-BE49-F238E27FC236}">
                <a16:creationId xmlns:a16="http://schemas.microsoft.com/office/drawing/2014/main" id="{A937DBED-14B7-788A-C8F6-F28D986FC60A}"/>
              </a:ext>
            </a:extLst>
          </xdr:cNvPr>
          <xdr:cNvSpPr/>
        </xdr:nvSpPr>
        <xdr:spPr>
          <a:xfrm>
            <a:off x="222250" y="742950"/>
            <a:ext cx="1473200" cy="704850"/>
          </a:xfrm>
          <a:prstGeom prst="roundRect">
            <a:avLst>
              <a:gd name="adj" fmla="val 9936"/>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5" name="TextBox 104">
            <a:extLst>
              <a:ext uri="{FF2B5EF4-FFF2-40B4-BE49-F238E27FC236}">
                <a16:creationId xmlns:a16="http://schemas.microsoft.com/office/drawing/2014/main" id="{32C50935-EE1F-4BFA-5F47-D5CBF6164A97}"/>
              </a:ext>
            </a:extLst>
          </xdr:cNvPr>
          <xdr:cNvSpPr txBox="1"/>
        </xdr:nvSpPr>
        <xdr:spPr>
          <a:xfrm>
            <a:off x="222250" y="825500"/>
            <a:ext cx="1492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chemeClr val="bg2">
                    <a:lumMod val="25000"/>
                  </a:schemeClr>
                </a:solidFill>
                <a:latin typeface="Arial" panose="020B0604020202020204" pitchFamily="34" charset="0"/>
                <a:cs typeface="Arial" panose="020B0604020202020204" pitchFamily="34" charset="0"/>
              </a:rPr>
              <a:t>Total</a:t>
            </a:r>
            <a:r>
              <a:rPr lang="en-IN" sz="1000" baseline="0">
                <a:solidFill>
                  <a:schemeClr val="bg2">
                    <a:lumMod val="25000"/>
                  </a:schemeClr>
                </a:solidFill>
                <a:latin typeface="Arial" panose="020B0604020202020204" pitchFamily="34" charset="0"/>
                <a:cs typeface="Arial" panose="020B0604020202020204" pitchFamily="34" charset="0"/>
              </a:rPr>
              <a:t> Gross Profit</a:t>
            </a:r>
            <a:endParaRPr lang="en-IN" sz="1000">
              <a:solidFill>
                <a:schemeClr val="bg2">
                  <a:lumMod val="25000"/>
                </a:schemeClr>
              </a:solidFill>
              <a:latin typeface="Arial" panose="020B0604020202020204" pitchFamily="34" charset="0"/>
              <a:cs typeface="Arial" panose="020B0604020202020204" pitchFamily="34" charset="0"/>
            </a:endParaRPr>
          </a:p>
        </xdr:txBody>
      </xdr:sp>
      <xdr:sp macro="" textlink="'Pivot Table'!C4">
        <xdr:nvSpPr>
          <xdr:cNvPr id="106" name="TextBox 105">
            <a:extLst>
              <a:ext uri="{FF2B5EF4-FFF2-40B4-BE49-F238E27FC236}">
                <a16:creationId xmlns:a16="http://schemas.microsoft.com/office/drawing/2014/main" id="{06D55DA6-16A2-2544-E3B1-3FC9F7DF3D0F}"/>
              </a:ext>
            </a:extLst>
          </xdr:cNvPr>
          <xdr:cNvSpPr txBox="1"/>
        </xdr:nvSpPr>
        <xdr:spPr>
          <a:xfrm>
            <a:off x="184150" y="1111250"/>
            <a:ext cx="1492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3169079-5801-49BA-A6D5-991A680E63D3}" type="TxLink">
              <a:rPr lang="en-US" sz="1400" b="1" i="0" u="none" strike="noStrike">
                <a:solidFill>
                  <a:schemeClr val="accent4">
                    <a:lumMod val="50000"/>
                  </a:schemeClr>
                </a:solidFill>
                <a:latin typeface="Aptos Narrow"/>
                <a:ea typeface="+mn-ea"/>
                <a:cs typeface="+mn-cs"/>
              </a:rPr>
              <a:pPr marL="0" indent="0" algn="ctr"/>
              <a:t>$2,96,384.25</a:t>
            </a:fld>
            <a:endParaRPr lang="en-IN" sz="1400" b="1" i="0" u="none" strike="noStrike">
              <a:solidFill>
                <a:schemeClr val="accent4">
                  <a:lumMod val="50000"/>
                </a:schemeClr>
              </a:solidFill>
              <a:latin typeface="Aptos Narrow"/>
              <a:ea typeface="+mn-ea"/>
              <a:cs typeface="+mn-cs"/>
            </a:endParaRPr>
          </a:p>
        </xdr:txBody>
      </xdr:sp>
    </xdr:grpSp>
    <xdr:clientData/>
  </xdr:twoCellAnchor>
  <xdr:twoCellAnchor>
    <xdr:from>
      <xdr:col>5</xdr:col>
      <xdr:colOff>361821</xdr:colOff>
      <xdr:row>4</xdr:row>
      <xdr:rowOff>179532</xdr:rowOff>
    </xdr:from>
    <xdr:to>
      <xdr:col>7</xdr:col>
      <xdr:colOff>507871</xdr:colOff>
      <xdr:row>8</xdr:row>
      <xdr:rowOff>44322</xdr:rowOff>
    </xdr:to>
    <xdr:grpSp>
      <xdr:nvGrpSpPr>
        <xdr:cNvPr id="107" name="Group 106">
          <a:extLst>
            <a:ext uri="{FF2B5EF4-FFF2-40B4-BE49-F238E27FC236}">
              <a16:creationId xmlns:a16="http://schemas.microsoft.com/office/drawing/2014/main" id="{047B3117-BD51-41CD-5592-D4042BA770C3}"/>
            </a:ext>
          </a:extLst>
        </xdr:cNvPr>
        <xdr:cNvGrpSpPr/>
      </xdr:nvGrpSpPr>
      <xdr:grpSpPr>
        <a:xfrm>
          <a:off x="3389147" y="888369"/>
          <a:ext cx="1356980" cy="573627"/>
          <a:chOff x="184150" y="742950"/>
          <a:chExt cx="1530350" cy="704850"/>
        </a:xfrm>
      </xdr:grpSpPr>
      <xdr:sp macro="" textlink="">
        <xdr:nvSpPr>
          <xdr:cNvPr id="108" name="Rectangle: Rounded Corners 107">
            <a:extLst>
              <a:ext uri="{FF2B5EF4-FFF2-40B4-BE49-F238E27FC236}">
                <a16:creationId xmlns:a16="http://schemas.microsoft.com/office/drawing/2014/main" id="{B92268E8-F25B-ED00-5821-36DDDBED32E0}"/>
              </a:ext>
            </a:extLst>
          </xdr:cNvPr>
          <xdr:cNvSpPr/>
        </xdr:nvSpPr>
        <xdr:spPr>
          <a:xfrm>
            <a:off x="222250" y="742950"/>
            <a:ext cx="1473200" cy="704850"/>
          </a:xfrm>
          <a:prstGeom prst="roundRect">
            <a:avLst>
              <a:gd name="adj" fmla="val 9936"/>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9" name="TextBox 108">
            <a:extLst>
              <a:ext uri="{FF2B5EF4-FFF2-40B4-BE49-F238E27FC236}">
                <a16:creationId xmlns:a16="http://schemas.microsoft.com/office/drawing/2014/main" id="{EDECC118-AD12-C51F-4F92-43A0A7154E0F}"/>
              </a:ext>
            </a:extLst>
          </xdr:cNvPr>
          <xdr:cNvSpPr txBox="1"/>
        </xdr:nvSpPr>
        <xdr:spPr>
          <a:xfrm>
            <a:off x="222250" y="825500"/>
            <a:ext cx="1492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chemeClr val="bg2">
                    <a:lumMod val="25000"/>
                  </a:schemeClr>
                </a:solidFill>
                <a:latin typeface="Arial" panose="020B0604020202020204" pitchFamily="34" charset="0"/>
                <a:cs typeface="Arial" panose="020B0604020202020204" pitchFamily="34" charset="0"/>
              </a:rPr>
              <a:t>Gross Profit Margin</a:t>
            </a:r>
          </a:p>
        </xdr:txBody>
      </xdr:sp>
      <xdr:sp macro="" textlink="'Pivot Table'!E4">
        <xdr:nvSpPr>
          <xdr:cNvPr id="110" name="TextBox 109">
            <a:extLst>
              <a:ext uri="{FF2B5EF4-FFF2-40B4-BE49-F238E27FC236}">
                <a16:creationId xmlns:a16="http://schemas.microsoft.com/office/drawing/2014/main" id="{79E16174-2DEF-328F-07CF-C5341C3C8DED}"/>
              </a:ext>
            </a:extLst>
          </xdr:cNvPr>
          <xdr:cNvSpPr txBox="1"/>
        </xdr:nvSpPr>
        <xdr:spPr>
          <a:xfrm>
            <a:off x="184150" y="1111250"/>
            <a:ext cx="1492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5027469-2229-4387-933C-B6EB64FE1412}" type="TxLink">
              <a:rPr lang="en-US" sz="1400" b="1" i="0" u="none" strike="noStrike">
                <a:solidFill>
                  <a:schemeClr val="accent4">
                    <a:lumMod val="50000"/>
                  </a:schemeClr>
                </a:solidFill>
                <a:latin typeface="Aptos Narrow"/>
                <a:ea typeface="+mn-ea"/>
                <a:cs typeface="+mn-cs"/>
              </a:rPr>
              <a:pPr marL="0" indent="0" algn="ctr"/>
              <a:t>45.94%</a:t>
            </a:fld>
            <a:endParaRPr lang="en-IN" sz="1400" b="1" i="0" u="none" strike="noStrike">
              <a:solidFill>
                <a:schemeClr val="accent4">
                  <a:lumMod val="50000"/>
                </a:schemeClr>
              </a:solidFill>
              <a:latin typeface="Aptos Narrow"/>
              <a:ea typeface="+mn-ea"/>
              <a:cs typeface="+mn-cs"/>
            </a:endParaRPr>
          </a:p>
        </xdr:txBody>
      </xdr:sp>
    </xdr:grpSp>
    <xdr:clientData/>
  </xdr:twoCellAnchor>
  <xdr:twoCellAnchor>
    <xdr:from>
      <xdr:col>8</xdr:col>
      <xdr:colOff>120650</xdr:colOff>
      <xdr:row>5</xdr:row>
      <xdr:rowOff>0</xdr:rowOff>
    </xdr:from>
    <xdr:to>
      <xdr:col>10</xdr:col>
      <xdr:colOff>266700</xdr:colOff>
      <xdr:row>8</xdr:row>
      <xdr:rowOff>50800</xdr:rowOff>
    </xdr:to>
    <xdr:grpSp>
      <xdr:nvGrpSpPr>
        <xdr:cNvPr id="111" name="Group 110">
          <a:extLst>
            <a:ext uri="{FF2B5EF4-FFF2-40B4-BE49-F238E27FC236}">
              <a16:creationId xmlns:a16="http://schemas.microsoft.com/office/drawing/2014/main" id="{60DF4F49-803B-7DD5-3F67-D66CA008953D}"/>
            </a:ext>
          </a:extLst>
        </xdr:cNvPr>
        <xdr:cNvGrpSpPr/>
      </xdr:nvGrpSpPr>
      <xdr:grpSpPr>
        <a:xfrm>
          <a:off x="4964371" y="886047"/>
          <a:ext cx="1356980" cy="582427"/>
          <a:chOff x="184150" y="742950"/>
          <a:chExt cx="1530350" cy="704850"/>
        </a:xfrm>
      </xdr:grpSpPr>
      <xdr:sp macro="" textlink="">
        <xdr:nvSpPr>
          <xdr:cNvPr id="112" name="Rectangle: Rounded Corners 111">
            <a:extLst>
              <a:ext uri="{FF2B5EF4-FFF2-40B4-BE49-F238E27FC236}">
                <a16:creationId xmlns:a16="http://schemas.microsoft.com/office/drawing/2014/main" id="{BDE59241-585E-7995-C2E9-F7E42F81AC83}"/>
              </a:ext>
            </a:extLst>
          </xdr:cNvPr>
          <xdr:cNvSpPr/>
        </xdr:nvSpPr>
        <xdr:spPr>
          <a:xfrm>
            <a:off x="222250" y="742950"/>
            <a:ext cx="1473200" cy="704850"/>
          </a:xfrm>
          <a:prstGeom prst="roundRect">
            <a:avLst>
              <a:gd name="adj" fmla="val 9936"/>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3" name="TextBox 112">
            <a:extLst>
              <a:ext uri="{FF2B5EF4-FFF2-40B4-BE49-F238E27FC236}">
                <a16:creationId xmlns:a16="http://schemas.microsoft.com/office/drawing/2014/main" id="{FA7C22BC-2FC3-524E-706A-90F200ED45AF}"/>
              </a:ext>
            </a:extLst>
          </xdr:cNvPr>
          <xdr:cNvSpPr txBox="1"/>
        </xdr:nvSpPr>
        <xdr:spPr>
          <a:xfrm>
            <a:off x="222250" y="825500"/>
            <a:ext cx="1492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chemeClr val="bg2">
                    <a:lumMod val="25000"/>
                  </a:schemeClr>
                </a:solidFill>
                <a:latin typeface="Arial" panose="020B0604020202020204" pitchFamily="34" charset="0"/>
                <a:cs typeface="Arial" panose="020B0604020202020204" pitchFamily="34" charset="0"/>
              </a:rPr>
              <a:t>Total Units Sold</a:t>
            </a:r>
          </a:p>
        </xdr:txBody>
      </xdr:sp>
      <xdr:sp macro="" textlink="'Pivot Table'!H4">
        <xdr:nvSpPr>
          <xdr:cNvPr id="114" name="TextBox 113">
            <a:extLst>
              <a:ext uri="{FF2B5EF4-FFF2-40B4-BE49-F238E27FC236}">
                <a16:creationId xmlns:a16="http://schemas.microsoft.com/office/drawing/2014/main" id="{95189EE7-D64F-CF32-7B79-E8CFAF69E70E}"/>
              </a:ext>
            </a:extLst>
          </xdr:cNvPr>
          <xdr:cNvSpPr txBox="1"/>
        </xdr:nvSpPr>
        <xdr:spPr>
          <a:xfrm>
            <a:off x="184150" y="1111250"/>
            <a:ext cx="1492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BB97816-3728-442D-BB12-D7E214B099DA}" type="TxLink">
              <a:rPr lang="en-US" sz="1400" b="1" i="0" u="none" strike="noStrike">
                <a:solidFill>
                  <a:schemeClr val="accent4">
                    <a:lumMod val="50000"/>
                  </a:schemeClr>
                </a:solidFill>
                <a:latin typeface="Aptos Narrow"/>
                <a:ea typeface="+mn-ea"/>
                <a:cs typeface="+mn-cs"/>
              </a:rPr>
              <a:pPr marL="0" indent="0" algn="ctr"/>
              <a:t>6698</a:t>
            </a:fld>
            <a:endParaRPr lang="en-IN" sz="1400" b="1" i="0" u="none" strike="noStrike">
              <a:solidFill>
                <a:schemeClr val="accent4">
                  <a:lumMod val="50000"/>
                </a:schemeClr>
              </a:solidFill>
              <a:latin typeface="Aptos Narrow"/>
              <a:ea typeface="+mn-ea"/>
              <a:cs typeface="+mn-cs"/>
            </a:endParaRPr>
          </a:p>
        </xdr:txBody>
      </xdr:sp>
    </xdr:grpSp>
    <xdr:clientData/>
  </xdr:twoCellAnchor>
  <xdr:twoCellAnchor>
    <xdr:from>
      <xdr:col>10</xdr:col>
      <xdr:colOff>476314</xdr:colOff>
      <xdr:row>5</xdr:row>
      <xdr:rowOff>6414</xdr:rowOff>
    </xdr:from>
    <xdr:to>
      <xdr:col>13</xdr:col>
      <xdr:colOff>12764</xdr:colOff>
      <xdr:row>8</xdr:row>
      <xdr:rowOff>57214</xdr:rowOff>
    </xdr:to>
    <xdr:grpSp>
      <xdr:nvGrpSpPr>
        <xdr:cNvPr id="115" name="Group 114">
          <a:extLst>
            <a:ext uri="{FF2B5EF4-FFF2-40B4-BE49-F238E27FC236}">
              <a16:creationId xmlns:a16="http://schemas.microsoft.com/office/drawing/2014/main" id="{77B1C951-EB6D-C37A-C125-878012E441E2}"/>
            </a:ext>
          </a:extLst>
        </xdr:cNvPr>
        <xdr:cNvGrpSpPr/>
      </xdr:nvGrpSpPr>
      <xdr:grpSpPr>
        <a:xfrm>
          <a:off x="6530965" y="892461"/>
          <a:ext cx="1352846" cy="582427"/>
          <a:chOff x="184150" y="742950"/>
          <a:chExt cx="1530350" cy="704850"/>
        </a:xfrm>
      </xdr:grpSpPr>
      <xdr:sp macro="" textlink="">
        <xdr:nvSpPr>
          <xdr:cNvPr id="116" name="Rectangle: Rounded Corners 115">
            <a:extLst>
              <a:ext uri="{FF2B5EF4-FFF2-40B4-BE49-F238E27FC236}">
                <a16:creationId xmlns:a16="http://schemas.microsoft.com/office/drawing/2014/main" id="{686F860C-2BDC-97A3-41E5-84B8286D725D}"/>
              </a:ext>
            </a:extLst>
          </xdr:cNvPr>
          <xdr:cNvSpPr/>
        </xdr:nvSpPr>
        <xdr:spPr>
          <a:xfrm>
            <a:off x="222250" y="742950"/>
            <a:ext cx="1473200" cy="704850"/>
          </a:xfrm>
          <a:prstGeom prst="roundRect">
            <a:avLst>
              <a:gd name="adj" fmla="val 9936"/>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7" name="TextBox 116">
            <a:extLst>
              <a:ext uri="{FF2B5EF4-FFF2-40B4-BE49-F238E27FC236}">
                <a16:creationId xmlns:a16="http://schemas.microsoft.com/office/drawing/2014/main" id="{2FD33D94-E775-0AA6-9AA8-E272DD6582F2}"/>
              </a:ext>
            </a:extLst>
          </xdr:cNvPr>
          <xdr:cNvSpPr txBox="1"/>
        </xdr:nvSpPr>
        <xdr:spPr>
          <a:xfrm>
            <a:off x="222250" y="825500"/>
            <a:ext cx="1492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chemeClr val="bg2">
                    <a:lumMod val="25000"/>
                  </a:schemeClr>
                </a:solidFill>
                <a:latin typeface="Arial" panose="020B0604020202020204" pitchFamily="34" charset="0"/>
                <a:cs typeface="Arial" panose="020B0604020202020204" pitchFamily="34" charset="0"/>
              </a:rPr>
              <a:t>Total Orders</a:t>
            </a:r>
          </a:p>
        </xdr:txBody>
      </xdr:sp>
      <xdr:sp macro="" textlink="'Pivot Table'!J4">
        <xdr:nvSpPr>
          <xdr:cNvPr id="118" name="TextBox 117">
            <a:extLst>
              <a:ext uri="{FF2B5EF4-FFF2-40B4-BE49-F238E27FC236}">
                <a16:creationId xmlns:a16="http://schemas.microsoft.com/office/drawing/2014/main" id="{B34AC94D-1148-C537-03DE-35BC9F53E4CE}"/>
              </a:ext>
            </a:extLst>
          </xdr:cNvPr>
          <xdr:cNvSpPr txBox="1"/>
        </xdr:nvSpPr>
        <xdr:spPr>
          <a:xfrm>
            <a:off x="184150" y="1111250"/>
            <a:ext cx="1492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6E7A858-8376-4C40-B908-C50E04E305CA}" type="TxLink">
              <a:rPr lang="en-US" sz="1400" b="1" i="0" u="none" strike="noStrike">
                <a:solidFill>
                  <a:schemeClr val="accent4">
                    <a:lumMod val="50000"/>
                  </a:schemeClr>
                </a:solidFill>
                <a:latin typeface="Aptos Narrow"/>
                <a:ea typeface="+mn-ea"/>
                <a:cs typeface="+mn-cs"/>
              </a:rPr>
              <a:pPr marL="0" indent="0" algn="ctr"/>
              <a:t>2707</a:t>
            </a:fld>
            <a:endParaRPr lang="en-IN" sz="1400" b="1" i="0" u="none" strike="noStrike">
              <a:solidFill>
                <a:schemeClr val="accent4">
                  <a:lumMod val="50000"/>
                </a:schemeClr>
              </a:solidFill>
              <a:latin typeface="Aptos Narrow"/>
              <a:ea typeface="+mn-ea"/>
              <a:cs typeface="+mn-cs"/>
            </a:endParaRPr>
          </a:p>
        </xdr:txBody>
      </xdr:sp>
    </xdr:grpSp>
    <xdr:clientData/>
  </xdr:twoCellAnchor>
  <xdr:twoCellAnchor>
    <xdr:from>
      <xdr:col>13</xdr:col>
      <xdr:colOff>228279</xdr:colOff>
      <xdr:row>4</xdr:row>
      <xdr:rowOff>185882</xdr:rowOff>
    </xdr:from>
    <xdr:to>
      <xdr:col>15</xdr:col>
      <xdr:colOff>374329</xdr:colOff>
      <xdr:row>8</xdr:row>
      <xdr:rowOff>50672</xdr:rowOff>
    </xdr:to>
    <xdr:grpSp>
      <xdr:nvGrpSpPr>
        <xdr:cNvPr id="119" name="Group 118">
          <a:extLst>
            <a:ext uri="{FF2B5EF4-FFF2-40B4-BE49-F238E27FC236}">
              <a16:creationId xmlns:a16="http://schemas.microsoft.com/office/drawing/2014/main" id="{DE6FEBDF-1AD3-58B3-1DC6-7CE0D296605D}"/>
            </a:ext>
          </a:extLst>
        </xdr:cNvPr>
        <xdr:cNvGrpSpPr/>
      </xdr:nvGrpSpPr>
      <xdr:grpSpPr>
        <a:xfrm>
          <a:off x="8099326" y="894719"/>
          <a:ext cx="1356980" cy="573627"/>
          <a:chOff x="184150" y="742950"/>
          <a:chExt cx="1530350" cy="704850"/>
        </a:xfrm>
      </xdr:grpSpPr>
      <xdr:sp macro="" textlink="">
        <xdr:nvSpPr>
          <xdr:cNvPr id="120" name="Rectangle: Rounded Corners 119">
            <a:extLst>
              <a:ext uri="{FF2B5EF4-FFF2-40B4-BE49-F238E27FC236}">
                <a16:creationId xmlns:a16="http://schemas.microsoft.com/office/drawing/2014/main" id="{96AB382C-CA7D-8169-22E6-4EA3673478D5}"/>
              </a:ext>
            </a:extLst>
          </xdr:cNvPr>
          <xdr:cNvSpPr/>
        </xdr:nvSpPr>
        <xdr:spPr>
          <a:xfrm>
            <a:off x="222250" y="742950"/>
            <a:ext cx="1473200" cy="704850"/>
          </a:xfrm>
          <a:prstGeom prst="roundRect">
            <a:avLst>
              <a:gd name="adj" fmla="val 9936"/>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1" name="TextBox 120">
            <a:extLst>
              <a:ext uri="{FF2B5EF4-FFF2-40B4-BE49-F238E27FC236}">
                <a16:creationId xmlns:a16="http://schemas.microsoft.com/office/drawing/2014/main" id="{6B2C9901-B81E-1A79-04C7-936BD90A5DCE}"/>
              </a:ext>
            </a:extLst>
          </xdr:cNvPr>
          <xdr:cNvSpPr txBox="1"/>
        </xdr:nvSpPr>
        <xdr:spPr>
          <a:xfrm>
            <a:off x="222250" y="825500"/>
            <a:ext cx="1492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chemeClr val="bg2">
                    <a:lumMod val="25000"/>
                  </a:schemeClr>
                </a:solidFill>
                <a:latin typeface="Arial" panose="020B0604020202020204" pitchFamily="34" charset="0"/>
                <a:cs typeface="Arial" panose="020B0604020202020204" pitchFamily="34" charset="0"/>
              </a:rPr>
              <a:t>COGS</a:t>
            </a:r>
          </a:p>
        </xdr:txBody>
      </xdr:sp>
      <xdr:sp macro="" textlink="'Pivot Table'!L4">
        <xdr:nvSpPr>
          <xdr:cNvPr id="122" name="TextBox 121">
            <a:extLst>
              <a:ext uri="{FF2B5EF4-FFF2-40B4-BE49-F238E27FC236}">
                <a16:creationId xmlns:a16="http://schemas.microsoft.com/office/drawing/2014/main" id="{67952C76-BD1B-DBE9-B8C3-7C8023B68B1E}"/>
              </a:ext>
            </a:extLst>
          </xdr:cNvPr>
          <xdr:cNvSpPr txBox="1"/>
        </xdr:nvSpPr>
        <xdr:spPr>
          <a:xfrm>
            <a:off x="184150" y="1111250"/>
            <a:ext cx="1492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100B0B8-2679-4F4F-A874-B09A72274DE6}" type="TxLink">
              <a:rPr lang="en-US" sz="1400" b="1" i="0" u="none" strike="noStrike">
                <a:solidFill>
                  <a:schemeClr val="accent4">
                    <a:lumMod val="50000"/>
                  </a:schemeClr>
                </a:solidFill>
                <a:latin typeface="Aptos Narrow"/>
                <a:ea typeface="+mn-ea"/>
                <a:cs typeface="+mn-cs"/>
              </a:rPr>
              <a:pPr marL="0" indent="0" algn="ctr"/>
              <a:t>$3,48,839</a:t>
            </a:fld>
            <a:endParaRPr lang="en-IN" sz="1400" b="1" i="0" u="none" strike="noStrike">
              <a:solidFill>
                <a:schemeClr val="accent4">
                  <a:lumMod val="50000"/>
                </a:schemeClr>
              </a:solidFill>
              <a:latin typeface="Aptos Narrow"/>
              <a:ea typeface="+mn-ea"/>
              <a:cs typeface="+mn-cs"/>
            </a:endParaRPr>
          </a:p>
        </xdr:txBody>
      </xdr:sp>
    </xdr:grpSp>
    <xdr:clientData/>
  </xdr:twoCellAnchor>
  <xdr:twoCellAnchor>
    <xdr:from>
      <xdr:col>13</xdr:col>
      <xdr:colOff>476250</xdr:colOff>
      <xdr:row>1</xdr:row>
      <xdr:rowOff>152400</xdr:rowOff>
    </xdr:from>
    <xdr:to>
      <xdr:col>15</xdr:col>
      <xdr:colOff>285990</xdr:colOff>
      <xdr:row>3</xdr:row>
      <xdr:rowOff>177800</xdr:rowOff>
    </xdr:to>
    <xdr:sp macro="" textlink="">
      <xdr:nvSpPr>
        <xdr:cNvPr id="131" name="Rectangle: Rounded Corners 130">
          <a:hlinkClick xmlns:r="http://schemas.openxmlformats.org/officeDocument/2006/relationships" r:id="rId1"/>
          <a:extLst>
            <a:ext uri="{FF2B5EF4-FFF2-40B4-BE49-F238E27FC236}">
              <a16:creationId xmlns:a16="http://schemas.microsoft.com/office/drawing/2014/main" id="{AF967CB9-ED01-050B-C62D-9952A8F23872}"/>
            </a:ext>
          </a:extLst>
        </xdr:cNvPr>
        <xdr:cNvSpPr/>
      </xdr:nvSpPr>
      <xdr:spPr>
        <a:xfrm>
          <a:off x="8401050" y="152400"/>
          <a:ext cx="1028940" cy="3937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Sales Data</a:t>
          </a:r>
        </a:p>
      </xdr:txBody>
    </xdr:sp>
    <xdr:clientData/>
  </xdr:twoCellAnchor>
  <xdr:twoCellAnchor>
    <xdr:from>
      <xdr:col>0</xdr:col>
      <xdr:colOff>222250</xdr:colOff>
      <xdr:row>9</xdr:row>
      <xdr:rowOff>6350</xdr:rowOff>
    </xdr:from>
    <xdr:to>
      <xdr:col>7</xdr:col>
      <xdr:colOff>501650</xdr:colOff>
      <xdr:row>20</xdr:row>
      <xdr:rowOff>57150</xdr:rowOff>
    </xdr:to>
    <xdr:grpSp>
      <xdr:nvGrpSpPr>
        <xdr:cNvPr id="135" name="Group 134">
          <a:extLst>
            <a:ext uri="{FF2B5EF4-FFF2-40B4-BE49-F238E27FC236}">
              <a16:creationId xmlns:a16="http://schemas.microsoft.com/office/drawing/2014/main" id="{AAC58DD9-414A-92ED-353C-CB270A15ACC2}"/>
            </a:ext>
          </a:extLst>
        </xdr:cNvPr>
        <xdr:cNvGrpSpPr/>
      </xdr:nvGrpSpPr>
      <xdr:grpSpPr>
        <a:xfrm>
          <a:off x="222250" y="1601234"/>
          <a:ext cx="4517656" cy="2000102"/>
          <a:chOff x="177800" y="1473200"/>
          <a:chExt cx="4546600" cy="2076450"/>
        </a:xfrm>
      </xdr:grpSpPr>
      <xdr:sp macro="" textlink="">
        <xdr:nvSpPr>
          <xdr:cNvPr id="134" name="Rectangle: Rounded Corners 133">
            <a:extLst>
              <a:ext uri="{FF2B5EF4-FFF2-40B4-BE49-F238E27FC236}">
                <a16:creationId xmlns:a16="http://schemas.microsoft.com/office/drawing/2014/main" id="{71B8C794-B7DB-4F26-8C95-0065011E517D}"/>
              </a:ext>
            </a:extLst>
          </xdr:cNvPr>
          <xdr:cNvSpPr/>
        </xdr:nvSpPr>
        <xdr:spPr>
          <a:xfrm>
            <a:off x="177800" y="1473200"/>
            <a:ext cx="4546600" cy="2076450"/>
          </a:xfrm>
          <a:prstGeom prst="roundRect">
            <a:avLst>
              <a:gd name="adj" fmla="val 4936"/>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33" name="Chart 132">
            <a:extLst>
              <a:ext uri="{FF2B5EF4-FFF2-40B4-BE49-F238E27FC236}">
                <a16:creationId xmlns:a16="http://schemas.microsoft.com/office/drawing/2014/main" id="{F50F90C2-9B0D-4610-92E7-CDDA513C2D19}"/>
              </a:ext>
            </a:extLst>
          </xdr:cNvPr>
          <xdr:cNvGraphicFramePr>
            <a:graphicFrameLocks/>
          </xdr:cNvGraphicFramePr>
        </xdr:nvGraphicFramePr>
        <xdr:xfrm>
          <a:off x="273050" y="1835301"/>
          <a:ext cx="4368800" cy="1650848"/>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8</xdr:col>
      <xdr:colOff>152400</xdr:colOff>
      <xdr:row>9</xdr:row>
      <xdr:rowOff>0</xdr:rowOff>
    </xdr:from>
    <xdr:to>
      <xdr:col>15</xdr:col>
      <xdr:colOff>393700</xdr:colOff>
      <xdr:row>20</xdr:row>
      <xdr:rowOff>50800</xdr:rowOff>
    </xdr:to>
    <xdr:grpSp>
      <xdr:nvGrpSpPr>
        <xdr:cNvPr id="150" name="Group 149">
          <a:extLst>
            <a:ext uri="{FF2B5EF4-FFF2-40B4-BE49-F238E27FC236}">
              <a16:creationId xmlns:a16="http://schemas.microsoft.com/office/drawing/2014/main" id="{FD953CCF-6EF6-4CDC-15AF-3FA163E3107D}"/>
            </a:ext>
          </a:extLst>
        </xdr:cNvPr>
        <xdr:cNvGrpSpPr/>
      </xdr:nvGrpSpPr>
      <xdr:grpSpPr>
        <a:xfrm>
          <a:off x="4996121" y="1594884"/>
          <a:ext cx="4479556" cy="2000102"/>
          <a:chOff x="4838700" y="1479550"/>
          <a:chExt cx="4508500" cy="2076450"/>
        </a:xfrm>
      </xdr:grpSpPr>
      <xdr:sp macro="" textlink="">
        <xdr:nvSpPr>
          <xdr:cNvPr id="137" name="Rectangle: Rounded Corners 136">
            <a:extLst>
              <a:ext uri="{FF2B5EF4-FFF2-40B4-BE49-F238E27FC236}">
                <a16:creationId xmlns:a16="http://schemas.microsoft.com/office/drawing/2014/main" id="{28989FF8-4DF8-04BF-3121-DBD0B1176BB8}"/>
              </a:ext>
            </a:extLst>
          </xdr:cNvPr>
          <xdr:cNvSpPr/>
        </xdr:nvSpPr>
        <xdr:spPr>
          <a:xfrm>
            <a:off x="4838700" y="1479550"/>
            <a:ext cx="4508500" cy="2076450"/>
          </a:xfrm>
          <a:prstGeom prst="roundRect">
            <a:avLst>
              <a:gd name="adj" fmla="val 4936"/>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39" name="Chart 138">
            <a:extLst>
              <a:ext uri="{FF2B5EF4-FFF2-40B4-BE49-F238E27FC236}">
                <a16:creationId xmlns:a16="http://schemas.microsoft.com/office/drawing/2014/main" id="{5DEA438B-D090-4181-A0CC-33A4E7A0C5BD}"/>
              </a:ext>
            </a:extLst>
          </xdr:cNvPr>
          <xdr:cNvGraphicFramePr>
            <a:graphicFrameLocks/>
          </xdr:cNvGraphicFramePr>
        </xdr:nvGraphicFramePr>
        <xdr:xfrm>
          <a:off x="4914900" y="1860642"/>
          <a:ext cx="4368800" cy="1606457"/>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0</xdr:col>
      <xdr:colOff>235142</xdr:colOff>
      <xdr:row>20</xdr:row>
      <xdr:rowOff>165357</xdr:rowOff>
    </xdr:from>
    <xdr:to>
      <xdr:col>5</xdr:col>
      <xdr:colOff>355792</xdr:colOff>
      <xdr:row>32</xdr:row>
      <xdr:rowOff>32007</xdr:rowOff>
    </xdr:to>
    <xdr:grpSp>
      <xdr:nvGrpSpPr>
        <xdr:cNvPr id="151" name="Group 150">
          <a:extLst>
            <a:ext uri="{FF2B5EF4-FFF2-40B4-BE49-F238E27FC236}">
              <a16:creationId xmlns:a16="http://schemas.microsoft.com/office/drawing/2014/main" id="{4B9B37CC-ABCA-D0E2-8915-CA8D5735B744}"/>
            </a:ext>
          </a:extLst>
        </xdr:cNvPr>
        <xdr:cNvGrpSpPr/>
      </xdr:nvGrpSpPr>
      <xdr:grpSpPr>
        <a:xfrm>
          <a:off x="235142" y="3709543"/>
          <a:ext cx="3147976" cy="1993162"/>
          <a:chOff x="215900" y="3638550"/>
          <a:chExt cx="3181350" cy="2076450"/>
        </a:xfrm>
      </xdr:grpSpPr>
      <xdr:sp macro="" textlink="">
        <xdr:nvSpPr>
          <xdr:cNvPr id="141" name="Rectangle: Rounded Corners 140">
            <a:extLst>
              <a:ext uri="{FF2B5EF4-FFF2-40B4-BE49-F238E27FC236}">
                <a16:creationId xmlns:a16="http://schemas.microsoft.com/office/drawing/2014/main" id="{381D7D6A-24FA-4B90-9254-322B802F57D0}"/>
              </a:ext>
            </a:extLst>
          </xdr:cNvPr>
          <xdr:cNvSpPr/>
        </xdr:nvSpPr>
        <xdr:spPr>
          <a:xfrm>
            <a:off x="215900" y="3638550"/>
            <a:ext cx="3181350" cy="2076450"/>
          </a:xfrm>
          <a:prstGeom prst="roundRect">
            <a:avLst>
              <a:gd name="adj" fmla="val 4936"/>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40" name="Chart 139">
            <a:extLst>
              <a:ext uri="{FF2B5EF4-FFF2-40B4-BE49-F238E27FC236}">
                <a16:creationId xmlns:a16="http://schemas.microsoft.com/office/drawing/2014/main" id="{51FCA904-ECD3-42BA-B067-7F49C58FEA73}"/>
              </a:ext>
            </a:extLst>
          </xdr:cNvPr>
          <xdr:cNvGraphicFramePr>
            <a:graphicFrameLocks/>
          </xdr:cNvGraphicFramePr>
        </xdr:nvGraphicFramePr>
        <xdr:xfrm>
          <a:off x="304800" y="4001664"/>
          <a:ext cx="2997200" cy="1618085"/>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5</xdr:col>
      <xdr:colOff>502035</xdr:colOff>
      <xdr:row>20</xdr:row>
      <xdr:rowOff>165485</xdr:rowOff>
    </xdr:from>
    <xdr:to>
      <xdr:col>10</xdr:col>
      <xdr:colOff>381385</xdr:colOff>
      <xdr:row>32</xdr:row>
      <xdr:rowOff>30275</xdr:rowOff>
    </xdr:to>
    <xdr:grpSp>
      <xdr:nvGrpSpPr>
        <xdr:cNvPr id="152" name="Group 151">
          <a:extLst>
            <a:ext uri="{FF2B5EF4-FFF2-40B4-BE49-F238E27FC236}">
              <a16:creationId xmlns:a16="http://schemas.microsoft.com/office/drawing/2014/main" id="{0AB35B79-1A1B-9029-74EB-E716CF64E513}"/>
            </a:ext>
          </a:extLst>
        </xdr:cNvPr>
        <xdr:cNvGrpSpPr/>
      </xdr:nvGrpSpPr>
      <xdr:grpSpPr>
        <a:xfrm>
          <a:off x="3529361" y="3709671"/>
          <a:ext cx="2906675" cy="1991302"/>
          <a:chOff x="3511550" y="3625850"/>
          <a:chExt cx="2927350" cy="2076450"/>
        </a:xfrm>
      </xdr:grpSpPr>
      <xdr:sp macro="" textlink="">
        <xdr:nvSpPr>
          <xdr:cNvPr id="142" name="Rectangle: Rounded Corners 141">
            <a:extLst>
              <a:ext uri="{FF2B5EF4-FFF2-40B4-BE49-F238E27FC236}">
                <a16:creationId xmlns:a16="http://schemas.microsoft.com/office/drawing/2014/main" id="{CC1B4959-9921-44BB-B084-F9114BB6C830}"/>
              </a:ext>
            </a:extLst>
          </xdr:cNvPr>
          <xdr:cNvSpPr/>
        </xdr:nvSpPr>
        <xdr:spPr>
          <a:xfrm>
            <a:off x="3511550" y="3625850"/>
            <a:ext cx="2927350" cy="2076450"/>
          </a:xfrm>
          <a:prstGeom prst="roundRect">
            <a:avLst>
              <a:gd name="adj" fmla="val 4936"/>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43" name="Chart 142">
            <a:extLst>
              <a:ext uri="{FF2B5EF4-FFF2-40B4-BE49-F238E27FC236}">
                <a16:creationId xmlns:a16="http://schemas.microsoft.com/office/drawing/2014/main" id="{7773FE6A-3A02-4A2B-A009-D498197A3CC3}"/>
              </a:ext>
            </a:extLst>
          </xdr:cNvPr>
          <xdr:cNvGraphicFramePr>
            <a:graphicFrameLocks/>
          </xdr:cNvGraphicFramePr>
        </xdr:nvGraphicFramePr>
        <xdr:xfrm>
          <a:off x="3594100" y="3982808"/>
          <a:ext cx="2755900" cy="1662343"/>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10</xdr:col>
      <xdr:colOff>546805</xdr:colOff>
      <xdr:row>20</xdr:row>
      <xdr:rowOff>159070</xdr:rowOff>
    </xdr:from>
    <xdr:to>
      <xdr:col>15</xdr:col>
      <xdr:colOff>426155</xdr:colOff>
      <xdr:row>32</xdr:row>
      <xdr:rowOff>23860</xdr:rowOff>
    </xdr:to>
    <xdr:grpSp>
      <xdr:nvGrpSpPr>
        <xdr:cNvPr id="153" name="Group 152">
          <a:extLst>
            <a:ext uri="{FF2B5EF4-FFF2-40B4-BE49-F238E27FC236}">
              <a16:creationId xmlns:a16="http://schemas.microsoft.com/office/drawing/2014/main" id="{7159C66A-9CFD-3FF6-9D57-6A9DE0E2CA80}"/>
            </a:ext>
          </a:extLst>
        </xdr:cNvPr>
        <xdr:cNvGrpSpPr/>
      </xdr:nvGrpSpPr>
      <xdr:grpSpPr>
        <a:xfrm>
          <a:off x="6601456" y="3703256"/>
          <a:ext cx="2906676" cy="1991302"/>
          <a:chOff x="6572250" y="3625850"/>
          <a:chExt cx="2927350" cy="2076450"/>
        </a:xfrm>
      </xdr:grpSpPr>
      <xdr:sp macro="" textlink="">
        <xdr:nvSpPr>
          <xdr:cNvPr id="144" name="Rectangle: Rounded Corners 143">
            <a:extLst>
              <a:ext uri="{FF2B5EF4-FFF2-40B4-BE49-F238E27FC236}">
                <a16:creationId xmlns:a16="http://schemas.microsoft.com/office/drawing/2014/main" id="{B1DC1845-18AE-4A84-926C-C1C6401C6DE2}"/>
              </a:ext>
            </a:extLst>
          </xdr:cNvPr>
          <xdr:cNvSpPr/>
        </xdr:nvSpPr>
        <xdr:spPr>
          <a:xfrm>
            <a:off x="6572250" y="3625850"/>
            <a:ext cx="2927350" cy="2076450"/>
          </a:xfrm>
          <a:prstGeom prst="roundRect">
            <a:avLst>
              <a:gd name="adj" fmla="val 4936"/>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4="http://schemas.microsoft.com/office/drawing/2016/5/10/chartex" Requires="cx4">
          <xdr:graphicFrame macro="">
            <xdr:nvGraphicFramePr>
              <xdr:cNvPr id="145" name="Chart 144">
                <a:extLst>
                  <a:ext uri="{FF2B5EF4-FFF2-40B4-BE49-F238E27FC236}">
                    <a16:creationId xmlns:a16="http://schemas.microsoft.com/office/drawing/2014/main" id="{AF67AFBB-66FF-47C3-B021-0C225E11C0F6}"/>
                  </a:ext>
                </a:extLst>
              </xdr:cNvPr>
              <xdr:cNvGraphicFramePr/>
            </xdr:nvGraphicFramePr>
            <xdr:xfrm>
              <a:off x="6642100" y="4014566"/>
              <a:ext cx="2794000" cy="1630584"/>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642100" y="4014566"/>
                <a:ext cx="2794000" cy="163058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11</xdr:col>
      <xdr:colOff>539750</xdr:colOff>
      <xdr:row>1</xdr:row>
      <xdr:rowOff>146050</xdr:rowOff>
    </xdr:from>
    <xdr:to>
      <xdr:col>13</xdr:col>
      <xdr:colOff>419100</xdr:colOff>
      <xdr:row>3</xdr:row>
      <xdr:rowOff>171450</xdr:rowOff>
    </xdr:to>
    <xdr:sp macro="" textlink="">
      <xdr:nvSpPr>
        <xdr:cNvPr id="132" name="Rectangle: Rounded Corners 131">
          <a:hlinkClick xmlns:r="http://schemas.openxmlformats.org/officeDocument/2006/relationships" r:id="rId7"/>
          <a:extLst>
            <a:ext uri="{FF2B5EF4-FFF2-40B4-BE49-F238E27FC236}">
              <a16:creationId xmlns:a16="http://schemas.microsoft.com/office/drawing/2014/main" id="{E84219C0-49BE-AF1F-A6A1-1D917DBE19B5}"/>
            </a:ext>
          </a:extLst>
        </xdr:cNvPr>
        <xdr:cNvSpPr/>
      </xdr:nvSpPr>
      <xdr:spPr>
        <a:xfrm>
          <a:off x="7245350" y="146050"/>
          <a:ext cx="1098550" cy="3937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All Pivot Tables</a:t>
          </a:r>
        </a:p>
      </xdr:txBody>
    </xdr:sp>
    <xdr:clientData/>
  </xdr:twoCellAnchor>
  <xdr:twoCellAnchor>
    <xdr:from>
      <xdr:col>2</xdr:col>
      <xdr:colOff>288636</xdr:colOff>
      <xdr:row>9</xdr:row>
      <xdr:rowOff>57727</xdr:rowOff>
    </xdr:from>
    <xdr:to>
      <xdr:col>5</xdr:col>
      <xdr:colOff>198838</xdr:colOff>
      <xdr:row>10</xdr:row>
      <xdr:rowOff>115455</xdr:rowOff>
    </xdr:to>
    <xdr:sp macro="" textlink="">
      <xdr:nvSpPr>
        <xdr:cNvPr id="154" name="Rectangle: Rounded Corners 153">
          <a:extLst>
            <a:ext uri="{FF2B5EF4-FFF2-40B4-BE49-F238E27FC236}">
              <a16:creationId xmlns:a16="http://schemas.microsoft.com/office/drawing/2014/main" id="{BC1DE1FF-BFDA-BC76-FAEE-C300AD4633AB}"/>
            </a:ext>
          </a:extLst>
        </xdr:cNvPr>
        <xdr:cNvSpPr/>
      </xdr:nvSpPr>
      <xdr:spPr>
        <a:xfrm>
          <a:off x="1507323" y="1545808"/>
          <a:ext cx="1738232" cy="24373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a:t>Monthly Revenue and Profit</a:t>
          </a:r>
          <a:r>
            <a:rPr lang="en-IN" sz="1000" baseline="0"/>
            <a:t> </a:t>
          </a:r>
          <a:endParaRPr lang="en-IN" sz="1000"/>
        </a:p>
      </xdr:txBody>
    </xdr:sp>
    <xdr:clientData/>
  </xdr:twoCellAnchor>
  <xdr:twoCellAnchor>
    <xdr:from>
      <xdr:col>10</xdr:col>
      <xdr:colOff>357653</xdr:colOff>
      <xdr:row>9</xdr:row>
      <xdr:rowOff>57728</xdr:rowOff>
    </xdr:from>
    <xdr:to>
      <xdr:col>13</xdr:col>
      <xdr:colOff>267854</xdr:colOff>
      <xdr:row>10</xdr:row>
      <xdr:rowOff>115456</xdr:rowOff>
    </xdr:to>
    <xdr:sp macro="" textlink="">
      <xdr:nvSpPr>
        <xdr:cNvPr id="155" name="Rectangle: Rounded Corners 154">
          <a:extLst>
            <a:ext uri="{FF2B5EF4-FFF2-40B4-BE49-F238E27FC236}">
              <a16:creationId xmlns:a16="http://schemas.microsoft.com/office/drawing/2014/main" id="{5D5A7EE0-7028-474C-9FA8-68E1F699B8EB}"/>
            </a:ext>
          </a:extLst>
        </xdr:cNvPr>
        <xdr:cNvSpPr/>
      </xdr:nvSpPr>
      <xdr:spPr>
        <a:xfrm>
          <a:off x="6451087" y="1545809"/>
          <a:ext cx="1738232" cy="24373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a:t>Top 5 Country by Revenue</a:t>
          </a:r>
        </a:p>
      </xdr:txBody>
    </xdr:sp>
    <xdr:clientData/>
  </xdr:twoCellAnchor>
  <xdr:twoCellAnchor>
    <xdr:from>
      <xdr:col>1</xdr:col>
      <xdr:colOff>324941</xdr:colOff>
      <xdr:row>21</xdr:row>
      <xdr:rowOff>24246</xdr:rowOff>
    </xdr:from>
    <xdr:to>
      <xdr:col>4</xdr:col>
      <xdr:colOff>235142</xdr:colOff>
      <xdr:row>22</xdr:row>
      <xdr:rowOff>81974</xdr:rowOff>
    </xdr:to>
    <xdr:sp macro="" textlink="">
      <xdr:nvSpPr>
        <xdr:cNvPr id="156" name="Rectangle: Rounded Corners 155">
          <a:extLst>
            <a:ext uri="{FF2B5EF4-FFF2-40B4-BE49-F238E27FC236}">
              <a16:creationId xmlns:a16="http://schemas.microsoft.com/office/drawing/2014/main" id="{C4847B3C-07BD-4713-B29E-C6E6BCE6ED58}"/>
            </a:ext>
          </a:extLst>
        </xdr:cNvPr>
        <xdr:cNvSpPr/>
      </xdr:nvSpPr>
      <xdr:spPr>
        <a:xfrm>
          <a:off x="934284" y="3744448"/>
          <a:ext cx="1738232" cy="24373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a:t>Revenue Sales by Channel</a:t>
          </a:r>
        </a:p>
      </xdr:txBody>
    </xdr:sp>
    <xdr:clientData/>
  </xdr:twoCellAnchor>
  <xdr:twoCellAnchor>
    <xdr:from>
      <xdr:col>6</xdr:col>
      <xdr:colOff>489206</xdr:colOff>
      <xdr:row>21</xdr:row>
      <xdr:rowOff>37202</xdr:rowOff>
    </xdr:from>
    <xdr:to>
      <xdr:col>9</xdr:col>
      <xdr:colOff>399408</xdr:colOff>
      <xdr:row>22</xdr:row>
      <xdr:rowOff>94930</xdr:rowOff>
    </xdr:to>
    <xdr:sp macro="" textlink="">
      <xdr:nvSpPr>
        <xdr:cNvPr id="157" name="Rectangle: Rounded Corners 156">
          <a:extLst>
            <a:ext uri="{FF2B5EF4-FFF2-40B4-BE49-F238E27FC236}">
              <a16:creationId xmlns:a16="http://schemas.microsoft.com/office/drawing/2014/main" id="{4FF0C0D2-6372-4D18-925E-2097975BE594}"/>
            </a:ext>
          </a:extLst>
        </xdr:cNvPr>
        <xdr:cNvSpPr/>
      </xdr:nvSpPr>
      <xdr:spPr>
        <a:xfrm>
          <a:off x="4145267" y="3757404"/>
          <a:ext cx="1738232" cy="24373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a:t>Region wise Comparision</a:t>
          </a:r>
        </a:p>
      </xdr:txBody>
    </xdr:sp>
    <xdr:clientData/>
  </xdr:twoCellAnchor>
  <xdr:twoCellAnchor>
    <xdr:from>
      <xdr:col>11</xdr:col>
      <xdr:colOff>553218</xdr:colOff>
      <xdr:row>21</xdr:row>
      <xdr:rowOff>43615</xdr:rowOff>
    </xdr:from>
    <xdr:to>
      <xdr:col>14</xdr:col>
      <xdr:colOff>463420</xdr:colOff>
      <xdr:row>22</xdr:row>
      <xdr:rowOff>101343</xdr:rowOff>
    </xdr:to>
    <xdr:sp macro="" textlink="">
      <xdr:nvSpPr>
        <xdr:cNvPr id="158" name="Rectangle: Rounded Corners 157">
          <a:extLst>
            <a:ext uri="{FF2B5EF4-FFF2-40B4-BE49-F238E27FC236}">
              <a16:creationId xmlns:a16="http://schemas.microsoft.com/office/drawing/2014/main" id="{DF116CF2-7F6C-42D4-B475-9389EBEBEAA4}"/>
            </a:ext>
          </a:extLst>
        </xdr:cNvPr>
        <xdr:cNvSpPr/>
      </xdr:nvSpPr>
      <xdr:spPr>
        <a:xfrm>
          <a:off x="7255996" y="3763817"/>
          <a:ext cx="1738232" cy="24373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a:t>Country wise Map</a:t>
          </a:r>
          <a:r>
            <a:rPr lang="en-IN" sz="1000" baseline="0"/>
            <a:t> Chart</a:t>
          </a:r>
          <a:endParaRPr lang="en-IN" sz="1000"/>
        </a:p>
      </xdr:txBody>
    </xdr:sp>
    <xdr:clientData/>
  </xdr:twoCellAnchor>
  <xdr:twoCellAnchor>
    <xdr:from>
      <xdr:col>15</xdr:col>
      <xdr:colOff>481061</xdr:colOff>
      <xdr:row>1</xdr:row>
      <xdr:rowOff>64145</xdr:rowOff>
    </xdr:from>
    <xdr:to>
      <xdr:col>19</xdr:col>
      <xdr:colOff>102627</xdr:colOff>
      <xdr:row>22</xdr:row>
      <xdr:rowOff>1</xdr:rowOff>
    </xdr:to>
    <xdr:sp macro="" textlink="">
      <xdr:nvSpPr>
        <xdr:cNvPr id="162" name="Rectangle: Rounded Corners 161">
          <a:extLst>
            <a:ext uri="{FF2B5EF4-FFF2-40B4-BE49-F238E27FC236}">
              <a16:creationId xmlns:a16="http://schemas.microsoft.com/office/drawing/2014/main" id="{4F64EE99-D9F8-4328-9299-867318ADBF19}"/>
            </a:ext>
          </a:extLst>
        </xdr:cNvPr>
        <xdr:cNvSpPr/>
      </xdr:nvSpPr>
      <xdr:spPr>
        <a:xfrm>
          <a:off x="9621213" y="64145"/>
          <a:ext cx="2058939" cy="3842068"/>
        </a:xfrm>
        <a:prstGeom prst="roundRect">
          <a:avLst>
            <a:gd name="adj" fmla="val 9936"/>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15</xdr:col>
      <xdr:colOff>587215</xdr:colOff>
      <xdr:row>1</xdr:row>
      <xdr:rowOff>160545</xdr:rowOff>
    </xdr:from>
    <xdr:to>
      <xdr:col>18</xdr:col>
      <xdr:colOff>583687</xdr:colOff>
      <xdr:row>11</xdr:row>
      <xdr:rowOff>83385</xdr:rowOff>
    </xdr:to>
    <mc:AlternateContent xmlns:mc="http://schemas.openxmlformats.org/markup-compatibility/2006">
      <mc:Choice xmlns:a14="http://schemas.microsoft.com/office/drawing/2010/main" Requires="a14">
        <xdr:graphicFrame macro="">
          <xdr:nvGraphicFramePr>
            <xdr:cNvPr id="163" name="Product Category">
              <a:extLst>
                <a:ext uri="{FF2B5EF4-FFF2-40B4-BE49-F238E27FC236}">
                  <a16:creationId xmlns:a16="http://schemas.microsoft.com/office/drawing/2014/main" id="{1F538802-BB33-EC5D-037E-865537FA053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9669192" y="337754"/>
              <a:ext cx="1812867" cy="16949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593629</xdr:colOff>
      <xdr:row>11</xdr:row>
      <xdr:rowOff>147717</xdr:rowOff>
    </xdr:from>
    <xdr:to>
      <xdr:col>18</xdr:col>
      <xdr:colOff>594399</xdr:colOff>
      <xdr:row>21</xdr:row>
      <xdr:rowOff>76969</xdr:rowOff>
    </xdr:to>
    <mc:AlternateContent xmlns:mc="http://schemas.openxmlformats.org/markup-compatibility/2006">
      <mc:Choice xmlns:a14="http://schemas.microsoft.com/office/drawing/2010/main" Requires="a14">
        <xdr:graphicFrame macro="">
          <xdr:nvGraphicFramePr>
            <xdr:cNvPr id="164" name="Country">
              <a:extLst>
                <a:ext uri="{FF2B5EF4-FFF2-40B4-BE49-F238E27FC236}">
                  <a16:creationId xmlns:a16="http://schemas.microsoft.com/office/drawing/2014/main" id="{B86C6EBA-BBC0-43B6-5A63-522345C0E20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9675606" y="2097019"/>
              <a:ext cx="1817165" cy="17013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524420</xdr:colOff>
      <xdr:row>22</xdr:row>
      <xdr:rowOff>107505</xdr:rowOff>
    </xdr:from>
    <xdr:to>
      <xdr:col>19</xdr:col>
      <xdr:colOff>145986</xdr:colOff>
      <xdr:row>32</xdr:row>
      <xdr:rowOff>32071</xdr:rowOff>
    </xdr:to>
    <xdr:sp macro="" textlink="">
      <xdr:nvSpPr>
        <xdr:cNvPr id="165" name="Rectangle: Rounded Corners 164">
          <a:extLst>
            <a:ext uri="{FF2B5EF4-FFF2-40B4-BE49-F238E27FC236}">
              <a16:creationId xmlns:a16="http://schemas.microsoft.com/office/drawing/2014/main" id="{71522792-C5C4-4857-9DA1-65D85A085870}"/>
            </a:ext>
          </a:extLst>
        </xdr:cNvPr>
        <xdr:cNvSpPr/>
      </xdr:nvSpPr>
      <xdr:spPr>
        <a:xfrm>
          <a:off x="9664572" y="4013717"/>
          <a:ext cx="2058939" cy="1784667"/>
        </a:xfrm>
        <a:prstGeom prst="roundRect">
          <a:avLst>
            <a:gd name="adj" fmla="val 9936"/>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16</xdr:col>
      <xdr:colOff>22770</xdr:colOff>
      <xdr:row>23</xdr:row>
      <xdr:rowOff>45735</xdr:rowOff>
    </xdr:from>
    <xdr:to>
      <xdr:col>19</xdr:col>
      <xdr:colOff>23540</xdr:colOff>
      <xdr:row>31</xdr:row>
      <xdr:rowOff>89799</xdr:rowOff>
    </xdr:to>
    <mc:AlternateContent xmlns:mc="http://schemas.openxmlformats.org/markup-compatibility/2006">
      <mc:Choice xmlns:a14="http://schemas.microsoft.com/office/drawing/2010/main" Requires="a14">
        <xdr:graphicFrame macro="">
          <xdr:nvGraphicFramePr>
            <xdr:cNvPr id="166" name="Quarter">
              <a:extLst>
                <a:ext uri="{FF2B5EF4-FFF2-40B4-BE49-F238E27FC236}">
                  <a16:creationId xmlns:a16="http://schemas.microsoft.com/office/drawing/2014/main" id="{2504F872-9517-08A6-544C-DEF7CBDE6B28}"/>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9710212" y="4121549"/>
              <a:ext cx="1817165" cy="14617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Kulkarni" refreshedDate="46305.483858333333" backgroundQuery="1" createdVersion="8" refreshedVersion="8" minRefreshableVersion="3" recordCount="0" supportSubquery="1" supportAdvancedDrill="1" xr:uid="{CAF2FAEC-70FA-4C0F-B2D3-0F8C438F9925}">
  <cacheSource type="external" connectionId="1"/>
  <cacheFields count="4">
    <cacheField name="[Measures].[Sum of Revenue]" caption="Sum of Revenue" numFmtId="0" hierarchy="26" level="32767"/>
    <cacheField name="[Measures].[Sum of Gross Profit]" caption="Sum of Gross Profit" numFmtId="0" hierarchy="27" level="32767"/>
    <cacheField name="[SalesDataTable].[Month].[Month]" caption="Month" numFmtId="0" hierarchy="5" level="1">
      <sharedItems count="12">
        <s v="Apr"/>
        <s v="Aug"/>
        <s v="Dec"/>
        <s v="Feb"/>
        <s v="Jan"/>
        <s v="Jul"/>
        <s v="Jun"/>
        <s v="Mar"/>
        <s v="May"/>
        <s v="Nov"/>
        <s v="Oct"/>
        <s v="Sep"/>
      </sharedItems>
    </cacheField>
    <cacheField name="[SalesDataTable].[Country].[Country]" caption="Country" numFmtId="0" hierarchy="7" level="1">
      <sharedItems containsSemiMixedTypes="0" containsNonDate="0" containsString="0"/>
    </cacheField>
  </cacheFields>
  <cacheHierarchies count="32">
    <cacheHierarchy uniqueName="[SalesDataTable].[ID]" caption="ID" attribute="1" defaultMemberUniqueName="[SalesDataTable].[ID].[All]" allUniqueName="[SalesDataTable].[ID].[All]" dimensionUniqueName="[SalesDataTable]" displayFolder="" count="2" memberValueDatatype="20" unbalanced="0"/>
    <cacheHierarchy uniqueName="[SalesDataTable].[Order Date]" caption="Order Date" attribute="1" time="1" defaultMemberUniqueName="[SalesDataTable].[Order Date].[All]" allUniqueName="[SalesDataTable].[Order Date].[All]" dimensionUniqueName="[SalesDataTable]" displayFolder="" count="2" memberValueDatatype="7" unbalanced="0"/>
    <cacheHierarchy uniqueName="[SalesDataTable].[Year]" caption="Year" attribute="1" defaultMemberUniqueName="[SalesDataTable].[Year].[All]" allUniqueName="[SalesDataTable].[Year].[All]" dimensionUniqueName="[SalesDataTable]" displayFolder="" count="2"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cacheHierarchy uniqueName="[SalesDataTable].[Month No]" caption="Month No" attribute="1" defaultMemberUniqueName="[SalesDataTable].[Month No].[All]" allUniqueName="[SalesDataTable].[Month No].[All]" dimensionUniqueName="[SalesDataTable]" displayFolder="" count="2" memberValueDatatype="20" unbalanced="0"/>
    <cacheHierarchy uniqueName="[SalesDataTable].[Month]" caption="Month" attribute="1" defaultMemberUniqueName="[SalesDataTable].[Month].[All]" allUniqueName="[SalesDataTable].[Month].[All]" dimensionUniqueName="[SalesDataTable]" displayFolder="" count="2" memberValueDatatype="130" unbalanced="0">
      <fieldsUsage count="2">
        <fieldUsage x="-1"/>
        <fieldUsage x="2"/>
      </fieldsUsage>
    </cacheHierarchy>
    <cacheHierarchy uniqueName="[SalesDataTable].[Region]" caption="Region" attribute="1" defaultMemberUniqueName="[SalesDataTable].[Region].[All]" allUniqueName="[SalesDataTable].[Region].[All]" dimensionUniqueName="[SalesDataTable]" displayFolder="" count="2"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3"/>
      </fieldsUsage>
    </cacheHierarchy>
    <cacheHierarchy uniqueName="[SalesDataTable].[Sales Channel]" caption="Sales Channel" attribute="1" defaultMemberUniqueName="[SalesDataTable].[Sales Channel].[All]" allUniqueName="[SalesDataTable].[Sales Channel].[All]" dimensionUniqueName="[SalesDataTable]" displayFolder="" count="2" memberValueDatatype="130" unbalanced="0"/>
    <cacheHierarchy uniqueName="[SalesDataTable].[Customer Type]" caption="Customer Type" attribute="1" defaultMemberUniqueName="[SalesDataTable].[Customer Type].[All]" allUniqueName="[SalesDataTable].[Customer Type].[All]" dimensionUniqueName="[SalesDataTable]" displayFolder="" count="2"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2" memberValueDatatype="130" unbalanced="0"/>
    <cacheHierarchy uniqueName="[SalesDataTable].[Units Sold]" caption="Units Sold" attribute="1" defaultMemberUniqueName="[SalesDataTable].[Units Sold].[All]" allUniqueName="[SalesDataTable].[Units Sold].[All]" dimensionUniqueName="[SalesDataTable]" displayFolder="" count="2" memberValueDatatype="20" unbalanced="0"/>
    <cacheHierarchy uniqueName="[SalesDataTable].[Unit Price]" caption="Unit Price" attribute="1" defaultMemberUniqueName="[SalesDataTable].[Unit Price].[All]" allUniqueName="[SalesDataTable].[Unit Price].[All]" dimensionUniqueName="[SalesDataTable]" displayFolder="" count="2" memberValueDatatype="5" unbalanced="0"/>
    <cacheHierarchy uniqueName="[SalesDataTable].[Discount %]" caption="Discount %" attribute="1" defaultMemberUniqueName="[SalesDataTable].[Discount %].[All]" allUniqueName="[SalesDataTable].[Discount %].[All]" dimensionUniqueName="[SalesDataTable]" displayFolder="" count="2" memberValueDatatype="5" unbalanced="0"/>
    <cacheHierarchy uniqueName="[SalesDataTable].[Unit Cost]" caption="Unit Cost" attribute="1" defaultMemberUniqueName="[SalesDataTable].[Unit Cost].[All]" allUniqueName="[SalesDataTable].[Unit Cost].[All]" dimensionUniqueName="[SalesDataTable]" displayFolder="" count="2" memberValueDatatype="5" unbalanced="0"/>
    <cacheHierarchy uniqueName="[SalesDataTable].[Revenue]" caption="Revenue" attribute="1" defaultMemberUniqueName="[SalesDataTable].[Revenue].[All]" allUniqueName="[SalesDataTable].[Revenue].[All]" dimensionUniqueName="[SalesDataTable]" displayFolder="" count="2" memberValueDatatype="5" unbalanced="0"/>
    <cacheHierarchy uniqueName="[SalesDataTable].[COGS]" caption="COGS" attribute="1" defaultMemberUniqueName="[SalesDataTable].[COGS].[All]" allUniqueName="[SalesDataTable].[COGS].[All]" dimensionUniqueName="[SalesDataTable]" displayFolder="" count="2" memberValueDatatype="5" unbalanced="0"/>
    <cacheHierarchy uniqueName="[SalesDataTable].[Gross Profit]" caption="Gross Profit" attribute="1" defaultMemberUniqueName="[SalesDataTable].[Gross Profit].[All]" allUniqueName="[SalesDataTable].[Gross Profit].[All]" dimensionUniqueName="[SalesDataTable]" displayFolder="" count="2" memberValueDatatype="5" unbalanced="0"/>
    <cacheHierarchy uniqueName="[SalesDataTable].[Gross Margin %]" caption="Gross Margin %" attribute="1" defaultMemberUniqueName="[SalesDataTable].[Gross Margin %].[All]" allUniqueName="[SalesDataTable].[Gross Margin %].[All]" dimensionUniqueName="[SalesDataTable]" displayFolder="" count="2" memberValueDatatype="5" unbalanced="0"/>
    <cacheHierarchy uniqueName="[SalesDataTable].[Year2]" caption="Year2" attribute="1" defaultMemberUniqueName="[SalesDataTable].[Year2].[All]" allUniqueName="[SalesDataTable].[Year2].[All]" dimensionUniqueName="[SalesDataTable]" displayFolder="" count="2" memberValueDatatype="20" unbalanced="0"/>
    <cacheHierarchy uniqueName="[SalesDataTable].[Quarter2]" caption="Quarter2" attribute="1" defaultMemberUniqueName="[SalesDataTable].[Quarter2].[All]" allUniqueName="[SalesDataTable].[Quarter2].[All]" dimensionUniqueName="[SalesDataTable]" displayFolder="" count="2" memberValueDatatype="130" unbalanced="0"/>
    <cacheHierarchy uniqueName="[SalesDataTable].[MonthNo]" caption="MonthNo" attribute="1" defaultMemberUniqueName="[SalesDataTable].[MonthNo].[All]" allUniqueName="[SalesDataTable].[MonthNo].[All]" dimensionUniqueName="[SalesDataTable]" displayFolder="" count="2" memberValueDatatype="20" unbalanced="0"/>
    <cacheHierarchy uniqueName="[SalesDataTable].[Month 2]" caption="Month 2" attribute="1" defaultMemberUniqueName="[SalesDataTable].[Month 2].[All]" allUniqueName="[SalesDataTable].[Month 2].[All]" dimensionUniqueName="[SalesDataTable]" displayFolder="" count="2"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Kulkarni" refreshedDate="46305.483853587961" backgroundQuery="1" createdVersion="8" refreshedVersion="8" minRefreshableVersion="3" recordCount="0" supportSubquery="1" supportAdvancedDrill="1" xr:uid="{B64980D1-80C0-4729-9632-6FA651E88C13}">
  <cacheSource type="external" connectionId="1"/>
  <cacheFields count="2">
    <cacheField name="[Measures].[Sum of COGS]" caption="Sum of COGS" numFmtId="0" hierarchy="31" level="32767"/>
    <cacheField name="[SalesDataTable].[Country].[Country]" caption="Country" numFmtId="0" hierarchy="7" level="1">
      <sharedItems containsSemiMixedTypes="0" containsNonDate="0" containsString="0"/>
    </cacheField>
  </cacheFields>
  <cacheHierarchies count="32">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0" memberValueDatatype="130" unbalanced="0"/>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1"/>
      </fieldsUsage>
    </cacheHierarchy>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2]" caption="Month 2" attribute="1" defaultMemberUniqueName="[SalesDataTable].[Month 2].[All]" allUniqueName="[SalesDataTable].[Month 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hidden="1">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oneField="1" hidden="1">
      <fieldsUsage count="1">
        <fieldUsage x="0"/>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Kulkarni" refreshedDate="46305.483854398146" backgroundQuery="1" createdVersion="8" refreshedVersion="8" minRefreshableVersion="3" recordCount="0" supportSubquery="1" supportAdvancedDrill="1" xr:uid="{C1D48AF9-9278-41D9-A740-4027F21462B3}">
  <cacheSource type="external" connectionId="1"/>
  <cacheFields count="2">
    <cacheField name="[Measures].[Sum of Gross Profit]" caption="Sum of Gross Profit" numFmtId="0" hierarchy="27" level="32767"/>
    <cacheField name="[SalesDataTable].[Country].[Country]" caption="Country" numFmtId="0" hierarchy="7" level="1">
      <sharedItems containsSemiMixedTypes="0" containsNonDate="0" containsString="0"/>
    </cacheField>
  </cacheFields>
  <cacheHierarchies count="32">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0" memberValueDatatype="130" unbalanced="0"/>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1"/>
      </fieldsUsage>
    </cacheHierarchy>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2]" caption="Month 2" attribute="1" defaultMemberUniqueName="[SalesDataTable].[Month 2].[All]" allUniqueName="[SalesDataTable].[Month 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hidden="1">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Kulkarni" refreshedDate="46305.483856828701" backgroundQuery="1" createdVersion="8" refreshedVersion="8" minRefreshableVersion="3" recordCount="0" supportSubquery="1" supportAdvancedDrill="1" xr:uid="{01E41622-661A-436E-B86E-A0236F3804DE}">
  <cacheSource type="external" connectionId="1"/>
  <cacheFields count="2">
    <cacheField name="[Measures].[Count of ID]" caption="Count of ID" numFmtId="0" hierarchy="30" level="32767"/>
    <cacheField name="[SalesDataTable].[Country].[Country]" caption="Country" numFmtId="0" hierarchy="7" level="1">
      <sharedItems containsSemiMixedTypes="0" containsNonDate="0" containsString="0"/>
    </cacheField>
  </cacheFields>
  <cacheHierarchies count="32">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0" memberValueDatatype="130" unbalanced="0"/>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1"/>
      </fieldsUsage>
    </cacheHierarchy>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2]" caption="Month 2" attribute="1" defaultMemberUniqueName="[SalesDataTable].[Month 2].[All]" allUniqueName="[SalesDataTable].[Month 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hidden="1">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Kulkarni" refreshedDate="46305.483857060186" backgroundQuery="1" createdVersion="8" refreshedVersion="8" minRefreshableVersion="3" recordCount="0" supportSubquery="1" supportAdvancedDrill="1" xr:uid="{27FF8891-2ED5-4858-93AA-828D4B48C618}">
  <cacheSource type="external" connectionId="1"/>
  <cacheFields count="2">
    <cacheField name="[Measures].[Sum of Revenue]" caption="Sum of Revenue" numFmtId="0" hierarchy="26" level="32767"/>
    <cacheField name="[SalesDataTable].[Country].[Country]" caption="Country" numFmtId="0" hierarchy="7" level="1">
      <sharedItems containsSemiMixedTypes="0" containsNonDate="0" containsString="0"/>
    </cacheField>
  </cacheFields>
  <cacheHierarchies count="32">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0" memberValueDatatype="130" unbalanced="0"/>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1"/>
      </fieldsUsage>
    </cacheHierarchy>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2]" caption="Month 2" attribute="1" defaultMemberUniqueName="[SalesDataTable].[Month 2].[All]" allUniqueName="[SalesDataTable].[Month 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Kulkarni" refreshedDate="46305.483857291663" backgroundQuery="1" createdVersion="8" refreshedVersion="8" minRefreshableVersion="3" recordCount="0" supportSubquery="1" supportAdvancedDrill="1" xr:uid="{37F4F197-137B-4609-A555-B119742F25A8}">
  <cacheSource type="external" connectionId="1"/>
  <cacheFields count="2">
    <cacheField name="[Measures].[Sum of Units Sold]" caption="Sum of Units Sold" numFmtId="0" hierarchy="28" level="32767"/>
    <cacheField name="[SalesDataTable].[Country].[Country]" caption="Country" numFmtId="0" hierarchy="7" level="1">
      <sharedItems containsSemiMixedTypes="0" containsNonDate="0" containsString="0"/>
    </cacheField>
  </cacheFields>
  <cacheHierarchies count="32">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0" memberValueDatatype="130" unbalanced="0"/>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1"/>
      </fieldsUsage>
    </cacheHierarchy>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2]" caption="Month 2" attribute="1" defaultMemberUniqueName="[SalesDataTable].[Month 2].[All]" allUniqueName="[SalesDataTable].[Month 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hidden="1">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Kulkarni" refreshedDate="46305.483854166669" backgroundQuery="1" createdVersion="8" refreshedVersion="8" minRefreshableVersion="3" recordCount="0" supportSubquery="1" supportAdvancedDrill="1" xr:uid="{24E7E927-8922-40D3-95CB-D4A284993BEC}">
  <cacheSource type="external" connectionId="1"/>
  <cacheFields count="2">
    <cacheField name="[Measures].[Sum of Revenue]" caption="Sum of Revenue" numFmtId="0" hierarchy="26" level="32767"/>
    <cacheField name="[SalesDataTable].[Country].[Country]" caption="Country" numFmtId="0" hierarchy="7" level="1">
      <sharedItems count="17">
        <s v="Austria"/>
        <s v="Belgium"/>
        <s v="Czechia"/>
        <s v="Denmark"/>
        <s v="Finland"/>
        <s v="France"/>
        <s v="Germany"/>
        <s v="Ireland"/>
        <s v="Italy"/>
        <s v="Netherlands"/>
        <s v="Norway"/>
        <s v="Poland"/>
        <s v="Portugal"/>
        <s v="Spain"/>
        <s v="Sweden"/>
        <s v="Switzerland"/>
        <s v="United Kingdom"/>
      </sharedItems>
    </cacheField>
  </cacheFields>
  <cacheHierarchies count="32">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0" memberValueDatatype="130" unbalanced="0"/>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2"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1"/>
      </fieldsUsage>
    </cacheHierarchy>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2]" caption="Month 2" attribute="1" defaultMemberUniqueName="[SalesDataTable].[Month 2].[All]" allUniqueName="[SalesDataTable].[Month 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Kulkarni" refreshedDate="46305.483855208331" backgroundQuery="1" createdVersion="8" refreshedVersion="8" minRefreshableVersion="3" recordCount="0" supportSubquery="1" supportAdvancedDrill="1" xr:uid="{0BC50590-589A-435C-94C2-009E1C349DDD}">
  <cacheSource type="external" connectionId="1"/>
  <cacheFields count="3">
    <cacheField name="[Measures].[Sum of Revenue]" caption="Sum of Revenue" numFmtId="0" hierarchy="26" level="32767"/>
    <cacheField name="[SalesDataTable].[Country].[Country]" caption="Country" numFmtId="0" hierarchy="7" level="1">
      <sharedItems count="5">
        <s v="France"/>
        <s v="Germany"/>
        <s v="Italy"/>
        <s v="Spain"/>
        <s v="United Kingdom"/>
      </sharedItems>
    </cacheField>
    <cacheField name="[SalesDataTable].[Region].[Region]" caption="Region" numFmtId="0" hierarchy="6" level="1">
      <sharedItems count="4">
        <s v="Central Europe"/>
        <s v="Northern Europe"/>
        <s v="Southern Europe"/>
        <s v="Western Europe"/>
      </sharedItems>
    </cacheField>
  </cacheFields>
  <cacheHierarchies count="32">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0" memberValueDatatype="130" unbalanced="0"/>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2" memberValueDatatype="130" unbalanced="0"/>
    <cacheHierarchy uniqueName="[SalesDataTable].[Region]" caption="Region" attribute="1" defaultMemberUniqueName="[SalesDataTable].[Region].[All]" allUniqueName="[SalesDataTable].[Region].[All]" dimensionUniqueName="[SalesDataTable]" displayFolder="" count="2" memberValueDatatype="130" unbalanced="0">
      <fieldsUsage count="2">
        <fieldUsage x="-1"/>
        <fieldUsage x="2"/>
      </fieldsUsage>
    </cacheHierarchy>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1"/>
      </fieldsUsage>
    </cacheHierarchy>
    <cacheHierarchy uniqueName="[SalesDataTable].[Sales Channel]" caption="Sales Channel" attribute="1" defaultMemberUniqueName="[SalesDataTable].[Sales Channel].[All]" allUniqueName="[SalesDataTable].[Sales Channel].[All]" dimensionUniqueName="[SalesDataTable]" displayFolder="" count="2"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2]" caption="Month 2" attribute="1" defaultMemberUniqueName="[SalesDataTable].[Month 2].[All]" allUniqueName="[SalesDataTable].[Month 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Kulkarni" refreshedDate="46305.483855902778" backgroundQuery="1" createdVersion="8" refreshedVersion="8" minRefreshableVersion="3" recordCount="0" supportSubquery="1" supportAdvancedDrill="1" xr:uid="{EBBCB1F1-B75F-4D19-A5B5-F3D124D03825}">
  <cacheSource type="external" connectionId="1"/>
  <cacheFields count="3">
    <cacheField name="[Measures].[Sum of Revenue]" caption="Sum of Revenue" numFmtId="0" hierarchy="26" level="32767"/>
    <cacheField name="[SalesDataTable].[Country].[Country]" caption="Country" numFmtId="0" hierarchy="7" level="1">
      <sharedItems count="5">
        <s v="France"/>
        <s v="Germany"/>
        <s v="Italy"/>
        <s v="Spain"/>
        <s v="United Kingdom"/>
      </sharedItems>
    </cacheField>
    <cacheField name="[SalesDataTable].[Sales Channel].[Sales Channel]" caption="Sales Channel" numFmtId="0" hierarchy="8" level="1">
      <sharedItems count="4">
        <s v="Corporate"/>
        <s v="Marketplace"/>
        <s v="Online Store"/>
        <s v="Retail Partners"/>
      </sharedItems>
    </cacheField>
  </cacheFields>
  <cacheHierarchies count="32">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0" memberValueDatatype="130" unbalanced="0"/>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2"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1"/>
      </fieldsUsage>
    </cacheHierarchy>
    <cacheHierarchy uniqueName="[SalesDataTable].[Sales Channel]" caption="Sales Channel" attribute="1" defaultMemberUniqueName="[SalesDataTable].[Sales Channel].[All]" allUniqueName="[SalesDataTable].[Sales Channel].[All]" dimensionUniqueName="[SalesDataTable]" displayFolder="" count="2" memberValueDatatype="130" unbalanced="0">
      <fieldsUsage count="2">
        <fieldUsage x="-1"/>
        <fieldUsage x="2"/>
      </fieldsUsage>
    </cacheHierarchy>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2]" caption="Month 2" attribute="1" defaultMemberUniqueName="[SalesDataTable].[Month 2].[All]" allUniqueName="[SalesDataTable].[Month 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Kulkarni" refreshedDate="46305.48693958333" backgroundQuery="1" createdVersion="8" refreshedVersion="8" minRefreshableVersion="3" recordCount="0" supportSubquery="1" supportAdvancedDrill="1" xr:uid="{7A5D1362-B72F-422D-8AFE-27A5B52A3846}">
  <cacheSource type="external" connectionId="1"/>
  <cacheFields count="2">
    <cacheField name="[Measures].[Sum of Revenue]" caption="Sum of Revenue" numFmtId="0" hierarchy="26" level="32767"/>
    <cacheField name="[SalesDataTable].[Country].[Country]" caption="Country" numFmtId="0" hierarchy="7" level="1">
      <sharedItems count="5">
        <s v="France"/>
        <s v="Germany"/>
        <s v="Italy"/>
        <s v="Spain"/>
        <s v="United Kingdom"/>
      </sharedItems>
    </cacheField>
  </cacheFields>
  <cacheHierarchies count="32">
    <cacheHierarchy uniqueName="[SalesDataTable].[ID]" caption="ID" attribute="1" defaultMemberUniqueName="[SalesDataTable].[ID].[All]" allUniqueName="[SalesDataTable].[ID].[All]" dimensionUniqueName="[SalesDataTable]" displayFolder="" count="2" memberValueDatatype="20" unbalanced="0"/>
    <cacheHierarchy uniqueName="[SalesDataTable].[Order Date]" caption="Order Date" attribute="1" time="1" defaultMemberUniqueName="[SalesDataTable].[Order Date].[All]" allUniqueName="[SalesDataTable].[Order Date].[All]" dimensionUniqueName="[SalesDataTable]" displayFolder="" count="2" memberValueDatatype="7" unbalanced="0"/>
    <cacheHierarchy uniqueName="[SalesDataTable].[Year]" caption="Year" attribute="1" defaultMemberUniqueName="[SalesDataTable].[Year].[All]" allUniqueName="[SalesDataTable].[Year].[All]" dimensionUniqueName="[SalesDataTable]" displayFolder="" count="2"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cacheHierarchy uniqueName="[SalesDataTable].[Month No]" caption="Month No" attribute="1" defaultMemberUniqueName="[SalesDataTable].[Month No].[All]" allUniqueName="[SalesDataTable].[Month No].[All]" dimensionUniqueName="[SalesDataTable]" displayFolder="" count="2" memberValueDatatype="20" unbalanced="0"/>
    <cacheHierarchy uniqueName="[SalesDataTable].[Month]" caption="Month" attribute="1" defaultMemberUniqueName="[SalesDataTable].[Month].[All]" allUniqueName="[SalesDataTable].[Month].[All]" dimensionUniqueName="[SalesDataTable]" displayFolder="" count="2" memberValueDatatype="130" unbalanced="0"/>
    <cacheHierarchy uniqueName="[SalesDataTable].[Region]" caption="Region" attribute="1" defaultMemberUniqueName="[SalesDataTable].[Region].[All]" allUniqueName="[SalesDataTable].[Region].[All]" dimensionUniqueName="[SalesDataTable]" displayFolder="" count="2"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1"/>
      </fieldsUsage>
    </cacheHierarchy>
    <cacheHierarchy uniqueName="[SalesDataTable].[Sales Channel]" caption="Sales Channel" attribute="1" defaultMemberUniqueName="[SalesDataTable].[Sales Channel].[All]" allUniqueName="[SalesDataTable].[Sales Channel].[All]" dimensionUniqueName="[SalesDataTable]" displayFolder="" count="2" memberValueDatatype="130" unbalanced="0"/>
    <cacheHierarchy uniqueName="[SalesDataTable].[Customer Type]" caption="Customer Type" attribute="1" defaultMemberUniqueName="[SalesDataTable].[Customer Type].[All]" allUniqueName="[SalesDataTable].[Customer Type].[All]" dimensionUniqueName="[SalesDataTable]" displayFolder="" count="2"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2" memberValueDatatype="130" unbalanced="0"/>
    <cacheHierarchy uniqueName="[SalesDataTable].[Units Sold]" caption="Units Sold" attribute="1" defaultMemberUniqueName="[SalesDataTable].[Units Sold].[All]" allUniqueName="[SalesDataTable].[Units Sold].[All]" dimensionUniqueName="[SalesDataTable]" displayFolder="" count="2" memberValueDatatype="20" unbalanced="0"/>
    <cacheHierarchy uniqueName="[SalesDataTable].[Unit Price]" caption="Unit Price" attribute="1" defaultMemberUniqueName="[SalesDataTable].[Unit Price].[All]" allUniqueName="[SalesDataTable].[Unit Price].[All]" dimensionUniqueName="[SalesDataTable]" displayFolder="" count="2" memberValueDatatype="5" unbalanced="0"/>
    <cacheHierarchy uniqueName="[SalesDataTable].[Discount %]" caption="Discount %" attribute="1" defaultMemberUniqueName="[SalesDataTable].[Discount %].[All]" allUniqueName="[SalesDataTable].[Discount %].[All]" dimensionUniqueName="[SalesDataTable]" displayFolder="" count="2" memberValueDatatype="5" unbalanced="0"/>
    <cacheHierarchy uniqueName="[SalesDataTable].[Unit Cost]" caption="Unit Cost" attribute="1" defaultMemberUniqueName="[SalesDataTable].[Unit Cost].[All]" allUniqueName="[SalesDataTable].[Unit Cost].[All]" dimensionUniqueName="[SalesDataTable]" displayFolder="" count="2" memberValueDatatype="5" unbalanced="0"/>
    <cacheHierarchy uniqueName="[SalesDataTable].[Revenue]" caption="Revenue" attribute="1" defaultMemberUniqueName="[SalesDataTable].[Revenue].[All]" allUniqueName="[SalesDataTable].[Revenue].[All]" dimensionUniqueName="[SalesDataTable]" displayFolder="" count="2" memberValueDatatype="5" unbalanced="0"/>
    <cacheHierarchy uniqueName="[SalesDataTable].[COGS]" caption="COGS" attribute="1" defaultMemberUniqueName="[SalesDataTable].[COGS].[All]" allUniqueName="[SalesDataTable].[COGS].[All]" dimensionUniqueName="[SalesDataTable]" displayFolder="" count="2" memberValueDatatype="5" unbalanced="0"/>
    <cacheHierarchy uniqueName="[SalesDataTable].[Gross Profit]" caption="Gross Profit" attribute="1" defaultMemberUniqueName="[SalesDataTable].[Gross Profit].[All]" allUniqueName="[SalesDataTable].[Gross Profit].[All]" dimensionUniqueName="[SalesDataTable]" displayFolder="" count="2" memberValueDatatype="5" unbalanced="0"/>
    <cacheHierarchy uniqueName="[SalesDataTable].[Gross Margin %]" caption="Gross Margin %" attribute="1" defaultMemberUniqueName="[SalesDataTable].[Gross Margin %].[All]" allUniqueName="[SalesDataTable].[Gross Margin %].[All]" dimensionUniqueName="[SalesDataTable]" displayFolder="" count="2" memberValueDatatype="5" unbalanced="0"/>
    <cacheHierarchy uniqueName="[SalesDataTable].[Year2]" caption="Year2" attribute="1" defaultMemberUniqueName="[SalesDataTable].[Year2].[All]" allUniqueName="[SalesDataTable].[Year2].[All]" dimensionUniqueName="[SalesDataTable]" displayFolder="" count="2" memberValueDatatype="20" unbalanced="0"/>
    <cacheHierarchy uniqueName="[SalesDataTable].[Quarter2]" caption="Quarter2" attribute="1" defaultMemberUniqueName="[SalesDataTable].[Quarter2].[All]" allUniqueName="[SalesDataTable].[Quarter2].[All]" dimensionUniqueName="[SalesDataTable]" displayFolder="" count="2" memberValueDatatype="130" unbalanced="0"/>
    <cacheHierarchy uniqueName="[SalesDataTable].[MonthNo]" caption="MonthNo" attribute="1" defaultMemberUniqueName="[SalesDataTable].[MonthNo].[All]" allUniqueName="[SalesDataTable].[MonthNo].[All]" dimensionUniqueName="[SalesDataTable]" displayFolder="" count="2" memberValueDatatype="20" unbalanced="0"/>
    <cacheHierarchy uniqueName="[SalesDataTable].[Month 2]" caption="Month 2" attribute="1" defaultMemberUniqueName="[SalesDataTable].[Month 2].[All]" allUniqueName="[SalesDataTable].[Month 2].[All]" dimensionUniqueName="[SalesDataTable]" displayFolder="" count="2"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a Kulkarni" refreshedDate="46305.47940034722" backgroundQuery="1" createdVersion="3" refreshedVersion="8" minRefreshableVersion="3" recordCount="0" supportSubquery="1" supportAdvancedDrill="1" xr:uid="{A64980A5-6CA3-47D7-8AA8-3552820D4767}">
  <cacheSource type="external" connectionId="1">
    <extLst>
      <ext xmlns:x14="http://schemas.microsoft.com/office/spreadsheetml/2009/9/main" uri="{F057638F-6D5F-4e77-A914-E7F072B9BCA8}">
        <x14:sourceConnection name="ThisWorkbookDataModel"/>
      </ext>
    </extLst>
  </cacheSource>
  <cacheFields count="0"/>
  <cacheHierarchies count="32">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2]" caption="Month 2" attribute="1" defaultMemberUniqueName="[SalesDataTable].[Month 2].[All]" allUniqueName="[SalesDataTable].[Month 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hidden="1">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3574551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4F9567-61C1-4E04-A76B-375A537227E7}" name="Countrywise_Map" cacheId="27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N9:O27" firstHeaderRow="1" firstDataRow="1" firstDataCol="1"/>
  <pivotFields count="2">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0" baseField="0" baseItem="0" numFmtId="172"/>
  </dataFields>
  <formats count="2">
    <format dxfId="6">
      <pivotArea outline="0" collapsedLevelsAreSubtotals="1" fieldPosition="0"/>
    </format>
    <format dxfId="7">
      <pivotArea collapsedLevelsAreSubtotals="1" fieldPosition="0">
        <references count="1">
          <reference field="1" count="0"/>
        </references>
      </pivotArea>
    </format>
  </formats>
  <chartFormats count="4">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Revenue"/>
    <pivotHierarchy dragToData="1" caption="Total Gross Profi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4767A8-0537-4A4D-9669-60B90F77A718}" name="Region_Wise" cacheId="28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1">
  <location ref="K9:L14" firstHeaderRow="1" firstDataRow="1" firstDataCol="1"/>
  <pivotFields count="3">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s>
  <rowFields count="1">
    <field x="2"/>
  </rowFields>
  <rowItems count="5">
    <i>
      <x/>
    </i>
    <i>
      <x v="1"/>
    </i>
    <i>
      <x v="2"/>
    </i>
    <i>
      <x v="3"/>
    </i>
    <i t="grand">
      <x/>
    </i>
  </rowItems>
  <colItems count="1">
    <i/>
  </colItems>
  <dataFields count="1">
    <dataField name="Total Revenue" fld="0" baseField="0" baseItem="0" numFmtId="172"/>
  </dataFields>
  <formats count="1">
    <format dxfId="4">
      <pivotArea outline="0" collapsedLevelsAreSubtotals="1" fieldPosition="0"/>
    </format>
  </formats>
  <chartFormats count="11">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30" format="6" series="1">
      <pivotArea type="data" outline="0" fieldPosition="0">
        <references count="1">
          <reference field="4294967294" count="1" selected="0">
            <x v="0"/>
          </reference>
        </references>
      </pivotArea>
    </chartFormat>
    <chartFormat chart="30" format="7">
      <pivotArea type="data" outline="0" fieldPosition="0">
        <references count="2">
          <reference field="4294967294" count="1" selected="0">
            <x v="0"/>
          </reference>
          <reference field="2" count="1" selected="0">
            <x v="0"/>
          </reference>
        </references>
      </pivotArea>
    </chartFormat>
    <chartFormat chart="30" format="8">
      <pivotArea type="data" outline="0" fieldPosition="0">
        <references count="2">
          <reference field="4294967294" count="1" selected="0">
            <x v="0"/>
          </reference>
          <reference field="2" count="1" selected="0">
            <x v="1"/>
          </reference>
        </references>
      </pivotArea>
    </chartFormat>
    <chartFormat chart="30" format="9">
      <pivotArea type="data" outline="0" fieldPosition="0">
        <references count="2">
          <reference field="4294967294" count="1" selected="0">
            <x v="0"/>
          </reference>
          <reference field="2" count="1" selected="0">
            <x v="2"/>
          </reference>
        </references>
      </pivotArea>
    </chartFormat>
    <chartFormat chart="30" format="10">
      <pivotArea type="data" outline="0" fieldPosition="0">
        <references count="2">
          <reference field="4294967294" count="1" selected="0">
            <x v="0"/>
          </reference>
          <reference field="2" count="1" selected="0">
            <x v="3"/>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Revenue"/>
    <pivotHierarchy dragToData="1" caption="Total Gross Profit"/>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6">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49BAE6-39AB-46AE-8578-A320FA0B845D}" name="Sales_Channel" cacheId="28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H9:I14" firstHeaderRow="1" firstDataRow="1" firstDataCol="1"/>
  <pivotFields count="3">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s>
  <rowFields count="1">
    <field x="2"/>
  </rowFields>
  <rowItems count="5">
    <i>
      <x/>
    </i>
    <i>
      <x v="1"/>
    </i>
    <i>
      <x v="2"/>
    </i>
    <i>
      <x v="3"/>
    </i>
    <i t="grand">
      <x/>
    </i>
  </rowItems>
  <colItems count="1">
    <i/>
  </colItems>
  <dataFields count="1">
    <dataField name="Total Revenue" fld="0" baseField="0" baseItem="0" numFmtId="172"/>
  </dataFields>
  <formats count="1">
    <format dxfId="3">
      <pivotArea outline="0" collapsedLevelsAreSubtotals="1" fieldPosition="0"/>
    </format>
  </formats>
  <chartFormats count="9">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2" count="1" selected="0">
            <x v="0"/>
          </reference>
        </references>
      </pivotArea>
    </chartFormat>
    <chartFormat chart="25" format="8">
      <pivotArea type="data" outline="0" fieldPosition="0">
        <references count="2">
          <reference field="4294967294" count="1" selected="0">
            <x v="0"/>
          </reference>
          <reference field="2" count="1" selected="0">
            <x v="1"/>
          </reference>
        </references>
      </pivotArea>
    </chartFormat>
    <chartFormat chart="25" format="9">
      <pivotArea type="data" outline="0" fieldPosition="0">
        <references count="2">
          <reference field="4294967294" count="1" selected="0">
            <x v="0"/>
          </reference>
          <reference field="2" count="1" selected="0">
            <x v="2"/>
          </reference>
        </references>
      </pivotArea>
    </chartFormat>
    <chartFormat chart="25" format="10">
      <pivotArea type="data" outline="0" fieldPosition="0">
        <references count="2">
          <reference field="4294967294" count="1" selected="0">
            <x v="0"/>
          </reference>
          <reference field="2" count="1" selected="0">
            <x v="3"/>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Revenue"/>
    <pivotHierarchy dragToData="1" caption="Total Gross Profit"/>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6">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6E5CF7-9131-4EE1-BFAC-B11391A42351}" name="Top_5_Country" cacheId="36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location ref="E9:F15" firstHeaderRow="1" firstDataRow="1" firstDataCol="1"/>
  <pivotFields count="2">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Total Revenue" fld="0" baseField="0" baseItem="0" numFmtId="172"/>
  </dataFields>
  <formats count="2">
    <format dxfId="12">
      <pivotArea outline="0" collapsedLevelsAreSubtotals="1" fieldPosition="0"/>
    </format>
    <format dxfId="13">
      <pivotArea collapsedLevelsAreSubtotals="1" fieldPosition="0">
        <references count="1">
          <reference field="1" count="0"/>
        </references>
      </pivotArea>
    </format>
  </formats>
  <chartFormats count="4">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Revenue"/>
    <pivotHierarchy dragToData="1" caption="Total Gross Profit"/>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6">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6D0745-9BD0-4789-AF70-C62077320CDD}" name="Monthly_Revenue_Profit" cacheId="29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9:C22" firstHeaderRow="0" firstDataRow="1" firstDataCol="1"/>
  <pivotFields count="4">
    <pivotField dataField="1" subtotalTop="0" showAll="0" defaultSubtotal="0"/>
    <pivotField dataField="1" subtotalTop="0" showAll="0" defaultSubtotal="0"/>
    <pivotField axis="axisRow" allDrilled="1" subtotalTop="0" showAll="0" nonAutoSortDefault="1"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0" baseField="0" baseItem="0" numFmtId="172"/>
    <dataField name="Total Gross Profit" fld="1" baseField="0" baseItem="0"/>
  </dataFields>
  <formats count="3">
    <format dxfId="9">
      <pivotArea outline="0" collapsedLevelsAreSubtotals="1" fieldPosition="0"/>
    </format>
    <format dxfId="10">
      <pivotArea collapsedLevelsAreSubtotals="1" fieldPosition="0">
        <references count="2">
          <reference field="4294967294" count="1" selected="0">
            <x v="1"/>
          </reference>
          <reference field="2" count="0"/>
        </references>
      </pivotArea>
    </format>
    <format dxfId="11">
      <pivotArea collapsedLevelsAreSubtotals="1" fieldPosition="0">
        <references count="2">
          <reference field="4294967294" count="1" selected="0">
            <x v="0"/>
          </reference>
          <reference field="2" count="0"/>
        </references>
      </pivotArea>
    </format>
  </format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Revenue"/>
    <pivotHierarchy dragToData="1" caption="Total Gross Profi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322864-E781-420C-BBED-F3B41329EE2A}" name="COGS" cacheId="27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L3:L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OGS" fld="0" baseField="0" baseItem="0" numFmtId="172"/>
  </dataFields>
  <formats count="1">
    <format dxfId="8">
      <pivotArea outline="0" collapsedLevelsAreSubtotals="1" fieldPosition="0"/>
    </format>
  </formats>
  <pivotHierarchies count="3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FD8E57-2B79-4BCF-B25C-2D41B040F733}" name="Total_Id" cacheId="2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J3:J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ID" fld="0" subtotal="count" baseField="0" baseItem="0"/>
  </dataFields>
  <formats count="1">
    <format dxfId="2">
      <pivotArea outline="0" collapsedLevelsAreSubtotals="1" fieldPosition="0"/>
    </format>
  </formats>
  <pivotHierarchies count="3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AAA096-7F0B-4DF8-84B4-AC667ABEB556}" name="Total_Units_Sold" cacheId="29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H3:H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Units Sold" fld="0" baseField="0" baseItem="0"/>
  </dataFields>
  <formats count="1">
    <format dxfId="0">
      <pivotArea outline="0" collapsedLevelsAreSubtotals="1" fieldPosition="0"/>
    </format>
  </formats>
  <pivotHierarchies count="3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4AC7459-E60B-46ED-B747-5E0C0DAD2363}" name="Gross_Profit" cacheId="28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Gross Profit" fld="0" baseField="0" baseItem="0"/>
  </dataFields>
  <formats count="1">
    <format dxfId="5">
      <pivotArea outline="0" collapsedLevelsAreSubtotals="1" fieldPosition="0"/>
    </format>
  </formats>
  <pivotHierarchies count="3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9C35921-8073-4F9E-BDDD-514FCA597014}" name="Total_Revenue" cacheId="29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172"/>
  </dataFields>
  <formats count="1">
    <format dxfId="1">
      <pivotArea outline="0" collapsedLevelsAreSubtotals="1" fieldPosition="0"/>
    </format>
  </formats>
  <pivotHierarchies count="3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FA536A0-D101-46A7-A965-990A73EB3A82}" sourceName="[SalesDataTable].[Product Category]">
  <pivotTables>
    <pivotTable tabId="3" name="Top_5_Country"/>
    <pivotTable tabId="3" name="COGS"/>
    <pivotTable tabId="3" name="Countrywise_Map"/>
    <pivotTable tabId="3" name="Gross_Profit"/>
    <pivotTable tabId="3" name="Monthly_Revenue_Profit"/>
    <pivotTable tabId="3" name="Region_Wise"/>
    <pivotTable tabId="3" name="Sales_Channel"/>
    <pivotTable tabId="3" name="Total_Id"/>
    <pivotTable tabId="3" name="Total_Revenue"/>
    <pivotTable tabId="3" name="Total_Units_Sold"/>
  </pivotTables>
  <data>
    <olap pivotCacheId="357455117">
      <levels count="2">
        <level uniqueName="[SalesDataTable].[Product Category].[(All)]" sourceCaption="(All)" count="0"/>
        <level uniqueName="[SalesDataTable].[Product Category].[Product Category]" sourceCaption="Product Category" count="5">
          <ranges>
            <range startItem="0">
              <i n="[SalesDataTable].[Product Category].&amp;[Camping]" c="Camping"/>
              <i n="[SalesDataTable].[Product Category].&amp;[Cycling]" c="Cycling"/>
              <i n="[SalesDataTable].[Product Category].&amp;[Fitness]" c="Fitness"/>
              <i n="[SalesDataTable].[Product Category].&amp;[Hiking]" c="Hiking"/>
              <i n="[SalesDataTable].[Product Category].&amp;[Travel]" c="Travel"/>
            </range>
          </ranges>
        </level>
      </levels>
      <selections count="1">
        <selection n="[SalesDataTable].[Product 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AAB40B8-3BA4-448E-96F1-0053B13C7C4D}" sourceName="[SalesDataTable].[Country]">
  <pivotTables>
    <pivotTable tabId="3" name="Monthly_Revenue_Profit"/>
    <pivotTable tabId="3" name="COGS"/>
    <pivotTable tabId="3" name="Countrywise_Map"/>
    <pivotTable tabId="3" name="Gross_Profit"/>
    <pivotTable tabId="3" name="Region_Wise"/>
    <pivotTable tabId="3" name="Sales_Channel"/>
    <pivotTable tabId="3" name="Top_5_Country"/>
    <pivotTable tabId="3" name="Total_Id"/>
    <pivotTable tabId="3" name="Total_Revenue"/>
    <pivotTable tabId="3" name="Total_Units_Sold"/>
  </pivotTables>
  <data>
    <olap pivotCacheId="357455117">
      <levels count="2">
        <level uniqueName="[SalesDataTable].[Country].[(All)]" sourceCaption="(All)" count="0"/>
        <level uniqueName="[SalesDataTable].[Country].[Country]" sourceCaption="Country" count="17">
          <ranges>
            <range startItem="0">
              <i n="[SalesDataTable].[Country].&amp;[Austria]" c="Austria"/>
              <i n="[SalesDataTable].[Country].&amp;[Belgium]" c="Belgium"/>
              <i n="[SalesDataTable].[Country].&amp;[Czechia]" c="Czechia"/>
              <i n="[SalesDataTable].[Country].&amp;[Denmark]" c="Denmark"/>
              <i n="[SalesDataTable].[Country].&amp;[Finland]" c="Finland"/>
              <i n="[SalesDataTable].[Country].&amp;[France]" c="France"/>
              <i n="[SalesDataTable].[Country].&amp;[Germany]" c="Germany"/>
              <i n="[SalesDataTable].[Country].&amp;[Ireland]" c="Ireland"/>
              <i n="[SalesDataTable].[Country].&amp;[Italy]" c="Italy"/>
              <i n="[SalesDataTable].[Country].&amp;[Netherlands]" c="Netherlands"/>
              <i n="[SalesDataTable].[Country].&amp;[Norway]" c="Norway"/>
              <i n="[SalesDataTable].[Country].&amp;[Poland]" c="Poland"/>
              <i n="[SalesDataTable].[Country].&amp;[Portugal]" c="Portugal"/>
              <i n="[SalesDataTable].[Country].&amp;[Spain]" c="Spain"/>
              <i n="[SalesDataTable].[Country].&amp;[Sweden]" c="Sweden"/>
              <i n="[SalesDataTable].[Country].&amp;[Switzerland]" c="Switzerland"/>
              <i n="[SalesDataTable].[Country].&amp;[United Kingdom]" c="United Kingdom"/>
            </range>
          </ranges>
        </level>
      </levels>
      <selections count="1">
        <selection n="[SalesDataTable].[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8FA744BC-8803-447E-9F03-2A7CFB81E19E}" sourceName="[SalesDataTable].[Quarter]">
  <pivotTables>
    <pivotTable tabId="3" name="Top_5_Country"/>
  </pivotTables>
  <data>
    <olap pivotCacheId="357455117">
      <levels count="2">
        <level uniqueName="[SalesDataTable].[Quarter].[(All)]" sourceCaption="(All)" count="0"/>
        <level uniqueName="[SalesDataTable].[Quarter].[Quarter]" sourceCaption="Quarter" count="4">
          <ranges>
            <range startItem="0">
              <i n="[SalesDataTable].[Quarter].&amp;[Q1]" c="Q1"/>
              <i n="[SalesDataTable].[Quarter].&amp;[Q2]" c="Q2"/>
              <i n="[SalesDataTable].[Quarter].&amp;[Q3]" c="Q3"/>
              <i n="[SalesDataTable].[Quarter].&amp;[Q4]" c="Q4"/>
            </range>
          </ranges>
        </level>
      </levels>
      <selections count="1">
        <selection n="[SalesDataTable].[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35C2CE53-B3E7-4001-B055-316428D5169B}" cache="Slicer_Product_Category" caption="Product Category" level="1" rowHeight="251883"/>
  <slicer name="Country" xr10:uid="{C4F94BA1-9624-4D51-92B0-767B96366C09}" cache="Slicer_Country" caption="Country" startItem="6" level="1" rowHeight="251883"/>
  <slicer name="Quarter" xr10:uid="{A7E5A487-2DA0-44E8-BB97-A354E741B52A}" cache="Slicer_Quarter" caption="Quarter" level="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142" dataDxfId="141">
  <autoFilter ref="A1:X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1" xr3:uid="{6225545C-05B8-4FEB-B4C9-2C84CBF55B01}" name="ID" dataDxfId="140"/>
    <tableColumn id="2" xr3:uid="{99F5FD81-8F5C-4B7A-810D-BB7E4869701E}" name="Order Date" dataDxfId="120"/>
    <tableColumn id="22" xr3:uid="{4F740FD0-5749-453C-8563-6710A6F21F14}" name="Year" dataDxfId="119">
      <calculatedColumnFormula>YEAR(SalesDataTable[[#This Row],[Order Date]])</calculatedColumnFormula>
    </tableColumn>
    <tableColumn id="25" xr3:uid="{E5E825E7-9313-4C10-BF1D-8EC2B8C3F93B}" name="Quarter" dataDxfId="117">
      <calculatedColumnFormula>"Q"&amp;ROUNDUP(MONTH(SalesDataTable[[#This Row],[Order Date]])/3,0)</calculatedColumnFormula>
    </tableColumn>
    <tableColumn id="23" xr3:uid="{E27EF5B8-1D88-4762-8D6A-5189F64C18CA}" name="Month No" dataDxfId="118">
      <calculatedColumnFormula>MONTH(SalesDataTable[[#This Row],[Order Date]])</calculatedColumnFormula>
    </tableColumn>
    <tableColumn id="24" xr3:uid="{1C42627E-0992-4D31-AC79-D1B44B336896}" name="Month " dataDxfId="122">
      <calculatedColumnFormula>TEXT(SalesDataTable[[#This Row],[Order Date]],"MMM")</calculatedColumnFormula>
    </tableColumn>
    <tableColumn id="3" xr3:uid="{BABD2837-4996-49F4-B8FC-F980EA4C9534}" name="Region" dataDxfId="121"/>
    <tableColumn id="4" xr3:uid="{ED840ADB-B6D0-4386-8CC3-66DEA65BED3E}" name="Country" dataDxfId="139"/>
    <tableColumn id="5" xr3:uid="{C21A7B37-6F6C-4361-82C1-4670F9FDBEC2}" name="Sales Channel" dataDxfId="138"/>
    <tableColumn id="6" xr3:uid="{84080584-6B54-4896-A4DE-A87DFF0731C6}" name="Customer Type" dataDxfId="137"/>
    <tableColumn id="7" xr3:uid="{0B005238-5F14-4C46-B503-7F3DFF36170E}" name="Product Category" dataDxfId="136"/>
    <tableColumn id="8" xr3:uid="{B930794A-6484-4BE3-BBD2-E8771691DFAD}" name="Product" dataDxfId="135"/>
    <tableColumn id="9" xr3:uid="{5CA4DF7A-9AF5-4D9D-9D5A-DDED3D0A7E80}" name="Units Sold" dataDxfId="134"/>
    <tableColumn id="10" xr3:uid="{6756035F-A4CB-4AFF-BFF3-3610B142F0EE}" name="Unit Price" dataDxfId="133"/>
    <tableColumn id="11" xr3:uid="{B694F18E-F9BD-40E2-A356-3F67136CB960}" name="Discount %" dataDxfId="132"/>
    <tableColumn id="12" xr3:uid="{15D4CF49-FA19-4C44-A023-7C629B44C0DB}" name="Unit Cost" dataDxfId="131"/>
    <tableColumn id="13" xr3:uid="{3D8A84CF-5674-491F-8F81-BB5FC7A74D30}" name="Revenue" dataDxfId="130">
      <calculatedColumnFormula>M2*N2*(1-O2)</calculatedColumnFormula>
    </tableColumn>
    <tableColumn id="14" xr3:uid="{455060E3-F1BA-493D-AC17-8D56984B9F5C}" name="COGS" dataDxfId="129">
      <calculatedColumnFormula>M2*P2</calculatedColumnFormula>
    </tableColumn>
    <tableColumn id="15" xr3:uid="{89F4A687-84DC-4069-9C8B-9548E670D916}" name="Gross Profit" dataDxfId="128">
      <calculatedColumnFormula>Q2-R2</calculatedColumnFormula>
    </tableColumn>
    <tableColumn id="16" xr3:uid="{F7B6CDDB-7E56-4D6C-91A8-8CE6DC05EA92}" name="Gross Margin %" dataDxfId="127">
      <calculatedColumnFormula>IFERROR(S2/Q2,0)</calculatedColumnFormula>
    </tableColumn>
    <tableColumn id="17" xr3:uid="{08206B5F-132F-48A2-8A7D-C8ED29DE854B}" name="Year2" dataDxfId="126">
      <calculatedColumnFormula>YEAR(SalesDataTable[[#This Row],[Order Date]])</calculatedColumnFormula>
    </tableColumn>
    <tableColumn id="18" xr3:uid="{530C4447-0E80-44A0-80E4-83BFF5397AA3}" name="Quarter2" dataDxfId="125">
      <calculatedColumnFormula>"Q"&amp;ROUNDUP(MONTH(SalesDataTable[[#This Row],[Order Date]])/3,0)</calculatedColumnFormula>
    </tableColumn>
    <tableColumn id="19" xr3:uid="{64306A9E-3E61-4C1D-8A04-5C3C05269760}" name="MonthNo" dataDxfId="124">
      <calculatedColumnFormula>MONTH(SalesDataTable[[#This Row],[Order Date]])</calculatedColumnFormula>
    </tableColumn>
    <tableColumn id="20" xr3:uid="{053C1C3B-A83C-4691-96F2-805F5CEED276}" name="Month" dataDxfId="123">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3EC7C-8DAB-46DB-9D2A-E159F290B9BD}">
  <dimension ref="A3:R27"/>
  <sheetViews>
    <sheetView tabSelected="1" topLeftCell="F7" workbookViewId="0">
      <selection activeCell="Q33" sqref="Q33"/>
    </sheetView>
  </sheetViews>
  <sheetFormatPr defaultRowHeight="14.5"/>
  <cols>
    <col min="1" max="1" width="12.453125" bestFit="1" customWidth="1"/>
    <col min="2" max="2" width="12.54296875" bestFit="1" customWidth="1"/>
    <col min="3" max="3" width="15" bestFit="1" customWidth="1"/>
    <col min="5" max="5" width="13.54296875" bestFit="1" customWidth="1"/>
    <col min="6" max="6" width="12.54296875" bestFit="1" customWidth="1"/>
    <col min="8" max="8" width="15.6328125" bestFit="1" customWidth="1"/>
    <col min="9" max="9" width="12.54296875" bestFit="1" customWidth="1"/>
    <col min="10" max="10" width="10.08984375" bestFit="1" customWidth="1"/>
    <col min="11" max="11" width="14.1796875" bestFit="1" customWidth="1"/>
    <col min="12" max="12" width="12.54296875" bestFit="1" customWidth="1"/>
    <col min="14" max="14" width="13.54296875" bestFit="1" customWidth="1"/>
    <col min="15" max="15" width="12.54296875" bestFit="1" customWidth="1"/>
    <col min="17" max="17" width="13.54296875" bestFit="1" customWidth="1"/>
  </cols>
  <sheetData>
    <row r="3" spans="1:18">
      <c r="A3" t="s">
        <v>77</v>
      </c>
      <c r="C3" t="s">
        <v>78</v>
      </c>
      <c r="E3" t="s">
        <v>79</v>
      </c>
      <c r="H3" t="s">
        <v>80</v>
      </c>
      <c r="J3" t="s">
        <v>81</v>
      </c>
      <c r="L3" t="s">
        <v>82</v>
      </c>
    </row>
    <row r="4" spans="1:18">
      <c r="A4" s="24">
        <v>645223.1794999995</v>
      </c>
      <c r="C4" s="21">
        <v>296384.2495000005</v>
      </c>
      <c r="E4" s="22">
        <f>C4/A4</f>
        <v>0.45935152194884954</v>
      </c>
      <c r="H4" s="13">
        <v>6698</v>
      </c>
      <c r="J4" s="13">
        <v>2707</v>
      </c>
      <c r="L4" s="24">
        <v>348838.93000000058</v>
      </c>
    </row>
    <row r="9" spans="1:18">
      <c r="A9" s="20" t="s">
        <v>83</v>
      </c>
      <c r="B9" t="s">
        <v>97</v>
      </c>
      <c r="C9" t="s">
        <v>98</v>
      </c>
      <c r="E9" s="20" t="s">
        <v>83</v>
      </c>
      <c r="F9" t="s">
        <v>97</v>
      </c>
      <c r="H9" s="20" t="s">
        <v>83</v>
      </c>
      <c r="I9" t="s">
        <v>97</v>
      </c>
      <c r="K9" s="20" t="s">
        <v>83</v>
      </c>
      <c r="L9" t="s">
        <v>97</v>
      </c>
      <c r="N9" s="20" t="s">
        <v>83</v>
      </c>
      <c r="O9" t="s">
        <v>97</v>
      </c>
      <c r="Q9" t="str">
        <f>N9</f>
        <v>Row Labels</v>
      </c>
      <c r="R9" t="str">
        <f>O9</f>
        <v>Total Revenue</v>
      </c>
    </row>
    <row r="10" spans="1:18">
      <c r="A10" s="25" t="s">
        <v>88</v>
      </c>
      <c r="B10" s="26">
        <v>39091.819499999998</v>
      </c>
      <c r="C10" s="26">
        <v>17596.939500000004</v>
      </c>
      <c r="E10" s="25" t="s">
        <v>47</v>
      </c>
      <c r="F10" s="27">
        <v>55102.048500000012</v>
      </c>
      <c r="H10" s="25" t="s">
        <v>8</v>
      </c>
      <c r="I10" s="24">
        <v>179633.50449999995</v>
      </c>
      <c r="K10" s="25" t="s">
        <v>6</v>
      </c>
      <c r="L10" s="24">
        <v>191158.65549999985</v>
      </c>
      <c r="N10" s="25" t="s">
        <v>27</v>
      </c>
      <c r="O10" s="27">
        <v>32754.26549999999</v>
      </c>
      <c r="Q10" t="str">
        <f t="shared" ref="Q10:Q26" si="0">N10</f>
        <v>Austria</v>
      </c>
      <c r="R10">
        <f t="shared" ref="R10:R26" si="1">O10</f>
        <v>32754.26549999999</v>
      </c>
    </row>
    <row r="11" spans="1:18">
      <c r="A11" s="25" t="s">
        <v>87</v>
      </c>
      <c r="B11" s="26">
        <v>35647.71699999999</v>
      </c>
      <c r="C11" s="26">
        <v>16561.507000000001</v>
      </c>
      <c r="E11" s="25" t="s">
        <v>43</v>
      </c>
      <c r="F11" s="27">
        <v>70034.105500000005</v>
      </c>
      <c r="H11" s="25" t="s">
        <v>28</v>
      </c>
      <c r="I11" s="24">
        <v>92836.006999999969</v>
      </c>
      <c r="K11" s="25" t="s">
        <v>11</v>
      </c>
      <c r="L11" s="24">
        <v>131488.62350000007</v>
      </c>
      <c r="N11" s="25" t="s">
        <v>21</v>
      </c>
      <c r="O11" s="27">
        <v>26318.221999999987</v>
      </c>
      <c r="Q11" t="str">
        <f t="shared" si="0"/>
        <v>Belgium</v>
      </c>
      <c r="R11">
        <f t="shared" si="1"/>
        <v>26318.221999999987</v>
      </c>
    </row>
    <row r="12" spans="1:18">
      <c r="A12" s="25" t="s">
        <v>91</v>
      </c>
      <c r="B12" s="26">
        <v>44696.898499999996</v>
      </c>
      <c r="C12" s="26">
        <v>21465.038499999991</v>
      </c>
      <c r="E12" s="25" t="s">
        <v>50</v>
      </c>
      <c r="F12" s="27">
        <v>50319.473499999986</v>
      </c>
      <c r="H12" s="25" t="s">
        <v>2</v>
      </c>
      <c r="I12" s="24">
        <v>260307.05699999991</v>
      </c>
      <c r="K12" s="25" t="s">
        <v>0</v>
      </c>
      <c r="L12" s="24">
        <v>124535.48550000002</v>
      </c>
      <c r="N12" s="25" t="s">
        <v>7</v>
      </c>
      <c r="O12" s="27">
        <v>23348.653999999995</v>
      </c>
      <c r="Q12" t="str">
        <f t="shared" si="0"/>
        <v>Czechia</v>
      </c>
      <c r="R12">
        <f t="shared" si="1"/>
        <v>23348.653999999995</v>
      </c>
    </row>
    <row r="13" spans="1:18">
      <c r="A13" s="25" t="s">
        <v>84</v>
      </c>
      <c r="B13" s="26">
        <v>54688.639000000017</v>
      </c>
      <c r="C13" s="26">
        <v>25283.649000000012</v>
      </c>
      <c r="E13" s="25" t="s">
        <v>1</v>
      </c>
      <c r="F13" s="27">
        <v>46624.590999999986</v>
      </c>
      <c r="H13" s="25" t="s">
        <v>19</v>
      </c>
      <c r="I13" s="24">
        <v>112446.61100000008</v>
      </c>
      <c r="K13" s="25" t="s">
        <v>20</v>
      </c>
      <c r="L13" s="24">
        <v>198040.41499999989</v>
      </c>
      <c r="N13" s="25" t="s">
        <v>25</v>
      </c>
      <c r="O13" s="27">
        <v>28462.138000000006</v>
      </c>
      <c r="Q13" t="str">
        <f t="shared" si="0"/>
        <v>Denmark</v>
      </c>
      <c r="R13">
        <f t="shared" si="1"/>
        <v>28462.138000000006</v>
      </c>
    </row>
    <row r="14" spans="1:18">
      <c r="A14" s="25" t="s">
        <v>92</v>
      </c>
      <c r="B14" s="26">
        <v>58235.185000000005</v>
      </c>
      <c r="C14" s="26">
        <v>27301.534999999993</v>
      </c>
      <c r="E14" s="25" t="s">
        <v>33</v>
      </c>
      <c r="F14" s="27">
        <v>74427.368000000002</v>
      </c>
      <c r="H14" s="25" t="s">
        <v>96</v>
      </c>
      <c r="I14" s="24">
        <v>645223.1794999995</v>
      </c>
      <c r="K14" s="25" t="s">
        <v>96</v>
      </c>
      <c r="L14" s="24">
        <v>645223.1794999995</v>
      </c>
      <c r="N14" s="25" t="s">
        <v>39</v>
      </c>
      <c r="O14" s="27">
        <v>24075.482</v>
      </c>
      <c r="Q14" t="str">
        <f t="shared" si="0"/>
        <v>Finland</v>
      </c>
      <c r="R14">
        <f t="shared" si="1"/>
        <v>24075.482</v>
      </c>
    </row>
    <row r="15" spans="1:18">
      <c r="A15" s="25" t="s">
        <v>90</v>
      </c>
      <c r="B15" s="26">
        <v>69504.337000000014</v>
      </c>
      <c r="C15" s="26">
        <v>31109.926999999985</v>
      </c>
      <c r="E15" s="25" t="s">
        <v>96</v>
      </c>
      <c r="F15" s="24">
        <v>296507.58649999945</v>
      </c>
      <c r="N15" s="25" t="s">
        <v>47</v>
      </c>
      <c r="O15" s="27">
        <v>55102.048500000012</v>
      </c>
      <c r="Q15" t="str">
        <f t="shared" si="0"/>
        <v>France</v>
      </c>
      <c r="R15">
        <f t="shared" si="1"/>
        <v>55102.048500000012</v>
      </c>
    </row>
    <row r="16" spans="1:18">
      <c r="A16" s="25" t="s">
        <v>89</v>
      </c>
      <c r="B16" s="26">
        <v>66442.23599999999</v>
      </c>
      <c r="C16" s="26">
        <v>31035.085999999967</v>
      </c>
      <c r="N16" s="25" t="s">
        <v>43</v>
      </c>
      <c r="O16" s="27">
        <v>70034.105500000005</v>
      </c>
      <c r="Q16" t="str">
        <f t="shared" si="0"/>
        <v>Germany</v>
      </c>
      <c r="R16">
        <f t="shared" si="1"/>
        <v>70034.105500000005</v>
      </c>
    </row>
    <row r="17" spans="1:18">
      <c r="A17" s="25" t="s">
        <v>85</v>
      </c>
      <c r="B17" s="26">
        <v>57609.044499999975</v>
      </c>
      <c r="C17" s="26">
        <v>27126.764499999972</v>
      </c>
      <c r="N17" s="25" t="s">
        <v>18</v>
      </c>
      <c r="O17" s="27">
        <v>16596.517499999994</v>
      </c>
      <c r="Q17" t="str">
        <f t="shared" si="0"/>
        <v>Ireland</v>
      </c>
      <c r="R17">
        <f t="shared" si="1"/>
        <v>16596.517499999994</v>
      </c>
    </row>
    <row r="18" spans="1:18">
      <c r="A18" s="25" t="s">
        <v>95</v>
      </c>
      <c r="B18" s="26">
        <v>53609.278500000037</v>
      </c>
      <c r="C18" s="26">
        <v>25001.058499999999</v>
      </c>
      <c r="N18" s="25" t="s">
        <v>50</v>
      </c>
      <c r="O18" s="27">
        <v>50319.473499999986</v>
      </c>
      <c r="Q18" t="str">
        <f t="shared" si="0"/>
        <v>Italy</v>
      </c>
      <c r="R18">
        <f t="shared" si="1"/>
        <v>50319.473499999986</v>
      </c>
    </row>
    <row r="19" spans="1:18">
      <c r="A19" s="25" t="s">
        <v>94</v>
      </c>
      <c r="B19" s="26">
        <v>49147.535000000003</v>
      </c>
      <c r="C19" s="26">
        <v>22793.035</v>
      </c>
      <c r="N19" s="25" t="s">
        <v>31</v>
      </c>
      <c r="O19" s="27">
        <v>42192.776500000007</v>
      </c>
      <c r="Q19" t="str">
        <f t="shared" si="0"/>
        <v>Netherlands</v>
      </c>
      <c r="R19">
        <f t="shared" si="1"/>
        <v>42192.776500000007</v>
      </c>
    </row>
    <row r="20" spans="1:18">
      <c r="A20" s="25" t="s">
        <v>93</v>
      </c>
      <c r="B20" s="26">
        <v>65523.639499999968</v>
      </c>
      <c r="C20" s="26">
        <v>28666.869500000012</v>
      </c>
      <c r="N20" s="25" t="s">
        <v>52</v>
      </c>
      <c r="O20" s="27">
        <v>26376.673999999999</v>
      </c>
      <c r="Q20" t="str">
        <f t="shared" si="0"/>
        <v>Norway</v>
      </c>
      <c r="R20">
        <f t="shared" si="1"/>
        <v>26376.673999999999</v>
      </c>
    </row>
    <row r="21" spans="1:18">
      <c r="A21" s="25" t="s">
        <v>86</v>
      </c>
      <c r="B21" s="26">
        <v>51026.850000000006</v>
      </c>
      <c r="C21" s="26">
        <v>22442.840000000007</v>
      </c>
      <c r="N21" s="25" t="s">
        <v>49</v>
      </c>
      <c r="O21" s="27">
        <v>40290.002</v>
      </c>
      <c r="Q21" t="str">
        <f t="shared" si="0"/>
        <v>Poland</v>
      </c>
      <c r="R21">
        <f t="shared" si="1"/>
        <v>40290.002</v>
      </c>
    </row>
    <row r="22" spans="1:18">
      <c r="A22" s="25" t="s">
        <v>96</v>
      </c>
      <c r="B22" s="24">
        <v>645223.1794999995</v>
      </c>
      <c r="C22" s="24">
        <v>296384.2495000005</v>
      </c>
      <c r="N22" s="25" t="s">
        <v>36</v>
      </c>
      <c r="O22" s="27">
        <v>27591.421000000006</v>
      </c>
      <c r="Q22" t="str">
        <f t="shared" si="0"/>
        <v>Portugal</v>
      </c>
      <c r="R22">
        <f t="shared" si="1"/>
        <v>27591.421000000006</v>
      </c>
    </row>
    <row r="23" spans="1:18">
      <c r="N23" s="25" t="s">
        <v>1</v>
      </c>
      <c r="O23" s="27">
        <v>46624.590999999986</v>
      </c>
      <c r="Q23" t="str">
        <f t="shared" si="0"/>
        <v>Spain</v>
      </c>
      <c r="R23">
        <f t="shared" si="1"/>
        <v>46624.590999999986</v>
      </c>
    </row>
    <row r="24" spans="1:18">
      <c r="N24" s="25" t="s">
        <v>12</v>
      </c>
      <c r="O24" s="27">
        <v>35977.811999999991</v>
      </c>
      <c r="Q24" t="str">
        <f t="shared" si="0"/>
        <v>Sweden</v>
      </c>
      <c r="R24">
        <f t="shared" si="1"/>
        <v>35977.811999999991</v>
      </c>
    </row>
    <row r="25" spans="1:18">
      <c r="N25" s="25" t="s">
        <v>41</v>
      </c>
      <c r="O25" s="27">
        <v>24731.628500000003</v>
      </c>
      <c r="Q25" t="str">
        <f t="shared" si="0"/>
        <v>Switzerland</v>
      </c>
      <c r="R25">
        <f t="shared" si="1"/>
        <v>24731.628500000003</v>
      </c>
    </row>
    <row r="26" spans="1:18">
      <c r="N26" s="25" t="s">
        <v>33</v>
      </c>
      <c r="O26" s="27">
        <v>74427.368000000002</v>
      </c>
      <c r="Q26" t="str">
        <f t="shared" si="0"/>
        <v>United Kingdom</v>
      </c>
      <c r="R26">
        <f t="shared" si="1"/>
        <v>74427.368000000002</v>
      </c>
    </row>
    <row r="27" spans="1:18">
      <c r="N27" s="25" t="s">
        <v>96</v>
      </c>
      <c r="O27" s="24">
        <v>645223.1794999995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topLeftCell="J1" workbookViewId="0">
      <selection sqref="A1:X1"/>
    </sheetView>
  </sheetViews>
  <sheetFormatPr defaultColWidth="9.81640625" defaultRowHeight="14.5"/>
  <cols>
    <col min="1" max="1" width="5.453125" bestFit="1" customWidth="1"/>
    <col min="2" max="2" width="13.1796875" customWidth="1"/>
    <col min="3" max="3" width="12.1796875" style="18" customWidth="1"/>
    <col min="4" max="4" width="10.7265625" style="19" customWidth="1"/>
    <col min="5" max="5" width="10.08984375" style="16" customWidth="1"/>
    <col min="6" max="6" width="18.453125" customWidth="1"/>
    <col min="7" max="7" width="21.453125" bestFit="1" customWidth="1"/>
    <col min="8" max="8" width="10.453125" style="10" customWidth="1"/>
    <col min="9" max="9" width="13.36328125" customWidth="1"/>
    <col min="10" max="10" width="12.08984375" customWidth="1"/>
    <col min="11" max="11" width="11.6328125" customWidth="1"/>
    <col min="12" max="12" width="15.453125" customWidth="1"/>
    <col min="13" max="13" width="10.453125" customWidth="1"/>
    <col min="14" max="14" width="14.453125" customWidth="1"/>
    <col min="15" max="15" width="16.6328125" customWidth="1"/>
    <col min="16" max="16" width="7.08984375" customWidth="1"/>
    <col min="17" max="17" width="9.81640625" style="10"/>
  </cols>
  <sheetData>
    <row r="1" spans="1:24" ht="21.65" customHeight="1">
      <c r="A1" s="1" t="s">
        <v>53</v>
      </c>
      <c r="B1" s="1" t="s">
        <v>54</v>
      </c>
      <c r="C1" s="11" t="s">
        <v>69</v>
      </c>
      <c r="D1" s="14" t="s">
        <v>70</v>
      </c>
      <c r="E1" s="11" t="s">
        <v>74</v>
      </c>
      <c r="F1" s="11" t="s">
        <v>75</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73</v>
      </c>
      <c r="V1" s="1" t="s">
        <v>76</v>
      </c>
      <c r="W1" s="1" t="s">
        <v>71</v>
      </c>
      <c r="X1" s="1" t="s">
        <v>72</v>
      </c>
    </row>
    <row r="2" spans="1:24" ht="16">
      <c r="A2" s="2">
        <v>3392</v>
      </c>
      <c r="B2" s="3">
        <v>46023</v>
      </c>
      <c r="C2" s="17">
        <f>YEAR(SalesDataTable[[#This Row],[Order Date]])</f>
        <v>2026</v>
      </c>
      <c r="D2" s="15" t="str">
        <f>"Q"&amp;ROUNDUP(MONTH(SalesDataTable[[#This Row],[Order Date]])/3,0)</f>
        <v>Q1</v>
      </c>
      <c r="E2" s="12">
        <f>MONTH(SalesDataTable[[#This Row],[Order Date]])</f>
        <v>1</v>
      </c>
      <c r="F2" s="12" t="str">
        <f>TEXT(SalesDataTable[[#This Row],[Order Date]],"MMM")</f>
        <v>Jan</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6">
      <c r="A3" s="2">
        <v>4836</v>
      </c>
      <c r="B3" s="3">
        <v>46024</v>
      </c>
      <c r="C3" s="17">
        <f>YEAR(SalesDataTable[[#This Row],[Order Date]])</f>
        <v>2026</v>
      </c>
      <c r="D3" s="15" t="str">
        <f>"Q"&amp;ROUNDUP(MONTH(SalesDataTable[[#This Row],[Order Date]])/3,0)</f>
        <v>Q1</v>
      </c>
      <c r="E3" s="12">
        <f>MONTH(SalesDataTable[[#This Row],[Order Date]])</f>
        <v>1</v>
      </c>
      <c r="F3" s="12" t="str">
        <f>TEXT(SalesDataTable[[#This Row],[Order Date]],"MMM")</f>
        <v>Jan</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6">
      <c r="A4" s="2">
        <v>163</v>
      </c>
      <c r="B4" s="3">
        <v>46025</v>
      </c>
      <c r="C4" s="17">
        <f>YEAR(SalesDataTable[[#This Row],[Order Date]])</f>
        <v>2026</v>
      </c>
      <c r="D4" s="15" t="str">
        <f>"Q"&amp;ROUNDUP(MONTH(SalesDataTable[[#This Row],[Order Date]])/3,0)</f>
        <v>Q1</v>
      </c>
      <c r="E4" s="12">
        <f>MONTH(SalesDataTable[[#This Row],[Order Date]])</f>
        <v>1</v>
      </c>
      <c r="F4" s="12" t="str">
        <f>TEXT(SalesDataTable[[#This Row],[Order Date]],"MMM")</f>
        <v>Jan</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6">
      <c r="A5" s="2">
        <v>542</v>
      </c>
      <c r="B5" s="3">
        <v>46025</v>
      </c>
      <c r="C5" s="17">
        <f>YEAR(SalesDataTable[[#This Row],[Order Date]])</f>
        <v>2026</v>
      </c>
      <c r="D5" s="15" t="str">
        <f>"Q"&amp;ROUNDUP(MONTH(SalesDataTable[[#This Row],[Order Date]])/3,0)</f>
        <v>Q1</v>
      </c>
      <c r="E5" s="12">
        <f>MONTH(SalesDataTable[[#This Row],[Order Date]])</f>
        <v>1</v>
      </c>
      <c r="F5" s="12" t="str">
        <f>TEXT(SalesDataTable[[#This Row],[Order Date]],"MMM")</f>
        <v>Jan</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6">
      <c r="A6" s="2">
        <v>2002</v>
      </c>
      <c r="B6" s="3">
        <v>46025</v>
      </c>
      <c r="C6" s="17">
        <f>YEAR(SalesDataTable[[#This Row],[Order Date]])</f>
        <v>2026</v>
      </c>
      <c r="D6" s="15" t="str">
        <f>"Q"&amp;ROUNDUP(MONTH(SalesDataTable[[#This Row],[Order Date]])/3,0)</f>
        <v>Q1</v>
      </c>
      <c r="E6" s="12">
        <f>MONTH(SalesDataTable[[#This Row],[Order Date]])</f>
        <v>1</v>
      </c>
      <c r="F6" s="12" t="str">
        <f>TEXT(SalesDataTable[[#This Row],[Order Date]],"MMM")</f>
        <v>Jan</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6">
      <c r="A7" s="2">
        <v>2005</v>
      </c>
      <c r="B7" s="3">
        <v>46025</v>
      </c>
      <c r="C7" s="17">
        <f>YEAR(SalesDataTable[[#This Row],[Order Date]])</f>
        <v>2026</v>
      </c>
      <c r="D7" s="15" t="str">
        <f>"Q"&amp;ROUNDUP(MONTH(SalesDataTable[[#This Row],[Order Date]])/3,0)</f>
        <v>Q1</v>
      </c>
      <c r="E7" s="12">
        <f>MONTH(SalesDataTable[[#This Row],[Order Date]])</f>
        <v>1</v>
      </c>
      <c r="F7" s="12" t="str">
        <f>TEXT(SalesDataTable[[#This Row],[Order Date]],"MMM")</f>
        <v>Jan</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6">
      <c r="A8" s="2">
        <v>2937</v>
      </c>
      <c r="B8" s="3">
        <v>46025</v>
      </c>
      <c r="C8" s="17">
        <f>YEAR(SalesDataTable[[#This Row],[Order Date]])</f>
        <v>2026</v>
      </c>
      <c r="D8" s="15" t="str">
        <f>"Q"&amp;ROUNDUP(MONTH(SalesDataTable[[#This Row],[Order Date]])/3,0)</f>
        <v>Q1</v>
      </c>
      <c r="E8" s="12">
        <f>MONTH(SalesDataTable[[#This Row],[Order Date]])</f>
        <v>1</v>
      </c>
      <c r="F8" s="12" t="str">
        <f>TEXT(SalesDataTable[[#This Row],[Order Date]],"MMM")</f>
        <v>Jan</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6">
      <c r="A9" s="2">
        <v>3326</v>
      </c>
      <c r="B9" s="3">
        <v>46025</v>
      </c>
      <c r="C9" s="17">
        <f>YEAR(SalesDataTable[[#This Row],[Order Date]])</f>
        <v>2026</v>
      </c>
      <c r="D9" s="15" t="str">
        <f>"Q"&amp;ROUNDUP(MONTH(SalesDataTable[[#This Row],[Order Date]])/3,0)</f>
        <v>Q1</v>
      </c>
      <c r="E9" s="12">
        <f>MONTH(SalesDataTable[[#This Row],[Order Date]])</f>
        <v>1</v>
      </c>
      <c r="F9" s="12" t="str">
        <f>TEXT(SalesDataTable[[#This Row],[Order Date]],"MMM")</f>
        <v>Jan</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6">
      <c r="A10" s="2">
        <v>3863</v>
      </c>
      <c r="B10" s="3">
        <v>46025</v>
      </c>
      <c r="C10" s="17">
        <f>YEAR(SalesDataTable[[#This Row],[Order Date]])</f>
        <v>2026</v>
      </c>
      <c r="D10" s="15" t="str">
        <f>"Q"&amp;ROUNDUP(MONTH(SalesDataTable[[#This Row],[Order Date]])/3,0)</f>
        <v>Q1</v>
      </c>
      <c r="E10" s="12">
        <f>MONTH(SalesDataTable[[#This Row],[Order Date]])</f>
        <v>1</v>
      </c>
      <c r="F10" s="12" t="str">
        <f>TEXT(SalesDataTable[[#This Row],[Order Date]],"MMM")</f>
        <v>Jan</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6">
      <c r="A11" s="2">
        <v>4910</v>
      </c>
      <c r="B11" s="3">
        <v>46025</v>
      </c>
      <c r="C11" s="17">
        <f>YEAR(SalesDataTable[[#This Row],[Order Date]])</f>
        <v>2026</v>
      </c>
      <c r="D11" s="15" t="str">
        <f>"Q"&amp;ROUNDUP(MONTH(SalesDataTable[[#This Row],[Order Date]])/3,0)</f>
        <v>Q1</v>
      </c>
      <c r="E11" s="12">
        <f>MONTH(SalesDataTable[[#This Row],[Order Date]])</f>
        <v>1</v>
      </c>
      <c r="F11" s="12" t="str">
        <f>TEXT(SalesDataTable[[#This Row],[Order Date]],"MMM")</f>
        <v>Jan</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6">
      <c r="A12" s="2">
        <v>5188</v>
      </c>
      <c r="B12" s="3">
        <v>46025</v>
      </c>
      <c r="C12" s="17">
        <f>YEAR(SalesDataTable[[#This Row],[Order Date]])</f>
        <v>2026</v>
      </c>
      <c r="D12" s="15" t="str">
        <f>"Q"&amp;ROUNDUP(MONTH(SalesDataTable[[#This Row],[Order Date]])/3,0)</f>
        <v>Q1</v>
      </c>
      <c r="E12" s="12">
        <f>MONTH(SalesDataTable[[#This Row],[Order Date]])</f>
        <v>1</v>
      </c>
      <c r="F12" s="12" t="str">
        <f>TEXT(SalesDataTable[[#This Row],[Order Date]],"MMM")</f>
        <v>Jan</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6">
      <c r="A13" s="2">
        <v>845</v>
      </c>
      <c r="B13" s="3">
        <v>46026</v>
      </c>
      <c r="C13" s="17">
        <f>YEAR(SalesDataTable[[#This Row],[Order Date]])</f>
        <v>2026</v>
      </c>
      <c r="D13" s="15" t="str">
        <f>"Q"&amp;ROUNDUP(MONTH(SalesDataTable[[#This Row],[Order Date]])/3,0)</f>
        <v>Q1</v>
      </c>
      <c r="E13" s="12">
        <f>MONTH(SalesDataTable[[#This Row],[Order Date]])</f>
        <v>1</v>
      </c>
      <c r="F13" s="12" t="str">
        <f>TEXT(SalesDataTable[[#This Row],[Order Date]],"MMM")</f>
        <v>Jan</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6">
      <c r="A14" s="2">
        <v>1077</v>
      </c>
      <c r="B14" s="3">
        <v>46026</v>
      </c>
      <c r="C14" s="17">
        <f>YEAR(SalesDataTable[[#This Row],[Order Date]])</f>
        <v>2026</v>
      </c>
      <c r="D14" s="15" t="str">
        <f>"Q"&amp;ROUNDUP(MONTH(SalesDataTable[[#This Row],[Order Date]])/3,0)</f>
        <v>Q1</v>
      </c>
      <c r="E14" s="12">
        <f>MONTH(SalesDataTable[[#This Row],[Order Date]])</f>
        <v>1</v>
      </c>
      <c r="F14" s="12" t="str">
        <f>TEXT(SalesDataTable[[#This Row],[Order Date]],"MMM")</f>
        <v>Jan</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6">
      <c r="A15" s="2">
        <v>1237</v>
      </c>
      <c r="B15" s="3">
        <v>46026</v>
      </c>
      <c r="C15" s="17">
        <f>YEAR(SalesDataTable[[#This Row],[Order Date]])</f>
        <v>2026</v>
      </c>
      <c r="D15" s="15" t="str">
        <f>"Q"&amp;ROUNDUP(MONTH(SalesDataTable[[#This Row],[Order Date]])/3,0)</f>
        <v>Q1</v>
      </c>
      <c r="E15" s="12">
        <f>MONTH(SalesDataTable[[#This Row],[Order Date]])</f>
        <v>1</v>
      </c>
      <c r="F15" s="12" t="str">
        <f>TEXT(SalesDataTable[[#This Row],[Order Date]],"MMM")</f>
        <v>Jan</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6">
      <c r="A16" s="2">
        <v>1908</v>
      </c>
      <c r="B16" s="3">
        <v>46026</v>
      </c>
      <c r="C16" s="17">
        <f>YEAR(SalesDataTable[[#This Row],[Order Date]])</f>
        <v>2026</v>
      </c>
      <c r="D16" s="15" t="str">
        <f>"Q"&amp;ROUNDUP(MONTH(SalesDataTable[[#This Row],[Order Date]])/3,0)</f>
        <v>Q1</v>
      </c>
      <c r="E16" s="12">
        <f>MONTH(SalesDataTable[[#This Row],[Order Date]])</f>
        <v>1</v>
      </c>
      <c r="F16" s="12" t="str">
        <f>TEXT(SalesDataTable[[#This Row],[Order Date]],"MMM")</f>
        <v>Jan</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6">
      <c r="A17" s="2">
        <v>2245</v>
      </c>
      <c r="B17" s="3">
        <v>46026</v>
      </c>
      <c r="C17" s="17">
        <f>YEAR(SalesDataTable[[#This Row],[Order Date]])</f>
        <v>2026</v>
      </c>
      <c r="D17" s="15" t="str">
        <f>"Q"&amp;ROUNDUP(MONTH(SalesDataTable[[#This Row],[Order Date]])/3,0)</f>
        <v>Q1</v>
      </c>
      <c r="E17" s="12">
        <f>MONTH(SalesDataTable[[#This Row],[Order Date]])</f>
        <v>1</v>
      </c>
      <c r="F17" s="12" t="str">
        <f>TEXT(SalesDataTable[[#This Row],[Order Date]],"MMM")</f>
        <v>Jan</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6">
      <c r="A18" s="2">
        <v>2928</v>
      </c>
      <c r="B18" s="3">
        <v>46026</v>
      </c>
      <c r="C18" s="17">
        <f>YEAR(SalesDataTable[[#This Row],[Order Date]])</f>
        <v>2026</v>
      </c>
      <c r="D18" s="15" t="str">
        <f>"Q"&amp;ROUNDUP(MONTH(SalesDataTable[[#This Row],[Order Date]])/3,0)</f>
        <v>Q1</v>
      </c>
      <c r="E18" s="12">
        <f>MONTH(SalesDataTable[[#This Row],[Order Date]])</f>
        <v>1</v>
      </c>
      <c r="F18" s="12" t="str">
        <f>TEXT(SalesDataTable[[#This Row],[Order Date]],"MMM")</f>
        <v>Jan</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6">
      <c r="A19" s="2">
        <v>4249</v>
      </c>
      <c r="B19" s="3">
        <v>46026</v>
      </c>
      <c r="C19" s="17">
        <f>YEAR(SalesDataTable[[#This Row],[Order Date]])</f>
        <v>2026</v>
      </c>
      <c r="D19" s="15" t="str">
        <f>"Q"&amp;ROUNDUP(MONTH(SalesDataTable[[#This Row],[Order Date]])/3,0)</f>
        <v>Q1</v>
      </c>
      <c r="E19" s="12">
        <f>MONTH(SalesDataTable[[#This Row],[Order Date]])</f>
        <v>1</v>
      </c>
      <c r="F19" s="12" t="str">
        <f>TEXT(SalesDataTable[[#This Row],[Order Date]],"MMM")</f>
        <v>Jan</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6">
      <c r="A20" s="2">
        <v>1734</v>
      </c>
      <c r="B20" s="3">
        <v>46027</v>
      </c>
      <c r="C20" s="17">
        <f>YEAR(SalesDataTable[[#This Row],[Order Date]])</f>
        <v>2026</v>
      </c>
      <c r="D20" s="15" t="str">
        <f>"Q"&amp;ROUNDUP(MONTH(SalesDataTable[[#This Row],[Order Date]])/3,0)</f>
        <v>Q1</v>
      </c>
      <c r="E20" s="12">
        <f>MONTH(SalesDataTable[[#This Row],[Order Date]])</f>
        <v>1</v>
      </c>
      <c r="F20" s="12" t="str">
        <f>TEXT(SalesDataTable[[#This Row],[Order Date]],"MMM")</f>
        <v>Jan</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6">
      <c r="A21" s="2">
        <v>2331</v>
      </c>
      <c r="B21" s="3">
        <v>46027</v>
      </c>
      <c r="C21" s="17">
        <f>YEAR(SalesDataTable[[#This Row],[Order Date]])</f>
        <v>2026</v>
      </c>
      <c r="D21" s="15" t="str">
        <f>"Q"&amp;ROUNDUP(MONTH(SalesDataTable[[#This Row],[Order Date]])/3,0)</f>
        <v>Q1</v>
      </c>
      <c r="E21" s="12">
        <f>MONTH(SalesDataTable[[#This Row],[Order Date]])</f>
        <v>1</v>
      </c>
      <c r="F21" s="12" t="str">
        <f>TEXT(SalesDataTable[[#This Row],[Order Date]],"MMM")</f>
        <v>Jan</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6">
      <c r="A22" s="2">
        <v>2475</v>
      </c>
      <c r="B22" s="3">
        <v>46027</v>
      </c>
      <c r="C22" s="17">
        <f>YEAR(SalesDataTable[[#This Row],[Order Date]])</f>
        <v>2026</v>
      </c>
      <c r="D22" s="15" t="str">
        <f>"Q"&amp;ROUNDUP(MONTH(SalesDataTable[[#This Row],[Order Date]])/3,0)</f>
        <v>Q1</v>
      </c>
      <c r="E22" s="12">
        <f>MONTH(SalesDataTable[[#This Row],[Order Date]])</f>
        <v>1</v>
      </c>
      <c r="F22" s="12" t="str">
        <f>TEXT(SalesDataTable[[#This Row],[Order Date]],"MMM")</f>
        <v>Jan</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6">
      <c r="A23" s="2">
        <v>1433</v>
      </c>
      <c r="B23" s="3">
        <v>46028</v>
      </c>
      <c r="C23" s="17">
        <f>YEAR(SalesDataTable[[#This Row],[Order Date]])</f>
        <v>2026</v>
      </c>
      <c r="D23" s="15" t="str">
        <f>"Q"&amp;ROUNDUP(MONTH(SalesDataTable[[#This Row],[Order Date]])/3,0)</f>
        <v>Q1</v>
      </c>
      <c r="E23" s="12">
        <f>MONTH(SalesDataTable[[#This Row],[Order Date]])</f>
        <v>1</v>
      </c>
      <c r="F23" s="12" t="str">
        <f>TEXT(SalesDataTable[[#This Row],[Order Date]],"MMM")</f>
        <v>Jan</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6">
      <c r="A24" s="2">
        <v>3624</v>
      </c>
      <c r="B24" s="3">
        <v>46028</v>
      </c>
      <c r="C24" s="17">
        <f>YEAR(SalesDataTable[[#This Row],[Order Date]])</f>
        <v>2026</v>
      </c>
      <c r="D24" s="15" t="str">
        <f>"Q"&amp;ROUNDUP(MONTH(SalesDataTable[[#This Row],[Order Date]])/3,0)</f>
        <v>Q1</v>
      </c>
      <c r="E24" s="12">
        <f>MONTH(SalesDataTable[[#This Row],[Order Date]])</f>
        <v>1</v>
      </c>
      <c r="F24" s="12" t="str">
        <f>TEXT(SalesDataTable[[#This Row],[Order Date]],"MMM")</f>
        <v>Jan</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6">
      <c r="A25" s="2">
        <v>4680</v>
      </c>
      <c r="B25" s="3">
        <v>46028</v>
      </c>
      <c r="C25" s="17">
        <f>YEAR(SalesDataTable[[#This Row],[Order Date]])</f>
        <v>2026</v>
      </c>
      <c r="D25" s="15" t="str">
        <f>"Q"&amp;ROUNDUP(MONTH(SalesDataTable[[#This Row],[Order Date]])/3,0)</f>
        <v>Q1</v>
      </c>
      <c r="E25" s="12">
        <f>MONTH(SalesDataTable[[#This Row],[Order Date]])</f>
        <v>1</v>
      </c>
      <c r="F25" s="12" t="str">
        <f>TEXT(SalesDataTable[[#This Row],[Order Date]],"MMM")</f>
        <v>Jan</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6">
      <c r="A26" s="2">
        <v>4803</v>
      </c>
      <c r="B26" s="3">
        <v>46028</v>
      </c>
      <c r="C26" s="17">
        <f>YEAR(SalesDataTable[[#This Row],[Order Date]])</f>
        <v>2026</v>
      </c>
      <c r="D26" s="15" t="str">
        <f>"Q"&amp;ROUNDUP(MONTH(SalesDataTable[[#This Row],[Order Date]])/3,0)</f>
        <v>Q1</v>
      </c>
      <c r="E26" s="12">
        <f>MONTH(SalesDataTable[[#This Row],[Order Date]])</f>
        <v>1</v>
      </c>
      <c r="F26" s="12" t="str">
        <f>TEXT(SalesDataTable[[#This Row],[Order Date]],"MMM")</f>
        <v>Jan</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6">
      <c r="A27" s="2">
        <v>248</v>
      </c>
      <c r="B27" s="3">
        <v>46029</v>
      </c>
      <c r="C27" s="17">
        <f>YEAR(SalesDataTable[[#This Row],[Order Date]])</f>
        <v>2026</v>
      </c>
      <c r="D27" s="15" t="str">
        <f>"Q"&amp;ROUNDUP(MONTH(SalesDataTable[[#This Row],[Order Date]])/3,0)</f>
        <v>Q1</v>
      </c>
      <c r="E27" s="12">
        <f>MONTH(SalesDataTable[[#This Row],[Order Date]])</f>
        <v>1</v>
      </c>
      <c r="F27" s="12" t="str">
        <f>TEXT(SalesDataTable[[#This Row],[Order Date]],"MMM")</f>
        <v>Jan</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6">
      <c r="A28" s="2">
        <v>1118</v>
      </c>
      <c r="B28" s="3">
        <v>46029</v>
      </c>
      <c r="C28" s="17">
        <f>YEAR(SalesDataTable[[#This Row],[Order Date]])</f>
        <v>2026</v>
      </c>
      <c r="D28" s="15" t="str">
        <f>"Q"&amp;ROUNDUP(MONTH(SalesDataTable[[#This Row],[Order Date]])/3,0)</f>
        <v>Q1</v>
      </c>
      <c r="E28" s="12">
        <f>MONTH(SalesDataTable[[#This Row],[Order Date]])</f>
        <v>1</v>
      </c>
      <c r="F28" s="12" t="str">
        <f>TEXT(SalesDataTable[[#This Row],[Order Date]],"MMM")</f>
        <v>Jan</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6">
      <c r="A29" s="2">
        <v>3023</v>
      </c>
      <c r="B29" s="3">
        <v>46029</v>
      </c>
      <c r="C29" s="17">
        <f>YEAR(SalesDataTable[[#This Row],[Order Date]])</f>
        <v>2026</v>
      </c>
      <c r="D29" s="15" t="str">
        <f>"Q"&amp;ROUNDUP(MONTH(SalesDataTable[[#This Row],[Order Date]])/3,0)</f>
        <v>Q1</v>
      </c>
      <c r="E29" s="12">
        <f>MONTH(SalesDataTable[[#This Row],[Order Date]])</f>
        <v>1</v>
      </c>
      <c r="F29" s="12" t="str">
        <f>TEXT(SalesDataTable[[#This Row],[Order Date]],"MMM")</f>
        <v>Jan</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6">
      <c r="A30" s="2">
        <v>3903</v>
      </c>
      <c r="B30" s="3">
        <v>46029</v>
      </c>
      <c r="C30" s="17">
        <f>YEAR(SalesDataTable[[#This Row],[Order Date]])</f>
        <v>2026</v>
      </c>
      <c r="D30" s="15" t="str">
        <f>"Q"&amp;ROUNDUP(MONTH(SalesDataTable[[#This Row],[Order Date]])/3,0)</f>
        <v>Q1</v>
      </c>
      <c r="E30" s="12">
        <f>MONTH(SalesDataTable[[#This Row],[Order Date]])</f>
        <v>1</v>
      </c>
      <c r="F30" s="12" t="str">
        <f>TEXT(SalesDataTable[[#This Row],[Order Date]],"MMM")</f>
        <v>Jan</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6">
      <c r="A31" s="2">
        <v>62</v>
      </c>
      <c r="B31" s="3">
        <v>46030</v>
      </c>
      <c r="C31" s="17">
        <f>YEAR(SalesDataTable[[#This Row],[Order Date]])</f>
        <v>2026</v>
      </c>
      <c r="D31" s="15" t="str">
        <f>"Q"&amp;ROUNDUP(MONTH(SalesDataTable[[#This Row],[Order Date]])/3,0)</f>
        <v>Q1</v>
      </c>
      <c r="E31" s="12">
        <f>MONTH(SalesDataTable[[#This Row],[Order Date]])</f>
        <v>1</v>
      </c>
      <c r="F31" s="12" t="str">
        <f>TEXT(SalesDataTable[[#This Row],[Order Date]],"MMM")</f>
        <v>Jan</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6">
      <c r="A32" s="2">
        <v>142</v>
      </c>
      <c r="B32" s="3">
        <v>46030</v>
      </c>
      <c r="C32" s="17">
        <f>YEAR(SalesDataTable[[#This Row],[Order Date]])</f>
        <v>2026</v>
      </c>
      <c r="D32" s="15" t="str">
        <f>"Q"&amp;ROUNDUP(MONTH(SalesDataTable[[#This Row],[Order Date]])/3,0)</f>
        <v>Q1</v>
      </c>
      <c r="E32" s="12">
        <f>MONTH(SalesDataTable[[#This Row],[Order Date]])</f>
        <v>1</v>
      </c>
      <c r="F32" s="12" t="str">
        <f>TEXT(SalesDataTable[[#This Row],[Order Date]],"MMM")</f>
        <v>Jan</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6">
      <c r="A33" s="2">
        <v>450</v>
      </c>
      <c r="B33" s="3">
        <v>46030</v>
      </c>
      <c r="C33" s="17">
        <f>YEAR(SalesDataTable[[#This Row],[Order Date]])</f>
        <v>2026</v>
      </c>
      <c r="D33" s="15" t="str">
        <f>"Q"&amp;ROUNDUP(MONTH(SalesDataTable[[#This Row],[Order Date]])/3,0)</f>
        <v>Q1</v>
      </c>
      <c r="E33" s="12">
        <f>MONTH(SalesDataTable[[#This Row],[Order Date]])</f>
        <v>1</v>
      </c>
      <c r="F33" s="12" t="str">
        <f>TEXT(SalesDataTable[[#This Row],[Order Date]],"MMM")</f>
        <v>Jan</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6">
      <c r="A34" s="2">
        <v>4397</v>
      </c>
      <c r="B34" s="3">
        <v>46030</v>
      </c>
      <c r="C34" s="17">
        <f>YEAR(SalesDataTable[[#This Row],[Order Date]])</f>
        <v>2026</v>
      </c>
      <c r="D34" s="15" t="str">
        <f>"Q"&amp;ROUNDUP(MONTH(SalesDataTable[[#This Row],[Order Date]])/3,0)</f>
        <v>Q1</v>
      </c>
      <c r="E34" s="12">
        <f>MONTH(SalesDataTable[[#This Row],[Order Date]])</f>
        <v>1</v>
      </c>
      <c r="F34" s="12" t="str">
        <f>TEXT(SalesDataTable[[#This Row],[Order Date]],"MMM")</f>
        <v>Jan</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6">
      <c r="A35" s="2">
        <v>4798</v>
      </c>
      <c r="B35" s="3">
        <v>46030</v>
      </c>
      <c r="C35" s="17">
        <f>YEAR(SalesDataTable[[#This Row],[Order Date]])</f>
        <v>2026</v>
      </c>
      <c r="D35" s="15" t="str">
        <f>"Q"&amp;ROUNDUP(MONTH(SalesDataTable[[#This Row],[Order Date]])/3,0)</f>
        <v>Q1</v>
      </c>
      <c r="E35" s="12">
        <f>MONTH(SalesDataTable[[#This Row],[Order Date]])</f>
        <v>1</v>
      </c>
      <c r="F35" s="12" t="str">
        <f>TEXT(SalesDataTable[[#This Row],[Order Date]],"MMM")</f>
        <v>Jan</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6">
      <c r="A36" s="2">
        <v>136</v>
      </c>
      <c r="B36" s="3">
        <v>46031</v>
      </c>
      <c r="C36" s="17">
        <f>YEAR(SalesDataTable[[#This Row],[Order Date]])</f>
        <v>2026</v>
      </c>
      <c r="D36" s="15" t="str">
        <f>"Q"&amp;ROUNDUP(MONTH(SalesDataTable[[#This Row],[Order Date]])/3,0)</f>
        <v>Q1</v>
      </c>
      <c r="E36" s="12">
        <f>MONTH(SalesDataTable[[#This Row],[Order Date]])</f>
        <v>1</v>
      </c>
      <c r="F36" s="12" t="str">
        <f>TEXT(SalesDataTable[[#This Row],[Order Date]],"MMM")</f>
        <v>Jan</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6">
      <c r="A37" s="2">
        <v>2782</v>
      </c>
      <c r="B37" s="3">
        <v>46031</v>
      </c>
      <c r="C37" s="17">
        <f>YEAR(SalesDataTable[[#This Row],[Order Date]])</f>
        <v>2026</v>
      </c>
      <c r="D37" s="15" t="str">
        <f>"Q"&amp;ROUNDUP(MONTH(SalesDataTable[[#This Row],[Order Date]])/3,0)</f>
        <v>Q1</v>
      </c>
      <c r="E37" s="12">
        <f>MONTH(SalesDataTable[[#This Row],[Order Date]])</f>
        <v>1</v>
      </c>
      <c r="F37" s="12" t="str">
        <f>TEXT(SalesDataTable[[#This Row],[Order Date]],"MMM")</f>
        <v>Jan</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6">
      <c r="A38" s="2">
        <v>4704</v>
      </c>
      <c r="B38" s="3">
        <v>46031</v>
      </c>
      <c r="C38" s="17">
        <f>YEAR(SalesDataTable[[#This Row],[Order Date]])</f>
        <v>2026</v>
      </c>
      <c r="D38" s="15" t="str">
        <f>"Q"&amp;ROUNDUP(MONTH(SalesDataTable[[#This Row],[Order Date]])/3,0)</f>
        <v>Q1</v>
      </c>
      <c r="E38" s="12">
        <f>MONTH(SalesDataTable[[#This Row],[Order Date]])</f>
        <v>1</v>
      </c>
      <c r="F38" s="12" t="str">
        <f>TEXT(SalesDataTable[[#This Row],[Order Date]],"MMM")</f>
        <v>Jan</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6">
      <c r="A39" s="2">
        <v>69</v>
      </c>
      <c r="B39" s="3">
        <v>46032</v>
      </c>
      <c r="C39" s="17">
        <f>YEAR(SalesDataTable[[#This Row],[Order Date]])</f>
        <v>2026</v>
      </c>
      <c r="D39" s="15" t="str">
        <f>"Q"&amp;ROUNDUP(MONTH(SalesDataTable[[#This Row],[Order Date]])/3,0)</f>
        <v>Q1</v>
      </c>
      <c r="E39" s="12">
        <f>MONTH(SalesDataTable[[#This Row],[Order Date]])</f>
        <v>1</v>
      </c>
      <c r="F39" s="12" t="str">
        <f>TEXT(SalesDataTable[[#This Row],[Order Date]],"MMM")</f>
        <v>Jan</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6">
      <c r="A40" s="2">
        <v>490</v>
      </c>
      <c r="B40" s="3">
        <v>46032</v>
      </c>
      <c r="C40" s="17">
        <f>YEAR(SalesDataTable[[#This Row],[Order Date]])</f>
        <v>2026</v>
      </c>
      <c r="D40" s="15" t="str">
        <f>"Q"&amp;ROUNDUP(MONTH(SalesDataTable[[#This Row],[Order Date]])/3,0)</f>
        <v>Q1</v>
      </c>
      <c r="E40" s="12">
        <f>MONTH(SalesDataTable[[#This Row],[Order Date]])</f>
        <v>1</v>
      </c>
      <c r="F40" s="12" t="str">
        <f>TEXT(SalesDataTable[[#This Row],[Order Date]],"MMM")</f>
        <v>Jan</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6">
      <c r="A41" s="2">
        <v>3685</v>
      </c>
      <c r="B41" s="3">
        <v>46032</v>
      </c>
      <c r="C41" s="17">
        <f>YEAR(SalesDataTable[[#This Row],[Order Date]])</f>
        <v>2026</v>
      </c>
      <c r="D41" s="15" t="str">
        <f>"Q"&amp;ROUNDUP(MONTH(SalesDataTable[[#This Row],[Order Date]])/3,0)</f>
        <v>Q1</v>
      </c>
      <c r="E41" s="12">
        <f>MONTH(SalesDataTable[[#This Row],[Order Date]])</f>
        <v>1</v>
      </c>
      <c r="F41" s="12" t="str">
        <f>TEXT(SalesDataTable[[#This Row],[Order Date]],"MMM")</f>
        <v>Jan</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6">
      <c r="A42" s="2">
        <v>3796</v>
      </c>
      <c r="B42" s="3">
        <v>46032</v>
      </c>
      <c r="C42" s="17">
        <f>YEAR(SalesDataTable[[#This Row],[Order Date]])</f>
        <v>2026</v>
      </c>
      <c r="D42" s="15" t="str">
        <f>"Q"&amp;ROUNDUP(MONTH(SalesDataTable[[#This Row],[Order Date]])/3,0)</f>
        <v>Q1</v>
      </c>
      <c r="E42" s="12">
        <f>MONTH(SalesDataTable[[#This Row],[Order Date]])</f>
        <v>1</v>
      </c>
      <c r="F42" s="12" t="str">
        <f>TEXT(SalesDataTable[[#This Row],[Order Date]],"MMM")</f>
        <v>Jan</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6">
      <c r="A43" s="2">
        <v>387</v>
      </c>
      <c r="B43" s="3">
        <v>46033</v>
      </c>
      <c r="C43" s="17">
        <f>YEAR(SalesDataTable[[#This Row],[Order Date]])</f>
        <v>2026</v>
      </c>
      <c r="D43" s="15" t="str">
        <f>"Q"&amp;ROUNDUP(MONTH(SalesDataTable[[#This Row],[Order Date]])/3,0)</f>
        <v>Q1</v>
      </c>
      <c r="E43" s="12">
        <f>MONTH(SalesDataTable[[#This Row],[Order Date]])</f>
        <v>1</v>
      </c>
      <c r="F43" s="12" t="str">
        <f>TEXT(SalesDataTable[[#This Row],[Order Date]],"MMM")</f>
        <v>Jan</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6">
      <c r="A44" s="2">
        <v>2796</v>
      </c>
      <c r="B44" s="3">
        <v>46033</v>
      </c>
      <c r="C44" s="17">
        <f>YEAR(SalesDataTable[[#This Row],[Order Date]])</f>
        <v>2026</v>
      </c>
      <c r="D44" s="15" t="str">
        <f>"Q"&amp;ROUNDUP(MONTH(SalesDataTable[[#This Row],[Order Date]])/3,0)</f>
        <v>Q1</v>
      </c>
      <c r="E44" s="12">
        <f>MONTH(SalesDataTable[[#This Row],[Order Date]])</f>
        <v>1</v>
      </c>
      <c r="F44" s="12" t="str">
        <f>TEXT(SalesDataTable[[#This Row],[Order Date]],"MMM")</f>
        <v>Jan</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6">
      <c r="A45" s="2">
        <v>3703</v>
      </c>
      <c r="B45" s="3">
        <v>46033</v>
      </c>
      <c r="C45" s="17">
        <f>YEAR(SalesDataTable[[#This Row],[Order Date]])</f>
        <v>2026</v>
      </c>
      <c r="D45" s="15" t="str">
        <f>"Q"&amp;ROUNDUP(MONTH(SalesDataTable[[#This Row],[Order Date]])/3,0)</f>
        <v>Q1</v>
      </c>
      <c r="E45" s="12">
        <f>MONTH(SalesDataTable[[#This Row],[Order Date]])</f>
        <v>1</v>
      </c>
      <c r="F45" s="12" t="str">
        <f>TEXT(SalesDataTable[[#This Row],[Order Date]],"MMM")</f>
        <v>Jan</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6">
      <c r="A46" s="2">
        <v>4674</v>
      </c>
      <c r="B46" s="3">
        <v>46033</v>
      </c>
      <c r="C46" s="17">
        <f>YEAR(SalesDataTable[[#This Row],[Order Date]])</f>
        <v>2026</v>
      </c>
      <c r="D46" s="15" t="str">
        <f>"Q"&amp;ROUNDUP(MONTH(SalesDataTable[[#This Row],[Order Date]])/3,0)</f>
        <v>Q1</v>
      </c>
      <c r="E46" s="12">
        <f>MONTH(SalesDataTable[[#This Row],[Order Date]])</f>
        <v>1</v>
      </c>
      <c r="F46" s="12" t="str">
        <f>TEXT(SalesDataTable[[#This Row],[Order Date]],"MMM")</f>
        <v>Jan</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6">
      <c r="A47" s="2">
        <v>4789</v>
      </c>
      <c r="B47" s="3">
        <v>46033</v>
      </c>
      <c r="C47" s="17">
        <f>YEAR(SalesDataTable[[#This Row],[Order Date]])</f>
        <v>2026</v>
      </c>
      <c r="D47" s="15" t="str">
        <f>"Q"&amp;ROUNDUP(MONTH(SalesDataTable[[#This Row],[Order Date]])/3,0)</f>
        <v>Q1</v>
      </c>
      <c r="E47" s="12">
        <f>MONTH(SalesDataTable[[#This Row],[Order Date]])</f>
        <v>1</v>
      </c>
      <c r="F47" s="12" t="str">
        <f>TEXT(SalesDataTable[[#This Row],[Order Date]],"MMM")</f>
        <v>Jan</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6">
      <c r="A48" s="2">
        <v>804</v>
      </c>
      <c r="B48" s="3">
        <v>46034</v>
      </c>
      <c r="C48" s="17">
        <f>YEAR(SalesDataTable[[#This Row],[Order Date]])</f>
        <v>2026</v>
      </c>
      <c r="D48" s="15" t="str">
        <f>"Q"&amp;ROUNDUP(MONTH(SalesDataTable[[#This Row],[Order Date]])/3,0)</f>
        <v>Q1</v>
      </c>
      <c r="E48" s="12">
        <f>MONTH(SalesDataTable[[#This Row],[Order Date]])</f>
        <v>1</v>
      </c>
      <c r="F48" s="12" t="str">
        <f>TEXT(SalesDataTable[[#This Row],[Order Date]],"MMM")</f>
        <v>Jan</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6">
      <c r="A49" s="2">
        <v>1780</v>
      </c>
      <c r="B49" s="3">
        <v>46034</v>
      </c>
      <c r="C49" s="17">
        <f>YEAR(SalesDataTable[[#This Row],[Order Date]])</f>
        <v>2026</v>
      </c>
      <c r="D49" s="15" t="str">
        <f>"Q"&amp;ROUNDUP(MONTH(SalesDataTable[[#This Row],[Order Date]])/3,0)</f>
        <v>Q1</v>
      </c>
      <c r="E49" s="12">
        <f>MONTH(SalesDataTable[[#This Row],[Order Date]])</f>
        <v>1</v>
      </c>
      <c r="F49" s="12" t="str">
        <f>TEXT(SalesDataTable[[#This Row],[Order Date]],"MMM")</f>
        <v>Jan</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6">
      <c r="A50" s="2">
        <v>2844</v>
      </c>
      <c r="B50" s="3">
        <v>46034</v>
      </c>
      <c r="C50" s="17">
        <f>YEAR(SalesDataTable[[#This Row],[Order Date]])</f>
        <v>2026</v>
      </c>
      <c r="D50" s="15" t="str">
        <f>"Q"&amp;ROUNDUP(MONTH(SalesDataTable[[#This Row],[Order Date]])/3,0)</f>
        <v>Q1</v>
      </c>
      <c r="E50" s="12">
        <f>MONTH(SalesDataTable[[#This Row],[Order Date]])</f>
        <v>1</v>
      </c>
      <c r="F50" s="12" t="str">
        <f>TEXT(SalesDataTable[[#This Row],[Order Date]],"MMM")</f>
        <v>Jan</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6">
      <c r="A51" s="2">
        <v>3068</v>
      </c>
      <c r="B51" s="3">
        <v>46034</v>
      </c>
      <c r="C51" s="17">
        <f>YEAR(SalesDataTable[[#This Row],[Order Date]])</f>
        <v>2026</v>
      </c>
      <c r="D51" s="15" t="str">
        <f>"Q"&amp;ROUNDUP(MONTH(SalesDataTable[[#This Row],[Order Date]])/3,0)</f>
        <v>Q1</v>
      </c>
      <c r="E51" s="12">
        <f>MONTH(SalesDataTable[[#This Row],[Order Date]])</f>
        <v>1</v>
      </c>
      <c r="F51" s="12" t="str">
        <f>TEXT(SalesDataTable[[#This Row],[Order Date]],"MMM")</f>
        <v>Jan</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6">
      <c r="A52" s="2">
        <v>3096</v>
      </c>
      <c r="B52" s="3">
        <v>46034</v>
      </c>
      <c r="C52" s="17">
        <f>YEAR(SalesDataTable[[#This Row],[Order Date]])</f>
        <v>2026</v>
      </c>
      <c r="D52" s="15" t="str">
        <f>"Q"&amp;ROUNDUP(MONTH(SalesDataTable[[#This Row],[Order Date]])/3,0)</f>
        <v>Q1</v>
      </c>
      <c r="E52" s="12">
        <f>MONTH(SalesDataTable[[#This Row],[Order Date]])</f>
        <v>1</v>
      </c>
      <c r="F52" s="12" t="str">
        <f>TEXT(SalesDataTable[[#This Row],[Order Date]],"MMM")</f>
        <v>Jan</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6">
      <c r="A53" s="2">
        <v>3129</v>
      </c>
      <c r="B53" s="3">
        <v>46034</v>
      </c>
      <c r="C53" s="17">
        <f>YEAR(SalesDataTable[[#This Row],[Order Date]])</f>
        <v>2026</v>
      </c>
      <c r="D53" s="15" t="str">
        <f>"Q"&amp;ROUNDUP(MONTH(SalesDataTable[[#This Row],[Order Date]])/3,0)</f>
        <v>Q1</v>
      </c>
      <c r="E53" s="12">
        <f>MONTH(SalesDataTable[[#This Row],[Order Date]])</f>
        <v>1</v>
      </c>
      <c r="F53" s="12" t="str">
        <f>TEXT(SalesDataTable[[#This Row],[Order Date]],"MMM")</f>
        <v>Jan</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6">
      <c r="A54" s="2">
        <v>3948</v>
      </c>
      <c r="B54" s="3">
        <v>46034</v>
      </c>
      <c r="C54" s="17">
        <f>YEAR(SalesDataTable[[#This Row],[Order Date]])</f>
        <v>2026</v>
      </c>
      <c r="D54" s="15" t="str">
        <f>"Q"&amp;ROUNDUP(MONTH(SalesDataTable[[#This Row],[Order Date]])/3,0)</f>
        <v>Q1</v>
      </c>
      <c r="E54" s="12">
        <f>MONTH(SalesDataTable[[#This Row],[Order Date]])</f>
        <v>1</v>
      </c>
      <c r="F54" s="12" t="str">
        <f>TEXT(SalesDataTable[[#This Row],[Order Date]],"MMM")</f>
        <v>Jan</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6">
      <c r="A55" s="2">
        <v>5036</v>
      </c>
      <c r="B55" s="3">
        <v>46034</v>
      </c>
      <c r="C55" s="17">
        <f>YEAR(SalesDataTable[[#This Row],[Order Date]])</f>
        <v>2026</v>
      </c>
      <c r="D55" s="15" t="str">
        <f>"Q"&amp;ROUNDUP(MONTH(SalesDataTable[[#This Row],[Order Date]])/3,0)</f>
        <v>Q1</v>
      </c>
      <c r="E55" s="12">
        <f>MONTH(SalesDataTable[[#This Row],[Order Date]])</f>
        <v>1</v>
      </c>
      <c r="F55" s="12" t="str">
        <f>TEXT(SalesDataTable[[#This Row],[Order Date]],"MMM")</f>
        <v>Jan</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6">
      <c r="A56" s="2">
        <v>2681</v>
      </c>
      <c r="B56" s="3">
        <v>46035</v>
      </c>
      <c r="C56" s="17">
        <f>YEAR(SalesDataTable[[#This Row],[Order Date]])</f>
        <v>2026</v>
      </c>
      <c r="D56" s="15" t="str">
        <f>"Q"&amp;ROUNDUP(MONTH(SalesDataTable[[#This Row],[Order Date]])/3,0)</f>
        <v>Q1</v>
      </c>
      <c r="E56" s="12">
        <f>MONTH(SalesDataTable[[#This Row],[Order Date]])</f>
        <v>1</v>
      </c>
      <c r="F56" s="12" t="str">
        <f>TEXT(SalesDataTable[[#This Row],[Order Date]],"MMM")</f>
        <v>Jan</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6">
      <c r="A57" s="2">
        <v>5101</v>
      </c>
      <c r="B57" s="3">
        <v>46035</v>
      </c>
      <c r="C57" s="17">
        <f>YEAR(SalesDataTable[[#This Row],[Order Date]])</f>
        <v>2026</v>
      </c>
      <c r="D57" s="15" t="str">
        <f>"Q"&amp;ROUNDUP(MONTH(SalesDataTable[[#This Row],[Order Date]])/3,0)</f>
        <v>Q1</v>
      </c>
      <c r="E57" s="12">
        <f>MONTH(SalesDataTable[[#This Row],[Order Date]])</f>
        <v>1</v>
      </c>
      <c r="F57" s="12" t="str">
        <f>TEXT(SalesDataTable[[#This Row],[Order Date]],"MMM")</f>
        <v>Jan</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6">
      <c r="A58" s="2">
        <v>3871</v>
      </c>
      <c r="B58" s="3">
        <v>46036</v>
      </c>
      <c r="C58" s="17">
        <f>YEAR(SalesDataTable[[#This Row],[Order Date]])</f>
        <v>2026</v>
      </c>
      <c r="D58" s="15" t="str">
        <f>"Q"&amp;ROUNDUP(MONTH(SalesDataTable[[#This Row],[Order Date]])/3,0)</f>
        <v>Q1</v>
      </c>
      <c r="E58" s="12">
        <f>MONTH(SalesDataTable[[#This Row],[Order Date]])</f>
        <v>1</v>
      </c>
      <c r="F58" s="12" t="str">
        <f>TEXT(SalesDataTable[[#This Row],[Order Date]],"MMM")</f>
        <v>Jan</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6">
      <c r="A59" s="2">
        <v>4643</v>
      </c>
      <c r="B59" s="3">
        <v>46036</v>
      </c>
      <c r="C59" s="17">
        <f>YEAR(SalesDataTable[[#This Row],[Order Date]])</f>
        <v>2026</v>
      </c>
      <c r="D59" s="15" t="str">
        <f>"Q"&amp;ROUNDUP(MONTH(SalesDataTable[[#This Row],[Order Date]])/3,0)</f>
        <v>Q1</v>
      </c>
      <c r="E59" s="12">
        <f>MONTH(SalesDataTable[[#This Row],[Order Date]])</f>
        <v>1</v>
      </c>
      <c r="F59" s="12" t="str">
        <f>TEXT(SalesDataTable[[#This Row],[Order Date]],"MMM")</f>
        <v>Jan</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6">
      <c r="A60" s="2">
        <v>4703</v>
      </c>
      <c r="B60" s="3">
        <v>46036</v>
      </c>
      <c r="C60" s="17">
        <f>YEAR(SalesDataTable[[#This Row],[Order Date]])</f>
        <v>2026</v>
      </c>
      <c r="D60" s="15" t="str">
        <f>"Q"&amp;ROUNDUP(MONTH(SalesDataTable[[#This Row],[Order Date]])/3,0)</f>
        <v>Q1</v>
      </c>
      <c r="E60" s="12">
        <f>MONTH(SalesDataTable[[#This Row],[Order Date]])</f>
        <v>1</v>
      </c>
      <c r="F60" s="12" t="str">
        <f>TEXT(SalesDataTable[[#This Row],[Order Date]],"MMM")</f>
        <v>Jan</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6">
      <c r="A61" s="2">
        <v>5068</v>
      </c>
      <c r="B61" s="3">
        <v>46036</v>
      </c>
      <c r="C61" s="17">
        <f>YEAR(SalesDataTable[[#This Row],[Order Date]])</f>
        <v>2026</v>
      </c>
      <c r="D61" s="15" t="str">
        <f>"Q"&amp;ROUNDUP(MONTH(SalesDataTable[[#This Row],[Order Date]])/3,0)</f>
        <v>Q1</v>
      </c>
      <c r="E61" s="12">
        <f>MONTH(SalesDataTable[[#This Row],[Order Date]])</f>
        <v>1</v>
      </c>
      <c r="F61" s="12" t="str">
        <f>TEXT(SalesDataTable[[#This Row],[Order Date]],"MMM")</f>
        <v>Jan</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6">
      <c r="A62" s="2">
        <v>1539</v>
      </c>
      <c r="B62" s="3">
        <v>46037</v>
      </c>
      <c r="C62" s="17">
        <f>YEAR(SalesDataTable[[#This Row],[Order Date]])</f>
        <v>2026</v>
      </c>
      <c r="D62" s="15" t="str">
        <f>"Q"&amp;ROUNDUP(MONTH(SalesDataTable[[#This Row],[Order Date]])/3,0)</f>
        <v>Q1</v>
      </c>
      <c r="E62" s="12">
        <f>MONTH(SalesDataTable[[#This Row],[Order Date]])</f>
        <v>1</v>
      </c>
      <c r="F62" s="12" t="str">
        <f>TEXT(SalesDataTable[[#This Row],[Order Date]],"MMM")</f>
        <v>Jan</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6">
      <c r="A63" s="2">
        <v>1709</v>
      </c>
      <c r="B63" s="3">
        <v>46037</v>
      </c>
      <c r="C63" s="17">
        <f>YEAR(SalesDataTable[[#This Row],[Order Date]])</f>
        <v>2026</v>
      </c>
      <c r="D63" s="15" t="str">
        <f>"Q"&amp;ROUNDUP(MONTH(SalesDataTable[[#This Row],[Order Date]])/3,0)</f>
        <v>Q1</v>
      </c>
      <c r="E63" s="12">
        <f>MONTH(SalesDataTable[[#This Row],[Order Date]])</f>
        <v>1</v>
      </c>
      <c r="F63" s="12" t="str">
        <f>TEXT(SalesDataTable[[#This Row],[Order Date]],"MMM")</f>
        <v>Jan</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6">
      <c r="A64" s="2">
        <v>2702</v>
      </c>
      <c r="B64" s="3">
        <v>46037</v>
      </c>
      <c r="C64" s="17">
        <f>YEAR(SalesDataTable[[#This Row],[Order Date]])</f>
        <v>2026</v>
      </c>
      <c r="D64" s="15" t="str">
        <f>"Q"&amp;ROUNDUP(MONTH(SalesDataTable[[#This Row],[Order Date]])/3,0)</f>
        <v>Q1</v>
      </c>
      <c r="E64" s="12">
        <f>MONTH(SalesDataTable[[#This Row],[Order Date]])</f>
        <v>1</v>
      </c>
      <c r="F64" s="12" t="str">
        <f>TEXT(SalesDataTable[[#This Row],[Order Date]],"MMM")</f>
        <v>Jan</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6">
      <c r="A65" s="2">
        <v>3176</v>
      </c>
      <c r="B65" s="3">
        <v>46037</v>
      </c>
      <c r="C65" s="17">
        <f>YEAR(SalesDataTable[[#This Row],[Order Date]])</f>
        <v>2026</v>
      </c>
      <c r="D65" s="15" t="str">
        <f>"Q"&amp;ROUNDUP(MONTH(SalesDataTable[[#This Row],[Order Date]])/3,0)</f>
        <v>Q1</v>
      </c>
      <c r="E65" s="12">
        <f>MONTH(SalesDataTable[[#This Row],[Order Date]])</f>
        <v>1</v>
      </c>
      <c r="F65" s="12" t="str">
        <f>TEXT(SalesDataTable[[#This Row],[Order Date]],"MMM")</f>
        <v>Jan</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6">
      <c r="A66" s="2">
        <v>3705</v>
      </c>
      <c r="B66" s="3">
        <v>46037</v>
      </c>
      <c r="C66" s="17">
        <f>YEAR(SalesDataTable[[#This Row],[Order Date]])</f>
        <v>2026</v>
      </c>
      <c r="D66" s="15" t="str">
        <f>"Q"&amp;ROUNDUP(MONTH(SalesDataTable[[#This Row],[Order Date]])/3,0)</f>
        <v>Q1</v>
      </c>
      <c r="E66" s="12">
        <f>MONTH(SalesDataTable[[#This Row],[Order Date]])</f>
        <v>1</v>
      </c>
      <c r="F66" s="12" t="str">
        <f>TEXT(SalesDataTable[[#This Row],[Order Date]],"MMM")</f>
        <v>Jan</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6">
      <c r="A67" s="2">
        <v>3736</v>
      </c>
      <c r="B67" s="3">
        <v>46037</v>
      </c>
      <c r="C67" s="17">
        <f>YEAR(SalesDataTable[[#This Row],[Order Date]])</f>
        <v>2026</v>
      </c>
      <c r="D67" s="15" t="str">
        <f>"Q"&amp;ROUNDUP(MONTH(SalesDataTable[[#This Row],[Order Date]])/3,0)</f>
        <v>Q1</v>
      </c>
      <c r="E67" s="12">
        <f>MONTH(SalesDataTable[[#This Row],[Order Date]])</f>
        <v>1</v>
      </c>
      <c r="F67" s="12" t="str">
        <f>TEXT(SalesDataTable[[#This Row],[Order Date]],"MMM")</f>
        <v>Jan</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6">
      <c r="A68" s="2">
        <v>3967</v>
      </c>
      <c r="B68" s="3">
        <v>46037</v>
      </c>
      <c r="C68" s="17">
        <f>YEAR(SalesDataTable[[#This Row],[Order Date]])</f>
        <v>2026</v>
      </c>
      <c r="D68" s="15" t="str">
        <f>"Q"&amp;ROUNDUP(MONTH(SalesDataTable[[#This Row],[Order Date]])/3,0)</f>
        <v>Q1</v>
      </c>
      <c r="E68" s="12">
        <f>MONTH(SalesDataTable[[#This Row],[Order Date]])</f>
        <v>1</v>
      </c>
      <c r="F68" s="12" t="str">
        <f>TEXT(SalesDataTable[[#This Row],[Order Date]],"MMM")</f>
        <v>Jan</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6">
      <c r="A69" s="2">
        <v>170</v>
      </c>
      <c r="B69" s="3">
        <v>46038</v>
      </c>
      <c r="C69" s="17">
        <f>YEAR(SalesDataTable[[#This Row],[Order Date]])</f>
        <v>2026</v>
      </c>
      <c r="D69" s="15" t="str">
        <f>"Q"&amp;ROUNDUP(MONTH(SalesDataTable[[#This Row],[Order Date]])/3,0)</f>
        <v>Q1</v>
      </c>
      <c r="E69" s="12">
        <f>MONTH(SalesDataTable[[#This Row],[Order Date]])</f>
        <v>1</v>
      </c>
      <c r="F69" s="12" t="str">
        <f>TEXT(SalesDataTable[[#This Row],[Order Date]],"MMM")</f>
        <v>Jan</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6">
      <c r="A70" s="2">
        <v>1040</v>
      </c>
      <c r="B70" s="3">
        <v>46038</v>
      </c>
      <c r="C70" s="17">
        <f>YEAR(SalesDataTable[[#This Row],[Order Date]])</f>
        <v>2026</v>
      </c>
      <c r="D70" s="15" t="str">
        <f>"Q"&amp;ROUNDUP(MONTH(SalesDataTable[[#This Row],[Order Date]])/3,0)</f>
        <v>Q1</v>
      </c>
      <c r="E70" s="12">
        <f>MONTH(SalesDataTable[[#This Row],[Order Date]])</f>
        <v>1</v>
      </c>
      <c r="F70" s="12" t="str">
        <f>TEXT(SalesDataTable[[#This Row],[Order Date]],"MMM")</f>
        <v>Jan</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6">
      <c r="A71" s="2">
        <v>2380</v>
      </c>
      <c r="B71" s="3">
        <v>46038</v>
      </c>
      <c r="C71" s="17">
        <f>YEAR(SalesDataTable[[#This Row],[Order Date]])</f>
        <v>2026</v>
      </c>
      <c r="D71" s="15" t="str">
        <f>"Q"&amp;ROUNDUP(MONTH(SalesDataTable[[#This Row],[Order Date]])/3,0)</f>
        <v>Q1</v>
      </c>
      <c r="E71" s="12">
        <f>MONTH(SalesDataTable[[#This Row],[Order Date]])</f>
        <v>1</v>
      </c>
      <c r="F71" s="12" t="str">
        <f>TEXT(SalesDataTable[[#This Row],[Order Date]],"MMM")</f>
        <v>Jan</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6">
      <c r="A72" s="2">
        <v>3219</v>
      </c>
      <c r="B72" s="3">
        <v>46038</v>
      </c>
      <c r="C72" s="17">
        <f>YEAR(SalesDataTable[[#This Row],[Order Date]])</f>
        <v>2026</v>
      </c>
      <c r="D72" s="15" t="str">
        <f>"Q"&amp;ROUNDUP(MONTH(SalesDataTable[[#This Row],[Order Date]])/3,0)</f>
        <v>Q1</v>
      </c>
      <c r="E72" s="12">
        <f>MONTH(SalesDataTable[[#This Row],[Order Date]])</f>
        <v>1</v>
      </c>
      <c r="F72" s="12" t="str">
        <f>TEXT(SalesDataTable[[#This Row],[Order Date]],"MMM")</f>
        <v>Jan</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6">
      <c r="A73" s="2">
        <v>4425</v>
      </c>
      <c r="B73" s="3">
        <v>46038</v>
      </c>
      <c r="C73" s="17">
        <f>YEAR(SalesDataTable[[#This Row],[Order Date]])</f>
        <v>2026</v>
      </c>
      <c r="D73" s="15" t="str">
        <f>"Q"&amp;ROUNDUP(MONTH(SalesDataTable[[#This Row],[Order Date]])/3,0)</f>
        <v>Q1</v>
      </c>
      <c r="E73" s="12">
        <f>MONTH(SalesDataTable[[#This Row],[Order Date]])</f>
        <v>1</v>
      </c>
      <c r="F73" s="12" t="str">
        <f>TEXT(SalesDataTable[[#This Row],[Order Date]],"MMM")</f>
        <v>Jan</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6">
      <c r="A74" s="2">
        <v>4508</v>
      </c>
      <c r="B74" s="3">
        <v>46038</v>
      </c>
      <c r="C74" s="17">
        <f>YEAR(SalesDataTable[[#This Row],[Order Date]])</f>
        <v>2026</v>
      </c>
      <c r="D74" s="15" t="str">
        <f>"Q"&amp;ROUNDUP(MONTH(SalesDataTable[[#This Row],[Order Date]])/3,0)</f>
        <v>Q1</v>
      </c>
      <c r="E74" s="12">
        <f>MONTH(SalesDataTable[[#This Row],[Order Date]])</f>
        <v>1</v>
      </c>
      <c r="F74" s="12" t="str">
        <f>TEXT(SalesDataTable[[#This Row],[Order Date]],"MMM")</f>
        <v>Jan</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6">
      <c r="A75" s="2">
        <v>4806</v>
      </c>
      <c r="B75" s="3">
        <v>46038</v>
      </c>
      <c r="C75" s="17">
        <f>YEAR(SalesDataTable[[#This Row],[Order Date]])</f>
        <v>2026</v>
      </c>
      <c r="D75" s="15" t="str">
        <f>"Q"&amp;ROUNDUP(MONTH(SalesDataTable[[#This Row],[Order Date]])/3,0)</f>
        <v>Q1</v>
      </c>
      <c r="E75" s="12">
        <f>MONTH(SalesDataTable[[#This Row],[Order Date]])</f>
        <v>1</v>
      </c>
      <c r="F75" s="12" t="str">
        <f>TEXT(SalesDataTable[[#This Row],[Order Date]],"MMM")</f>
        <v>Jan</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6">
      <c r="A76" s="2">
        <v>755</v>
      </c>
      <c r="B76" s="3">
        <v>46039</v>
      </c>
      <c r="C76" s="17">
        <f>YEAR(SalesDataTable[[#This Row],[Order Date]])</f>
        <v>2026</v>
      </c>
      <c r="D76" s="15" t="str">
        <f>"Q"&amp;ROUNDUP(MONTH(SalesDataTable[[#This Row],[Order Date]])/3,0)</f>
        <v>Q1</v>
      </c>
      <c r="E76" s="12">
        <f>MONTH(SalesDataTable[[#This Row],[Order Date]])</f>
        <v>1</v>
      </c>
      <c r="F76" s="12" t="str">
        <f>TEXT(SalesDataTable[[#This Row],[Order Date]],"MMM")</f>
        <v>Jan</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6">
      <c r="A77" s="2">
        <v>3171</v>
      </c>
      <c r="B77" s="3">
        <v>46039</v>
      </c>
      <c r="C77" s="17">
        <f>YEAR(SalesDataTable[[#This Row],[Order Date]])</f>
        <v>2026</v>
      </c>
      <c r="D77" s="15" t="str">
        <f>"Q"&amp;ROUNDUP(MONTH(SalesDataTable[[#This Row],[Order Date]])/3,0)</f>
        <v>Q1</v>
      </c>
      <c r="E77" s="12">
        <f>MONTH(SalesDataTable[[#This Row],[Order Date]])</f>
        <v>1</v>
      </c>
      <c r="F77" s="12" t="str">
        <f>TEXT(SalesDataTable[[#This Row],[Order Date]],"MMM")</f>
        <v>Jan</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6">
      <c r="A78" s="2">
        <v>4277</v>
      </c>
      <c r="B78" s="3">
        <v>46039</v>
      </c>
      <c r="C78" s="17">
        <f>YEAR(SalesDataTable[[#This Row],[Order Date]])</f>
        <v>2026</v>
      </c>
      <c r="D78" s="15" t="str">
        <f>"Q"&amp;ROUNDUP(MONTH(SalesDataTable[[#This Row],[Order Date]])/3,0)</f>
        <v>Q1</v>
      </c>
      <c r="E78" s="12">
        <f>MONTH(SalesDataTable[[#This Row],[Order Date]])</f>
        <v>1</v>
      </c>
      <c r="F78" s="12" t="str">
        <f>TEXT(SalesDataTable[[#This Row],[Order Date]],"MMM")</f>
        <v>Jan</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6">
      <c r="A79" s="2">
        <v>4648</v>
      </c>
      <c r="B79" s="3">
        <v>46039</v>
      </c>
      <c r="C79" s="17">
        <f>YEAR(SalesDataTable[[#This Row],[Order Date]])</f>
        <v>2026</v>
      </c>
      <c r="D79" s="15" t="str">
        <f>"Q"&amp;ROUNDUP(MONTH(SalesDataTable[[#This Row],[Order Date]])/3,0)</f>
        <v>Q1</v>
      </c>
      <c r="E79" s="12">
        <f>MONTH(SalesDataTable[[#This Row],[Order Date]])</f>
        <v>1</v>
      </c>
      <c r="F79" s="12" t="str">
        <f>TEXT(SalesDataTable[[#This Row],[Order Date]],"MMM")</f>
        <v>Jan</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6">
      <c r="A80" s="2">
        <v>157</v>
      </c>
      <c r="B80" s="3">
        <v>46040</v>
      </c>
      <c r="C80" s="17">
        <f>YEAR(SalesDataTable[[#This Row],[Order Date]])</f>
        <v>2026</v>
      </c>
      <c r="D80" s="15" t="str">
        <f>"Q"&amp;ROUNDUP(MONTH(SalesDataTable[[#This Row],[Order Date]])/3,0)</f>
        <v>Q1</v>
      </c>
      <c r="E80" s="12">
        <f>MONTH(SalesDataTable[[#This Row],[Order Date]])</f>
        <v>1</v>
      </c>
      <c r="F80" s="12" t="str">
        <f>TEXT(SalesDataTable[[#This Row],[Order Date]],"MMM")</f>
        <v>Jan</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6">
      <c r="A81" s="2">
        <v>2271</v>
      </c>
      <c r="B81" s="3">
        <v>46040</v>
      </c>
      <c r="C81" s="17">
        <f>YEAR(SalesDataTable[[#This Row],[Order Date]])</f>
        <v>2026</v>
      </c>
      <c r="D81" s="15" t="str">
        <f>"Q"&amp;ROUNDUP(MONTH(SalesDataTable[[#This Row],[Order Date]])/3,0)</f>
        <v>Q1</v>
      </c>
      <c r="E81" s="12">
        <f>MONTH(SalesDataTable[[#This Row],[Order Date]])</f>
        <v>1</v>
      </c>
      <c r="F81" s="12" t="str">
        <f>TEXT(SalesDataTable[[#This Row],[Order Date]],"MMM")</f>
        <v>Jan</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6">
      <c r="A82" s="2">
        <v>3330</v>
      </c>
      <c r="B82" s="3">
        <v>46040</v>
      </c>
      <c r="C82" s="17">
        <f>YEAR(SalesDataTable[[#This Row],[Order Date]])</f>
        <v>2026</v>
      </c>
      <c r="D82" s="15" t="str">
        <f>"Q"&amp;ROUNDUP(MONTH(SalesDataTable[[#This Row],[Order Date]])/3,0)</f>
        <v>Q1</v>
      </c>
      <c r="E82" s="12">
        <f>MONTH(SalesDataTable[[#This Row],[Order Date]])</f>
        <v>1</v>
      </c>
      <c r="F82" s="12" t="str">
        <f>TEXT(SalesDataTable[[#This Row],[Order Date]],"MMM")</f>
        <v>Jan</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6">
      <c r="A83" s="2">
        <v>4547</v>
      </c>
      <c r="B83" s="3">
        <v>46040</v>
      </c>
      <c r="C83" s="17">
        <f>YEAR(SalesDataTable[[#This Row],[Order Date]])</f>
        <v>2026</v>
      </c>
      <c r="D83" s="15" t="str">
        <f>"Q"&amp;ROUNDUP(MONTH(SalesDataTable[[#This Row],[Order Date]])/3,0)</f>
        <v>Q1</v>
      </c>
      <c r="E83" s="12">
        <f>MONTH(SalesDataTable[[#This Row],[Order Date]])</f>
        <v>1</v>
      </c>
      <c r="F83" s="12" t="str">
        <f>TEXT(SalesDataTable[[#This Row],[Order Date]],"MMM")</f>
        <v>Jan</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6">
      <c r="A84" s="2">
        <v>1840</v>
      </c>
      <c r="B84" s="3">
        <v>46041</v>
      </c>
      <c r="C84" s="17">
        <f>YEAR(SalesDataTable[[#This Row],[Order Date]])</f>
        <v>2026</v>
      </c>
      <c r="D84" s="15" t="str">
        <f>"Q"&amp;ROUNDUP(MONTH(SalesDataTable[[#This Row],[Order Date]])/3,0)</f>
        <v>Q1</v>
      </c>
      <c r="E84" s="12">
        <f>MONTH(SalesDataTable[[#This Row],[Order Date]])</f>
        <v>1</v>
      </c>
      <c r="F84" s="12" t="str">
        <f>TEXT(SalesDataTable[[#This Row],[Order Date]],"MMM")</f>
        <v>Jan</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6">
      <c r="A85" s="2">
        <v>1850</v>
      </c>
      <c r="B85" s="3">
        <v>46041</v>
      </c>
      <c r="C85" s="17">
        <f>YEAR(SalesDataTable[[#This Row],[Order Date]])</f>
        <v>2026</v>
      </c>
      <c r="D85" s="15" t="str">
        <f>"Q"&amp;ROUNDUP(MONTH(SalesDataTable[[#This Row],[Order Date]])/3,0)</f>
        <v>Q1</v>
      </c>
      <c r="E85" s="12">
        <f>MONTH(SalesDataTable[[#This Row],[Order Date]])</f>
        <v>1</v>
      </c>
      <c r="F85" s="12" t="str">
        <f>TEXT(SalesDataTable[[#This Row],[Order Date]],"MMM")</f>
        <v>Jan</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6">
      <c r="A86" s="2">
        <v>1858</v>
      </c>
      <c r="B86" s="3">
        <v>46041</v>
      </c>
      <c r="C86" s="17">
        <f>YEAR(SalesDataTable[[#This Row],[Order Date]])</f>
        <v>2026</v>
      </c>
      <c r="D86" s="15" t="str">
        <f>"Q"&amp;ROUNDUP(MONTH(SalesDataTable[[#This Row],[Order Date]])/3,0)</f>
        <v>Q1</v>
      </c>
      <c r="E86" s="12">
        <f>MONTH(SalesDataTable[[#This Row],[Order Date]])</f>
        <v>1</v>
      </c>
      <c r="F86" s="12" t="str">
        <f>TEXT(SalesDataTable[[#This Row],[Order Date]],"MMM")</f>
        <v>Jan</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6">
      <c r="A87" s="2">
        <v>2910</v>
      </c>
      <c r="B87" s="3">
        <v>46041</v>
      </c>
      <c r="C87" s="17">
        <f>YEAR(SalesDataTable[[#This Row],[Order Date]])</f>
        <v>2026</v>
      </c>
      <c r="D87" s="15" t="str">
        <f>"Q"&amp;ROUNDUP(MONTH(SalesDataTable[[#This Row],[Order Date]])/3,0)</f>
        <v>Q1</v>
      </c>
      <c r="E87" s="12">
        <f>MONTH(SalesDataTable[[#This Row],[Order Date]])</f>
        <v>1</v>
      </c>
      <c r="F87" s="12" t="str">
        <f>TEXT(SalesDataTable[[#This Row],[Order Date]],"MMM")</f>
        <v>Jan</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6">
      <c r="A88" s="2">
        <v>3694</v>
      </c>
      <c r="B88" s="3">
        <v>46041</v>
      </c>
      <c r="C88" s="17">
        <f>YEAR(SalesDataTable[[#This Row],[Order Date]])</f>
        <v>2026</v>
      </c>
      <c r="D88" s="15" t="str">
        <f>"Q"&amp;ROUNDUP(MONTH(SalesDataTable[[#This Row],[Order Date]])/3,0)</f>
        <v>Q1</v>
      </c>
      <c r="E88" s="12">
        <f>MONTH(SalesDataTable[[#This Row],[Order Date]])</f>
        <v>1</v>
      </c>
      <c r="F88" s="12" t="str">
        <f>TEXT(SalesDataTable[[#This Row],[Order Date]],"MMM")</f>
        <v>Jan</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6">
      <c r="A89" s="2">
        <v>631</v>
      </c>
      <c r="B89" s="3">
        <v>46042</v>
      </c>
      <c r="C89" s="17">
        <f>YEAR(SalesDataTable[[#This Row],[Order Date]])</f>
        <v>2026</v>
      </c>
      <c r="D89" s="15" t="str">
        <f>"Q"&amp;ROUNDUP(MONTH(SalesDataTable[[#This Row],[Order Date]])/3,0)</f>
        <v>Q1</v>
      </c>
      <c r="E89" s="12">
        <f>MONTH(SalesDataTable[[#This Row],[Order Date]])</f>
        <v>1</v>
      </c>
      <c r="F89" s="12" t="str">
        <f>TEXT(SalesDataTable[[#This Row],[Order Date]],"MMM")</f>
        <v>Jan</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6">
      <c r="A90" s="2">
        <v>1113</v>
      </c>
      <c r="B90" s="3">
        <v>46042</v>
      </c>
      <c r="C90" s="17">
        <f>YEAR(SalesDataTable[[#This Row],[Order Date]])</f>
        <v>2026</v>
      </c>
      <c r="D90" s="15" t="str">
        <f>"Q"&amp;ROUNDUP(MONTH(SalesDataTable[[#This Row],[Order Date]])/3,0)</f>
        <v>Q1</v>
      </c>
      <c r="E90" s="12">
        <f>MONTH(SalesDataTable[[#This Row],[Order Date]])</f>
        <v>1</v>
      </c>
      <c r="F90" s="12" t="str">
        <f>TEXT(SalesDataTable[[#This Row],[Order Date]],"MMM")</f>
        <v>Jan</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6">
      <c r="A91" s="2">
        <v>1525</v>
      </c>
      <c r="B91" s="3">
        <v>46042</v>
      </c>
      <c r="C91" s="17">
        <f>YEAR(SalesDataTable[[#This Row],[Order Date]])</f>
        <v>2026</v>
      </c>
      <c r="D91" s="15" t="str">
        <f>"Q"&amp;ROUNDUP(MONTH(SalesDataTable[[#This Row],[Order Date]])/3,0)</f>
        <v>Q1</v>
      </c>
      <c r="E91" s="12">
        <f>MONTH(SalesDataTable[[#This Row],[Order Date]])</f>
        <v>1</v>
      </c>
      <c r="F91" s="12" t="str">
        <f>TEXT(SalesDataTable[[#This Row],[Order Date]],"MMM")</f>
        <v>Jan</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6">
      <c r="A92" s="2">
        <v>3233</v>
      </c>
      <c r="B92" s="3">
        <v>46042</v>
      </c>
      <c r="C92" s="17">
        <f>YEAR(SalesDataTable[[#This Row],[Order Date]])</f>
        <v>2026</v>
      </c>
      <c r="D92" s="15" t="str">
        <f>"Q"&amp;ROUNDUP(MONTH(SalesDataTable[[#This Row],[Order Date]])/3,0)</f>
        <v>Q1</v>
      </c>
      <c r="E92" s="12">
        <f>MONTH(SalesDataTable[[#This Row],[Order Date]])</f>
        <v>1</v>
      </c>
      <c r="F92" s="12" t="str">
        <f>TEXT(SalesDataTable[[#This Row],[Order Date]],"MMM")</f>
        <v>Jan</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6">
      <c r="A93" s="2">
        <v>4455</v>
      </c>
      <c r="B93" s="3">
        <v>46042</v>
      </c>
      <c r="C93" s="17">
        <f>YEAR(SalesDataTable[[#This Row],[Order Date]])</f>
        <v>2026</v>
      </c>
      <c r="D93" s="15" t="str">
        <f>"Q"&amp;ROUNDUP(MONTH(SalesDataTable[[#This Row],[Order Date]])/3,0)</f>
        <v>Q1</v>
      </c>
      <c r="E93" s="12">
        <f>MONTH(SalesDataTable[[#This Row],[Order Date]])</f>
        <v>1</v>
      </c>
      <c r="F93" s="12" t="str">
        <f>TEXT(SalesDataTable[[#This Row],[Order Date]],"MMM")</f>
        <v>Jan</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6">
      <c r="A94" s="2">
        <v>1769</v>
      </c>
      <c r="B94" s="3">
        <v>46043</v>
      </c>
      <c r="C94" s="17">
        <f>YEAR(SalesDataTable[[#This Row],[Order Date]])</f>
        <v>2026</v>
      </c>
      <c r="D94" s="15" t="str">
        <f>"Q"&amp;ROUNDUP(MONTH(SalesDataTable[[#This Row],[Order Date]])/3,0)</f>
        <v>Q1</v>
      </c>
      <c r="E94" s="12">
        <f>MONTH(SalesDataTable[[#This Row],[Order Date]])</f>
        <v>1</v>
      </c>
      <c r="F94" s="12" t="str">
        <f>TEXT(SalesDataTable[[#This Row],[Order Date]],"MMM")</f>
        <v>Jan</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6">
      <c r="A95" s="2">
        <v>3467</v>
      </c>
      <c r="B95" s="3">
        <v>46043</v>
      </c>
      <c r="C95" s="17">
        <f>YEAR(SalesDataTable[[#This Row],[Order Date]])</f>
        <v>2026</v>
      </c>
      <c r="D95" s="15" t="str">
        <f>"Q"&amp;ROUNDUP(MONTH(SalesDataTable[[#This Row],[Order Date]])/3,0)</f>
        <v>Q1</v>
      </c>
      <c r="E95" s="12">
        <f>MONTH(SalesDataTable[[#This Row],[Order Date]])</f>
        <v>1</v>
      </c>
      <c r="F95" s="12" t="str">
        <f>TEXT(SalesDataTable[[#This Row],[Order Date]],"MMM")</f>
        <v>Jan</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6">
      <c r="A96" s="2">
        <v>3911</v>
      </c>
      <c r="B96" s="3">
        <v>46043</v>
      </c>
      <c r="C96" s="17">
        <f>YEAR(SalesDataTable[[#This Row],[Order Date]])</f>
        <v>2026</v>
      </c>
      <c r="D96" s="15" t="str">
        <f>"Q"&amp;ROUNDUP(MONTH(SalesDataTable[[#This Row],[Order Date]])/3,0)</f>
        <v>Q1</v>
      </c>
      <c r="E96" s="12">
        <f>MONTH(SalesDataTable[[#This Row],[Order Date]])</f>
        <v>1</v>
      </c>
      <c r="F96" s="12" t="str">
        <f>TEXT(SalesDataTable[[#This Row],[Order Date]],"MMM")</f>
        <v>Jan</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6">
      <c r="A97" s="2">
        <v>4401</v>
      </c>
      <c r="B97" s="3">
        <v>46043</v>
      </c>
      <c r="C97" s="17">
        <f>YEAR(SalesDataTable[[#This Row],[Order Date]])</f>
        <v>2026</v>
      </c>
      <c r="D97" s="15" t="str">
        <f>"Q"&amp;ROUNDUP(MONTH(SalesDataTable[[#This Row],[Order Date]])/3,0)</f>
        <v>Q1</v>
      </c>
      <c r="E97" s="12">
        <f>MONTH(SalesDataTable[[#This Row],[Order Date]])</f>
        <v>1</v>
      </c>
      <c r="F97" s="12" t="str">
        <f>TEXT(SalesDataTable[[#This Row],[Order Date]],"MMM")</f>
        <v>Jan</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6">
      <c r="A98" s="2">
        <v>4864</v>
      </c>
      <c r="B98" s="3">
        <v>46043</v>
      </c>
      <c r="C98" s="17">
        <f>YEAR(SalesDataTable[[#This Row],[Order Date]])</f>
        <v>2026</v>
      </c>
      <c r="D98" s="15" t="str">
        <f>"Q"&amp;ROUNDUP(MONTH(SalesDataTable[[#This Row],[Order Date]])/3,0)</f>
        <v>Q1</v>
      </c>
      <c r="E98" s="12">
        <f>MONTH(SalesDataTable[[#This Row],[Order Date]])</f>
        <v>1</v>
      </c>
      <c r="F98" s="12" t="str">
        <f>TEXT(SalesDataTable[[#This Row],[Order Date]],"MMM")</f>
        <v>Jan</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6">
      <c r="A99" s="2">
        <v>347</v>
      </c>
      <c r="B99" s="3">
        <v>46044</v>
      </c>
      <c r="C99" s="17">
        <f>YEAR(SalesDataTable[[#This Row],[Order Date]])</f>
        <v>2026</v>
      </c>
      <c r="D99" s="15" t="str">
        <f>"Q"&amp;ROUNDUP(MONTH(SalesDataTable[[#This Row],[Order Date]])/3,0)</f>
        <v>Q1</v>
      </c>
      <c r="E99" s="12">
        <f>MONTH(SalesDataTable[[#This Row],[Order Date]])</f>
        <v>1</v>
      </c>
      <c r="F99" s="12" t="str">
        <f>TEXT(SalesDataTable[[#This Row],[Order Date]],"MMM")</f>
        <v>Jan</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6">
      <c r="A100" s="2">
        <v>2051</v>
      </c>
      <c r="B100" s="3">
        <v>46044</v>
      </c>
      <c r="C100" s="17">
        <f>YEAR(SalesDataTable[[#This Row],[Order Date]])</f>
        <v>2026</v>
      </c>
      <c r="D100" s="15" t="str">
        <f>"Q"&amp;ROUNDUP(MONTH(SalesDataTable[[#This Row],[Order Date]])/3,0)</f>
        <v>Q1</v>
      </c>
      <c r="E100" s="12">
        <f>MONTH(SalesDataTable[[#This Row],[Order Date]])</f>
        <v>1</v>
      </c>
      <c r="F100" s="12" t="str">
        <f>TEXT(SalesDataTable[[#This Row],[Order Date]],"MMM")</f>
        <v>Jan</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6">
      <c r="A101" s="2">
        <v>2314</v>
      </c>
      <c r="B101" s="3">
        <v>46044</v>
      </c>
      <c r="C101" s="17">
        <f>YEAR(SalesDataTable[[#This Row],[Order Date]])</f>
        <v>2026</v>
      </c>
      <c r="D101" s="15" t="str">
        <f>"Q"&amp;ROUNDUP(MONTH(SalesDataTable[[#This Row],[Order Date]])/3,0)</f>
        <v>Q1</v>
      </c>
      <c r="E101" s="12">
        <f>MONTH(SalesDataTable[[#This Row],[Order Date]])</f>
        <v>1</v>
      </c>
      <c r="F101" s="12" t="str">
        <f>TEXT(SalesDataTable[[#This Row],[Order Date]],"MMM")</f>
        <v>Jan</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6">
      <c r="A102" s="2">
        <v>3861</v>
      </c>
      <c r="B102" s="3">
        <v>46044</v>
      </c>
      <c r="C102" s="17">
        <f>YEAR(SalesDataTable[[#This Row],[Order Date]])</f>
        <v>2026</v>
      </c>
      <c r="D102" s="15" t="str">
        <f>"Q"&amp;ROUNDUP(MONTH(SalesDataTable[[#This Row],[Order Date]])/3,0)</f>
        <v>Q1</v>
      </c>
      <c r="E102" s="12">
        <f>MONTH(SalesDataTable[[#This Row],[Order Date]])</f>
        <v>1</v>
      </c>
      <c r="F102" s="12" t="str">
        <f>TEXT(SalesDataTable[[#This Row],[Order Date]],"MMM")</f>
        <v>Jan</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6">
      <c r="A103" s="2">
        <v>843</v>
      </c>
      <c r="B103" s="3">
        <v>46045</v>
      </c>
      <c r="C103" s="17">
        <f>YEAR(SalesDataTable[[#This Row],[Order Date]])</f>
        <v>2026</v>
      </c>
      <c r="D103" s="15" t="str">
        <f>"Q"&amp;ROUNDUP(MONTH(SalesDataTable[[#This Row],[Order Date]])/3,0)</f>
        <v>Q1</v>
      </c>
      <c r="E103" s="12">
        <f>MONTH(SalesDataTable[[#This Row],[Order Date]])</f>
        <v>1</v>
      </c>
      <c r="F103" s="12" t="str">
        <f>TEXT(SalesDataTable[[#This Row],[Order Date]],"MMM")</f>
        <v>Jan</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6">
      <c r="A104" s="2">
        <v>868</v>
      </c>
      <c r="B104" s="3">
        <v>46045</v>
      </c>
      <c r="C104" s="17">
        <f>YEAR(SalesDataTable[[#This Row],[Order Date]])</f>
        <v>2026</v>
      </c>
      <c r="D104" s="15" t="str">
        <f>"Q"&amp;ROUNDUP(MONTH(SalesDataTable[[#This Row],[Order Date]])/3,0)</f>
        <v>Q1</v>
      </c>
      <c r="E104" s="12">
        <f>MONTH(SalesDataTable[[#This Row],[Order Date]])</f>
        <v>1</v>
      </c>
      <c r="F104" s="12" t="str">
        <f>TEXT(SalesDataTable[[#This Row],[Order Date]],"MMM")</f>
        <v>Jan</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6">
      <c r="A105" s="2">
        <v>890</v>
      </c>
      <c r="B105" s="3">
        <v>46045</v>
      </c>
      <c r="C105" s="17">
        <f>YEAR(SalesDataTable[[#This Row],[Order Date]])</f>
        <v>2026</v>
      </c>
      <c r="D105" s="15" t="str">
        <f>"Q"&amp;ROUNDUP(MONTH(SalesDataTable[[#This Row],[Order Date]])/3,0)</f>
        <v>Q1</v>
      </c>
      <c r="E105" s="12">
        <f>MONTH(SalesDataTable[[#This Row],[Order Date]])</f>
        <v>1</v>
      </c>
      <c r="F105" s="12" t="str">
        <f>TEXT(SalesDataTable[[#This Row],[Order Date]],"MMM")</f>
        <v>Jan</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6">
      <c r="A106" s="2">
        <v>2185</v>
      </c>
      <c r="B106" s="3">
        <v>46045</v>
      </c>
      <c r="C106" s="17">
        <f>YEAR(SalesDataTable[[#This Row],[Order Date]])</f>
        <v>2026</v>
      </c>
      <c r="D106" s="15" t="str">
        <f>"Q"&amp;ROUNDUP(MONTH(SalesDataTable[[#This Row],[Order Date]])/3,0)</f>
        <v>Q1</v>
      </c>
      <c r="E106" s="12">
        <f>MONTH(SalesDataTable[[#This Row],[Order Date]])</f>
        <v>1</v>
      </c>
      <c r="F106" s="12" t="str">
        <f>TEXT(SalesDataTable[[#This Row],[Order Date]],"MMM")</f>
        <v>Jan</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6">
      <c r="A107" s="2">
        <v>2335</v>
      </c>
      <c r="B107" s="3">
        <v>46045</v>
      </c>
      <c r="C107" s="17">
        <f>YEAR(SalesDataTable[[#This Row],[Order Date]])</f>
        <v>2026</v>
      </c>
      <c r="D107" s="15" t="str">
        <f>"Q"&amp;ROUNDUP(MONTH(SalesDataTable[[#This Row],[Order Date]])/3,0)</f>
        <v>Q1</v>
      </c>
      <c r="E107" s="12">
        <f>MONTH(SalesDataTable[[#This Row],[Order Date]])</f>
        <v>1</v>
      </c>
      <c r="F107" s="12" t="str">
        <f>TEXT(SalesDataTable[[#This Row],[Order Date]],"MMM")</f>
        <v>Jan</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6">
      <c r="A108" s="2">
        <v>2784</v>
      </c>
      <c r="B108" s="3">
        <v>46045</v>
      </c>
      <c r="C108" s="17">
        <f>YEAR(SalesDataTable[[#This Row],[Order Date]])</f>
        <v>2026</v>
      </c>
      <c r="D108" s="15" t="str">
        <f>"Q"&amp;ROUNDUP(MONTH(SalesDataTable[[#This Row],[Order Date]])/3,0)</f>
        <v>Q1</v>
      </c>
      <c r="E108" s="12">
        <f>MONTH(SalesDataTable[[#This Row],[Order Date]])</f>
        <v>1</v>
      </c>
      <c r="F108" s="12" t="str">
        <f>TEXT(SalesDataTable[[#This Row],[Order Date]],"MMM")</f>
        <v>Jan</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6">
      <c r="A109" s="2">
        <v>3820</v>
      </c>
      <c r="B109" s="3">
        <v>46045</v>
      </c>
      <c r="C109" s="17">
        <f>YEAR(SalesDataTable[[#This Row],[Order Date]])</f>
        <v>2026</v>
      </c>
      <c r="D109" s="15" t="str">
        <f>"Q"&amp;ROUNDUP(MONTH(SalesDataTable[[#This Row],[Order Date]])/3,0)</f>
        <v>Q1</v>
      </c>
      <c r="E109" s="12">
        <f>MONTH(SalesDataTable[[#This Row],[Order Date]])</f>
        <v>1</v>
      </c>
      <c r="F109" s="12" t="str">
        <f>TEXT(SalesDataTable[[#This Row],[Order Date]],"MMM")</f>
        <v>Jan</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6">
      <c r="A110" s="2">
        <v>994</v>
      </c>
      <c r="B110" s="3">
        <v>46046</v>
      </c>
      <c r="C110" s="17">
        <f>YEAR(SalesDataTable[[#This Row],[Order Date]])</f>
        <v>2026</v>
      </c>
      <c r="D110" s="15" t="str">
        <f>"Q"&amp;ROUNDUP(MONTH(SalesDataTable[[#This Row],[Order Date]])/3,0)</f>
        <v>Q1</v>
      </c>
      <c r="E110" s="12">
        <f>MONTH(SalesDataTable[[#This Row],[Order Date]])</f>
        <v>1</v>
      </c>
      <c r="F110" s="12" t="str">
        <f>TEXT(SalesDataTable[[#This Row],[Order Date]],"MMM")</f>
        <v>Jan</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6">
      <c r="A111" s="2">
        <v>1643</v>
      </c>
      <c r="B111" s="3">
        <v>46046</v>
      </c>
      <c r="C111" s="17">
        <f>YEAR(SalesDataTable[[#This Row],[Order Date]])</f>
        <v>2026</v>
      </c>
      <c r="D111" s="15" t="str">
        <f>"Q"&amp;ROUNDUP(MONTH(SalesDataTable[[#This Row],[Order Date]])/3,0)</f>
        <v>Q1</v>
      </c>
      <c r="E111" s="12">
        <f>MONTH(SalesDataTable[[#This Row],[Order Date]])</f>
        <v>1</v>
      </c>
      <c r="F111" s="12" t="str">
        <f>TEXT(SalesDataTable[[#This Row],[Order Date]],"MMM")</f>
        <v>Jan</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6">
      <c r="A112" s="2">
        <v>1971</v>
      </c>
      <c r="B112" s="3">
        <v>46046</v>
      </c>
      <c r="C112" s="17">
        <f>YEAR(SalesDataTable[[#This Row],[Order Date]])</f>
        <v>2026</v>
      </c>
      <c r="D112" s="15" t="str">
        <f>"Q"&amp;ROUNDUP(MONTH(SalesDataTable[[#This Row],[Order Date]])/3,0)</f>
        <v>Q1</v>
      </c>
      <c r="E112" s="12">
        <f>MONTH(SalesDataTable[[#This Row],[Order Date]])</f>
        <v>1</v>
      </c>
      <c r="F112" s="12" t="str">
        <f>TEXT(SalesDataTable[[#This Row],[Order Date]],"MMM")</f>
        <v>Jan</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6">
      <c r="A113" s="2">
        <v>2828</v>
      </c>
      <c r="B113" s="3">
        <v>46046</v>
      </c>
      <c r="C113" s="17">
        <f>YEAR(SalesDataTable[[#This Row],[Order Date]])</f>
        <v>2026</v>
      </c>
      <c r="D113" s="15" t="str">
        <f>"Q"&amp;ROUNDUP(MONTH(SalesDataTable[[#This Row],[Order Date]])/3,0)</f>
        <v>Q1</v>
      </c>
      <c r="E113" s="12">
        <f>MONTH(SalesDataTable[[#This Row],[Order Date]])</f>
        <v>1</v>
      </c>
      <c r="F113" s="12" t="str">
        <f>TEXT(SalesDataTable[[#This Row],[Order Date]],"MMM")</f>
        <v>Jan</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6">
      <c r="A114" s="2">
        <v>5175</v>
      </c>
      <c r="B114" s="3">
        <v>46046</v>
      </c>
      <c r="C114" s="17">
        <f>YEAR(SalesDataTable[[#This Row],[Order Date]])</f>
        <v>2026</v>
      </c>
      <c r="D114" s="15" t="str">
        <f>"Q"&amp;ROUNDUP(MONTH(SalesDataTable[[#This Row],[Order Date]])/3,0)</f>
        <v>Q1</v>
      </c>
      <c r="E114" s="12">
        <f>MONTH(SalesDataTable[[#This Row],[Order Date]])</f>
        <v>1</v>
      </c>
      <c r="F114" s="12" t="str">
        <f>TEXT(SalesDataTable[[#This Row],[Order Date]],"MMM")</f>
        <v>Jan</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6">
      <c r="A115" s="2">
        <v>1874</v>
      </c>
      <c r="B115" s="3">
        <v>46047</v>
      </c>
      <c r="C115" s="17">
        <f>YEAR(SalesDataTable[[#This Row],[Order Date]])</f>
        <v>2026</v>
      </c>
      <c r="D115" s="15" t="str">
        <f>"Q"&amp;ROUNDUP(MONTH(SalesDataTable[[#This Row],[Order Date]])/3,0)</f>
        <v>Q1</v>
      </c>
      <c r="E115" s="12">
        <f>MONTH(SalesDataTable[[#This Row],[Order Date]])</f>
        <v>1</v>
      </c>
      <c r="F115" s="12" t="str">
        <f>TEXT(SalesDataTable[[#This Row],[Order Date]],"MMM")</f>
        <v>Jan</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6">
      <c r="A116" s="2">
        <v>2490</v>
      </c>
      <c r="B116" s="3">
        <v>46047</v>
      </c>
      <c r="C116" s="17">
        <f>YEAR(SalesDataTable[[#This Row],[Order Date]])</f>
        <v>2026</v>
      </c>
      <c r="D116" s="15" t="str">
        <f>"Q"&amp;ROUNDUP(MONTH(SalesDataTable[[#This Row],[Order Date]])/3,0)</f>
        <v>Q1</v>
      </c>
      <c r="E116" s="12">
        <f>MONTH(SalesDataTable[[#This Row],[Order Date]])</f>
        <v>1</v>
      </c>
      <c r="F116" s="12" t="str">
        <f>TEXT(SalesDataTable[[#This Row],[Order Date]],"MMM")</f>
        <v>Jan</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6">
      <c r="A117" s="2">
        <v>5078</v>
      </c>
      <c r="B117" s="3">
        <v>46047</v>
      </c>
      <c r="C117" s="17">
        <f>YEAR(SalesDataTable[[#This Row],[Order Date]])</f>
        <v>2026</v>
      </c>
      <c r="D117" s="15" t="str">
        <f>"Q"&amp;ROUNDUP(MONTH(SalesDataTable[[#This Row],[Order Date]])/3,0)</f>
        <v>Q1</v>
      </c>
      <c r="E117" s="12">
        <f>MONTH(SalesDataTable[[#This Row],[Order Date]])</f>
        <v>1</v>
      </c>
      <c r="F117" s="12" t="str">
        <f>TEXT(SalesDataTable[[#This Row],[Order Date]],"MMM")</f>
        <v>Jan</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6">
      <c r="A118" s="2">
        <v>230</v>
      </c>
      <c r="B118" s="3">
        <v>46048</v>
      </c>
      <c r="C118" s="17">
        <f>YEAR(SalesDataTable[[#This Row],[Order Date]])</f>
        <v>2026</v>
      </c>
      <c r="D118" s="15" t="str">
        <f>"Q"&amp;ROUNDUP(MONTH(SalesDataTable[[#This Row],[Order Date]])/3,0)</f>
        <v>Q1</v>
      </c>
      <c r="E118" s="12">
        <f>MONTH(SalesDataTable[[#This Row],[Order Date]])</f>
        <v>1</v>
      </c>
      <c r="F118" s="12" t="str">
        <f>TEXT(SalesDataTable[[#This Row],[Order Date]],"MMM")</f>
        <v>Jan</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6">
      <c r="A119" s="2">
        <v>1757</v>
      </c>
      <c r="B119" s="3">
        <v>46048</v>
      </c>
      <c r="C119" s="17">
        <f>YEAR(SalesDataTable[[#This Row],[Order Date]])</f>
        <v>2026</v>
      </c>
      <c r="D119" s="15" t="str">
        <f>"Q"&amp;ROUNDUP(MONTH(SalesDataTable[[#This Row],[Order Date]])/3,0)</f>
        <v>Q1</v>
      </c>
      <c r="E119" s="12">
        <f>MONTH(SalesDataTable[[#This Row],[Order Date]])</f>
        <v>1</v>
      </c>
      <c r="F119" s="12" t="str">
        <f>TEXT(SalesDataTable[[#This Row],[Order Date]],"MMM")</f>
        <v>Jan</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6">
      <c r="A120" s="2">
        <v>1944</v>
      </c>
      <c r="B120" s="3">
        <v>46048</v>
      </c>
      <c r="C120" s="17">
        <f>YEAR(SalesDataTable[[#This Row],[Order Date]])</f>
        <v>2026</v>
      </c>
      <c r="D120" s="15" t="str">
        <f>"Q"&amp;ROUNDUP(MONTH(SalesDataTable[[#This Row],[Order Date]])/3,0)</f>
        <v>Q1</v>
      </c>
      <c r="E120" s="12">
        <f>MONTH(SalesDataTable[[#This Row],[Order Date]])</f>
        <v>1</v>
      </c>
      <c r="F120" s="12" t="str">
        <f>TEXT(SalesDataTable[[#This Row],[Order Date]],"MMM")</f>
        <v>Jan</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6">
      <c r="A121" s="2">
        <v>3485</v>
      </c>
      <c r="B121" s="3">
        <v>46048</v>
      </c>
      <c r="C121" s="17">
        <f>YEAR(SalesDataTable[[#This Row],[Order Date]])</f>
        <v>2026</v>
      </c>
      <c r="D121" s="15" t="str">
        <f>"Q"&amp;ROUNDUP(MONTH(SalesDataTable[[#This Row],[Order Date]])/3,0)</f>
        <v>Q1</v>
      </c>
      <c r="E121" s="12">
        <f>MONTH(SalesDataTable[[#This Row],[Order Date]])</f>
        <v>1</v>
      </c>
      <c r="F121" s="12" t="str">
        <f>TEXT(SalesDataTable[[#This Row],[Order Date]],"MMM")</f>
        <v>Jan</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6">
      <c r="A122" s="2">
        <v>4002</v>
      </c>
      <c r="B122" s="3">
        <v>46048</v>
      </c>
      <c r="C122" s="17">
        <f>YEAR(SalesDataTable[[#This Row],[Order Date]])</f>
        <v>2026</v>
      </c>
      <c r="D122" s="15" t="str">
        <f>"Q"&amp;ROUNDUP(MONTH(SalesDataTable[[#This Row],[Order Date]])/3,0)</f>
        <v>Q1</v>
      </c>
      <c r="E122" s="12">
        <f>MONTH(SalesDataTable[[#This Row],[Order Date]])</f>
        <v>1</v>
      </c>
      <c r="F122" s="12" t="str">
        <f>TEXT(SalesDataTable[[#This Row],[Order Date]],"MMM")</f>
        <v>Jan</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6">
      <c r="A123" s="2">
        <v>818</v>
      </c>
      <c r="B123" s="3">
        <v>46049</v>
      </c>
      <c r="C123" s="17">
        <f>YEAR(SalesDataTable[[#This Row],[Order Date]])</f>
        <v>2026</v>
      </c>
      <c r="D123" s="15" t="str">
        <f>"Q"&amp;ROUNDUP(MONTH(SalesDataTable[[#This Row],[Order Date]])/3,0)</f>
        <v>Q1</v>
      </c>
      <c r="E123" s="12">
        <f>MONTH(SalesDataTable[[#This Row],[Order Date]])</f>
        <v>1</v>
      </c>
      <c r="F123" s="12" t="str">
        <f>TEXT(SalesDataTable[[#This Row],[Order Date]],"MMM")</f>
        <v>Jan</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6">
      <c r="A124" s="2">
        <v>1439</v>
      </c>
      <c r="B124" s="3">
        <v>46049</v>
      </c>
      <c r="C124" s="17">
        <f>YEAR(SalesDataTable[[#This Row],[Order Date]])</f>
        <v>2026</v>
      </c>
      <c r="D124" s="15" t="str">
        <f>"Q"&amp;ROUNDUP(MONTH(SalesDataTable[[#This Row],[Order Date]])/3,0)</f>
        <v>Q1</v>
      </c>
      <c r="E124" s="12">
        <f>MONTH(SalesDataTable[[#This Row],[Order Date]])</f>
        <v>1</v>
      </c>
      <c r="F124" s="12" t="str">
        <f>TEXT(SalesDataTable[[#This Row],[Order Date]],"MMM")</f>
        <v>Jan</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6">
      <c r="A125" s="2">
        <v>1616</v>
      </c>
      <c r="B125" s="3">
        <v>46049</v>
      </c>
      <c r="C125" s="17">
        <f>YEAR(SalesDataTable[[#This Row],[Order Date]])</f>
        <v>2026</v>
      </c>
      <c r="D125" s="15" t="str">
        <f>"Q"&amp;ROUNDUP(MONTH(SalesDataTable[[#This Row],[Order Date]])/3,0)</f>
        <v>Q1</v>
      </c>
      <c r="E125" s="12">
        <f>MONTH(SalesDataTable[[#This Row],[Order Date]])</f>
        <v>1</v>
      </c>
      <c r="F125" s="12" t="str">
        <f>TEXT(SalesDataTable[[#This Row],[Order Date]],"MMM")</f>
        <v>Jan</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6">
      <c r="A126" s="2">
        <v>1798</v>
      </c>
      <c r="B126" s="3">
        <v>46049</v>
      </c>
      <c r="C126" s="17">
        <f>YEAR(SalesDataTable[[#This Row],[Order Date]])</f>
        <v>2026</v>
      </c>
      <c r="D126" s="15" t="str">
        <f>"Q"&amp;ROUNDUP(MONTH(SalesDataTable[[#This Row],[Order Date]])/3,0)</f>
        <v>Q1</v>
      </c>
      <c r="E126" s="12">
        <f>MONTH(SalesDataTable[[#This Row],[Order Date]])</f>
        <v>1</v>
      </c>
      <c r="F126" s="12" t="str">
        <f>TEXT(SalesDataTable[[#This Row],[Order Date]],"MMM")</f>
        <v>Jan</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6">
      <c r="A127" s="2">
        <v>4449</v>
      </c>
      <c r="B127" s="3">
        <v>46049</v>
      </c>
      <c r="C127" s="17">
        <f>YEAR(SalesDataTable[[#This Row],[Order Date]])</f>
        <v>2026</v>
      </c>
      <c r="D127" s="15" t="str">
        <f>"Q"&amp;ROUNDUP(MONTH(SalesDataTable[[#This Row],[Order Date]])/3,0)</f>
        <v>Q1</v>
      </c>
      <c r="E127" s="12">
        <f>MONTH(SalesDataTable[[#This Row],[Order Date]])</f>
        <v>1</v>
      </c>
      <c r="F127" s="12" t="str">
        <f>TEXT(SalesDataTable[[#This Row],[Order Date]],"MMM")</f>
        <v>Jan</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6">
      <c r="A128" s="2">
        <v>4473</v>
      </c>
      <c r="B128" s="3">
        <v>46049</v>
      </c>
      <c r="C128" s="17">
        <f>YEAR(SalesDataTable[[#This Row],[Order Date]])</f>
        <v>2026</v>
      </c>
      <c r="D128" s="15" t="str">
        <f>"Q"&amp;ROUNDUP(MONTH(SalesDataTable[[#This Row],[Order Date]])/3,0)</f>
        <v>Q1</v>
      </c>
      <c r="E128" s="12">
        <f>MONTH(SalesDataTable[[#This Row],[Order Date]])</f>
        <v>1</v>
      </c>
      <c r="F128" s="12" t="str">
        <f>TEXT(SalesDataTable[[#This Row],[Order Date]],"MMM")</f>
        <v>Jan</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6">
      <c r="A129" s="2">
        <v>203</v>
      </c>
      <c r="B129" s="3">
        <v>46050</v>
      </c>
      <c r="C129" s="17">
        <f>YEAR(SalesDataTable[[#This Row],[Order Date]])</f>
        <v>2026</v>
      </c>
      <c r="D129" s="15" t="str">
        <f>"Q"&amp;ROUNDUP(MONTH(SalesDataTable[[#This Row],[Order Date]])/3,0)</f>
        <v>Q1</v>
      </c>
      <c r="E129" s="12">
        <f>MONTH(SalesDataTable[[#This Row],[Order Date]])</f>
        <v>1</v>
      </c>
      <c r="F129" s="12" t="str">
        <f>TEXT(SalesDataTable[[#This Row],[Order Date]],"MMM")</f>
        <v>Jan</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6">
      <c r="A130" s="2">
        <v>1654</v>
      </c>
      <c r="B130" s="3">
        <v>46050</v>
      </c>
      <c r="C130" s="17">
        <f>YEAR(SalesDataTable[[#This Row],[Order Date]])</f>
        <v>2026</v>
      </c>
      <c r="D130" s="15" t="str">
        <f>"Q"&amp;ROUNDUP(MONTH(SalesDataTable[[#This Row],[Order Date]])/3,0)</f>
        <v>Q1</v>
      </c>
      <c r="E130" s="12">
        <f>MONTH(SalesDataTable[[#This Row],[Order Date]])</f>
        <v>1</v>
      </c>
      <c r="F130" s="12" t="str">
        <f>TEXT(SalesDataTable[[#This Row],[Order Date]],"MMM")</f>
        <v>Jan</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6">
      <c r="A131" s="2">
        <v>2203</v>
      </c>
      <c r="B131" s="3">
        <v>46050</v>
      </c>
      <c r="C131" s="17">
        <f>YEAR(SalesDataTable[[#This Row],[Order Date]])</f>
        <v>2026</v>
      </c>
      <c r="D131" s="15" t="str">
        <f>"Q"&amp;ROUNDUP(MONTH(SalesDataTable[[#This Row],[Order Date]])/3,0)</f>
        <v>Q1</v>
      </c>
      <c r="E131" s="12">
        <f>MONTH(SalesDataTable[[#This Row],[Order Date]])</f>
        <v>1</v>
      </c>
      <c r="F131" s="12" t="str">
        <f>TEXT(SalesDataTable[[#This Row],[Order Date]],"MMM")</f>
        <v>Jan</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6">
      <c r="A132" s="2">
        <v>3352</v>
      </c>
      <c r="B132" s="3">
        <v>46050</v>
      </c>
      <c r="C132" s="17">
        <f>YEAR(SalesDataTable[[#This Row],[Order Date]])</f>
        <v>2026</v>
      </c>
      <c r="D132" s="15" t="str">
        <f>"Q"&amp;ROUNDUP(MONTH(SalesDataTable[[#This Row],[Order Date]])/3,0)</f>
        <v>Q1</v>
      </c>
      <c r="E132" s="12">
        <f>MONTH(SalesDataTable[[#This Row],[Order Date]])</f>
        <v>1</v>
      </c>
      <c r="F132" s="12" t="str">
        <f>TEXT(SalesDataTable[[#This Row],[Order Date]],"MMM")</f>
        <v>Jan</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6">
      <c r="A133" s="2">
        <v>183</v>
      </c>
      <c r="B133" s="3">
        <v>46051</v>
      </c>
      <c r="C133" s="17">
        <f>YEAR(SalesDataTable[[#This Row],[Order Date]])</f>
        <v>2026</v>
      </c>
      <c r="D133" s="15" t="str">
        <f>"Q"&amp;ROUNDUP(MONTH(SalesDataTable[[#This Row],[Order Date]])/3,0)</f>
        <v>Q1</v>
      </c>
      <c r="E133" s="12">
        <f>MONTH(SalesDataTable[[#This Row],[Order Date]])</f>
        <v>1</v>
      </c>
      <c r="F133" s="12" t="str">
        <f>TEXT(SalesDataTable[[#This Row],[Order Date]],"MMM")</f>
        <v>Jan</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6">
      <c r="A134" s="2">
        <v>3525</v>
      </c>
      <c r="B134" s="3">
        <v>46051</v>
      </c>
      <c r="C134" s="17">
        <f>YEAR(SalesDataTable[[#This Row],[Order Date]])</f>
        <v>2026</v>
      </c>
      <c r="D134" s="15" t="str">
        <f>"Q"&amp;ROUNDUP(MONTH(SalesDataTable[[#This Row],[Order Date]])/3,0)</f>
        <v>Q1</v>
      </c>
      <c r="E134" s="12">
        <f>MONTH(SalesDataTable[[#This Row],[Order Date]])</f>
        <v>1</v>
      </c>
      <c r="F134" s="12" t="str">
        <f>TEXT(SalesDataTable[[#This Row],[Order Date]],"MMM")</f>
        <v>Jan</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6">
      <c r="A135" s="2">
        <v>4299</v>
      </c>
      <c r="B135" s="3">
        <v>46051</v>
      </c>
      <c r="C135" s="17">
        <f>YEAR(SalesDataTable[[#This Row],[Order Date]])</f>
        <v>2026</v>
      </c>
      <c r="D135" s="15" t="str">
        <f>"Q"&amp;ROUNDUP(MONTH(SalesDataTable[[#This Row],[Order Date]])/3,0)</f>
        <v>Q1</v>
      </c>
      <c r="E135" s="12">
        <f>MONTH(SalesDataTable[[#This Row],[Order Date]])</f>
        <v>1</v>
      </c>
      <c r="F135" s="12" t="str">
        <f>TEXT(SalesDataTable[[#This Row],[Order Date]],"MMM")</f>
        <v>Jan</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6">
      <c r="A136" s="2">
        <v>748</v>
      </c>
      <c r="B136" s="3">
        <v>46052</v>
      </c>
      <c r="C136" s="17">
        <f>YEAR(SalesDataTable[[#This Row],[Order Date]])</f>
        <v>2026</v>
      </c>
      <c r="D136" s="15" t="str">
        <f>"Q"&amp;ROUNDUP(MONTH(SalesDataTable[[#This Row],[Order Date]])/3,0)</f>
        <v>Q1</v>
      </c>
      <c r="E136" s="12">
        <f>MONTH(SalesDataTable[[#This Row],[Order Date]])</f>
        <v>1</v>
      </c>
      <c r="F136" s="12" t="str">
        <f>TEXT(SalesDataTable[[#This Row],[Order Date]],"MMM")</f>
        <v>Jan</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6">
      <c r="A137" s="2">
        <v>3117</v>
      </c>
      <c r="B137" s="3">
        <v>46052</v>
      </c>
      <c r="C137" s="17">
        <f>YEAR(SalesDataTable[[#This Row],[Order Date]])</f>
        <v>2026</v>
      </c>
      <c r="D137" s="15" t="str">
        <f>"Q"&amp;ROUNDUP(MONTH(SalesDataTable[[#This Row],[Order Date]])/3,0)</f>
        <v>Q1</v>
      </c>
      <c r="E137" s="12">
        <f>MONTH(SalesDataTable[[#This Row],[Order Date]])</f>
        <v>1</v>
      </c>
      <c r="F137" s="12" t="str">
        <f>TEXT(SalesDataTable[[#This Row],[Order Date]],"MMM")</f>
        <v>Jan</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6">
      <c r="A138" s="2">
        <v>3328</v>
      </c>
      <c r="B138" s="3">
        <v>46052</v>
      </c>
      <c r="C138" s="17">
        <f>YEAR(SalesDataTable[[#This Row],[Order Date]])</f>
        <v>2026</v>
      </c>
      <c r="D138" s="15" t="str">
        <f>"Q"&amp;ROUNDUP(MONTH(SalesDataTable[[#This Row],[Order Date]])/3,0)</f>
        <v>Q1</v>
      </c>
      <c r="E138" s="12">
        <f>MONTH(SalesDataTable[[#This Row],[Order Date]])</f>
        <v>1</v>
      </c>
      <c r="F138" s="12" t="str">
        <f>TEXT(SalesDataTable[[#This Row],[Order Date]],"MMM")</f>
        <v>Jan</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6">
      <c r="A139" s="2">
        <v>3822</v>
      </c>
      <c r="B139" s="3">
        <v>46052</v>
      </c>
      <c r="C139" s="17">
        <f>YEAR(SalesDataTable[[#This Row],[Order Date]])</f>
        <v>2026</v>
      </c>
      <c r="D139" s="15" t="str">
        <f>"Q"&amp;ROUNDUP(MONTH(SalesDataTable[[#This Row],[Order Date]])/3,0)</f>
        <v>Q1</v>
      </c>
      <c r="E139" s="12">
        <f>MONTH(SalesDataTable[[#This Row],[Order Date]])</f>
        <v>1</v>
      </c>
      <c r="F139" s="12" t="str">
        <f>TEXT(SalesDataTable[[#This Row],[Order Date]],"MMM")</f>
        <v>Jan</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6">
      <c r="A140" s="2">
        <v>4125</v>
      </c>
      <c r="B140" s="3">
        <v>46052</v>
      </c>
      <c r="C140" s="17">
        <f>YEAR(SalesDataTable[[#This Row],[Order Date]])</f>
        <v>2026</v>
      </c>
      <c r="D140" s="15" t="str">
        <f>"Q"&amp;ROUNDUP(MONTH(SalesDataTable[[#This Row],[Order Date]])/3,0)</f>
        <v>Q1</v>
      </c>
      <c r="E140" s="12">
        <f>MONTH(SalesDataTable[[#This Row],[Order Date]])</f>
        <v>1</v>
      </c>
      <c r="F140" s="12" t="str">
        <f>TEXT(SalesDataTable[[#This Row],[Order Date]],"MMM")</f>
        <v>Jan</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6">
      <c r="A141" s="2">
        <v>4592</v>
      </c>
      <c r="B141" s="3">
        <v>46052</v>
      </c>
      <c r="C141" s="17">
        <f>YEAR(SalesDataTable[[#This Row],[Order Date]])</f>
        <v>2026</v>
      </c>
      <c r="D141" s="15" t="str">
        <f>"Q"&amp;ROUNDUP(MONTH(SalesDataTable[[#This Row],[Order Date]])/3,0)</f>
        <v>Q1</v>
      </c>
      <c r="E141" s="12">
        <f>MONTH(SalesDataTable[[#This Row],[Order Date]])</f>
        <v>1</v>
      </c>
      <c r="F141" s="12" t="str">
        <f>TEXT(SalesDataTable[[#This Row],[Order Date]],"MMM")</f>
        <v>Jan</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6">
      <c r="A142" s="2">
        <v>373</v>
      </c>
      <c r="B142" s="3">
        <v>46053</v>
      </c>
      <c r="C142" s="17">
        <f>YEAR(SalesDataTable[[#This Row],[Order Date]])</f>
        <v>2026</v>
      </c>
      <c r="D142" s="15" t="str">
        <f>"Q"&amp;ROUNDUP(MONTH(SalesDataTable[[#This Row],[Order Date]])/3,0)</f>
        <v>Q1</v>
      </c>
      <c r="E142" s="12">
        <f>MONTH(SalesDataTable[[#This Row],[Order Date]])</f>
        <v>1</v>
      </c>
      <c r="F142" s="12" t="str">
        <f>TEXT(SalesDataTable[[#This Row],[Order Date]],"MMM")</f>
        <v>Jan</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6">
      <c r="A143" s="2">
        <v>672</v>
      </c>
      <c r="B143" s="3">
        <v>46053</v>
      </c>
      <c r="C143" s="17">
        <f>YEAR(SalesDataTable[[#This Row],[Order Date]])</f>
        <v>2026</v>
      </c>
      <c r="D143" s="15" t="str">
        <f>"Q"&amp;ROUNDUP(MONTH(SalesDataTable[[#This Row],[Order Date]])/3,0)</f>
        <v>Q1</v>
      </c>
      <c r="E143" s="12">
        <f>MONTH(SalesDataTable[[#This Row],[Order Date]])</f>
        <v>1</v>
      </c>
      <c r="F143" s="12" t="str">
        <f>TEXT(SalesDataTable[[#This Row],[Order Date]],"MMM")</f>
        <v>Jan</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6">
      <c r="A144" s="2">
        <v>1125</v>
      </c>
      <c r="B144" s="3">
        <v>46053</v>
      </c>
      <c r="C144" s="17">
        <f>YEAR(SalesDataTable[[#This Row],[Order Date]])</f>
        <v>2026</v>
      </c>
      <c r="D144" s="15" t="str">
        <f>"Q"&amp;ROUNDUP(MONTH(SalesDataTable[[#This Row],[Order Date]])/3,0)</f>
        <v>Q1</v>
      </c>
      <c r="E144" s="12">
        <f>MONTH(SalesDataTable[[#This Row],[Order Date]])</f>
        <v>1</v>
      </c>
      <c r="F144" s="12" t="str">
        <f>TEXT(SalesDataTable[[#This Row],[Order Date]],"MMM")</f>
        <v>Jan</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6">
      <c r="A145" s="2">
        <v>1164</v>
      </c>
      <c r="B145" s="3">
        <v>46053</v>
      </c>
      <c r="C145" s="17">
        <f>YEAR(SalesDataTable[[#This Row],[Order Date]])</f>
        <v>2026</v>
      </c>
      <c r="D145" s="15" t="str">
        <f>"Q"&amp;ROUNDUP(MONTH(SalesDataTable[[#This Row],[Order Date]])/3,0)</f>
        <v>Q1</v>
      </c>
      <c r="E145" s="12">
        <f>MONTH(SalesDataTable[[#This Row],[Order Date]])</f>
        <v>1</v>
      </c>
      <c r="F145" s="12" t="str">
        <f>TEXT(SalesDataTable[[#This Row],[Order Date]],"MMM")</f>
        <v>Jan</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6">
      <c r="A146" s="2">
        <v>1613</v>
      </c>
      <c r="B146" s="3">
        <v>46053</v>
      </c>
      <c r="C146" s="17">
        <f>YEAR(SalesDataTable[[#This Row],[Order Date]])</f>
        <v>2026</v>
      </c>
      <c r="D146" s="15" t="str">
        <f>"Q"&amp;ROUNDUP(MONTH(SalesDataTable[[#This Row],[Order Date]])/3,0)</f>
        <v>Q1</v>
      </c>
      <c r="E146" s="12">
        <f>MONTH(SalesDataTable[[#This Row],[Order Date]])</f>
        <v>1</v>
      </c>
      <c r="F146" s="12" t="str">
        <f>TEXT(SalesDataTable[[#This Row],[Order Date]],"MMM")</f>
        <v>Jan</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6">
      <c r="A147" s="2">
        <v>2149</v>
      </c>
      <c r="B147" s="3">
        <v>46053</v>
      </c>
      <c r="C147" s="17">
        <f>YEAR(SalesDataTable[[#This Row],[Order Date]])</f>
        <v>2026</v>
      </c>
      <c r="D147" s="15" t="str">
        <f>"Q"&amp;ROUNDUP(MONTH(SalesDataTable[[#This Row],[Order Date]])/3,0)</f>
        <v>Q1</v>
      </c>
      <c r="E147" s="12">
        <f>MONTH(SalesDataTable[[#This Row],[Order Date]])</f>
        <v>1</v>
      </c>
      <c r="F147" s="12" t="str">
        <f>TEXT(SalesDataTable[[#This Row],[Order Date]],"MMM")</f>
        <v>Jan</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6">
      <c r="A148" s="2">
        <v>2593</v>
      </c>
      <c r="B148" s="3">
        <v>46053</v>
      </c>
      <c r="C148" s="17">
        <f>YEAR(SalesDataTable[[#This Row],[Order Date]])</f>
        <v>2026</v>
      </c>
      <c r="D148" s="15" t="str">
        <f>"Q"&amp;ROUNDUP(MONTH(SalesDataTable[[#This Row],[Order Date]])/3,0)</f>
        <v>Q1</v>
      </c>
      <c r="E148" s="12">
        <f>MONTH(SalesDataTable[[#This Row],[Order Date]])</f>
        <v>1</v>
      </c>
      <c r="F148" s="12" t="str">
        <f>TEXT(SalesDataTable[[#This Row],[Order Date]],"MMM")</f>
        <v>Jan</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6">
      <c r="A149" s="2">
        <v>2659</v>
      </c>
      <c r="B149" s="3">
        <v>46053</v>
      </c>
      <c r="C149" s="17">
        <f>YEAR(SalesDataTable[[#This Row],[Order Date]])</f>
        <v>2026</v>
      </c>
      <c r="D149" s="15" t="str">
        <f>"Q"&amp;ROUNDUP(MONTH(SalesDataTable[[#This Row],[Order Date]])/3,0)</f>
        <v>Q1</v>
      </c>
      <c r="E149" s="12">
        <f>MONTH(SalesDataTable[[#This Row],[Order Date]])</f>
        <v>1</v>
      </c>
      <c r="F149" s="12" t="str">
        <f>TEXT(SalesDataTable[[#This Row],[Order Date]],"MMM")</f>
        <v>Jan</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6">
      <c r="A150" s="2">
        <v>3496</v>
      </c>
      <c r="B150" s="3">
        <v>46053</v>
      </c>
      <c r="C150" s="17">
        <f>YEAR(SalesDataTable[[#This Row],[Order Date]])</f>
        <v>2026</v>
      </c>
      <c r="D150" s="15" t="str">
        <f>"Q"&amp;ROUNDUP(MONTH(SalesDataTable[[#This Row],[Order Date]])/3,0)</f>
        <v>Q1</v>
      </c>
      <c r="E150" s="12">
        <f>MONTH(SalesDataTable[[#This Row],[Order Date]])</f>
        <v>1</v>
      </c>
      <c r="F150" s="12" t="str">
        <f>TEXT(SalesDataTable[[#This Row],[Order Date]],"MMM")</f>
        <v>Jan</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6">
      <c r="A151" s="2">
        <v>3889</v>
      </c>
      <c r="B151" s="3">
        <v>46053</v>
      </c>
      <c r="C151" s="17">
        <f>YEAR(SalesDataTable[[#This Row],[Order Date]])</f>
        <v>2026</v>
      </c>
      <c r="D151" s="15" t="str">
        <f>"Q"&amp;ROUNDUP(MONTH(SalesDataTable[[#This Row],[Order Date]])/3,0)</f>
        <v>Q1</v>
      </c>
      <c r="E151" s="12">
        <f>MONTH(SalesDataTable[[#This Row],[Order Date]])</f>
        <v>1</v>
      </c>
      <c r="F151" s="12" t="str">
        <f>TEXT(SalesDataTable[[#This Row],[Order Date]],"MMM")</f>
        <v>Jan</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6">
      <c r="A152" s="2">
        <v>1432</v>
      </c>
      <c r="B152" s="3">
        <v>46054</v>
      </c>
      <c r="C152" s="17">
        <f>YEAR(SalesDataTable[[#This Row],[Order Date]])</f>
        <v>2026</v>
      </c>
      <c r="D152" s="15" t="str">
        <f>"Q"&amp;ROUNDUP(MONTH(SalesDataTable[[#This Row],[Order Date]])/3,0)</f>
        <v>Q1</v>
      </c>
      <c r="E152" s="12">
        <f>MONTH(SalesDataTable[[#This Row],[Order Date]])</f>
        <v>2</v>
      </c>
      <c r="F152" s="12" t="str">
        <f>TEXT(SalesDataTable[[#This Row],[Order Date]],"MMM")</f>
        <v>Feb</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6">
      <c r="A153" s="2">
        <v>1778</v>
      </c>
      <c r="B153" s="3">
        <v>46054</v>
      </c>
      <c r="C153" s="17">
        <f>YEAR(SalesDataTable[[#This Row],[Order Date]])</f>
        <v>2026</v>
      </c>
      <c r="D153" s="15" t="str">
        <f>"Q"&amp;ROUNDUP(MONTH(SalesDataTable[[#This Row],[Order Date]])/3,0)</f>
        <v>Q1</v>
      </c>
      <c r="E153" s="12">
        <f>MONTH(SalesDataTable[[#This Row],[Order Date]])</f>
        <v>2</v>
      </c>
      <c r="F153" s="12" t="str">
        <f>TEXT(SalesDataTable[[#This Row],[Order Date]],"MMM")</f>
        <v>Feb</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6">
      <c r="A154" s="2">
        <v>2047</v>
      </c>
      <c r="B154" s="3">
        <v>46054</v>
      </c>
      <c r="C154" s="17">
        <f>YEAR(SalesDataTable[[#This Row],[Order Date]])</f>
        <v>2026</v>
      </c>
      <c r="D154" s="15" t="str">
        <f>"Q"&amp;ROUNDUP(MONTH(SalesDataTable[[#This Row],[Order Date]])/3,0)</f>
        <v>Q1</v>
      </c>
      <c r="E154" s="12">
        <f>MONTH(SalesDataTable[[#This Row],[Order Date]])</f>
        <v>2</v>
      </c>
      <c r="F154" s="12" t="str">
        <f>TEXT(SalesDataTable[[#This Row],[Order Date]],"MMM")</f>
        <v>Feb</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6">
      <c r="A155" s="2">
        <v>2668</v>
      </c>
      <c r="B155" s="3">
        <v>46054</v>
      </c>
      <c r="C155" s="17">
        <f>YEAR(SalesDataTable[[#This Row],[Order Date]])</f>
        <v>2026</v>
      </c>
      <c r="D155" s="15" t="str">
        <f>"Q"&amp;ROUNDUP(MONTH(SalesDataTable[[#This Row],[Order Date]])/3,0)</f>
        <v>Q1</v>
      </c>
      <c r="E155" s="12">
        <f>MONTH(SalesDataTable[[#This Row],[Order Date]])</f>
        <v>2</v>
      </c>
      <c r="F155" s="12" t="str">
        <f>TEXT(SalesDataTable[[#This Row],[Order Date]],"MMM")</f>
        <v>Feb</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6">
      <c r="A156" s="2">
        <v>2706</v>
      </c>
      <c r="B156" s="3">
        <v>46054</v>
      </c>
      <c r="C156" s="17">
        <f>YEAR(SalesDataTable[[#This Row],[Order Date]])</f>
        <v>2026</v>
      </c>
      <c r="D156" s="15" t="str">
        <f>"Q"&amp;ROUNDUP(MONTH(SalesDataTable[[#This Row],[Order Date]])/3,0)</f>
        <v>Q1</v>
      </c>
      <c r="E156" s="12">
        <f>MONTH(SalesDataTable[[#This Row],[Order Date]])</f>
        <v>2</v>
      </c>
      <c r="F156" s="12" t="str">
        <f>TEXT(SalesDataTable[[#This Row],[Order Date]],"MMM")</f>
        <v>Feb</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6">
      <c r="A157" s="2">
        <v>2940</v>
      </c>
      <c r="B157" s="3">
        <v>46054</v>
      </c>
      <c r="C157" s="17">
        <f>YEAR(SalesDataTable[[#This Row],[Order Date]])</f>
        <v>2026</v>
      </c>
      <c r="D157" s="15" t="str">
        <f>"Q"&amp;ROUNDUP(MONTH(SalesDataTable[[#This Row],[Order Date]])/3,0)</f>
        <v>Q1</v>
      </c>
      <c r="E157" s="12">
        <f>MONTH(SalesDataTable[[#This Row],[Order Date]])</f>
        <v>2</v>
      </c>
      <c r="F157" s="12" t="str">
        <f>TEXT(SalesDataTable[[#This Row],[Order Date]],"MMM")</f>
        <v>Feb</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6">
      <c r="A158" s="2">
        <v>1263</v>
      </c>
      <c r="B158" s="3">
        <v>46055</v>
      </c>
      <c r="C158" s="17">
        <f>YEAR(SalesDataTable[[#This Row],[Order Date]])</f>
        <v>2026</v>
      </c>
      <c r="D158" s="15" t="str">
        <f>"Q"&amp;ROUNDUP(MONTH(SalesDataTable[[#This Row],[Order Date]])/3,0)</f>
        <v>Q1</v>
      </c>
      <c r="E158" s="12">
        <f>MONTH(SalesDataTable[[#This Row],[Order Date]])</f>
        <v>2</v>
      </c>
      <c r="F158" s="12" t="str">
        <f>TEXT(SalesDataTable[[#This Row],[Order Date]],"MMM")</f>
        <v>Feb</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6">
      <c r="A159" s="2">
        <v>1641</v>
      </c>
      <c r="B159" s="3">
        <v>46055</v>
      </c>
      <c r="C159" s="17">
        <f>YEAR(SalesDataTable[[#This Row],[Order Date]])</f>
        <v>2026</v>
      </c>
      <c r="D159" s="15" t="str">
        <f>"Q"&amp;ROUNDUP(MONTH(SalesDataTable[[#This Row],[Order Date]])/3,0)</f>
        <v>Q1</v>
      </c>
      <c r="E159" s="12">
        <f>MONTH(SalesDataTable[[#This Row],[Order Date]])</f>
        <v>2</v>
      </c>
      <c r="F159" s="12" t="str">
        <f>TEXT(SalesDataTable[[#This Row],[Order Date]],"MMM")</f>
        <v>Feb</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6">
      <c r="A160" s="2">
        <v>2014</v>
      </c>
      <c r="B160" s="3">
        <v>46055</v>
      </c>
      <c r="C160" s="17">
        <f>YEAR(SalesDataTable[[#This Row],[Order Date]])</f>
        <v>2026</v>
      </c>
      <c r="D160" s="15" t="str">
        <f>"Q"&amp;ROUNDUP(MONTH(SalesDataTable[[#This Row],[Order Date]])/3,0)</f>
        <v>Q1</v>
      </c>
      <c r="E160" s="12">
        <f>MONTH(SalesDataTable[[#This Row],[Order Date]])</f>
        <v>2</v>
      </c>
      <c r="F160" s="12" t="str">
        <f>TEXT(SalesDataTable[[#This Row],[Order Date]],"MMM")</f>
        <v>Feb</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6">
      <c r="A161" s="2">
        <v>2642</v>
      </c>
      <c r="B161" s="3">
        <v>46055</v>
      </c>
      <c r="C161" s="17">
        <f>YEAR(SalesDataTable[[#This Row],[Order Date]])</f>
        <v>2026</v>
      </c>
      <c r="D161" s="15" t="str">
        <f>"Q"&amp;ROUNDUP(MONTH(SalesDataTable[[#This Row],[Order Date]])/3,0)</f>
        <v>Q1</v>
      </c>
      <c r="E161" s="12">
        <f>MONTH(SalesDataTable[[#This Row],[Order Date]])</f>
        <v>2</v>
      </c>
      <c r="F161" s="12" t="str">
        <f>TEXT(SalesDataTable[[#This Row],[Order Date]],"MMM")</f>
        <v>Feb</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6">
      <c r="A162" s="2">
        <v>2929</v>
      </c>
      <c r="B162" s="3">
        <v>46055</v>
      </c>
      <c r="C162" s="17">
        <f>YEAR(SalesDataTable[[#This Row],[Order Date]])</f>
        <v>2026</v>
      </c>
      <c r="D162" s="15" t="str">
        <f>"Q"&amp;ROUNDUP(MONTH(SalesDataTable[[#This Row],[Order Date]])/3,0)</f>
        <v>Q1</v>
      </c>
      <c r="E162" s="12">
        <f>MONTH(SalesDataTable[[#This Row],[Order Date]])</f>
        <v>2</v>
      </c>
      <c r="F162" s="12" t="str">
        <f>TEXT(SalesDataTable[[#This Row],[Order Date]],"MMM")</f>
        <v>Feb</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6">
      <c r="A163" s="2">
        <v>3855</v>
      </c>
      <c r="B163" s="3">
        <v>46055</v>
      </c>
      <c r="C163" s="17">
        <f>YEAR(SalesDataTable[[#This Row],[Order Date]])</f>
        <v>2026</v>
      </c>
      <c r="D163" s="15" t="str">
        <f>"Q"&amp;ROUNDUP(MONTH(SalesDataTable[[#This Row],[Order Date]])/3,0)</f>
        <v>Q1</v>
      </c>
      <c r="E163" s="12">
        <f>MONTH(SalesDataTable[[#This Row],[Order Date]])</f>
        <v>2</v>
      </c>
      <c r="F163" s="12" t="str">
        <f>TEXT(SalesDataTable[[#This Row],[Order Date]],"MMM")</f>
        <v>Feb</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6">
      <c r="A164" s="2">
        <v>4031</v>
      </c>
      <c r="B164" s="3">
        <v>46055</v>
      </c>
      <c r="C164" s="17">
        <f>YEAR(SalesDataTable[[#This Row],[Order Date]])</f>
        <v>2026</v>
      </c>
      <c r="D164" s="15" t="str">
        <f>"Q"&amp;ROUNDUP(MONTH(SalesDataTable[[#This Row],[Order Date]])/3,0)</f>
        <v>Q1</v>
      </c>
      <c r="E164" s="12">
        <f>MONTH(SalesDataTable[[#This Row],[Order Date]])</f>
        <v>2</v>
      </c>
      <c r="F164" s="12" t="str">
        <f>TEXT(SalesDataTable[[#This Row],[Order Date]],"MMM")</f>
        <v>Feb</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6">
      <c r="A165" s="2">
        <v>2</v>
      </c>
      <c r="B165" s="3">
        <v>46056</v>
      </c>
      <c r="C165" s="17">
        <f>YEAR(SalesDataTable[[#This Row],[Order Date]])</f>
        <v>2026</v>
      </c>
      <c r="D165" s="15" t="str">
        <f>"Q"&amp;ROUNDUP(MONTH(SalesDataTable[[#This Row],[Order Date]])/3,0)</f>
        <v>Q1</v>
      </c>
      <c r="E165" s="12">
        <f>MONTH(SalesDataTable[[#This Row],[Order Date]])</f>
        <v>2</v>
      </c>
      <c r="F165" s="12" t="str">
        <f>TEXT(SalesDataTable[[#This Row],[Order Date]],"MMM")</f>
        <v>Feb</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6">
      <c r="A166" s="2">
        <v>4228</v>
      </c>
      <c r="B166" s="3">
        <v>46056</v>
      </c>
      <c r="C166" s="17">
        <f>YEAR(SalesDataTable[[#This Row],[Order Date]])</f>
        <v>2026</v>
      </c>
      <c r="D166" s="15" t="str">
        <f>"Q"&amp;ROUNDUP(MONTH(SalesDataTable[[#This Row],[Order Date]])/3,0)</f>
        <v>Q1</v>
      </c>
      <c r="E166" s="12">
        <f>MONTH(SalesDataTable[[#This Row],[Order Date]])</f>
        <v>2</v>
      </c>
      <c r="F166" s="12" t="str">
        <f>TEXT(SalesDataTable[[#This Row],[Order Date]],"MMM")</f>
        <v>Feb</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6">
      <c r="A167" s="2">
        <v>928</v>
      </c>
      <c r="B167" s="3">
        <v>46057</v>
      </c>
      <c r="C167" s="17">
        <f>YEAR(SalesDataTable[[#This Row],[Order Date]])</f>
        <v>2026</v>
      </c>
      <c r="D167" s="15" t="str">
        <f>"Q"&amp;ROUNDUP(MONTH(SalesDataTable[[#This Row],[Order Date]])/3,0)</f>
        <v>Q1</v>
      </c>
      <c r="E167" s="12">
        <f>MONTH(SalesDataTable[[#This Row],[Order Date]])</f>
        <v>2</v>
      </c>
      <c r="F167" s="12" t="str">
        <f>TEXT(SalesDataTable[[#This Row],[Order Date]],"MMM")</f>
        <v>Feb</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6">
      <c r="A168" s="2">
        <v>933</v>
      </c>
      <c r="B168" s="3">
        <v>46057</v>
      </c>
      <c r="C168" s="17">
        <f>YEAR(SalesDataTable[[#This Row],[Order Date]])</f>
        <v>2026</v>
      </c>
      <c r="D168" s="15" t="str">
        <f>"Q"&amp;ROUNDUP(MONTH(SalesDataTable[[#This Row],[Order Date]])/3,0)</f>
        <v>Q1</v>
      </c>
      <c r="E168" s="12">
        <f>MONTH(SalesDataTable[[#This Row],[Order Date]])</f>
        <v>2</v>
      </c>
      <c r="F168" s="12" t="str">
        <f>TEXT(SalesDataTable[[#This Row],[Order Date]],"MMM")</f>
        <v>Feb</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6">
      <c r="A169" s="2">
        <v>1646</v>
      </c>
      <c r="B169" s="3">
        <v>46057</v>
      </c>
      <c r="C169" s="17">
        <f>YEAR(SalesDataTable[[#This Row],[Order Date]])</f>
        <v>2026</v>
      </c>
      <c r="D169" s="15" t="str">
        <f>"Q"&amp;ROUNDUP(MONTH(SalesDataTable[[#This Row],[Order Date]])/3,0)</f>
        <v>Q1</v>
      </c>
      <c r="E169" s="12">
        <f>MONTH(SalesDataTable[[#This Row],[Order Date]])</f>
        <v>2</v>
      </c>
      <c r="F169" s="12" t="str">
        <f>TEXT(SalesDataTable[[#This Row],[Order Date]],"MMM")</f>
        <v>Feb</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6">
      <c r="A170" s="2">
        <v>380</v>
      </c>
      <c r="B170" s="3">
        <v>46058</v>
      </c>
      <c r="C170" s="17">
        <f>YEAR(SalesDataTable[[#This Row],[Order Date]])</f>
        <v>2026</v>
      </c>
      <c r="D170" s="15" t="str">
        <f>"Q"&amp;ROUNDUP(MONTH(SalesDataTable[[#This Row],[Order Date]])/3,0)</f>
        <v>Q1</v>
      </c>
      <c r="E170" s="12">
        <f>MONTH(SalesDataTable[[#This Row],[Order Date]])</f>
        <v>2</v>
      </c>
      <c r="F170" s="12" t="str">
        <f>TEXT(SalesDataTable[[#This Row],[Order Date]],"MMM")</f>
        <v>Feb</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6">
      <c r="A171" s="2">
        <v>1723</v>
      </c>
      <c r="B171" s="3">
        <v>46058</v>
      </c>
      <c r="C171" s="17">
        <f>YEAR(SalesDataTable[[#This Row],[Order Date]])</f>
        <v>2026</v>
      </c>
      <c r="D171" s="15" t="str">
        <f>"Q"&amp;ROUNDUP(MONTH(SalesDataTable[[#This Row],[Order Date]])/3,0)</f>
        <v>Q1</v>
      </c>
      <c r="E171" s="12">
        <f>MONTH(SalesDataTable[[#This Row],[Order Date]])</f>
        <v>2</v>
      </c>
      <c r="F171" s="12" t="str">
        <f>TEXT(SalesDataTable[[#This Row],[Order Date]],"MMM")</f>
        <v>Feb</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6">
      <c r="A172" s="2">
        <v>2529</v>
      </c>
      <c r="B172" s="3">
        <v>46058</v>
      </c>
      <c r="C172" s="17">
        <f>YEAR(SalesDataTable[[#This Row],[Order Date]])</f>
        <v>2026</v>
      </c>
      <c r="D172" s="15" t="str">
        <f>"Q"&amp;ROUNDUP(MONTH(SalesDataTable[[#This Row],[Order Date]])/3,0)</f>
        <v>Q1</v>
      </c>
      <c r="E172" s="12">
        <f>MONTH(SalesDataTable[[#This Row],[Order Date]])</f>
        <v>2</v>
      </c>
      <c r="F172" s="12" t="str">
        <f>TEXT(SalesDataTable[[#This Row],[Order Date]],"MMM")</f>
        <v>Feb</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6">
      <c r="A173" s="2">
        <v>2685</v>
      </c>
      <c r="B173" s="3">
        <v>46058</v>
      </c>
      <c r="C173" s="17">
        <f>YEAR(SalesDataTable[[#This Row],[Order Date]])</f>
        <v>2026</v>
      </c>
      <c r="D173" s="15" t="str">
        <f>"Q"&amp;ROUNDUP(MONTH(SalesDataTable[[#This Row],[Order Date]])/3,0)</f>
        <v>Q1</v>
      </c>
      <c r="E173" s="12">
        <f>MONTH(SalesDataTable[[#This Row],[Order Date]])</f>
        <v>2</v>
      </c>
      <c r="F173" s="12" t="str">
        <f>TEXT(SalesDataTable[[#This Row],[Order Date]],"MMM")</f>
        <v>Feb</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6">
      <c r="A174" s="2">
        <v>2793</v>
      </c>
      <c r="B174" s="3">
        <v>46058</v>
      </c>
      <c r="C174" s="17">
        <f>YEAR(SalesDataTable[[#This Row],[Order Date]])</f>
        <v>2026</v>
      </c>
      <c r="D174" s="15" t="str">
        <f>"Q"&amp;ROUNDUP(MONTH(SalesDataTable[[#This Row],[Order Date]])/3,0)</f>
        <v>Q1</v>
      </c>
      <c r="E174" s="12">
        <f>MONTH(SalesDataTable[[#This Row],[Order Date]])</f>
        <v>2</v>
      </c>
      <c r="F174" s="12" t="str">
        <f>TEXT(SalesDataTable[[#This Row],[Order Date]],"MMM")</f>
        <v>Feb</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6">
      <c r="A175" s="2">
        <v>346</v>
      </c>
      <c r="B175" s="3">
        <v>46059</v>
      </c>
      <c r="C175" s="17">
        <f>YEAR(SalesDataTable[[#This Row],[Order Date]])</f>
        <v>2026</v>
      </c>
      <c r="D175" s="15" t="str">
        <f>"Q"&amp;ROUNDUP(MONTH(SalesDataTable[[#This Row],[Order Date]])/3,0)</f>
        <v>Q1</v>
      </c>
      <c r="E175" s="12">
        <f>MONTH(SalesDataTable[[#This Row],[Order Date]])</f>
        <v>2</v>
      </c>
      <c r="F175" s="12" t="str">
        <f>TEXT(SalesDataTable[[#This Row],[Order Date]],"MMM")</f>
        <v>Feb</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6">
      <c r="A176" s="2">
        <v>539</v>
      </c>
      <c r="B176" s="3">
        <v>46059</v>
      </c>
      <c r="C176" s="17">
        <f>YEAR(SalesDataTable[[#This Row],[Order Date]])</f>
        <v>2026</v>
      </c>
      <c r="D176" s="15" t="str">
        <f>"Q"&amp;ROUNDUP(MONTH(SalesDataTable[[#This Row],[Order Date]])/3,0)</f>
        <v>Q1</v>
      </c>
      <c r="E176" s="12">
        <f>MONTH(SalesDataTable[[#This Row],[Order Date]])</f>
        <v>2</v>
      </c>
      <c r="F176" s="12" t="str">
        <f>TEXT(SalesDataTable[[#This Row],[Order Date]],"MMM")</f>
        <v>Feb</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6">
      <c r="A177" s="2">
        <v>1368</v>
      </c>
      <c r="B177" s="3">
        <v>46059</v>
      </c>
      <c r="C177" s="17">
        <f>YEAR(SalesDataTable[[#This Row],[Order Date]])</f>
        <v>2026</v>
      </c>
      <c r="D177" s="15" t="str">
        <f>"Q"&amp;ROUNDUP(MONTH(SalesDataTable[[#This Row],[Order Date]])/3,0)</f>
        <v>Q1</v>
      </c>
      <c r="E177" s="12">
        <f>MONTH(SalesDataTable[[#This Row],[Order Date]])</f>
        <v>2</v>
      </c>
      <c r="F177" s="12" t="str">
        <f>TEXT(SalesDataTable[[#This Row],[Order Date]],"MMM")</f>
        <v>Feb</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6">
      <c r="A178" s="2">
        <v>3506</v>
      </c>
      <c r="B178" s="3">
        <v>46059</v>
      </c>
      <c r="C178" s="17">
        <f>YEAR(SalesDataTable[[#This Row],[Order Date]])</f>
        <v>2026</v>
      </c>
      <c r="D178" s="15" t="str">
        <f>"Q"&amp;ROUNDUP(MONTH(SalesDataTable[[#This Row],[Order Date]])/3,0)</f>
        <v>Q1</v>
      </c>
      <c r="E178" s="12">
        <f>MONTH(SalesDataTable[[#This Row],[Order Date]])</f>
        <v>2</v>
      </c>
      <c r="F178" s="12" t="str">
        <f>TEXT(SalesDataTable[[#This Row],[Order Date]],"MMM")</f>
        <v>Feb</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6">
      <c r="A179" s="2">
        <v>1314</v>
      </c>
      <c r="B179" s="3">
        <v>46060</v>
      </c>
      <c r="C179" s="17">
        <f>YEAR(SalesDataTable[[#This Row],[Order Date]])</f>
        <v>2026</v>
      </c>
      <c r="D179" s="15" t="str">
        <f>"Q"&amp;ROUNDUP(MONTH(SalesDataTable[[#This Row],[Order Date]])/3,0)</f>
        <v>Q1</v>
      </c>
      <c r="E179" s="12">
        <f>MONTH(SalesDataTable[[#This Row],[Order Date]])</f>
        <v>2</v>
      </c>
      <c r="F179" s="12" t="str">
        <f>TEXT(SalesDataTable[[#This Row],[Order Date]],"MMM")</f>
        <v>Feb</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6">
      <c r="A180" s="2">
        <v>2092</v>
      </c>
      <c r="B180" s="3">
        <v>46060</v>
      </c>
      <c r="C180" s="17">
        <f>YEAR(SalesDataTable[[#This Row],[Order Date]])</f>
        <v>2026</v>
      </c>
      <c r="D180" s="15" t="str">
        <f>"Q"&amp;ROUNDUP(MONTH(SalesDataTable[[#This Row],[Order Date]])/3,0)</f>
        <v>Q1</v>
      </c>
      <c r="E180" s="12">
        <f>MONTH(SalesDataTable[[#This Row],[Order Date]])</f>
        <v>2</v>
      </c>
      <c r="F180" s="12" t="str">
        <f>TEXT(SalesDataTable[[#This Row],[Order Date]],"MMM")</f>
        <v>Feb</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6">
      <c r="A181" s="2">
        <v>5083</v>
      </c>
      <c r="B181" s="3">
        <v>46060</v>
      </c>
      <c r="C181" s="17">
        <f>YEAR(SalesDataTable[[#This Row],[Order Date]])</f>
        <v>2026</v>
      </c>
      <c r="D181" s="15" t="str">
        <f>"Q"&amp;ROUNDUP(MONTH(SalesDataTable[[#This Row],[Order Date]])/3,0)</f>
        <v>Q1</v>
      </c>
      <c r="E181" s="12">
        <f>MONTH(SalesDataTable[[#This Row],[Order Date]])</f>
        <v>2</v>
      </c>
      <c r="F181" s="12" t="str">
        <f>TEXT(SalesDataTable[[#This Row],[Order Date]],"MMM")</f>
        <v>Feb</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6">
      <c r="A182" s="2">
        <v>582</v>
      </c>
      <c r="B182" s="3">
        <v>46061</v>
      </c>
      <c r="C182" s="17">
        <f>YEAR(SalesDataTable[[#This Row],[Order Date]])</f>
        <v>2026</v>
      </c>
      <c r="D182" s="15" t="str">
        <f>"Q"&amp;ROUNDUP(MONTH(SalesDataTable[[#This Row],[Order Date]])/3,0)</f>
        <v>Q1</v>
      </c>
      <c r="E182" s="12">
        <f>MONTH(SalesDataTable[[#This Row],[Order Date]])</f>
        <v>2</v>
      </c>
      <c r="F182" s="12" t="str">
        <f>TEXT(SalesDataTable[[#This Row],[Order Date]],"MMM")</f>
        <v>Feb</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6">
      <c r="A183" s="2">
        <v>902</v>
      </c>
      <c r="B183" s="3">
        <v>46061</v>
      </c>
      <c r="C183" s="17">
        <f>YEAR(SalesDataTable[[#This Row],[Order Date]])</f>
        <v>2026</v>
      </c>
      <c r="D183" s="15" t="str">
        <f>"Q"&amp;ROUNDUP(MONTH(SalesDataTable[[#This Row],[Order Date]])/3,0)</f>
        <v>Q1</v>
      </c>
      <c r="E183" s="12">
        <f>MONTH(SalesDataTable[[#This Row],[Order Date]])</f>
        <v>2</v>
      </c>
      <c r="F183" s="12" t="str">
        <f>TEXT(SalesDataTable[[#This Row],[Order Date]],"MMM")</f>
        <v>Feb</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6">
      <c r="A184" s="2">
        <v>2396</v>
      </c>
      <c r="B184" s="3">
        <v>46061</v>
      </c>
      <c r="C184" s="17">
        <f>YEAR(SalesDataTable[[#This Row],[Order Date]])</f>
        <v>2026</v>
      </c>
      <c r="D184" s="15" t="str">
        <f>"Q"&amp;ROUNDUP(MONTH(SalesDataTable[[#This Row],[Order Date]])/3,0)</f>
        <v>Q1</v>
      </c>
      <c r="E184" s="12">
        <f>MONTH(SalesDataTable[[#This Row],[Order Date]])</f>
        <v>2</v>
      </c>
      <c r="F184" s="12" t="str">
        <f>TEXT(SalesDataTable[[#This Row],[Order Date]],"MMM")</f>
        <v>Feb</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6">
      <c r="A185" s="2">
        <v>2494</v>
      </c>
      <c r="B185" s="3">
        <v>46061</v>
      </c>
      <c r="C185" s="17">
        <f>YEAR(SalesDataTable[[#This Row],[Order Date]])</f>
        <v>2026</v>
      </c>
      <c r="D185" s="15" t="str">
        <f>"Q"&amp;ROUNDUP(MONTH(SalesDataTable[[#This Row],[Order Date]])/3,0)</f>
        <v>Q1</v>
      </c>
      <c r="E185" s="12">
        <f>MONTH(SalesDataTable[[#This Row],[Order Date]])</f>
        <v>2</v>
      </c>
      <c r="F185" s="12" t="str">
        <f>TEXT(SalesDataTable[[#This Row],[Order Date]],"MMM")</f>
        <v>Feb</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6">
      <c r="A186" s="2">
        <v>2925</v>
      </c>
      <c r="B186" s="3">
        <v>46061</v>
      </c>
      <c r="C186" s="17">
        <f>YEAR(SalesDataTable[[#This Row],[Order Date]])</f>
        <v>2026</v>
      </c>
      <c r="D186" s="15" t="str">
        <f>"Q"&amp;ROUNDUP(MONTH(SalesDataTable[[#This Row],[Order Date]])/3,0)</f>
        <v>Q1</v>
      </c>
      <c r="E186" s="12">
        <f>MONTH(SalesDataTable[[#This Row],[Order Date]])</f>
        <v>2</v>
      </c>
      <c r="F186" s="12" t="str">
        <f>TEXT(SalesDataTable[[#This Row],[Order Date]],"MMM")</f>
        <v>Feb</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6">
      <c r="A187" s="2">
        <v>3614</v>
      </c>
      <c r="B187" s="3">
        <v>46061</v>
      </c>
      <c r="C187" s="17">
        <f>YEAR(SalesDataTable[[#This Row],[Order Date]])</f>
        <v>2026</v>
      </c>
      <c r="D187" s="15" t="str">
        <f>"Q"&amp;ROUNDUP(MONTH(SalesDataTable[[#This Row],[Order Date]])/3,0)</f>
        <v>Q1</v>
      </c>
      <c r="E187" s="12">
        <f>MONTH(SalesDataTable[[#This Row],[Order Date]])</f>
        <v>2</v>
      </c>
      <c r="F187" s="12" t="str">
        <f>TEXT(SalesDataTable[[#This Row],[Order Date]],"MMM")</f>
        <v>Feb</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6">
      <c r="A188" s="2">
        <v>4360</v>
      </c>
      <c r="B188" s="3">
        <v>46061</v>
      </c>
      <c r="C188" s="17">
        <f>YEAR(SalesDataTable[[#This Row],[Order Date]])</f>
        <v>2026</v>
      </c>
      <c r="D188" s="15" t="str">
        <f>"Q"&amp;ROUNDUP(MONTH(SalesDataTable[[#This Row],[Order Date]])/3,0)</f>
        <v>Q1</v>
      </c>
      <c r="E188" s="12">
        <f>MONTH(SalesDataTable[[#This Row],[Order Date]])</f>
        <v>2</v>
      </c>
      <c r="F188" s="12" t="str">
        <f>TEXT(SalesDataTable[[#This Row],[Order Date]],"MMM")</f>
        <v>Feb</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6">
      <c r="A189" s="2">
        <v>4582</v>
      </c>
      <c r="B189" s="3">
        <v>46061</v>
      </c>
      <c r="C189" s="17">
        <f>YEAR(SalesDataTable[[#This Row],[Order Date]])</f>
        <v>2026</v>
      </c>
      <c r="D189" s="15" t="str">
        <f>"Q"&amp;ROUNDUP(MONTH(SalesDataTable[[#This Row],[Order Date]])/3,0)</f>
        <v>Q1</v>
      </c>
      <c r="E189" s="12">
        <f>MONTH(SalesDataTable[[#This Row],[Order Date]])</f>
        <v>2</v>
      </c>
      <c r="F189" s="12" t="str">
        <f>TEXT(SalesDataTable[[#This Row],[Order Date]],"MMM")</f>
        <v>Feb</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6">
      <c r="A190" s="2">
        <v>4381</v>
      </c>
      <c r="B190" s="3">
        <v>46062</v>
      </c>
      <c r="C190" s="17">
        <f>YEAR(SalesDataTable[[#This Row],[Order Date]])</f>
        <v>2026</v>
      </c>
      <c r="D190" s="15" t="str">
        <f>"Q"&amp;ROUNDUP(MONTH(SalesDataTable[[#This Row],[Order Date]])/3,0)</f>
        <v>Q1</v>
      </c>
      <c r="E190" s="12">
        <f>MONTH(SalesDataTable[[#This Row],[Order Date]])</f>
        <v>2</v>
      </c>
      <c r="F190" s="12" t="str">
        <f>TEXT(SalesDataTable[[#This Row],[Order Date]],"MMM")</f>
        <v>Feb</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6">
      <c r="A191" s="2">
        <v>4964</v>
      </c>
      <c r="B191" s="3">
        <v>46062</v>
      </c>
      <c r="C191" s="17">
        <f>YEAR(SalesDataTable[[#This Row],[Order Date]])</f>
        <v>2026</v>
      </c>
      <c r="D191" s="15" t="str">
        <f>"Q"&amp;ROUNDUP(MONTH(SalesDataTable[[#This Row],[Order Date]])/3,0)</f>
        <v>Q1</v>
      </c>
      <c r="E191" s="12">
        <f>MONTH(SalesDataTable[[#This Row],[Order Date]])</f>
        <v>2</v>
      </c>
      <c r="F191" s="12" t="str">
        <f>TEXT(SalesDataTable[[#This Row],[Order Date]],"MMM")</f>
        <v>Feb</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6">
      <c r="A192" s="2">
        <v>255</v>
      </c>
      <c r="B192" s="3">
        <v>46063</v>
      </c>
      <c r="C192" s="17">
        <f>YEAR(SalesDataTable[[#This Row],[Order Date]])</f>
        <v>2026</v>
      </c>
      <c r="D192" s="15" t="str">
        <f>"Q"&amp;ROUNDUP(MONTH(SalesDataTable[[#This Row],[Order Date]])/3,0)</f>
        <v>Q1</v>
      </c>
      <c r="E192" s="12">
        <f>MONTH(SalesDataTable[[#This Row],[Order Date]])</f>
        <v>2</v>
      </c>
      <c r="F192" s="12" t="str">
        <f>TEXT(SalesDataTable[[#This Row],[Order Date]],"MMM")</f>
        <v>Feb</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6">
      <c r="A193" s="2">
        <v>2178</v>
      </c>
      <c r="B193" s="3">
        <v>46063</v>
      </c>
      <c r="C193" s="17">
        <f>YEAR(SalesDataTable[[#This Row],[Order Date]])</f>
        <v>2026</v>
      </c>
      <c r="D193" s="15" t="str">
        <f>"Q"&amp;ROUNDUP(MONTH(SalesDataTable[[#This Row],[Order Date]])/3,0)</f>
        <v>Q1</v>
      </c>
      <c r="E193" s="12">
        <f>MONTH(SalesDataTable[[#This Row],[Order Date]])</f>
        <v>2</v>
      </c>
      <c r="F193" s="12" t="str">
        <f>TEXT(SalesDataTable[[#This Row],[Order Date]],"MMM")</f>
        <v>Feb</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6">
      <c r="A194" s="2">
        <v>3416</v>
      </c>
      <c r="B194" s="3">
        <v>46063</v>
      </c>
      <c r="C194" s="17">
        <f>YEAR(SalesDataTable[[#This Row],[Order Date]])</f>
        <v>2026</v>
      </c>
      <c r="D194" s="15" t="str">
        <f>"Q"&amp;ROUNDUP(MONTH(SalesDataTable[[#This Row],[Order Date]])/3,0)</f>
        <v>Q1</v>
      </c>
      <c r="E194" s="12">
        <f>MONTH(SalesDataTable[[#This Row],[Order Date]])</f>
        <v>2</v>
      </c>
      <c r="F194" s="12" t="str">
        <f>TEXT(SalesDataTable[[#This Row],[Order Date]],"MMM")</f>
        <v>Feb</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6">
      <c r="A195" s="2">
        <v>3854</v>
      </c>
      <c r="B195" s="3">
        <v>46063</v>
      </c>
      <c r="C195" s="17">
        <f>YEAR(SalesDataTable[[#This Row],[Order Date]])</f>
        <v>2026</v>
      </c>
      <c r="D195" s="15" t="str">
        <f>"Q"&amp;ROUNDUP(MONTH(SalesDataTable[[#This Row],[Order Date]])/3,0)</f>
        <v>Q1</v>
      </c>
      <c r="E195" s="12">
        <f>MONTH(SalesDataTable[[#This Row],[Order Date]])</f>
        <v>2</v>
      </c>
      <c r="F195" s="12" t="str">
        <f>TEXT(SalesDataTable[[#This Row],[Order Date]],"MMM")</f>
        <v>Feb</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6">
      <c r="A196" s="2">
        <v>3952</v>
      </c>
      <c r="B196" s="3">
        <v>46063</v>
      </c>
      <c r="C196" s="17">
        <f>YEAR(SalesDataTable[[#This Row],[Order Date]])</f>
        <v>2026</v>
      </c>
      <c r="D196" s="15" t="str">
        <f>"Q"&amp;ROUNDUP(MONTH(SalesDataTable[[#This Row],[Order Date]])/3,0)</f>
        <v>Q1</v>
      </c>
      <c r="E196" s="12">
        <f>MONTH(SalesDataTable[[#This Row],[Order Date]])</f>
        <v>2</v>
      </c>
      <c r="F196" s="12" t="str">
        <f>TEXT(SalesDataTable[[#This Row],[Order Date]],"MMM")</f>
        <v>Feb</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6">
      <c r="A197" s="2">
        <v>4076</v>
      </c>
      <c r="B197" s="3">
        <v>46063</v>
      </c>
      <c r="C197" s="17">
        <f>YEAR(SalesDataTable[[#This Row],[Order Date]])</f>
        <v>2026</v>
      </c>
      <c r="D197" s="15" t="str">
        <f>"Q"&amp;ROUNDUP(MONTH(SalesDataTable[[#This Row],[Order Date]])/3,0)</f>
        <v>Q1</v>
      </c>
      <c r="E197" s="12">
        <f>MONTH(SalesDataTable[[#This Row],[Order Date]])</f>
        <v>2</v>
      </c>
      <c r="F197" s="12" t="str">
        <f>TEXT(SalesDataTable[[#This Row],[Order Date]],"MMM")</f>
        <v>Feb</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6">
      <c r="A198" s="2">
        <v>4156</v>
      </c>
      <c r="B198" s="3">
        <v>46063</v>
      </c>
      <c r="C198" s="17">
        <f>YEAR(SalesDataTable[[#This Row],[Order Date]])</f>
        <v>2026</v>
      </c>
      <c r="D198" s="15" t="str">
        <f>"Q"&amp;ROUNDUP(MONTH(SalesDataTable[[#This Row],[Order Date]])/3,0)</f>
        <v>Q1</v>
      </c>
      <c r="E198" s="12">
        <f>MONTH(SalesDataTable[[#This Row],[Order Date]])</f>
        <v>2</v>
      </c>
      <c r="F198" s="12" t="str">
        <f>TEXT(SalesDataTable[[#This Row],[Order Date]],"MMM")</f>
        <v>Feb</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6">
      <c r="A199" s="2">
        <v>4260</v>
      </c>
      <c r="B199" s="3">
        <v>46063</v>
      </c>
      <c r="C199" s="17">
        <f>YEAR(SalesDataTable[[#This Row],[Order Date]])</f>
        <v>2026</v>
      </c>
      <c r="D199" s="15" t="str">
        <f>"Q"&amp;ROUNDUP(MONTH(SalesDataTable[[#This Row],[Order Date]])/3,0)</f>
        <v>Q1</v>
      </c>
      <c r="E199" s="12">
        <f>MONTH(SalesDataTable[[#This Row],[Order Date]])</f>
        <v>2</v>
      </c>
      <c r="F199" s="12" t="str">
        <f>TEXT(SalesDataTable[[#This Row],[Order Date]],"MMM")</f>
        <v>Feb</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6">
      <c r="A200" s="2">
        <v>4294</v>
      </c>
      <c r="B200" s="3">
        <v>46063</v>
      </c>
      <c r="C200" s="17">
        <f>YEAR(SalesDataTable[[#This Row],[Order Date]])</f>
        <v>2026</v>
      </c>
      <c r="D200" s="15" t="str">
        <f>"Q"&amp;ROUNDUP(MONTH(SalesDataTable[[#This Row],[Order Date]])/3,0)</f>
        <v>Q1</v>
      </c>
      <c r="E200" s="12">
        <f>MONTH(SalesDataTable[[#This Row],[Order Date]])</f>
        <v>2</v>
      </c>
      <c r="F200" s="12" t="str">
        <f>TEXT(SalesDataTable[[#This Row],[Order Date]],"MMM")</f>
        <v>Feb</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6">
      <c r="A201" s="2">
        <v>1019</v>
      </c>
      <c r="B201" s="3">
        <v>46064</v>
      </c>
      <c r="C201" s="17">
        <f>YEAR(SalesDataTable[[#This Row],[Order Date]])</f>
        <v>2026</v>
      </c>
      <c r="D201" s="15" t="str">
        <f>"Q"&amp;ROUNDUP(MONTH(SalesDataTable[[#This Row],[Order Date]])/3,0)</f>
        <v>Q1</v>
      </c>
      <c r="E201" s="12">
        <f>MONTH(SalesDataTable[[#This Row],[Order Date]])</f>
        <v>2</v>
      </c>
      <c r="F201" s="12" t="str">
        <f>TEXT(SalesDataTable[[#This Row],[Order Date]],"MMM")</f>
        <v>Feb</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6">
      <c r="A202" s="2">
        <v>1471</v>
      </c>
      <c r="B202" s="3">
        <v>46064</v>
      </c>
      <c r="C202" s="17">
        <f>YEAR(SalesDataTable[[#This Row],[Order Date]])</f>
        <v>2026</v>
      </c>
      <c r="D202" s="15" t="str">
        <f>"Q"&amp;ROUNDUP(MONTH(SalesDataTable[[#This Row],[Order Date]])/3,0)</f>
        <v>Q1</v>
      </c>
      <c r="E202" s="12">
        <f>MONTH(SalesDataTable[[#This Row],[Order Date]])</f>
        <v>2</v>
      </c>
      <c r="F202" s="12" t="str">
        <f>TEXT(SalesDataTable[[#This Row],[Order Date]],"MMM")</f>
        <v>Feb</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6">
      <c r="A203" s="2">
        <v>2520</v>
      </c>
      <c r="B203" s="3">
        <v>46064</v>
      </c>
      <c r="C203" s="17">
        <f>YEAR(SalesDataTable[[#This Row],[Order Date]])</f>
        <v>2026</v>
      </c>
      <c r="D203" s="15" t="str">
        <f>"Q"&amp;ROUNDUP(MONTH(SalesDataTable[[#This Row],[Order Date]])/3,0)</f>
        <v>Q1</v>
      </c>
      <c r="E203" s="12">
        <f>MONTH(SalesDataTable[[#This Row],[Order Date]])</f>
        <v>2</v>
      </c>
      <c r="F203" s="12" t="str">
        <f>TEXT(SalesDataTable[[#This Row],[Order Date]],"MMM")</f>
        <v>Feb</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6">
      <c r="A204" s="2">
        <v>4649</v>
      </c>
      <c r="B204" s="3">
        <v>46064</v>
      </c>
      <c r="C204" s="17">
        <f>YEAR(SalesDataTable[[#This Row],[Order Date]])</f>
        <v>2026</v>
      </c>
      <c r="D204" s="15" t="str">
        <f>"Q"&amp;ROUNDUP(MONTH(SalesDataTable[[#This Row],[Order Date]])/3,0)</f>
        <v>Q1</v>
      </c>
      <c r="E204" s="12">
        <f>MONTH(SalesDataTable[[#This Row],[Order Date]])</f>
        <v>2</v>
      </c>
      <c r="F204" s="12" t="str">
        <f>TEXT(SalesDataTable[[#This Row],[Order Date]],"MMM")</f>
        <v>Feb</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6">
      <c r="A205" s="2">
        <v>4545</v>
      </c>
      <c r="B205" s="3">
        <v>46065</v>
      </c>
      <c r="C205" s="17">
        <f>YEAR(SalesDataTable[[#This Row],[Order Date]])</f>
        <v>2026</v>
      </c>
      <c r="D205" s="15" t="str">
        <f>"Q"&amp;ROUNDUP(MONTH(SalesDataTable[[#This Row],[Order Date]])/3,0)</f>
        <v>Q1</v>
      </c>
      <c r="E205" s="12">
        <f>MONTH(SalesDataTable[[#This Row],[Order Date]])</f>
        <v>2</v>
      </c>
      <c r="F205" s="12" t="str">
        <f>TEXT(SalesDataTable[[#This Row],[Order Date]],"MMM")</f>
        <v>Feb</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6">
      <c r="A206" s="2">
        <v>285</v>
      </c>
      <c r="B206" s="3">
        <v>46066</v>
      </c>
      <c r="C206" s="17">
        <f>YEAR(SalesDataTable[[#This Row],[Order Date]])</f>
        <v>2026</v>
      </c>
      <c r="D206" s="15" t="str">
        <f>"Q"&amp;ROUNDUP(MONTH(SalesDataTable[[#This Row],[Order Date]])/3,0)</f>
        <v>Q1</v>
      </c>
      <c r="E206" s="12">
        <f>MONTH(SalesDataTable[[#This Row],[Order Date]])</f>
        <v>2</v>
      </c>
      <c r="F206" s="12" t="str">
        <f>TEXT(SalesDataTable[[#This Row],[Order Date]],"MMM")</f>
        <v>Feb</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6">
      <c r="A207" s="2">
        <v>1499</v>
      </c>
      <c r="B207" s="3">
        <v>46066</v>
      </c>
      <c r="C207" s="17">
        <f>YEAR(SalesDataTable[[#This Row],[Order Date]])</f>
        <v>2026</v>
      </c>
      <c r="D207" s="15" t="str">
        <f>"Q"&amp;ROUNDUP(MONTH(SalesDataTable[[#This Row],[Order Date]])/3,0)</f>
        <v>Q1</v>
      </c>
      <c r="E207" s="12">
        <f>MONTH(SalesDataTable[[#This Row],[Order Date]])</f>
        <v>2</v>
      </c>
      <c r="F207" s="12" t="str">
        <f>TEXT(SalesDataTable[[#This Row],[Order Date]],"MMM")</f>
        <v>Feb</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6">
      <c r="A208" s="2">
        <v>2615</v>
      </c>
      <c r="B208" s="3">
        <v>46066</v>
      </c>
      <c r="C208" s="17">
        <f>YEAR(SalesDataTable[[#This Row],[Order Date]])</f>
        <v>2026</v>
      </c>
      <c r="D208" s="15" t="str">
        <f>"Q"&amp;ROUNDUP(MONTH(SalesDataTable[[#This Row],[Order Date]])/3,0)</f>
        <v>Q1</v>
      </c>
      <c r="E208" s="12">
        <f>MONTH(SalesDataTable[[#This Row],[Order Date]])</f>
        <v>2</v>
      </c>
      <c r="F208" s="12" t="str">
        <f>TEXT(SalesDataTable[[#This Row],[Order Date]],"MMM")</f>
        <v>Feb</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6">
      <c r="A209" s="2">
        <v>479</v>
      </c>
      <c r="B209" s="3">
        <v>46067</v>
      </c>
      <c r="C209" s="17">
        <f>YEAR(SalesDataTable[[#This Row],[Order Date]])</f>
        <v>2026</v>
      </c>
      <c r="D209" s="15" t="str">
        <f>"Q"&amp;ROUNDUP(MONTH(SalesDataTable[[#This Row],[Order Date]])/3,0)</f>
        <v>Q1</v>
      </c>
      <c r="E209" s="12">
        <f>MONTH(SalesDataTable[[#This Row],[Order Date]])</f>
        <v>2</v>
      </c>
      <c r="F209" s="12" t="str">
        <f>TEXT(SalesDataTable[[#This Row],[Order Date]],"MMM")</f>
        <v>Feb</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6">
      <c r="A210" s="2">
        <v>4069</v>
      </c>
      <c r="B210" s="3">
        <v>46067</v>
      </c>
      <c r="C210" s="17">
        <f>YEAR(SalesDataTable[[#This Row],[Order Date]])</f>
        <v>2026</v>
      </c>
      <c r="D210" s="15" t="str">
        <f>"Q"&amp;ROUNDUP(MONTH(SalesDataTable[[#This Row],[Order Date]])/3,0)</f>
        <v>Q1</v>
      </c>
      <c r="E210" s="12">
        <f>MONTH(SalesDataTable[[#This Row],[Order Date]])</f>
        <v>2</v>
      </c>
      <c r="F210" s="12" t="str">
        <f>TEXT(SalesDataTable[[#This Row],[Order Date]],"MMM")</f>
        <v>Feb</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6">
      <c r="A211" s="2">
        <v>4588</v>
      </c>
      <c r="B211" s="3">
        <v>46067</v>
      </c>
      <c r="C211" s="17">
        <f>YEAR(SalesDataTable[[#This Row],[Order Date]])</f>
        <v>2026</v>
      </c>
      <c r="D211" s="15" t="str">
        <f>"Q"&amp;ROUNDUP(MONTH(SalesDataTable[[#This Row],[Order Date]])/3,0)</f>
        <v>Q1</v>
      </c>
      <c r="E211" s="12">
        <f>MONTH(SalesDataTable[[#This Row],[Order Date]])</f>
        <v>2</v>
      </c>
      <c r="F211" s="12" t="str">
        <f>TEXT(SalesDataTable[[#This Row],[Order Date]],"MMM")</f>
        <v>Feb</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6">
      <c r="A212" s="2">
        <v>14</v>
      </c>
      <c r="B212" s="3">
        <v>46068</v>
      </c>
      <c r="C212" s="17">
        <f>YEAR(SalesDataTable[[#This Row],[Order Date]])</f>
        <v>2026</v>
      </c>
      <c r="D212" s="15" t="str">
        <f>"Q"&amp;ROUNDUP(MONTH(SalesDataTable[[#This Row],[Order Date]])/3,0)</f>
        <v>Q1</v>
      </c>
      <c r="E212" s="12">
        <f>MONTH(SalesDataTable[[#This Row],[Order Date]])</f>
        <v>2</v>
      </c>
      <c r="F212" s="12" t="str">
        <f>TEXT(SalesDataTable[[#This Row],[Order Date]],"MMM")</f>
        <v>Feb</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6">
      <c r="A213" s="2">
        <v>303</v>
      </c>
      <c r="B213" s="3">
        <v>46068</v>
      </c>
      <c r="C213" s="17">
        <f>YEAR(SalesDataTable[[#This Row],[Order Date]])</f>
        <v>2026</v>
      </c>
      <c r="D213" s="15" t="str">
        <f>"Q"&amp;ROUNDUP(MONTH(SalesDataTable[[#This Row],[Order Date]])/3,0)</f>
        <v>Q1</v>
      </c>
      <c r="E213" s="12">
        <f>MONTH(SalesDataTable[[#This Row],[Order Date]])</f>
        <v>2</v>
      </c>
      <c r="F213" s="12" t="str">
        <f>TEXT(SalesDataTable[[#This Row],[Order Date]],"MMM")</f>
        <v>Feb</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6">
      <c r="A214" s="2">
        <v>1197</v>
      </c>
      <c r="B214" s="3">
        <v>46069</v>
      </c>
      <c r="C214" s="17">
        <f>YEAR(SalesDataTable[[#This Row],[Order Date]])</f>
        <v>2026</v>
      </c>
      <c r="D214" s="15" t="str">
        <f>"Q"&amp;ROUNDUP(MONTH(SalesDataTable[[#This Row],[Order Date]])/3,0)</f>
        <v>Q1</v>
      </c>
      <c r="E214" s="12">
        <f>MONTH(SalesDataTable[[#This Row],[Order Date]])</f>
        <v>2</v>
      </c>
      <c r="F214" s="12" t="str">
        <f>TEXT(SalesDataTable[[#This Row],[Order Date]],"MMM")</f>
        <v>Feb</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6">
      <c r="A215" s="2">
        <v>2714</v>
      </c>
      <c r="B215" s="3">
        <v>46069</v>
      </c>
      <c r="C215" s="17">
        <f>YEAR(SalesDataTable[[#This Row],[Order Date]])</f>
        <v>2026</v>
      </c>
      <c r="D215" s="15" t="str">
        <f>"Q"&amp;ROUNDUP(MONTH(SalesDataTable[[#This Row],[Order Date]])/3,0)</f>
        <v>Q1</v>
      </c>
      <c r="E215" s="12">
        <f>MONTH(SalesDataTable[[#This Row],[Order Date]])</f>
        <v>2</v>
      </c>
      <c r="F215" s="12" t="str">
        <f>TEXT(SalesDataTable[[#This Row],[Order Date]],"MMM")</f>
        <v>Feb</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6">
      <c r="A216" s="2">
        <v>2753</v>
      </c>
      <c r="B216" s="3">
        <v>46069</v>
      </c>
      <c r="C216" s="17">
        <f>YEAR(SalesDataTable[[#This Row],[Order Date]])</f>
        <v>2026</v>
      </c>
      <c r="D216" s="15" t="str">
        <f>"Q"&amp;ROUNDUP(MONTH(SalesDataTable[[#This Row],[Order Date]])/3,0)</f>
        <v>Q1</v>
      </c>
      <c r="E216" s="12">
        <f>MONTH(SalesDataTable[[#This Row],[Order Date]])</f>
        <v>2</v>
      </c>
      <c r="F216" s="12" t="str">
        <f>TEXT(SalesDataTable[[#This Row],[Order Date]],"MMM")</f>
        <v>Feb</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6">
      <c r="A217" s="2">
        <v>3901</v>
      </c>
      <c r="B217" s="3">
        <v>46069</v>
      </c>
      <c r="C217" s="17">
        <f>YEAR(SalesDataTable[[#This Row],[Order Date]])</f>
        <v>2026</v>
      </c>
      <c r="D217" s="15" t="str">
        <f>"Q"&amp;ROUNDUP(MONTH(SalesDataTable[[#This Row],[Order Date]])/3,0)</f>
        <v>Q1</v>
      </c>
      <c r="E217" s="12">
        <f>MONTH(SalesDataTable[[#This Row],[Order Date]])</f>
        <v>2</v>
      </c>
      <c r="F217" s="12" t="str">
        <f>TEXT(SalesDataTable[[#This Row],[Order Date]],"MMM")</f>
        <v>Feb</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6">
      <c r="A218" s="2">
        <v>594</v>
      </c>
      <c r="B218" s="3">
        <v>46070</v>
      </c>
      <c r="C218" s="17">
        <f>YEAR(SalesDataTable[[#This Row],[Order Date]])</f>
        <v>2026</v>
      </c>
      <c r="D218" s="15" t="str">
        <f>"Q"&amp;ROUNDUP(MONTH(SalesDataTable[[#This Row],[Order Date]])/3,0)</f>
        <v>Q1</v>
      </c>
      <c r="E218" s="12">
        <f>MONTH(SalesDataTable[[#This Row],[Order Date]])</f>
        <v>2</v>
      </c>
      <c r="F218" s="12" t="str">
        <f>TEXT(SalesDataTable[[#This Row],[Order Date]],"MMM")</f>
        <v>Feb</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6">
      <c r="A219" s="2">
        <v>624</v>
      </c>
      <c r="B219" s="3">
        <v>46070</v>
      </c>
      <c r="C219" s="17">
        <f>YEAR(SalesDataTable[[#This Row],[Order Date]])</f>
        <v>2026</v>
      </c>
      <c r="D219" s="15" t="str">
        <f>"Q"&amp;ROUNDUP(MONTH(SalesDataTable[[#This Row],[Order Date]])/3,0)</f>
        <v>Q1</v>
      </c>
      <c r="E219" s="12">
        <f>MONTH(SalesDataTable[[#This Row],[Order Date]])</f>
        <v>2</v>
      </c>
      <c r="F219" s="12" t="str">
        <f>TEXT(SalesDataTable[[#This Row],[Order Date]],"MMM")</f>
        <v>Feb</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6">
      <c r="A220" s="2">
        <v>1013</v>
      </c>
      <c r="B220" s="3">
        <v>46070</v>
      </c>
      <c r="C220" s="17">
        <f>YEAR(SalesDataTable[[#This Row],[Order Date]])</f>
        <v>2026</v>
      </c>
      <c r="D220" s="15" t="str">
        <f>"Q"&amp;ROUNDUP(MONTH(SalesDataTable[[#This Row],[Order Date]])/3,0)</f>
        <v>Q1</v>
      </c>
      <c r="E220" s="12">
        <f>MONTH(SalesDataTable[[#This Row],[Order Date]])</f>
        <v>2</v>
      </c>
      <c r="F220" s="12" t="str">
        <f>TEXT(SalesDataTable[[#This Row],[Order Date]],"MMM")</f>
        <v>Feb</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6">
      <c r="A221" s="2">
        <v>1100</v>
      </c>
      <c r="B221" s="3">
        <v>46070</v>
      </c>
      <c r="C221" s="17">
        <f>YEAR(SalesDataTable[[#This Row],[Order Date]])</f>
        <v>2026</v>
      </c>
      <c r="D221" s="15" t="str">
        <f>"Q"&amp;ROUNDUP(MONTH(SalesDataTable[[#This Row],[Order Date]])/3,0)</f>
        <v>Q1</v>
      </c>
      <c r="E221" s="12">
        <f>MONTH(SalesDataTable[[#This Row],[Order Date]])</f>
        <v>2</v>
      </c>
      <c r="F221" s="12" t="str">
        <f>TEXT(SalesDataTable[[#This Row],[Order Date]],"MMM")</f>
        <v>Feb</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6">
      <c r="A222" s="2">
        <v>2353</v>
      </c>
      <c r="B222" s="3">
        <v>46070</v>
      </c>
      <c r="C222" s="17">
        <f>YEAR(SalesDataTable[[#This Row],[Order Date]])</f>
        <v>2026</v>
      </c>
      <c r="D222" s="15" t="str">
        <f>"Q"&amp;ROUNDUP(MONTH(SalesDataTable[[#This Row],[Order Date]])/3,0)</f>
        <v>Q1</v>
      </c>
      <c r="E222" s="12">
        <f>MONTH(SalesDataTable[[#This Row],[Order Date]])</f>
        <v>2</v>
      </c>
      <c r="F222" s="12" t="str">
        <f>TEXT(SalesDataTable[[#This Row],[Order Date]],"MMM")</f>
        <v>Feb</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6">
      <c r="A223" s="2">
        <v>3020</v>
      </c>
      <c r="B223" s="3">
        <v>46070</v>
      </c>
      <c r="C223" s="17">
        <f>YEAR(SalesDataTable[[#This Row],[Order Date]])</f>
        <v>2026</v>
      </c>
      <c r="D223" s="15" t="str">
        <f>"Q"&amp;ROUNDUP(MONTH(SalesDataTable[[#This Row],[Order Date]])/3,0)</f>
        <v>Q1</v>
      </c>
      <c r="E223" s="12">
        <f>MONTH(SalesDataTable[[#This Row],[Order Date]])</f>
        <v>2</v>
      </c>
      <c r="F223" s="12" t="str">
        <f>TEXT(SalesDataTable[[#This Row],[Order Date]],"MMM")</f>
        <v>Feb</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6">
      <c r="A224" s="2">
        <v>3227</v>
      </c>
      <c r="B224" s="3">
        <v>46070</v>
      </c>
      <c r="C224" s="17">
        <f>YEAR(SalesDataTable[[#This Row],[Order Date]])</f>
        <v>2026</v>
      </c>
      <c r="D224" s="15" t="str">
        <f>"Q"&amp;ROUNDUP(MONTH(SalesDataTable[[#This Row],[Order Date]])/3,0)</f>
        <v>Q1</v>
      </c>
      <c r="E224" s="12">
        <f>MONTH(SalesDataTable[[#This Row],[Order Date]])</f>
        <v>2</v>
      </c>
      <c r="F224" s="12" t="str">
        <f>TEXT(SalesDataTable[[#This Row],[Order Date]],"MMM")</f>
        <v>Feb</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6">
      <c r="A225" s="2">
        <v>3530</v>
      </c>
      <c r="B225" s="3">
        <v>46070</v>
      </c>
      <c r="C225" s="17">
        <f>YEAR(SalesDataTable[[#This Row],[Order Date]])</f>
        <v>2026</v>
      </c>
      <c r="D225" s="15" t="str">
        <f>"Q"&amp;ROUNDUP(MONTH(SalesDataTable[[#This Row],[Order Date]])/3,0)</f>
        <v>Q1</v>
      </c>
      <c r="E225" s="12">
        <f>MONTH(SalesDataTable[[#This Row],[Order Date]])</f>
        <v>2</v>
      </c>
      <c r="F225" s="12" t="str">
        <f>TEXT(SalesDataTable[[#This Row],[Order Date]],"MMM")</f>
        <v>Feb</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6">
      <c r="A226" s="2">
        <v>6</v>
      </c>
      <c r="B226" s="3">
        <v>46071</v>
      </c>
      <c r="C226" s="17">
        <f>YEAR(SalesDataTable[[#This Row],[Order Date]])</f>
        <v>2026</v>
      </c>
      <c r="D226" s="15" t="str">
        <f>"Q"&amp;ROUNDUP(MONTH(SalesDataTable[[#This Row],[Order Date]])/3,0)</f>
        <v>Q1</v>
      </c>
      <c r="E226" s="12">
        <f>MONTH(SalesDataTable[[#This Row],[Order Date]])</f>
        <v>2</v>
      </c>
      <c r="F226" s="12" t="str">
        <f>TEXT(SalesDataTable[[#This Row],[Order Date]],"MMM")</f>
        <v>Feb</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6">
      <c r="A227" s="2">
        <v>2038</v>
      </c>
      <c r="B227" s="3">
        <v>46071</v>
      </c>
      <c r="C227" s="17">
        <f>YEAR(SalesDataTable[[#This Row],[Order Date]])</f>
        <v>2026</v>
      </c>
      <c r="D227" s="15" t="str">
        <f>"Q"&amp;ROUNDUP(MONTH(SalesDataTable[[#This Row],[Order Date]])/3,0)</f>
        <v>Q1</v>
      </c>
      <c r="E227" s="12">
        <f>MONTH(SalesDataTable[[#This Row],[Order Date]])</f>
        <v>2</v>
      </c>
      <c r="F227" s="12" t="str">
        <f>TEXT(SalesDataTable[[#This Row],[Order Date]],"MMM")</f>
        <v>Feb</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6">
      <c r="A228" s="2">
        <v>4104</v>
      </c>
      <c r="B228" s="3">
        <v>46071</v>
      </c>
      <c r="C228" s="17">
        <f>YEAR(SalesDataTable[[#This Row],[Order Date]])</f>
        <v>2026</v>
      </c>
      <c r="D228" s="15" t="str">
        <f>"Q"&amp;ROUNDUP(MONTH(SalesDataTable[[#This Row],[Order Date]])/3,0)</f>
        <v>Q1</v>
      </c>
      <c r="E228" s="12">
        <f>MONTH(SalesDataTable[[#This Row],[Order Date]])</f>
        <v>2</v>
      </c>
      <c r="F228" s="12" t="str">
        <f>TEXT(SalesDataTable[[#This Row],[Order Date]],"MMM")</f>
        <v>Feb</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6">
      <c r="A229" s="2">
        <v>1072</v>
      </c>
      <c r="B229" s="3">
        <v>46072</v>
      </c>
      <c r="C229" s="17">
        <f>YEAR(SalesDataTable[[#This Row],[Order Date]])</f>
        <v>2026</v>
      </c>
      <c r="D229" s="15" t="str">
        <f>"Q"&amp;ROUNDUP(MONTH(SalesDataTable[[#This Row],[Order Date]])/3,0)</f>
        <v>Q1</v>
      </c>
      <c r="E229" s="12">
        <f>MONTH(SalesDataTable[[#This Row],[Order Date]])</f>
        <v>2</v>
      </c>
      <c r="F229" s="12" t="str">
        <f>TEXT(SalesDataTable[[#This Row],[Order Date]],"MMM")</f>
        <v>Feb</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6">
      <c r="A230" s="2">
        <v>2435</v>
      </c>
      <c r="B230" s="3">
        <v>46072</v>
      </c>
      <c r="C230" s="17">
        <f>YEAR(SalesDataTable[[#This Row],[Order Date]])</f>
        <v>2026</v>
      </c>
      <c r="D230" s="15" t="str">
        <f>"Q"&amp;ROUNDUP(MONTH(SalesDataTable[[#This Row],[Order Date]])/3,0)</f>
        <v>Q1</v>
      </c>
      <c r="E230" s="12">
        <f>MONTH(SalesDataTable[[#This Row],[Order Date]])</f>
        <v>2</v>
      </c>
      <c r="F230" s="12" t="str">
        <f>TEXT(SalesDataTable[[#This Row],[Order Date]],"MMM")</f>
        <v>Feb</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6">
      <c r="A231" s="2">
        <v>4476</v>
      </c>
      <c r="B231" s="3">
        <v>46072</v>
      </c>
      <c r="C231" s="17">
        <f>YEAR(SalesDataTable[[#This Row],[Order Date]])</f>
        <v>2026</v>
      </c>
      <c r="D231" s="15" t="str">
        <f>"Q"&amp;ROUNDUP(MONTH(SalesDataTable[[#This Row],[Order Date]])/3,0)</f>
        <v>Q1</v>
      </c>
      <c r="E231" s="12">
        <f>MONTH(SalesDataTable[[#This Row],[Order Date]])</f>
        <v>2</v>
      </c>
      <c r="F231" s="12" t="str">
        <f>TEXT(SalesDataTable[[#This Row],[Order Date]],"MMM")</f>
        <v>Feb</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6">
      <c r="A232" s="2">
        <v>174</v>
      </c>
      <c r="B232" s="3">
        <v>46073</v>
      </c>
      <c r="C232" s="17">
        <f>YEAR(SalesDataTable[[#This Row],[Order Date]])</f>
        <v>2026</v>
      </c>
      <c r="D232" s="15" t="str">
        <f>"Q"&amp;ROUNDUP(MONTH(SalesDataTable[[#This Row],[Order Date]])/3,0)</f>
        <v>Q1</v>
      </c>
      <c r="E232" s="12">
        <f>MONTH(SalesDataTable[[#This Row],[Order Date]])</f>
        <v>2</v>
      </c>
      <c r="F232" s="12" t="str">
        <f>TEXT(SalesDataTable[[#This Row],[Order Date]],"MMM")</f>
        <v>Feb</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6">
      <c r="A233" s="2">
        <v>304</v>
      </c>
      <c r="B233" s="3">
        <v>46073</v>
      </c>
      <c r="C233" s="17">
        <f>YEAR(SalesDataTable[[#This Row],[Order Date]])</f>
        <v>2026</v>
      </c>
      <c r="D233" s="15" t="str">
        <f>"Q"&amp;ROUNDUP(MONTH(SalesDataTable[[#This Row],[Order Date]])/3,0)</f>
        <v>Q1</v>
      </c>
      <c r="E233" s="12">
        <f>MONTH(SalesDataTable[[#This Row],[Order Date]])</f>
        <v>2</v>
      </c>
      <c r="F233" s="12" t="str">
        <f>TEXT(SalesDataTable[[#This Row],[Order Date]],"MMM")</f>
        <v>Feb</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6">
      <c r="A234" s="2">
        <v>404</v>
      </c>
      <c r="B234" s="3">
        <v>46073</v>
      </c>
      <c r="C234" s="17">
        <f>YEAR(SalesDataTable[[#This Row],[Order Date]])</f>
        <v>2026</v>
      </c>
      <c r="D234" s="15" t="str">
        <f>"Q"&amp;ROUNDUP(MONTH(SalesDataTable[[#This Row],[Order Date]])/3,0)</f>
        <v>Q1</v>
      </c>
      <c r="E234" s="12">
        <f>MONTH(SalesDataTable[[#This Row],[Order Date]])</f>
        <v>2</v>
      </c>
      <c r="F234" s="12" t="str">
        <f>TEXT(SalesDataTable[[#This Row],[Order Date]],"MMM")</f>
        <v>Feb</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6">
      <c r="A235" s="2">
        <v>675</v>
      </c>
      <c r="B235" s="3">
        <v>46073</v>
      </c>
      <c r="C235" s="17">
        <f>YEAR(SalesDataTable[[#This Row],[Order Date]])</f>
        <v>2026</v>
      </c>
      <c r="D235" s="15" t="str">
        <f>"Q"&amp;ROUNDUP(MONTH(SalesDataTable[[#This Row],[Order Date]])/3,0)</f>
        <v>Q1</v>
      </c>
      <c r="E235" s="12">
        <f>MONTH(SalesDataTable[[#This Row],[Order Date]])</f>
        <v>2</v>
      </c>
      <c r="F235" s="12" t="str">
        <f>TEXT(SalesDataTable[[#This Row],[Order Date]],"MMM")</f>
        <v>Feb</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6">
      <c r="A236" s="2">
        <v>940</v>
      </c>
      <c r="B236" s="3">
        <v>46073</v>
      </c>
      <c r="C236" s="17">
        <f>YEAR(SalesDataTable[[#This Row],[Order Date]])</f>
        <v>2026</v>
      </c>
      <c r="D236" s="15" t="str">
        <f>"Q"&amp;ROUNDUP(MONTH(SalesDataTable[[#This Row],[Order Date]])/3,0)</f>
        <v>Q1</v>
      </c>
      <c r="E236" s="12">
        <f>MONTH(SalesDataTable[[#This Row],[Order Date]])</f>
        <v>2</v>
      </c>
      <c r="F236" s="12" t="str">
        <f>TEXT(SalesDataTable[[#This Row],[Order Date]],"MMM")</f>
        <v>Feb</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6">
      <c r="A237" s="2">
        <v>2375</v>
      </c>
      <c r="B237" s="3">
        <v>46073</v>
      </c>
      <c r="C237" s="17">
        <f>YEAR(SalesDataTable[[#This Row],[Order Date]])</f>
        <v>2026</v>
      </c>
      <c r="D237" s="15" t="str">
        <f>"Q"&amp;ROUNDUP(MONTH(SalesDataTable[[#This Row],[Order Date]])/3,0)</f>
        <v>Q1</v>
      </c>
      <c r="E237" s="12">
        <f>MONTH(SalesDataTable[[#This Row],[Order Date]])</f>
        <v>2</v>
      </c>
      <c r="F237" s="12" t="str">
        <f>TEXT(SalesDataTable[[#This Row],[Order Date]],"MMM")</f>
        <v>Feb</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6">
      <c r="A238" s="2">
        <v>4184</v>
      </c>
      <c r="B238" s="3">
        <v>46073</v>
      </c>
      <c r="C238" s="17">
        <f>YEAR(SalesDataTable[[#This Row],[Order Date]])</f>
        <v>2026</v>
      </c>
      <c r="D238" s="15" t="str">
        <f>"Q"&amp;ROUNDUP(MONTH(SalesDataTable[[#This Row],[Order Date]])/3,0)</f>
        <v>Q1</v>
      </c>
      <c r="E238" s="12">
        <f>MONTH(SalesDataTable[[#This Row],[Order Date]])</f>
        <v>2</v>
      </c>
      <c r="F238" s="12" t="str">
        <f>TEXT(SalesDataTable[[#This Row],[Order Date]],"MMM")</f>
        <v>Feb</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6">
      <c r="A239" s="2">
        <v>4390</v>
      </c>
      <c r="B239" s="3">
        <v>46073</v>
      </c>
      <c r="C239" s="17">
        <f>YEAR(SalesDataTable[[#This Row],[Order Date]])</f>
        <v>2026</v>
      </c>
      <c r="D239" s="15" t="str">
        <f>"Q"&amp;ROUNDUP(MONTH(SalesDataTable[[#This Row],[Order Date]])/3,0)</f>
        <v>Q1</v>
      </c>
      <c r="E239" s="12">
        <f>MONTH(SalesDataTable[[#This Row],[Order Date]])</f>
        <v>2</v>
      </c>
      <c r="F239" s="12" t="str">
        <f>TEXT(SalesDataTable[[#This Row],[Order Date]],"MMM")</f>
        <v>Feb</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6">
      <c r="A240" s="2">
        <v>1475</v>
      </c>
      <c r="B240" s="3">
        <v>46074</v>
      </c>
      <c r="C240" s="17">
        <f>YEAR(SalesDataTable[[#This Row],[Order Date]])</f>
        <v>2026</v>
      </c>
      <c r="D240" s="15" t="str">
        <f>"Q"&amp;ROUNDUP(MONTH(SalesDataTable[[#This Row],[Order Date]])/3,0)</f>
        <v>Q1</v>
      </c>
      <c r="E240" s="12">
        <f>MONTH(SalesDataTable[[#This Row],[Order Date]])</f>
        <v>2</v>
      </c>
      <c r="F240" s="12" t="str">
        <f>TEXT(SalesDataTable[[#This Row],[Order Date]],"MMM")</f>
        <v>Feb</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6">
      <c r="A241" s="2">
        <v>3504</v>
      </c>
      <c r="B241" s="3">
        <v>46074</v>
      </c>
      <c r="C241" s="17">
        <f>YEAR(SalesDataTable[[#This Row],[Order Date]])</f>
        <v>2026</v>
      </c>
      <c r="D241" s="15" t="str">
        <f>"Q"&amp;ROUNDUP(MONTH(SalesDataTable[[#This Row],[Order Date]])/3,0)</f>
        <v>Q1</v>
      </c>
      <c r="E241" s="12">
        <f>MONTH(SalesDataTable[[#This Row],[Order Date]])</f>
        <v>2</v>
      </c>
      <c r="F241" s="12" t="str">
        <f>TEXT(SalesDataTable[[#This Row],[Order Date]],"MMM")</f>
        <v>Feb</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6">
      <c r="A242" s="2">
        <v>1649</v>
      </c>
      <c r="B242" s="3">
        <v>46075</v>
      </c>
      <c r="C242" s="17">
        <f>YEAR(SalesDataTable[[#This Row],[Order Date]])</f>
        <v>2026</v>
      </c>
      <c r="D242" s="15" t="str">
        <f>"Q"&amp;ROUNDUP(MONTH(SalesDataTable[[#This Row],[Order Date]])/3,0)</f>
        <v>Q1</v>
      </c>
      <c r="E242" s="12">
        <f>MONTH(SalesDataTable[[#This Row],[Order Date]])</f>
        <v>2</v>
      </c>
      <c r="F242" s="12" t="str">
        <f>TEXT(SalesDataTable[[#This Row],[Order Date]],"MMM")</f>
        <v>Feb</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6">
      <c r="A243" s="2">
        <v>2170</v>
      </c>
      <c r="B243" s="3">
        <v>46075</v>
      </c>
      <c r="C243" s="17">
        <f>YEAR(SalesDataTable[[#This Row],[Order Date]])</f>
        <v>2026</v>
      </c>
      <c r="D243" s="15" t="str">
        <f>"Q"&amp;ROUNDUP(MONTH(SalesDataTable[[#This Row],[Order Date]])/3,0)</f>
        <v>Q1</v>
      </c>
      <c r="E243" s="12">
        <f>MONTH(SalesDataTable[[#This Row],[Order Date]])</f>
        <v>2</v>
      </c>
      <c r="F243" s="12" t="str">
        <f>TEXT(SalesDataTable[[#This Row],[Order Date]],"MMM")</f>
        <v>Feb</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6">
      <c r="A244" s="2">
        <v>3402</v>
      </c>
      <c r="B244" s="3">
        <v>46075</v>
      </c>
      <c r="C244" s="17">
        <f>YEAR(SalesDataTable[[#This Row],[Order Date]])</f>
        <v>2026</v>
      </c>
      <c r="D244" s="15" t="str">
        <f>"Q"&amp;ROUNDUP(MONTH(SalesDataTable[[#This Row],[Order Date]])/3,0)</f>
        <v>Q1</v>
      </c>
      <c r="E244" s="12">
        <f>MONTH(SalesDataTable[[#This Row],[Order Date]])</f>
        <v>2</v>
      </c>
      <c r="F244" s="12" t="str">
        <f>TEXT(SalesDataTable[[#This Row],[Order Date]],"MMM")</f>
        <v>Feb</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6">
      <c r="A245" s="2">
        <v>3773</v>
      </c>
      <c r="B245" s="3">
        <v>46075</v>
      </c>
      <c r="C245" s="17">
        <f>YEAR(SalesDataTable[[#This Row],[Order Date]])</f>
        <v>2026</v>
      </c>
      <c r="D245" s="15" t="str">
        <f>"Q"&amp;ROUNDUP(MONTH(SalesDataTable[[#This Row],[Order Date]])/3,0)</f>
        <v>Q1</v>
      </c>
      <c r="E245" s="12">
        <f>MONTH(SalesDataTable[[#This Row],[Order Date]])</f>
        <v>2</v>
      </c>
      <c r="F245" s="12" t="str">
        <f>TEXT(SalesDataTable[[#This Row],[Order Date]],"MMM")</f>
        <v>Feb</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6">
      <c r="A246" s="2">
        <v>4670</v>
      </c>
      <c r="B246" s="3">
        <v>46075</v>
      </c>
      <c r="C246" s="17">
        <f>YEAR(SalesDataTable[[#This Row],[Order Date]])</f>
        <v>2026</v>
      </c>
      <c r="D246" s="15" t="str">
        <f>"Q"&amp;ROUNDUP(MONTH(SalesDataTable[[#This Row],[Order Date]])/3,0)</f>
        <v>Q1</v>
      </c>
      <c r="E246" s="12">
        <f>MONTH(SalesDataTable[[#This Row],[Order Date]])</f>
        <v>2</v>
      </c>
      <c r="F246" s="12" t="str">
        <f>TEXT(SalesDataTable[[#This Row],[Order Date]],"MMM")</f>
        <v>Feb</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6">
      <c r="A247" s="2">
        <v>587</v>
      </c>
      <c r="B247" s="3">
        <v>46076</v>
      </c>
      <c r="C247" s="17">
        <f>YEAR(SalesDataTable[[#This Row],[Order Date]])</f>
        <v>2026</v>
      </c>
      <c r="D247" s="15" t="str">
        <f>"Q"&amp;ROUNDUP(MONTH(SalesDataTable[[#This Row],[Order Date]])/3,0)</f>
        <v>Q1</v>
      </c>
      <c r="E247" s="12">
        <f>MONTH(SalesDataTable[[#This Row],[Order Date]])</f>
        <v>2</v>
      </c>
      <c r="F247" s="12" t="str">
        <f>TEXT(SalesDataTable[[#This Row],[Order Date]],"MMM")</f>
        <v>Feb</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6">
      <c r="A248" s="2">
        <v>1085</v>
      </c>
      <c r="B248" s="3">
        <v>46076</v>
      </c>
      <c r="C248" s="17">
        <f>YEAR(SalesDataTable[[#This Row],[Order Date]])</f>
        <v>2026</v>
      </c>
      <c r="D248" s="15" t="str">
        <f>"Q"&amp;ROUNDUP(MONTH(SalesDataTable[[#This Row],[Order Date]])/3,0)</f>
        <v>Q1</v>
      </c>
      <c r="E248" s="12">
        <f>MONTH(SalesDataTable[[#This Row],[Order Date]])</f>
        <v>2</v>
      </c>
      <c r="F248" s="12" t="str">
        <f>TEXT(SalesDataTable[[#This Row],[Order Date]],"MMM")</f>
        <v>Feb</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6">
      <c r="A249" s="2">
        <v>1635</v>
      </c>
      <c r="B249" s="3">
        <v>46076</v>
      </c>
      <c r="C249" s="17">
        <f>YEAR(SalesDataTable[[#This Row],[Order Date]])</f>
        <v>2026</v>
      </c>
      <c r="D249" s="15" t="str">
        <f>"Q"&amp;ROUNDUP(MONTH(SalesDataTable[[#This Row],[Order Date]])/3,0)</f>
        <v>Q1</v>
      </c>
      <c r="E249" s="12">
        <f>MONTH(SalesDataTable[[#This Row],[Order Date]])</f>
        <v>2</v>
      </c>
      <c r="F249" s="12" t="str">
        <f>TEXT(SalesDataTable[[#This Row],[Order Date]],"MMM")</f>
        <v>Feb</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6">
      <c r="A250" s="2">
        <v>4067</v>
      </c>
      <c r="B250" s="3">
        <v>46076</v>
      </c>
      <c r="C250" s="17">
        <f>YEAR(SalesDataTable[[#This Row],[Order Date]])</f>
        <v>2026</v>
      </c>
      <c r="D250" s="15" t="str">
        <f>"Q"&amp;ROUNDUP(MONTH(SalesDataTable[[#This Row],[Order Date]])/3,0)</f>
        <v>Q1</v>
      </c>
      <c r="E250" s="12">
        <f>MONTH(SalesDataTable[[#This Row],[Order Date]])</f>
        <v>2</v>
      </c>
      <c r="F250" s="12" t="str">
        <f>TEXT(SalesDataTable[[#This Row],[Order Date]],"MMM")</f>
        <v>Feb</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6">
      <c r="A251" s="2">
        <v>287</v>
      </c>
      <c r="B251" s="3">
        <v>46077</v>
      </c>
      <c r="C251" s="17">
        <f>YEAR(SalesDataTable[[#This Row],[Order Date]])</f>
        <v>2026</v>
      </c>
      <c r="D251" s="15" t="str">
        <f>"Q"&amp;ROUNDUP(MONTH(SalesDataTable[[#This Row],[Order Date]])/3,0)</f>
        <v>Q1</v>
      </c>
      <c r="E251" s="12">
        <f>MONTH(SalesDataTable[[#This Row],[Order Date]])</f>
        <v>2</v>
      </c>
      <c r="F251" s="12" t="str">
        <f>TEXT(SalesDataTable[[#This Row],[Order Date]],"MMM")</f>
        <v>Feb</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6">
      <c r="A252" s="2">
        <v>794</v>
      </c>
      <c r="B252" s="3">
        <v>46077</v>
      </c>
      <c r="C252" s="17">
        <f>YEAR(SalesDataTable[[#This Row],[Order Date]])</f>
        <v>2026</v>
      </c>
      <c r="D252" s="15" t="str">
        <f>"Q"&amp;ROUNDUP(MONTH(SalesDataTable[[#This Row],[Order Date]])/3,0)</f>
        <v>Q1</v>
      </c>
      <c r="E252" s="12">
        <f>MONTH(SalesDataTable[[#This Row],[Order Date]])</f>
        <v>2</v>
      </c>
      <c r="F252" s="12" t="str">
        <f>TEXT(SalesDataTable[[#This Row],[Order Date]],"MMM")</f>
        <v>Feb</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6">
      <c r="A253" s="2">
        <v>1609</v>
      </c>
      <c r="B253" s="3">
        <v>46077</v>
      </c>
      <c r="C253" s="17">
        <f>YEAR(SalesDataTable[[#This Row],[Order Date]])</f>
        <v>2026</v>
      </c>
      <c r="D253" s="15" t="str">
        <f>"Q"&amp;ROUNDUP(MONTH(SalesDataTable[[#This Row],[Order Date]])/3,0)</f>
        <v>Q1</v>
      </c>
      <c r="E253" s="12">
        <f>MONTH(SalesDataTable[[#This Row],[Order Date]])</f>
        <v>2</v>
      </c>
      <c r="F253" s="12" t="str">
        <f>TEXT(SalesDataTable[[#This Row],[Order Date]],"MMM")</f>
        <v>Feb</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6">
      <c r="A254" s="2">
        <v>4921</v>
      </c>
      <c r="B254" s="3">
        <v>46077</v>
      </c>
      <c r="C254" s="17">
        <f>YEAR(SalesDataTable[[#This Row],[Order Date]])</f>
        <v>2026</v>
      </c>
      <c r="D254" s="15" t="str">
        <f>"Q"&amp;ROUNDUP(MONTH(SalesDataTable[[#This Row],[Order Date]])/3,0)</f>
        <v>Q1</v>
      </c>
      <c r="E254" s="12">
        <f>MONTH(SalesDataTable[[#This Row],[Order Date]])</f>
        <v>2</v>
      </c>
      <c r="F254" s="12" t="str">
        <f>TEXT(SalesDataTable[[#This Row],[Order Date]],"MMM")</f>
        <v>Feb</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6">
      <c r="A255" s="2">
        <v>2209</v>
      </c>
      <c r="B255" s="3">
        <v>46078</v>
      </c>
      <c r="C255" s="17">
        <f>YEAR(SalesDataTable[[#This Row],[Order Date]])</f>
        <v>2026</v>
      </c>
      <c r="D255" s="15" t="str">
        <f>"Q"&amp;ROUNDUP(MONTH(SalesDataTable[[#This Row],[Order Date]])/3,0)</f>
        <v>Q1</v>
      </c>
      <c r="E255" s="12">
        <f>MONTH(SalesDataTable[[#This Row],[Order Date]])</f>
        <v>2</v>
      </c>
      <c r="F255" s="12" t="str">
        <f>TEXT(SalesDataTable[[#This Row],[Order Date]],"MMM")</f>
        <v>Feb</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6">
      <c r="A256" s="2">
        <v>4757</v>
      </c>
      <c r="B256" s="3">
        <v>46078</v>
      </c>
      <c r="C256" s="17">
        <f>YEAR(SalesDataTable[[#This Row],[Order Date]])</f>
        <v>2026</v>
      </c>
      <c r="D256" s="15" t="str">
        <f>"Q"&amp;ROUNDUP(MONTH(SalesDataTable[[#This Row],[Order Date]])/3,0)</f>
        <v>Q1</v>
      </c>
      <c r="E256" s="12">
        <f>MONTH(SalesDataTable[[#This Row],[Order Date]])</f>
        <v>2</v>
      </c>
      <c r="F256" s="12" t="str">
        <f>TEXT(SalesDataTable[[#This Row],[Order Date]],"MMM")</f>
        <v>Feb</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6">
      <c r="A257" s="2">
        <v>5155</v>
      </c>
      <c r="B257" s="3">
        <v>46078</v>
      </c>
      <c r="C257" s="17">
        <f>YEAR(SalesDataTable[[#This Row],[Order Date]])</f>
        <v>2026</v>
      </c>
      <c r="D257" s="15" t="str">
        <f>"Q"&amp;ROUNDUP(MONTH(SalesDataTable[[#This Row],[Order Date]])/3,0)</f>
        <v>Q1</v>
      </c>
      <c r="E257" s="12">
        <f>MONTH(SalesDataTable[[#This Row],[Order Date]])</f>
        <v>2</v>
      </c>
      <c r="F257" s="12" t="str">
        <f>TEXT(SalesDataTable[[#This Row],[Order Date]],"MMM")</f>
        <v>Feb</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6">
      <c r="A258" s="2">
        <v>1737</v>
      </c>
      <c r="B258" s="3">
        <v>46079</v>
      </c>
      <c r="C258" s="17">
        <f>YEAR(SalesDataTable[[#This Row],[Order Date]])</f>
        <v>2026</v>
      </c>
      <c r="D258" s="15" t="str">
        <f>"Q"&amp;ROUNDUP(MONTH(SalesDataTable[[#This Row],[Order Date]])/3,0)</f>
        <v>Q1</v>
      </c>
      <c r="E258" s="12">
        <f>MONTH(SalesDataTable[[#This Row],[Order Date]])</f>
        <v>2</v>
      </c>
      <c r="F258" s="12" t="str">
        <f>TEXT(SalesDataTable[[#This Row],[Order Date]],"MMM")</f>
        <v>Feb</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6">
      <c r="A259" s="2">
        <v>1905</v>
      </c>
      <c r="B259" s="3">
        <v>46079</v>
      </c>
      <c r="C259" s="17">
        <f>YEAR(SalesDataTable[[#This Row],[Order Date]])</f>
        <v>2026</v>
      </c>
      <c r="D259" s="15" t="str">
        <f>"Q"&amp;ROUNDUP(MONTH(SalesDataTable[[#This Row],[Order Date]])/3,0)</f>
        <v>Q1</v>
      </c>
      <c r="E259" s="12">
        <f>MONTH(SalesDataTable[[#This Row],[Order Date]])</f>
        <v>2</v>
      </c>
      <c r="F259" s="12" t="str">
        <f>TEXT(SalesDataTable[[#This Row],[Order Date]],"MMM")</f>
        <v>Feb</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6">
      <c r="A260" s="2">
        <v>2359</v>
      </c>
      <c r="B260" s="3">
        <v>46079</v>
      </c>
      <c r="C260" s="17">
        <f>YEAR(SalesDataTable[[#This Row],[Order Date]])</f>
        <v>2026</v>
      </c>
      <c r="D260" s="15" t="str">
        <f>"Q"&amp;ROUNDUP(MONTH(SalesDataTable[[#This Row],[Order Date]])/3,0)</f>
        <v>Q1</v>
      </c>
      <c r="E260" s="12">
        <f>MONTH(SalesDataTable[[#This Row],[Order Date]])</f>
        <v>2</v>
      </c>
      <c r="F260" s="12" t="str">
        <f>TEXT(SalesDataTable[[#This Row],[Order Date]],"MMM")</f>
        <v>Feb</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6">
      <c r="A261" s="2">
        <v>3666</v>
      </c>
      <c r="B261" s="3">
        <v>46079</v>
      </c>
      <c r="C261" s="17">
        <f>YEAR(SalesDataTable[[#This Row],[Order Date]])</f>
        <v>2026</v>
      </c>
      <c r="D261" s="15" t="str">
        <f>"Q"&amp;ROUNDUP(MONTH(SalesDataTable[[#This Row],[Order Date]])/3,0)</f>
        <v>Q1</v>
      </c>
      <c r="E261" s="12">
        <f>MONTH(SalesDataTable[[#This Row],[Order Date]])</f>
        <v>2</v>
      </c>
      <c r="F261" s="12" t="str">
        <f>TEXT(SalesDataTable[[#This Row],[Order Date]],"MMM")</f>
        <v>Feb</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6">
      <c r="A262" s="2">
        <v>518</v>
      </c>
      <c r="B262" s="3">
        <v>46080</v>
      </c>
      <c r="C262" s="17">
        <f>YEAR(SalesDataTable[[#This Row],[Order Date]])</f>
        <v>2026</v>
      </c>
      <c r="D262" s="15" t="str">
        <f>"Q"&amp;ROUNDUP(MONTH(SalesDataTable[[#This Row],[Order Date]])/3,0)</f>
        <v>Q1</v>
      </c>
      <c r="E262" s="12">
        <f>MONTH(SalesDataTable[[#This Row],[Order Date]])</f>
        <v>2</v>
      </c>
      <c r="F262" s="12" t="str">
        <f>TEXT(SalesDataTable[[#This Row],[Order Date]],"MMM")</f>
        <v>Feb</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6">
      <c r="A263" s="2">
        <v>892</v>
      </c>
      <c r="B263" s="3">
        <v>46080</v>
      </c>
      <c r="C263" s="17">
        <f>YEAR(SalesDataTable[[#This Row],[Order Date]])</f>
        <v>2026</v>
      </c>
      <c r="D263" s="15" t="str">
        <f>"Q"&amp;ROUNDUP(MONTH(SalesDataTable[[#This Row],[Order Date]])/3,0)</f>
        <v>Q1</v>
      </c>
      <c r="E263" s="12">
        <f>MONTH(SalesDataTable[[#This Row],[Order Date]])</f>
        <v>2</v>
      </c>
      <c r="F263" s="12" t="str">
        <f>TEXT(SalesDataTable[[#This Row],[Order Date]],"MMM")</f>
        <v>Feb</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6">
      <c r="A264" s="2">
        <v>1115</v>
      </c>
      <c r="B264" s="3">
        <v>46080</v>
      </c>
      <c r="C264" s="17">
        <f>YEAR(SalesDataTable[[#This Row],[Order Date]])</f>
        <v>2026</v>
      </c>
      <c r="D264" s="15" t="str">
        <f>"Q"&amp;ROUNDUP(MONTH(SalesDataTable[[#This Row],[Order Date]])/3,0)</f>
        <v>Q1</v>
      </c>
      <c r="E264" s="12">
        <f>MONTH(SalesDataTable[[#This Row],[Order Date]])</f>
        <v>2</v>
      </c>
      <c r="F264" s="12" t="str">
        <f>TEXT(SalesDataTable[[#This Row],[Order Date]],"MMM")</f>
        <v>Feb</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6">
      <c r="A265" s="2">
        <v>1186</v>
      </c>
      <c r="B265" s="3">
        <v>46080</v>
      </c>
      <c r="C265" s="17">
        <f>YEAR(SalesDataTable[[#This Row],[Order Date]])</f>
        <v>2026</v>
      </c>
      <c r="D265" s="15" t="str">
        <f>"Q"&amp;ROUNDUP(MONTH(SalesDataTable[[#This Row],[Order Date]])/3,0)</f>
        <v>Q1</v>
      </c>
      <c r="E265" s="12">
        <f>MONTH(SalesDataTable[[#This Row],[Order Date]])</f>
        <v>2</v>
      </c>
      <c r="F265" s="12" t="str">
        <f>TEXT(SalesDataTable[[#This Row],[Order Date]],"MMM")</f>
        <v>Feb</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6">
      <c r="A266" s="2">
        <v>2093</v>
      </c>
      <c r="B266" s="3">
        <v>46080</v>
      </c>
      <c r="C266" s="17">
        <f>YEAR(SalesDataTable[[#This Row],[Order Date]])</f>
        <v>2026</v>
      </c>
      <c r="D266" s="15" t="str">
        <f>"Q"&amp;ROUNDUP(MONTH(SalesDataTable[[#This Row],[Order Date]])/3,0)</f>
        <v>Q1</v>
      </c>
      <c r="E266" s="12">
        <f>MONTH(SalesDataTable[[#This Row],[Order Date]])</f>
        <v>2</v>
      </c>
      <c r="F266" s="12" t="str">
        <f>TEXT(SalesDataTable[[#This Row],[Order Date]],"MMM")</f>
        <v>Feb</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6">
      <c r="A267" s="2">
        <v>2136</v>
      </c>
      <c r="B267" s="3">
        <v>46080</v>
      </c>
      <c r="C267" s="17">
        <f>YEAR(SalesDataTable[[#This Row],[Order Date]])</f>
        <v>2026</v>
      </c>
      <c r="D267" s="15" t="str">
        <f>"Q"&amp;ROUNDUP(MONTH(SalesDataTable[[#This Row],[Order Date]])/3,0)</f>
        <v>Q1</v>
      </c>
      <c r="E267" s="12">
        <f>MONTH(SalesDataTable[[#This Row],[Order Date]])</f>
        <v>2</v>
      </c>
      <c r="F267" s="12" t="str">
        <f>TEXT(SalesDataTable[[#This Row],[Order Date]],"MMM")</f>
        <v>Feb</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6">
      <c r="A268" s="2">
        <v>3538</v>
      </c>
      <c r="B268" s="3">
        <v>46080</v>
      </c>
      <c r="C268" s="17">
        <f>YEAR(SalesDataTable[[#This Row],[Order Date]])</f>
        <v>2026</v>
      </c>
      <c r="D268" s="15" t="str">
        <f>"Q"&amp;ROUNDUP(MONTH(SalesDataTable[[#This Row],[Order Date]])/3,0)</f>
        <v>Q1</v>
      </c>
      <c r="E268" s="12">
        <f>MONTH(SalesDataTable[[#This Row],[Order Date]])</f>
        <v>2</v>
      </c>
      <c r="F268" s="12" t="str">
        <f>TEXT(SalesDataTable[[#This Row],[Order Date]],"MMM")</f>
        <v>Feb</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6">
      <c r="A269" s="2">
        <v>3891</v>
      </c>
      <c r="B269" s="3">
        <v>46080</v>
      </c>
      <c r="C269" s="17">
        <f>YEAR(SalesDataTable[[#This Row],[Order Date]])</f>
        <v>2026</v>
      </c>
      <c r="D269" s="15" t="str">
        <f>"Q"&amp;ROUNDUP(MONTH(SalesDataTable[[#This Row],[Order Date]])/3,0)</f>
        <v>Q1</v>
      </c>
      <c r="E269" s="12">
        <f>MONTH(SalesDataTable[[#This Row],[Order Date]])</f>
        <v>2</v>
      </c>
      <c r="F269" s="12" t="str">
        <f>TEXT(SalesDataTable[[#This Row],[Order Date]],"MMM")</f>
        <v>Feb</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6">
      <c r="A270" s="2">
        <v>3917</v>
      </c>
      <c r="B270" s="3">
        <v>46080</v>
      </c>
      <c r="C270" s="17">
        <f>YEAR(SalesDataTable[[#This Row],[Order Date]])</f>
        <v>2026</v>
      </c>
      <c r="D270" s="15" t="str">
        <f>"Q"&amp;ROUNDUP(MONTH(SalesDataTable[[#This Row],[Order Date]])/3,0)</f>
        <v>Q1</v>
      </c>
      <c r="E270" s="12">
        <f>MONTH(SalesDataTable[[#This Row],[Order Date]])</f>
        <v>2</v>
      </c>
      <c r="F270" s="12" t="str">
        <f>TEXT(SalesDataTable[[#This Row],[Order Date]],"MMM")</f>
        <v>Feb</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6">
      <c r="A271" s="2">
        <v>4594</v>
      </c>
      <c r="B271" s="3">
        <v>46080</v>
      </c>
      <c r="C271" s="17">
        <f>YEAR(SalesDataTable[[#This Row],[Order Date]])</f>
        <v>2026</v>
      </c>
      <c r="D271" s="15" t="str">
        <f>"Q"&amp;ROUNDUP(MONTH(SalesDataTable[[#This Row],[Order Date]])/3,0)</f>
        <v>Q1</v>
      </c>
      <c r="E271" s="12">
        <f>MONTH(SalesDataTable[[#This Row],[Order Date]])</f>
        <v>2</v>
      </c>
      <c r="F271" s="12" t="str">
        <f>TEXT(SalesDataTable[[#This Row],[Order Date]],"MMM")</f>
        <v>Feb</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6">
      <c r="A272" s="2">
        <v>4750</v>
      </c>
      <c r="B272" s="3">
        <v>46080</v>
      </c>
      <c r="C272" s="17">
        <f>YEAR(SalesDataTable[[#This Row],[Order Date]])</f>
        <v>2026</v>
      </c>
      <c r="D272" s="15" t="str">
        <f>"Q"&amp;ROUNDUP(MONTH(SalesDataTable[[#This Row],[Order Date]])/3,0)</f>
        <v>Q1</v>
      </c>
      <c r="E272" s="12">
        <f>MONTH(SalesDataTable[[#This Row],[Order Date]])</f>
        <v>2</v>
      </c>
      <c r="F272" s="12" t="str">
        <f>TEXT(SalesDataTable[[#This Row],[Order Date]],"MMM")</f>
        <v>Feb</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6">
      <c r="A273" s="2">
        <v>4960</v>
      </c>
      <c r="B273" s="3">
        <v>46080</v>
      </c>
      <c r="C273" s="17">
        <f>YEAR(SalesDataTable[[#This Row],[Order Date]])</f>
        <v>2026</v>
      </c>
      <c r="D273" s="15" t="str">
        <f>"Q"&amp;ROUNDUP(MONTH(SalesDataTable[[#This Row],[Order Date]])/3,0)</f>
        <v>Q1</v>
      </c>
      <c r="E273" s="12">
        <f>MONTH(SalesDataTable[[#This Row],[Order Date]])</f>
        <v>2</v>
      </c>
      <c r="F273" s="12" t="str">
        <f>TEXT(SalesDataTable[[#This Row],[Order Date]],"MMM")</f>
        <v>Feb</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6">
      <c r="A274" s="2">
        <v>4245</v>
      </c>
      <c r="B274" s="3">
        <v>46081</v>
      </c>
      <c r="C274" s="17">
        <f>YEAR(SalesDataTable[[#This Row],[Order Date]])</f>
        <v>2026</v>
      </c>
      <c r="D274" s="15" t="str">
        <f>"Q"&amp;ROUNDUP(MONTH(SalesDataTable[[#This Row],[Order Date]])/3,0)</f>
        <v>Q1</v>
      </c>
      <c r="E274" s="12">
        <f>MONTH(SalesDataTable[[#This Row],[Order Date]])</f>
        <v>2</v>
      </c>
      <c r="F274" s="12" t="str">
        <f>TEXT(SalesDataTable[[#This Row],[Order Date]],"MMM")</f>
        <v>Feb</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6">
      <c r="A275" s="2">
        <v>4664</v>
      </c>
      <c r="B275" s="3">
        <v>46081</v>
      </c>
      <c r="C275" s="17">
        <f>YEAR(SalesDataTable[[#This Row],[Order Date]])</f>
        <v>2026</v>
      </c>
      <c r="D275" s="15" t="str">
        <f>"Q"&amp;ROUNDUP(MONTH(SalesDataTable[[#This Row],[Order Date]])/3,0)</f>
        <v>Q1</v>
      </c>
      <c r="E275" s="12">
        <f>MONTH(SalesDataTable[[#This Row],[Order Date]])</f>
        <v>2</v>
      </c>
      <c r="F275" s="12" t="str">
        <f>TEXT(SalesDataTable[[#This Row],[Order Date]],"MMM")</f>
        <v>Feb</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6">
      <c r="A276" s="2">
        <v>383</v>
      </c>
      <c r="B276" s="3">
        <v>46082</v>
      </c>
      <c r="C276" s="17">
        <f>YEAR(SalesDataTable[[#This Row],[Order Date]])</f>
        <v>2026</v>
      </c>
      <c r="D276" s="15" t="str">
        <f>"Q"&amp;ROUNDUP(MONTH(SalesDataTable[[#This Row],[Order Date]])/3,0)</f>
        <v>Q1</v>
      </c>
      <c r="E276" s="12">
        <f>MONTH(SalesDataTable[[#This Row],[Order Date]])</f>
        <v>3</v>
      </c>
      <c r="F276" s="12" t="str">
        <f>TEXT(SalesDataTable[[#This Row],[Order Date]],"MMM")</f>
        <v>Mar</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6">
      <c r="A277" s="2">
        <v>730</v>
      </c>
      <c r="B277" s="3">
        <v>46082</v>
      </c>
      <c r="C277" s="17">
        <f>YEAR(SalesDataTable[[#This Row],[Order Date]])</f>
        <v>2026</v>
      </c>
      <c r="D277" s="15" t="str">
        <f>"Q"&amp;ROUNDUP(MONTH(SalesDataTable[[#This Row],[Order Date]])/3,0)</f>
        <v>Q1</v>
      </c>
      <c r="E277" s="12">
        <f>MONTH(SalesDataTable[[#This Row],[Order Date]])</f>
        <v>3</v>
      </c>
      <c r="F277" s="12" t="str">
        <f>TEXT(SalesDataTable[[#This Row],[Order Date]],"MMM")</f>
        <v>Mar</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6">
      <c r="A278" s="2">
        <v>985</v>
      </c>
      <c r="B278" s="3">
        <v>46082</v>
      </c>
      <c r="C278" s="17">
        <f>YEAR(SalesDataTable[[#This Row],[Order Date]])</f>
        <v>2026</v>
      </c>
      <c r="D278" s="15" t="str">
        <f>"Q"&amp;ROUNDUP(MONTH(SalesDataTable[[#This Row],[Order Date]])/3,0)</f>
        <v>Q1</v>
      </c>
      <c r="E278" s="12">
        <f>MONTH(SalesDataTable[[#This Row],[Order Date]])</f>
        <v>3</v>
      </c>
      <c r="F278" s="12" t="str">
        <f>TEXT(SalesDataTable[[#This Row],[Order Date]],"MMM")</f>
        <v>Mar</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6">
      <c r="A279" s="2">
        <v>1457</v>
      </c>
      <c r="B279" s="3">
        <v>46082</v>
      </c>
      <c r="C279" s="17">
        <f>YEAR(SalesDataTable[[#This Row],[Order Date]])</f>
        <v>2026</v>
      </c>
      <c r="D279" s="15" t="str">
        <f>"Q"&amp;ROUNDUP(MONTH(SalesDataTable[[#This Row],[Order Date]])/3,0)</f>
        <v>Q1</v>
      </c>
      <c r="E279" s="12">
        <f>MONTH(SalesDataTable[[#This Row],[Order Date]])</f>
        <v>3</v>
      </c>
      <c r="F279" s="12" t="str">
        <f>TEXT(SalesDataTable[[#This Row],[Order Date]],"MMM")</f>
        <v>Mar</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6">
      <c r="A280" s="2">
        <v>2558</v>
      </c>
      <c r="B280" s="3">
        <v>46082</v>
      </c>
      <c r="C280" s="17">
        <f>YEAR(SalesDataTable[[#This Row],[Order Date]])</f>
        <v>2026</v>
      </c>
      <c r="D280" s="15" t="str">
        <f>"Q"&amp;ROUNDUP(MONTH(SalesDataTable[[#This Row],[Order Date]])/3,0)</f>
        <v>Q1</v>
      </c>
      <c r="E280" s="12">
        <f>MONTH(SalesDataTable[[#This Row],[Order Date]])</f>
        <v>3</v>
      </c>
      <c r="F280" s="12" t="str">
        <f>TEXT(SalesDataTable[[#This Row],[Order Date]],"MMM")</f>
        <v>Mar</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6">
      <c r="A281" s="2">
        <v>3024</v>
      </c>
      <c r="B281" s="3">
        <v>46082</v>
      </c>
      <c r="C281" s="17">
        <f>YEAR(SalesDataTable[[#This Row],[Order Date]])</f>
        <v>2026</v>
      </c>
      <c r="D281" s="15" t="str">
        <f>"Q"&amp;ROUNDUP(MONTH(SalesDataTable[[#This Row],[Order Date]])/3,0)</f>
        <v>Q1</v>
      </c>
      <c r="E281" s="12">
        <f>MONTH(SalesDataTable[[#This Row],[Order Date]])</f>
        <v>3</v>
      </c>
      <c r="F281" s="12" t="str">
        <f>TEXT(SalesDataTable[[#This Row],[Order Date]],"MMM")</f>
        <v>Mar</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6">
      <c r="A282" s="2">
        <v>3225</v>
      </c>
      <c r="B282" s="3">
        <v>46082</v>
      </c>
      <c r="C282" s="17">
        <f>YEAR(SalesDataTable[[#This Row],[Order Date]])</f>
        <v>2026</v>
      </c>
      <c r="D282" s="15" t="str">
        <f>"Q"&amp;ROUNDUP(MONTH(SalesDataTable[[#This Row],[Order Date]])/3,0)</f>
        <v>Q1</v>
      </c>
      <c r="E282" s="12">
        <f>MONTH(SalesDataTable[[#This Row],[Order Date]])</f>
        <v>3</v>
      </c>
      <c r="F282" s="12" t="str">
        <f>TEXT(SalesDataTable[[#This Row],[Order Date]],"MMM")</f>
        <v>Mar</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6">
      <c r="A283" s="2">
        <v>3551</v>
      </c>
      <c r="B283" s="3">
        <v>46082</v>
      </c>
      <c r="C283" s="17">
        <f>YEAR(SalesDataTable[[#This Row],[Order Date]])</f>
        <v>2026</v>
      </c>
      <c r="D283" s="15" t="str">
        <f>"Q"&amp;ROUNDUP(MONTH(SalesDataTable[[#This Row],[Order Date]])/3,0)</f>
        <v>Q1</v>
      </c>
      <c r="E283" s="12">
        <f>MONTH(SalesDataTable[[#This Row],[Order Date]])</f>
        <v>3</v>
      </c>
      <c r="F283" s="12" t="str">
        <f>TEXT(SalesDataTable[[#This Row],[Order Date]],"MMM")</f>
        <v>Mar</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6">
      <c r="A284" s="2">
        <v>4157</v>
      </c>
      <c r="B284" s="3">
        <v>46082</v>
      </c>
      <c r="C284" s="17">
        <f>YEAR(SalesDataTable[[#This Row],[Order Date]])</f>
        <v>2026</v>
      </c>
      <c r="D284" s="15" t="str">
        <f>"Q"&amp;ROUNDUP(MONTH(SalesDataTable[[#This Row],[Order Date]])/3,0)</f>
        <v>Q1</v>
      </c>
      <c r="E284" s="12">
        <f>MONTH(SalesDataTable[[#This Row],[Order Date]])</f>
        <v>3</v>
      </c>
      <c r="F284" s="12" t="str">
        <f>TEXT(SalesDataTable[[#This Row],[Order Date]],"MMM")</f>
        <v>Mar</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6">
      <c r="A285" s="2">
        <v>4398</v>
      </c>
      <c r="B285" s="3">
        <v>46082</v>
      </c>
      <c r="C285" s="17">
        <f>YEAR(SalesDataTable[[#This Row],[Order Date]])</f>
        <v>2026</v>
      </c>
      <c r="D285" s="15" t="str">
        <f>"Q"&amp;ROUNDUP(MONTH(SalesDataTable[[#This Row],[Order Date]])/3,0)</f>
        <v>Q1</v>
      </c>
      <c r="E285" s="12">
        <f>MONTH(SalesDataTable[[#This Row],[Order Date]])</f>
        <v>3</v>
      </c>
      <c r="F285" s="12" t="str">
        <f>TEXT(SalesDataTable[[#This Row],[Order Date]],"MMM")</f>
        <v>Mar</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6">
      <c r="A286" s="2">
        <v>4951</v>
      </c>
      <c r="B286" s="3">
        <v>46082</v>
      </c>
      <c r="C286" s="17">
        <f>YEAR(SalesDataTable[[#This Row],[Order Date]])</f>
        <v>2026</v>
      </c>
      <c r="D286" s="15" t="str">
        <f>"Q"&amp;ROUNDUP(MONTH(SalesDataTable[[#This Row],[Order Date]])/3,0)</f>
        <v>Q1</v>
      </c>
      <c r="E286" s="12">
        <f>MONTH(SalesDataTable[[#This Row],[Order Date]])</f>
        <v>3</v>
      </c>
      <c r="F286" s="12" t="str">
        <f>TEXT(SalesDataTable[[#This Row],[Order Date]],"MMM")</f>
        <v>Mar</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6">
      <c r="A287" s="2">
        <v>1354</v>
      </c>
      <c r="B287" s="3">
        <v>46083</v>
      </c>
      <c r="C287" s="17">
        <f>YEAR(SalesDataTable[[#This Row],[Order Date]])</f>
        <v>2026</v>
      </c>
      <c r="D287" s="15" t="str">
        <f>"Q"&amp;ROUNDUP(MONTH(SalesDataTable[[#This Row],[Order Date]])/3,0)</f>
        <v>Q1</v>
      </c>
      <c r="E287" s="12">
        <f>MONTH(SalesDataTable[[#This Row],[Order Date]])</f>
        <v>3</v>
      </c>
      <c r="F287" s="12" t="str">
        <f>TEXT(SalesDataTable[[#This Row],[Order Date]],"MMM")</f>
        <v>Mar</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6">
      <c r="A288" s="2">
        <v>2042</v>
      </c>
      <c r="B288" s="3">
        <v>46083</v>
      </c>
      <c r="C288" s="17">
        <f>YEAR(SalesDataTable[[#This Row],[Order Date]])</f>
        <v>2026</v>
      </c>
      <c r="D288" s="15" t="str">
        <f>"Q"&amp;ROUNDUP(MONTH(SalesDataTable[[#This Row],[Order Date]])/3,0)</f>
        <v>Q1</v>
      </c>
      <c r="E288" s="12">
        <f>MONTH(SalesDataTable[[#This Row],[Order Date]])</f>
        <v>3</v>
      </c>
      <c r="F288" s="12" t="str">
        <f>TEXT(SalesDataTable[[#This Row],[Order Date]],"MMM")</f>
        <v>Mar</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6">
      <c r="A289" s="2">
        <v>3895</v>
      </c>
      <c r="B289" s="3">
        <v>46083</v>
      </c>
      <c r="C289" s="17">
        <f>YEAR(SalesDataTable[[#This Row],[Order Date]])</f>
        <v>2026</v>
      </c>
      <c r="D289" s="15" t="str">
        <f>"Q"&amp;ROUNDUP(MONTH(SalesDataTable[[#This Row],[Order Date]])/3,0)</f>
        <v>Q1</v>
      </c>
      <c r="E289" s="12">
        <f>MONTH(SalesDataTable[[#This Row],[Order Date]])</f>
        <v>3</v>
      </c>
      <c r="F289" s="12" t="str">
        <f>TEXT(SalesDataTable[[#This Row],[Order Date]],"MMM")</f>
        <v>Mar</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6">
      <c r="A290" s="2">
        <v>5074</v>
      </c>
      <c r="B290" s="3">
        <v>46083</v>
      </c>
      <c r="C290" s="17">
        <f>YEAR(SalesDataTable[[#This Row],[Order Date]])</f>
        <v>2026</v>
      </c>
      <c r="D290" s="15" t="str">
        <f>"Q"&amp;ROUNDUP(MONTH(SalesDataTable[[#This Row],[Order Date]])/3,0)</f>
        <v>Q1</v>
      </c>
      <c r="E290" s="12">
        <f>MONTH(SalesDataTable[[#This Row],[Order Date]])</f>
        <v>3</v>
      </c>
      <c r="F290" s="12" t="str">
        <f>TEXT(SalesDataTable[[#This Row],[Order Date]],"MMM")</f>
        <v>Mar</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6">
      <c r="A291" s="2">
        <v>179</v>
      </c>
      <c r="B291" s="3">
        <v>46084</v>
      </c>
      <c r="C291" s="17">
        <f>YEAR(SalesDataTable[[#This Row],[Order Date]])</f>
        <v>2026</v>
      </c>
      <c r="D291" s="15" t="str">
        <f>"Q"&amp;ROUNDUP(MONTH(SalesDataTable[[#This Row],[Order Date]])/3,0)</f>
        <v>Q1</v>
      </c>
      <c r="E291" s="12">
        <f>MONTH(SalesDataTable[[#This Row],[Order Date]])</f>
        <v>3</v>
      </c>
      <c r="F291" s="12" t="str">
        <f>TEXT(SalesDataTable[[#This Row],[Order Date]],"MMM")</f>
        <v>Mar</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6">
      <c r="A292" s="2">
        <v>459</v>
      </c>
      <c r="B292" s="3">
        <v>46084</v>
      </c>
      <c r="C292" s="17">
        <f>YEAR(SalesDataTable[[#This Row],[Order Date]])</f>
        <v>2026</v>
      </c>
      <c r="D292" s="15" t="str">
        <f>"Q"&amp;ROUNDUP(MONTH(SalesDataTable[[#This Row],[Order Date]])/3,0)</f>
        <v>Q1</v>
      </c>
      <c r="E292" s="12">
        <f>MONTH(SalesDataTable[[#This Row],[Order Date]])</f>
        <v>3</v>
      </c>
      <c r="F292" s="12" t="str">
        <f>TEXT(SalesDataTable[[#This Row],[Order Date]],"MMM")</f>
        <v>Mar</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6">
      <c r="A293" s="2">
        <v>525</v>
      </c>
      <c r="B293" s="3">
        <v>46084</v>
      </c>
      <c r="C293" s="17">
        <f>YEAR(SalesDataTable[[#This Row],[Order Date]])</f>
        <v>2026</v>
      </c>
      <c r="D293" s="15" t="str">
        <f>"Q"&amp;ROUNDUP(MONTH(SalesDataTable[[#This Row],[Order Date]])/3,0)</f>
        <v>Q1</v>
      </c>
      <c r="E293" s="12">
        <f>MONTH(SalesDataTable[[#This Row],[Order Date]])</f>
        <v>3</v>
      </c>
      <c r="F293" s="12" t="str">
        <f>TEXT(SalesDataTable[[#This Row],[Order Date]],"MMM")</f>
        <v>Mar</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6">
      <c r="A294" s="2">
        <v>3374</v>
      </c>
      <c r="B294" s="3">
        <v>46084</v>
      </c>
      <c r="C294" s="17">
        <f>YEAR(SalesDataTable[[#This Row],[Order Date]])</f>
        <v>2026</v>
      </c>
      <c r="D294" s="15" t="str">
        <f>"Q"&amp;ROUNDUP(MONTH(SalesDataTable[[#This Row],[Order Date]])/3,0)</f>
        <v>Q1</v>
      </c>
      <c r="E294" s="12">
        <f>MONTH(SalesDataTable[[#This Row],[Order Date]])</f>
        <v>3</v>
      </c>
      <c r="F294" s="12" t="str">
        <f>TEXT(SalesDataTable[[#This Row],[Order Date]],"MMM")</f>
        <v>Mar</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6">
      <c r="A295" s="2">
        <v>3850</v>
      </c>
      <c r="B295" s="3">
        <v>46084</v>
      </c>
      <c r="C295" s="17">
        <f>YEAR(SalesDataTable[[#This Row],[Order Date]])</f>
        <v>2026</v>
      </c>
      <c r="D295" s="15" t="str">
        <f>"Q"&amp;ROUNDUP(MONTH(SalesDataTable[[#This Row],[Order Date]])/3,0)</f>
        <v>Q1</v>
      </c>
      <c r="E295" s="12">
        <f>MONTH(SalesDataTable[[#This Row],[Order Date]])</f>
        <v>3</v>
      </c>
      <c r="F295" s="12" t="str">
        <f>TEXT(SalesDataTable[[#This Row],[Order Date]],"MMM")</f>
        <v>Mar</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6">
      <c r="A296" s="2">
        <v>4004</v>
      </c>
      <c r="B296" s="3">
        <v>46084</v>
      </c>
      <c r="C296" s="17">
        <f>YEAR(SalesDataTable[[#This Row],[Order Date]])</f>
        <v>2026</v>
      </c>
      <c r="D296" s="15" t="str">
        <f>"Q"&amp;ROUNDUP(MONTH(SalesDataTable[[#This Row],[Order Date]])/3,0)</f>
        <v>Q1</v>
      </c>
      <c r="E296" s="12">
        <f>MONTH(SalesDataTable[[#This Row],[Order Date]])</f>
        <v>3</v>
      </c>
      <c r="F296" s="12" t="str">
        <f>TEXT(SalesDataTable[[#This Row],[Order Date]],"MMM")</f>
        <v>Mar</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6">
      <c r="A297" s="2">
        <v>788</v>
      </c>
      <c r="B297" s="3">
        <v>46085</v>
      </c>
      <c r="C297" s="17">
        <f>YEAR(SalesDataTable[[#This Row],[Order Date]])</f>
        <v>2026</v>
      </c>
      <c r="D297" s="15" t="str">
        <f>"Q"&amp;ROUNDUP(MONTH(SalesDataTable[[#This Row],[Order Date]])/3,0)</f>
        <v>Q1</v>
      </c>
      <c r="E297" s="12">
        <f>MONTH(SalesDataTable[[#This Row],[Order Date]])</f>
        <v>3</v>
      </c>
      <c r="F297" s="12" t="str">
        <f>TEXT(SalesDataTable[[#This Row],[Order Date]],"MMM")</f>
        <v>Mar</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6">
      <c r="A298" s="2">
        <v>1717</v>
      </c>
      <c r="B298" s="3">
        <v>46085</v>
      </c>
      <c r="C298" s="17">
        <f>YEAR(SalesDataTable[[#This Row],[Order Date]])</f>
        <v>2026</v>
      </c>
      <c r="D298" s="15" t="str">
        <f>"Q"&amp;ROUNDUP(MONTH(SalesDataTable[[#This Row],[Order Date]])/3,0)</f>
        <v>Q1</v>
      </c>
      <c r="E298" s="12">
        <f>MONTH(SalesDataTable[[#This Row],[Order Date]])</f>
        <v>3</v>
      </c>
      <c r="F298" s="12" t="str">
        <f>TEXT(SalesDataTable[[#This Row],[Order Date]],"MMM")</f>
        <v>Mar</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6">
      <c r="A299" s="2">
        <v>1819</v>
      </c>
      <c r="B299" s="3">
        <v>46085</v>
      </c>
      <c r="C299" s="17">
        <f>YEAR(SalesDataTable[[#This Row],[Order Date]])</f>
        <v>2026</v>
      </c>
      <c r="D299" s="15" t="str">
        <f>"Q"&amp;ROUNDUP(MONTH(SalesDataTable[[#This Row],[Order Date]])/3,0)</f>
        <v>Q1</v>
      </c>
      <c r="E299" s="12">
        <f>MONTH(SalesDataTable[[#This Row],[Order Date]])</f>
        <v>3</v>
      </c>
      <c r="F299" s="12" t="str">
        <f>TEXT(SalesDataTable[[#This Row],[Order Date]],"MMM")</f>
        <v>Mar</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6">
      <c r="A300" s="2">
        <v>1992</v>
      </c>
      <c r="B300" s="3">
        <v>46085</v>
      </c>
      <c r="C300" s="17">
        <f>YEAR(SalesDataTable[[#This Row],[Order Date]])</f>
        <v>2026</v>
      </c>
      <c r="D300" s="15" t="str">
        <f>"Q"&amp;ROUNDUP(MONTH(SalesDataTable[[#This Row],[Order Date]])/3,0)</f>
        <v>Q1</v>
      </c>
      <c r="E300" s="12">
        <f>MONTH(SalesDataTable[[#This Row],[Order Date]])</f>
        <v>3</v>
      </c>
      <c r="F300" s="12" t="str">
        <f>TEXT(SalesDataTable[[#This Row],[Order Date]],"MMM")</f>
        <v>Mar</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6">
      <c r="A301" s="2">
        <v>2499</v>
      </c>
      <c r="B301" s="3">
        <v>46085</v>
      </c>
      <c r="C301" s="17">
        <f>YEAR(SalesDataTable[[#This Row],[Order Date]])</f>
        <v>2026</v>
      </c>
      <c r="D301" s="15" t="str">
        <f>"Q"&amp;ROUNDUP(MONTH(SalesDataTable[[#This Row],[Order Date]])/3,0)</f>
        <v>Q1</v>
      </c>
      <c r="E301" s="12">
        <f>MONTH(SalesDataTable[[#This Row],[Order Date]])</f>
        <v>3</v>
      </c>
      <c r="F301" s="12" t="str">
        <f>TEXT(SalesDataTable[[#This Row],[Order Date]],"MMM")</f>
        <v>Mar</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6">
      <c r="A302" s="2">
        <v>2698</v>
      </c>
      <c r="B302" s="3">
        <v>46085</v>
      </c>
      <c r="C302" s="17">
        <f>YEAR(SalesDataTable[[#This Row],[Order Date]])</f>
        <v>2026</v>
      </c>
      <c r="D302" s="15" t="str">
        <f>"Q"&amp;ROUNDUP(MONTH(SalesDataTable[[#This Row],[Order Date]])/3,0)</f>
        <v>Q1</v>
      </c>
      <c r="E302" s="12">
        <f>MONTH(SalesDataTable[[#This Row],[Order Date]])</f>
        <v>3</v>
      </c>
      <c r="F302" s="12" t="str">
        <f>TEXT(SalesDataTable[[#This Row],[Order Date]],"MMM")</f>
        <v>Mar</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6">
      <c r="A303" s="2">
        <v>4416</v>
      </c>
      <c r="B303" s="3">
        <v>46085</v>
      </c>
      <c r="C303" s="17">
        <f>YEAR(SalesDataTable[[#This Row],[Order Date]])</f>
        <v>2026</v>
      </c>
      <c r="D303" s="15" t="str">
        <f>"Q"&amp;ROUNDUP(MONTH(SalesDataTable[[#This Row],[Order Date]])/3,0)</f>
        <v>Q1</v>
      </c>
      <c r="E303" s="12">
        <f>MONTH(SalesDataTable[[#This Row],[Order Date]])</f>
        <v>3</v>
      </c>
      <c r="F303" s="12" t="str">
        <f>TEXT(SalesDataTable[[#This Row],[Order Date]],"MMM")</f>
        <v>Mar</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6">
      <c r="A304" s="2">
        <v>4434</v>
      </c>
      <c r="B304" s="3">
        <v>46085</v>
      </c>
      <c r="C304" s="17">
        <f>YEAR(SalesDataTable[[#This Row],[Order Date]])</f>
        <v>2026</v>
      </c>
      <c r="D304" s="15" t="str">
        <f>"Q"&amp;ROUNDUP(MONTH(SalesDataTable[[#This Row],[Order Date]])/3,0)</f>
        <v>Q1</v>
      </c>
      <c r="E304" s="12">
        <f>MONTH(SalesDataTable[[#This Row],[Order Date]])</f>
        <v>3</v>
      </c>
      <c r="F304" s="12" t="str">
        <f>TEXT(SalesDataTable[[#This Row],[Order Date]],"MMM")</f>
        <v>Mar</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6">
      <c r="A305" s="2">
        <v>4992</v>
      </c>
      <c r="B305" s="3">
        <v>46085</v>
      </c>
      <c r="C305" s="17">
        <f>YEAR(SalesDataTable[[#This Row],[Order Date]])</f>
        <v>2026</v>
      </c>
      <c r="D305" s="15" t="str">
        <f>"Q"&amp;ROUNDUP(MONTH(SalesDataTable[[#This Row],[Order Date]])/3,0)</f>
        <v>Q1</v>
      </c>
      <c r="E305" s="12">
        <f>MONTH(SalesDataTable[[#This Row],[Order Date]])</f>
        <v>3</v>
      </c>
      <c r="F305" s="12" t="str">
        <f>TEXT(SalesDataTable[[#This Row],[Order Date]],"MMM")</f>
        <v>Mar</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6">
      <c r="A306" s="2">
        <v>388</v>
      </c>
      <c r="B306" s="3">
        <v>46086</v>
      </c>
      <c r="C306" s="17">
        <f>YEAR(SalesDataTable[[#This Row],[Order Date]])</f>
        <v>2026</v>
      </c>
      <c r="D306" s="15" t="str">
        <f>"Q"&amp;ROUNDUP(MONTH(SalesDataTable[[#This Row],[Order Date]])/3,0)</f>
        <v>Q1</v>
      </c>
      <c r="E306" s="12">
        <f>MONTH(SalesDataTable[[#This Row],[Order Date]])</f>
        <v>3</v>
      </c>
      <c r="F306" s="12" t="str">
        <f>TEXT(SalesDataTable[[#This Row],[Order Date]],"MMM")</f>
        <v>Mar</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6">
      <c r="A307" s="2">
        <v>977</v>
      </c>
      <c r="B307" s="3">
        <v>46086</v>
      </c>
      <c r="C307" s="17">
        <f>YEAR(SalesDataTable[[#This Row],[Order Date]])</f>
        <v>2026</v>
      </c>
      <c r="D307" s="15" t="str">
        <f>"Q"&amp;ROUNDUP(MONTH(SalesDataTable[[#This Row],[Order Date]])/3,0)</f>
        <v>Q1</v>
      </c>
      <c r="E307" s="12">
        <f>MONTH(SalesDataTable[[#This Row],[Order Date]])</f>
        <v>3</v>
      </c>
      <c r="F307" s="12" t="str">
        <f>TEXT(SalesDataTable[[#This Row],[Order Date]],"MMM")</f>
        <v>Mar</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6">
      <c r="A308" s="2">
        <v>996</v>
      </c>
      <c r="B308" s="3">
        <v>46086</v>
      </c>
      <c r="C308" s="17">
        <f>YEAR(SalesDataTable[[#This Row],[Order Date]])</f>
        <v>2026</v>
      </c>
      <c r="D308" s="15" t="str">
        <f>"Q"&amp;ROUNDUP(MONTH(SalesDataTable[[#This Row],[Order Date]])/3,0)</f>
        <v>Q1</v>
      </c>
      <c r="E308" s="12">
        <f>MONTH(SalesDataTable[[#This Row],[Order Date]])</f>
        <v>3</v>
      </c>
      <c r="F308" s="12" t="str">
        <f>TEXT(SalesDataTable[[#This Row],[Order Date]],"MMM")</f>
        <v>Mar</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6">
      <c r="A309" s="2">
        <v>1923</v>
      </c>
      <c r="B309" s="3">
        <v>46086</v>
      </c>
      <c r="C309" s="17">
        <f>YEAR(SalesDataTable[[#This Row],[Order Date]])</f>
        <v>2026</v>
      </c>
      <c r="D309" s="15" t="str">
        <f>"Q"&amp;ROUNDUP(MONTH(SalesDataTable[[#This Row],[Order Date]])/3,0)</f>
        <v>Q1</v>
      </c>
      <c r="E309" s="12">
        <f>MONTH(SalesDataTable[[#This Row],[Order Date]])</f>
        <v>3</v>
      </c>
      <c r="F309" s="12" t="str">
        <f>TEXT(SalesDataTable[[#This Row],[Order Date]],"MMM")</f>
        <v>Mar</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6">
      <c r="A310" s="2">
        <v>4904</v>
      </c>
      <c r="B310" s="3">
        <v>46086</v>
      </c>
      <c r="C310" s="17">
        <f>YEAR(SalesDataTable[[#This Row],[Order Date]])</f>
        <v>2026</v>
      </c>
      <c r="D310" s="15" t="str">
        <f>"Q"&amp;ROUNDUP(MONTH(SalesDataTable[[#This Row],[Order Date]])/3,0)</f>
        <v>Q1</v>
      </c>
      <c r="E310" s="12">
        <f>MONTH(SalesDataTable[[#This Row],[Order Date]])</f>
        <v>3</v>
      </c>
      <c r="F310" s="12" t="str">
        <f>TEXT(SalesDataTable[[#This Row],[Order Date]],"MMM")</f>
        <v>Mar</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6">
      <c r="A311" s="2">
        <v>1036</v>
      </c>
      <c r="B311" s="3">
        <v>46087</v>
      </c>
      <c r="C311" s="17">
        <f>YEAR(SalesDataTable[[#This Row],[Order Date]])</f>
        <v>2026</v>
      </c>
      <c r="D311" s="15" t="str">
        <f>"Q"&amp;ROUNDUP(MONTH(SalesDataTable[[#This Row],[Order Date]])/3,0)</f>
        <v>Q1</v>
      </c>
      <c r="E311" s="12">
        <f>MONTH(SalesDataTable[[#This Row],[Order Date]])</f>
        <v>3</v>
      </c>
      <c r="F311" s="12" t="str">
        <f>TEXT(SalesDataTable[[#This Row],[Order Date]],"MMM")</f>
        <v>Mar</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6">
      <c r="A312" s="2">
        <v>1470</v>
      </c>
      <c r="B312" s="3">
        <v>46087</v>
      </c>
      <c r="C312" s="17">
        <f>YEAR(SalesDataTable[[#This Row],[Order Date]])</f>
        <v>2026</v>
      </c>
      <c r="D312" s="15" t="str">
        <f>"Q"&amp;ROUNDUP(MONTH(SalesDataTable[[#This Row],[Order Date]])/3,0)</f>
        <v>Q1</v>
      </c>
      <c r="E312" s="12">
        <f>MONTH(SalesDataTable[[#This Row],[Order Date]])</f>
        <v>3</v>
      </c>
      <c r="F312" s="12" t="str">
        <f>TEXT(SalesDataTable[[#This Row],[Order Date]],"MMM")</f>
        <v>Mar</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6">
      <c r="A313" s="2">
        <v>2907</v>
      </c>
      <c r="B313" s="3">
        <v>46087</v>
      </c>
      <c r="C313" s="17">
        <f>YEAR(SalesDataTable[[#This Row],[Order Date]])</f>
        <v>2026</v>
      </c>
      <c r="D313" s="15" t="str">
        <f>"Q"&amp;ROUNDUP(MONTH(SalesDataTable[[#This Row],[Order Date]])/3,0)</f>
        <v>Q1</v>
      </c>
      <c r="E313" s="12">
        <f>MONTH(SalesDataTable[[#This Row],[Order Date]])</f>
        <v>3</v>
      </c>
      <c r="F313" s="12" t="str">
        <f>TEXT(SalesDataTable[[#This Row],[Order Date]],"MMM")</f>
        <v>Mar</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6">
      <c r="A314" s="2">
        <v>2997</v>
      </c>
      <c r="B314" s="3">
        <v>46087</v>
      </c>
      <c r="C314" s="17">
        <f>YEAR(SalesDataTable[[#This Row],[Order Date]])</f>
        <v>2026</v>
      </c>
      <c r="D314" s="15" t="str">
        <f>"Q"&amp;ROUNDUP(MONTH(SalesDataTable[[#This Row],[Order Date]])/3,0)</f>
        <v>Q1</v>
      </c>
      <c r="E314" s="12">
        <f>MONTH(SalesDataTable[[#This Row],[Order Date]])</f>
        <v>3</v>
      </c>
      <c r="F314" s="12" t="str">
        <f>TEXT(SalesDataTable[[#This Row],[Order Date]],"MMM")</f>
        <v>Mar</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6">
      <c r="A315" s="2">
        <v>3056</v>
      </c>
      <c r="B315" s="3">
        <v>46087</v>
      </c>
      <c r="C315" s="17">
        <f>YEAR(SalesDataTable[[#This Row],[Order Date]])</f>
        <v>2026</v>
      </c>
      <c r="D315" s="15" t="str">
        <f>"Q"&amp;ROUNDUP(MONTH(SalesDataTable[[#This Row],[Order Date]])/3,0)</f>
        <v>Q1</v>
      </c>
      <c r="E315" s="12">
        <f>MONTH(SalesDataTable[[#This Row],[Order Date]])</f>
        <v>3</v>
      </c>
      <c r="F315" s="12" t="str">
        <f>TEXT(SalesDataTable[[#This Row],[Order Date]],"MMM")</f>
        <v>Mar</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6">
      <c r="A316" s="2">
        <v>471</v>
      </c>
      <c r="B316" s="3">
        <v>46088</v>
      </c>
      <c r="C316" s="17">
        <f>YEAR(SalesDataTable[[#This Row],[Order Date]])</f>
        <v>2026</v>
      </c>
      <c r="D316" s="15" t="str">
        <f>"Q"&amp;ROUNDUP(MONTH(SalesDataTable[[#This Row],[Order Date]])/3,0)</f>
        <v>Q1</v>
      </c>
      <c r="E316" s="12">
        <f>MONTH(SalesDataTable[[#This Row],[Order Date]])</f>
        <v>3</v>
      </c>
      <c r="F316" s="12" t="str">
        <f>TEXT(SalesDataTable[[#This Row],[Order Date]],"MMM")</f>
        <v>Mar</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6">
      <c r="A317" s="2">
        <v>842</v>
      </c>
      <c r="B317" s="3">
        <v>46088</v>
      </c>
      <c r="C317" s="17">
        <f>YEAR(SalesDataTable[[#This Row],[Order Date]])</f>
        <v>2026</v>
      </c>
      <c r="D317" s="15" t="str">
        <f>"Q"&amp;ROUNDUP(MONTH(SalesDataTable[[#This Row],[Order Date]])/3,0)</f>
        <v>Q1</v>
      </c>
      <c r="E317" s="12">
        <f>MONTH(SalesDataTable[[#This Row],[Order Date]])</f>
        <v>3</v>
      </c>
      <c r="F317" s="12" t="str">
        <f>TEXT(SalesDataTable[[#This Row],[Order Date]],"MMM")</f>
        <v>Mar</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6">
      <c r="A318" s="2">
        <v>3386</v>
      </c>
      <c r="B318" s="3">
        <v>46088</v>
      </c>
      <c r="C318" s="17">
        <f>YEAR(SalesDataTable[[#This Row],[Order Date]])</f>
        <v>2026</v>
      </c>
      <c r="D318" s="15" t="str">
        <f>"Q"&amp;ROUNDUP(MONTH(SalesDataTable[[#This Row],[Order Date]])/3,0)</f>
        <v>Q1</v>
      </c>
      <c r="E318" s="12">
        <f>MONTH(SalesDataTable[[#This Row],[Order Date]])</f>
        <v>3</v>
      </c>
      <c r="F318" s="12" t="str">
        <f>TEXT(SalesDataTable[[#This Row],[Order Date]],"MMM")</f>
        <v>Mar</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6">
      <c r="A319" s="2">
        <v>4505</v>
      </c>
      <c r="B319" s="3">
        <v>46088</v>
      </c>
      <c r="C319" s="17">
        <f>YEAR(SalesDataTable[[#This Row],[Order Date]])</f>
        <v>2026</v>
      </c>
      <c r="D319" s="15" t="str">
        <f>"Q"&amp;ROUNDUP(MONTH(SalesDataTable[[#This Row],[Order Date]])/3,0)</f>
        <v>Q1</v>
      </c>
      <c r="E319" s="12">
        <f>MONTH(SalesDataTable[[#This Row],[Order Date]])</f>
        <v>3</v>
      </c>
      <c r="F319" s="12" t="str">
        <f>TEXT(SalesDataTable[[#This Row],[Order Date]],"MMM")</f>
        <v>Mar</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6">
      <c r="A320" s="2">
        <v>1286</v>
      </c>
      <c r="B320" s="3">
        <v>46089</v>
      </c>
      <c r="C320" s="17">
        <f>YEAR(SalesDataTable[[#This Row],[Order Date]])</f>
        <v>2026</v>
      </c>
      <c r="D320" s="15" t="str">
        <f>"Q"&amp;ROUNDUP(MONTH(SalesDataTable[[#This Row],[Order Date]])/3,0)</f>
        <v>Q1</v>
      </c>
      <c r="E320" s="12">
        <f>MONTH(SalesDataTable[[#This Row],[Order Date]])</f>
        <v>3</v>
      </c>
      <c r="F320" s="12" t="str">
        <f>TEXT(SalesDataTable[[#This Row],[Order Date]],"MMM")</f>
        <v>Mar</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6">
      <c r="A321" s="2">
        <v>2653</v>
      </c>
      <c r="B321" s="3">
        <v>46089</v>
      </c>
      <c r="C321" s="17">
        <f>YEAR(SalesDataTable[[#This Row],[Order Date]])</f>
        <v>2026</v>
      </c>
      <c r="D321" s="15" t="str">
        <f>"Q"&amp;ROUNDUP(MONTH(SalesDataTable[[#This Row],[Order Date]])/3,0)</f>
        <v>Q1</v>
      </c>
      <c r="E321" s="12">
        <f>MONTH(SalesDataTable[[#This Row],[Order Date]])</f>
        <v>3</v>
      </c>
      <c r="F321" s="12" t="str">
        <f>TEXT(SalesDataTable[[#This Row],[Order Date]],"MMM")</f>
        <v>Mar</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6">
      <c r="A322" s="2">
        <v>4465</v>
      </c>
      <c r="B322" s="3">
        <v>46089</v>
      </c>
      <c r="C322" s="17">
        <f>YEAR(SalesDataTable[[#This Row],[Order Date]])</f>
        <v>2026</v>
      </c>
      <c r="D322" s="15" t="str">
        <f>"Q"&amp;ROUNDUP(MONTH(SalesDataTable[[#This Row],[Order Date]])/3,0)</f>
        <v>Q1</v>
      </c>
      <c r="E322" s="12">
        <f>MONTH(SalesDataTable[[#This Row],[Order Date]])</f>
        <v>3</v>
      </c>
      <c r="F322" s="12" t="str">
        <f>TEXT(SalesDataTable[[#This Row],[Order Date]],"MMM")</f>
        <v>Mar</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6">
      <c r="A323" s="2">
        <v>4576</v>
      </c>
      <c r="B323" s="3">
        <v>46089</v>
      </c>
      <c r="C323" s="17">
        <f>YEAR(SalesDataTable[[#This Row],[Order Date]])</f>
        <v>2026</v>
      </c>
      <c r="D323" s="15" t="str">
        <f>"Q"&amp;ROUNDUP(MONTH(SalesDataTable[[#This Row],[Order Date]])/3,0)</f>
        <v>Q1</v>
      </c>
      <c r="E323" s="12">
        <f>MONTH(SalesDataTable[[#This Row],[Order Date]])</f>
        <v>3</v>
      </c>
      <c r="F323" s="12" t="str">
        <f>TEXT(SalesDataTable[[#This Row],[Order Date]],"MMM")</f>
        <v>Mar</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6">
      <c r="A324" s="2">
        <v>718</v>
      </c>
      <c r="B324" s="3">
        <v>46090</v>
      </c>
      <c r="C324" s="17">
        <f>YEAR(SalesDataTable[[#This Row],[Order Date]])</f>
        <v>2026</v>
      </c>
      <c r="D324" s="15" t="str">
        <f>"Q"&amp;ROUNDUP(MONTH(SalesDataTable[[#This Row],[Order Date]])/3,0)</f>
        <v>Q1</v>
      </c>
      <c r="E324" s="12">
        <f>MONTH(SalesDataTable[[#This Row],[Order Date]])</f>
        <v>3</v>
      </c>
      <c r="F324" s="12" t="str">
        <f>TEXT(SalesDataTable[[#This Row],[Order Date]],"MMM")</f>
        <v>Mar</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6">
      <c r="A325" s="2">
        <v>1527</v>
      </c>
      <c r="B325" s="3">
        <v>46090</v>
      </c>
      <c r="C325" s="17">
        <f>YEAR(SalesDataTable[[#This Row],[Order Date]])</f>
        <v>2026</v>
      </c>
      <c r="D325" s="15" t="str">
        <f>"Q"&amp;ROUNDUP(MONTH(SalesDataTable[[#This Row],[Order Date]])/3,0)</f>
        <v>Q1</v>
      </c>
      <c r="E325" s="12">
        <f>MONTH(SalesDataTable[[#This Row],[Order Date]])</f>
        <v>3</v>
      </c>
      <c r="F325" s="12" t="str">
        <f>TEXT(SalesDataTable[[#This Row],[Order Date]],"MMM")</f>
        <v>Mar</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6">
      <c r="A326" s="2">
        <v>1797</v>
      </c>
      <c r="B326" s="3">
        <v>46090</v>
      </c>
      <c r="C326" s="17">
        <f>YEAR(SalesDataTable[[#This Row],[Order Date]])</f>
        <v>2026</v>
      </c>
      <c r="D326" s="15" t="str">
        <f>"Q"&amp;ROUNDUP(MONTH(SalesDataTable[[#This Row],[Order Date]])/3,0)</f>
        <v>Q1</v>
      </c>
      <c r="E326" s="12">
        <f>MONTH(SalesDataTable[[#This Row],[Order Date]])</f>
        <v>3</v>
      </c>
      <c r="F326" s="12" t="str">
        <f>TEXT(SalesDataTable[[#This Row],[Order Date]],"MMM")</f>
        <v>Mar</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6">
      <c r="A327" s="2">
        <v>2917</v>
      </c>
      <c r="B327" s="3">
        <v>46090</v>
      </c>
      <c r="C327" s="17">
        <f>YEAR(SalesDataTable[[#This Row],[Order Date]])</f>
        <v>2026</v>
      </c>
      <c r="D327" s="15" t="str">
        <f>"Q"&amp;ROUNDUP(MONTH(SalesDataTable[[#This Row],[Order Date]])/3,0)</f>
        <v>Q1</v>
      </c>
      <c r="E327" s="12">
        <f>MONTH(SalesDataTable[[#This Row],[Order Date]])</f>
        <v>3</v>
      </c>
      <c r="F327" s="12" t="str">
        <f>TEXT(SalesDataTable[[#This Row],[Order Date]],"MMM")</f>
        <v>Mar</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6">
      <c r="A328" s="2">
        <v>4095</v>
      </c>
      <c r="B328" s="3">
        <v>46090</v>
      </c>
      <c r="C328" s="17">
        <f>YEAR(SalesDataTable[[#This Row],[Order Date]])</f>
        <v>2026</v>
      </c>
      <c r="D328" s="15" t="str">
        <f>"Q"&amp;ROUNDUP(MONTH(SalesDataTable[[#This Row],[Order Date]])/3,0)</f>
        <v>Q1</v>
      </c>
      <c r="E328" s="12">
        <f>MONTH(SalesDataTable[[#This Row],[Order Date]])</f>
        <v>3</v>
      </c>
      <c r="F328" s="12" t="str">
        <f>TEXT(SalesDataTable[[#This Row],[Order Date]],"MMM")</f>
        <v>Mar</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6">
      <c r="A329" s="2">
        <v>5050</v>
      </c>
      <c r="B329" s="3">
        <v>46090</v>
      </c>
      <c r="C329" s="17">
        <f>YEAR(SalesDataTable[[#This Row],[Order Date]])</f>
        <v>2026</v>
      </c>
      <c r="D329" s="15" t="str">
        <f>"Q"&amp;ROUNDUP(MONTH(SalesDataTable[[#This Row],[Order Date]])/3,0)</f>
        <v>Q1</v>
      </c>
      <c r="E329" s="12">
        <f>MONTH(SalesDataTable[[#This Row],[Order Date]])</f>
        <v>3</v>
      </c>
      <c r="F329" s="12" t="str">
        <f>TEXT(SalesDataTable[[#This Row],[Order Date]],"MMM")</f>
        <v>Mar</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6">
      <c r="A330" s="2">
        <v>709</v>
      </c>
      <c r="B330" s="3">
        <v>46091</v>
      </c>
      <c r="C330" s="17">
        <f>YEAR(SalesDataTable[[#This Row],[Order Date]])</f>
        <v>2026</v>
      </c>
      <c r="D330" s="15" t="str">
        <f>"Q"&amp;ROUNDUP(MONTH(SalesDataTable[[#This Row],[Order Date]])/3,0)</f>
        <v>Q1</v>
      </c>
      <c r="E330" s="12">
        <f>MONTH(SalesDataTable[[#This Row],[Order Date]])</f>
        <v>3</v>
      </c>
      <c r="F330" s="12" t="str">
        <f>TEXT(SalesDataTable[[#This Row],[Order Date]],"MMM")</f>
        <v>Mar</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6">
      <c r="A331" s="2">
        <v>1073</v>
      </c>
      <c r="B331" s="3">
        <v>46091</v>
      </c>
      <c r="C331" s="17">
        <f>YEAR(SalesDataTable[[#This Row],[Order Date]])</f>
        <v>2026</v>
      </c>
      <c r="D331" s="15" t="str">
        <f>"Q"&amp;ROUNDUP(MONTH(SalesDataTable[[#This Row],[Order Date]])/3,0)</f>
        <v>Q1</v>
      </c>
      <c r="E331" s="12">
        <f>MONTH(SalesDataTable[[#This Row],[Order Date]])</f>
        <v>3</v>
      </c>
      <c r="F331" s="12" t="str">
        <f>TEXT(SalesDataTable[[#This Row],[Order Date]],"MMM")</f>
        <v>Mar</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6">
      <c r="A332" s="2">
        <v>2623</v>
      </c>
      <c r="B332" s="3">
        <v>46091</v>
      </c>
      <c r="C332" s="17">
        <f>YEAR(SalesDataTable[[#This Row],[Order Date]])</f>
        <v>2026</v>
      </c>
      <c r="D332" s="15" t="str">
        <f>"Q"&amp;ROUNDUP(MONTH(SalesDataTable[[#This Row],[Order Date]])/3,0)</f>
        <v>Q1</v>
      </c>
      <c r="E332" s="12">
        <f>MONTH(SalesDataTable[[#This Row],[Order Date]])</f>
        <v>3</v>
      </c>
      <c r="F332" s="12" t="str">
        <f>TEXT(SalesDataTable[[#This Row],[Order Date]],"MMM")</f>
        <v>Mar</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6">
      <c r="A333" s="2">
        <v>2625</v>
      </c>
      <c r="B333" s="3">
        <v>46091</v>
      </c>
      <c r="C333" s="17">
        <f>YEAR(SalesDataTable[[#This Row],[Order Date]])</f>
        <v>2026</v>
      </c>
      <c r="D333" s="15" t="str">
        <f>"Q"&amp;ROUNDUP(MONTH(SalesDataTable[[#This Row],[Order Date]])/3,0)</f>
        <v>Q1</v>
      </c>
      <c r="E333" s="12">
        <f>MONTH(SalesDataTable[[#This Row],[Order Date]])</f>
        <v>3</v>
      </c>
      <c r="F333" s="12" t="str">
        <f>TEXT(SalesDataTable[[#This Row],[Order Date]],"MMM")</f>
        <v>Mar</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6">
      <c r="A334" s="2">
        <v>3304</v>
      </c>
      <c r="B334" s="3">
        <v>46091</v>
      </c>
      <c r="C334" s="17">
        <f>YEAR(SalesDataTable[[#This Row],[Order Date]])</f>
        <v>2026</v>
      </c>
      <c r="D334" s="15" t="str">
        <f>"Q"&amp;ROUNDUP(MONTH(SalesDataTable[[#This Row],[Order Date]])/3,0)</f>
        <v>Q1</v>
      </c>
      <c r="E334" s="12">
        <f>MONTH(SalesDataTable[[#This Row],[Order Date]])</f>
        <v>3</v>
      </c>
      <c r="F334" s="12" t="str">
        <f>TEXT(SalesDataTable[[#This Row],[Order Date]],"MMM")</f>
        <v>Mar</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6">
      <c r="A335" s="2">
        <v>4876</v>
      </c>
      <c r="B335" s="3">
        <v>46091</v>
      </c>
      <c r="C335" s="17">
        <f>YEAR(SalesDataTable[[#This Row],[Order Date]])</f>
        <v>2026</v>
      </c>
      <c r="D335" s="15" t="str">
        <f>"Q"&amp;ROUNDUP(MONTH(SalesDataTable[[#This Row],[Order Date]])/3,0)</f>
        <v>Q1</v>
      </c>
      <c r="E335" s="12">
        <f>MONTH(SalesDataTable[[#This Row],[Order Date]])</f>
        <v>3</v>
      </c>
      <c r="F335" s="12" t="str">
        <f>TEXT(SalesDataTable[[#This Row],[Order Date]],"MMM")</f>
        <v>Mar</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6">
      <c r="A336" s="2">
        <v>83</v>
      </c>
      <c r="B336" s="3">
        <v>46092</v>
      </c>
      <c r="C336" s="17">
        <f>YEAR(SalesDataTable[[#This Row],[Order Date]])</f>
        <v>2026</v>
      </c>
      <c r="D336" s="15" t="str">
        <f>"Q"&amp;ROUNDUP(MONTH(SalesDataTable[[#This Row],[Order Date]])/3,0)</f>
        <v>Q1</v>
      </c>
      <c r="E336" s="12">
        <f>MONTH(SalesDataTable[[#This Row],[Order Date]])</f>
        <v>3</v>
      </c>
      <c r="F336" s="12" t="str">
        <f>TEXT(SalesDataTable[[#This Row],[Order Date]],"MMM")</f>
        <v>Mar</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6">
      <c r="A337" s="2">
        <v>863</v>
      </c>
      <c r="B337" s="3">
        <v>46092</v>
      </c>
      <c r="C337" s="17">
        <f>YEAR(SalesDataTable[[#This Row],[Order Date]])</f>
        <v>2026</v>
      </c>
      <c r="D337" s="15" t="str">
        <f>"Q"&amp;ROUNDUP(MONTH(SalesDataTable[[#This Row],[Order Date]])/3,0)</f>
        <v>Q1</v>
      </c>
      <c r="E337" s="12">
        <f>MONTH(SalesDataTable[[#This Row],[Order Date]])</f>
        <v>3</v>
      </c>
      <c r="F337" s="12" t="str">
        <f>TEXT(SalesDataTable[[#This Row],[Order Date]],"MMM")</f>
        <v>Mar</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6">
      <c r="A338" s="2">
        <v>2323</v>
      </c>
      <c r="B338" s="3">
        <v>46092</v>
      </c>
      <c r="C338" s="17">
        <f>YEAR(SalesDataTable[[#This Row],[Order Date]])</f>
        <v>2026</v>
      </c>
      <c r="D338" s="15" t="str">
        <f>"Q"&amp;ROUNDUP(MONTH(SalesDataTable[[#This Row],[Order Date]])/3,0)</f>
        <v>Q1</v>
      </c>
      <c r="E338" s="12">
        <f>MONTH(SalesDataTable[[#This Row],[Order Date]])</f>
        <v>3</v>
      </c>
      <c r="F338" s="12" t="str">
        <f>TEXT(SalesDataTable[[#This Row],[Order Date]],"MMM")</f>
        <v>Mar</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6">
      <c r="A339" s="2">
        <v>3064</v>
      </c>
      <c r="B339" s="3">
        <v>46092</v>
      </c>
      <c r="C339" s="17">
        <f>YEAR(SalesDataTable[[#This Row],[Order Date]])</f>
        <v>2026</v>
      </c>
      <c r="D339" s="15" t="str">
        <f>"Q"&amp;ROUNDUP(MONTH(SalesDataTable[[#This Row],[Order Date]])/3,0)</f>
        <v>Q1</v>
      </c>
      <c r="E339" s="12">
        <f>MONTH(SalesDataTable[[#This Row],[Order Date]])</f>
        <v>3</v>
      </c>
      <c r="F339" s="12" t="str">
        <f>TEXT(SalesDataTable[[#This Row],[Order Date]],"MMM")</f>
        <v>Mar</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6">
      <c r="A340" s="2">
        <v>4995</v>
      </c>
      <c r="B340" s="3">
        <v>46092</v>
      </c>
      <c r="C340" s="17">
        <f>YEAR(SalesDataTable[[#This Row],[Order Date]])</f>
        <v>2026</v>
      </c>
      <c r="D340" s="15" t="str">
        <f>"Q"&amp;ROUNDUP(MONTH(SalesDataTable[[#This Row],[Order Date]])/3,0)</f>
        <v>Q1</v>
      </c>
      <c r="E340" s="12">
        <f>MONTH(SalesDataTable[[#This Row],[Order Date]])</f>
        <v>3</v>
      </c>
      <c r="F340" s="12" t="str">
        <f>TEXT(SalesDataTable[[#This Row],[Order Date]],"MMM")</f>
        <v>Mar</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6">
      <c r="A341" s="2">
        <v>46</v>
      </c>
      <c r="B341" s="3">
        <v>46093</v>
      </c>
      <c r="C341" s="17">
        <f>YEAR(SalesDataTable[[#This Row],[Order Date]])</f>
        <v>2026</v>
      </c>
      <c r="D341" s="15" t="str">
        <f>"Q"&amp;ROUNDUP(MONTH(SalesDataTable[[#This Row],[Order Date]])/3,0)</f>
        <v>Q1</v>
      </c>
      <c r="E341" s="12">
        <f>MONTH(SalesDataTable[[#This Row],[Order Date]])</f>
        <v>3</v>
      </c>
      <c r="F341" s="12" t="str">
        <f>TEXT(SalesDataTable[[#This Row],[Order Date]],"MMM")</f>
        <v>Mar</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6">
      <c r="A342" s="2">
        <v>443</v>
      </c>
      <c r="B342" s="3">
        <v>46093</v>
      </c>
      <c r="C342" s="17">
        <f>YEAR(SalesDataTable[[#This Row],[Order Date]])</f>
        <v>2026</v>
      </c>
      <c r="D342" s="15" t="str">
        <f>"Q"&amp;ROUNDUP(MONTH(SalesDataTable[[#This Row],[Order Date]])/3,0)</f>
        <v>Q1</v>
      </c>
      <c r="E342" s="12">
        <f>MONTH(SalesDataTable[[#This Row],[Order Date]])</f>
        <v>3</v>
      </c>
      <c r="F342" s="12" t="str">
        <f>TEXT(SalesDataTable[[#This Row],[Order Date]],"MMM")</f>
        <v>Mar</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6">
      <c r="A343" s="2">
        <v>759</v>
      </c>
      <c r="B343" s="3">
        <v>46093</v>
      </c>
      <c r="C343" s="17">
        <f>YEAR(SalesDataTable[[#This Row],[Order Date]])</f>
        <v>2026</v>
      </c>
      <c r="D343" s="15" t="str">
        <f>"Q"&amp;ROUNDUP(MONTH(SalesDataTable[[#This Row],[Order Date]])/3,0)</f>
        <v>Q1</v>
      </c>
      <c r="E343" s="12">
        <f>MONTH(SalesDataTable[[#This Row],[Order Date]])</f>
        <v>3</v>
      </c>
      <c r="F343" s="12" t="str">
        <f>TEXT(SalesDataTable[[#This Row],[Order Date]],"MMM")</f>
        <v>Mar</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6">
      <c r="A344" s="2">
        <v>1097</v>
      </c>
      <c r="B344" s="3">
        <v>46093</v>
      </c>
      <c r="C344" s="17">
        <f>YEAR(SalesDataTable[[#This Row],[Order Date]])</f>
        <v>2026</v>
      </c>
      <c r="D344" s="15" t="str">
        <f>"Q"&amp;ROUNDUP(MONTH(SalesDataTable[[#This Row],[Order Date]])/3,0)</f>
        <v>Q1</v>
      </c>
      <c r="E344" s="12">
        <f>MONTH(SalesDataTable[[#This Row],[Order Date]])</f>
        <v>3</v>
      </c>
      <c r="F344" s="12" t="str">
        <f>TEXT(SalesDataTable[[#This Row],[Order Date]],"MMM")</f>
        <v>Mar</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6">
      <c r="A345" s="2">
        <v>2152</v>
      </c>
      <c r="B345" s="3">
        <v>46093</v>
      </c>
      <c r="C345" s="17">
        <f>YEAR(SalesDataTable[[#This Row],[Order Date]])</f>
        <v>2026</v>
      </c>
      <c r="D345" s="15" t="str">
        <f>"Q"&amp;ROUNDUP(MONTH(SalesDataTable[[#This Row],[Order Date]])/3,0)</f>
        <v>Q1</v>
      </c>
      <c r="E345" s="12">
        <f>MONTH(SalesDataTable[[#This Row],[Order Date]])</f>
        <v>3</v>
      </c>
      <c r="F345" s="12" t="str">
        <f>TEXT(SalesDataTable[[#This Row],[Order Date]],"MMM")</f>
        <v>Mar</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6">
      <c r="A346" s="2">
        <v>2512</v>
      </c>
      <c r="B346" s="3">
        <v>46093</v>
      </c>
      <c r="C346" s="17">
        <f>YEAR(SalesDataTable[[#This Row],[Order Date]])</f>
        <v>2026</v>
      </c>
      <c r="D346" s="15" t="str">
        <f>"Q"&amp;ROUNDUP(MONTH(SalesDataTable[[#This Row],[Order Date]])/3,0)</f>
        <v>Q1</v>
      </c>
      <c r="E346" s="12">
        <f>MONTH(SalesDataTable[[#This Row],[Order Date]])</f>
        <v>3</v>
      </c>
      <c r="F346" s="12" t="str">
        <f>TEXT(SalesDataTable[[#This Row],[Order Date]],"MMM")</f>
        <v>Mar</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6">
      <c r="A347" s="2">
        <v>2578</v>
      </c>
      <c r="B347" s="3">
        <v>46093</v>
      </c>
      <c r="C347" s="17">
        <f>YEAR(SalesDataTable[[#This Row],[Order Date]])</f>
        <v>2026</v>
      </c>
      <c r="D347" s="15" t="str">
        <f>"Q"&amp;ROUNDUP(MONTH(SalesDataTable[[#This Row],[Order Date]])/3,0)</f>
        <v>Q1</v>
      </c>
      <c r="E347" s="12">
        <f>MONTH(SalesDataTable[[#This Row],[Order Date]])</f>
        <v>3</v>
      </c>
      <c r="F347" s="12" t="str">
        <f>TEXT(SalesDataTable[[#This Row],[Order Date]],"MMM")</f>
        <v>Mar</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6">
      <c r="A348" s="2">
        <v>3302</v>
      </c>
      <c r="B348" s="3">
        <v>46093</v>
      </c>
      <c r="C348" s="17">
        <f>YEAR(SalesDataTable[[#This Row],[Order Date]])</f>
        <v>2026</v>
      </c>
      <c r="D348" s="15" t="str">
        <f>"Q"&amp;ROUNDUP(MONTH(SalesDataTable[[#This Row],[Order Date]])/3,0)</f>
        <v>Q1</v>
      </c>
      <c r="E348" s="12">
        <f>MONTH(SalesDataTable[[#This Row],[Order Date]])</f>
        <v>3</v>
      </c>
      <c r="F348" s="12" t="str">
        <f>TEXT(SalesDataTable[[#This Row],[Order Date]],"MMM")</f>
        <v>Mar</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6">
      <c r="A349" s="2">
        <v>3752</v>
      </c>
      <c r="B349" s="3">
        <v>46093</v>
      </c>
      <c r="C349" s="17">
        <f>YEAR(SalesDataTable[[#This Row],[Order Date]])</f>
        <v>2026</v>
      </c>
      <c r="D349" s="15" t="str">
        <f>"Q"&amp;ROUNDUP(MONTH(SalesDataTable[[#This Row],[Order Date]])/3,0)</f>
        <v>Q1</v>
      </c>
      <c r="E349" s="12">
        <f>MONTH(SalesDataTable[[#This Row],[Order Date]])</f>
        <v>3</v>
      </c>
      <c r="F349" s="12" t="str">
        <f>TEXT(SalesDataTable[[#This Row],[Order Date]],"MMM")</f>
        <v>Mar</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6">
      <c r="A350" s="2">
        <v>4839</v>
      </c>
      <c r="B350" s="3">
        <v>46093</v>
      </c>
      <c r="C350" s="17">
        <f>YEAR(SalesDataTable[[#This Row],[Order Date]])</f>
        <v>2026</v>
      </c>
      <c r="D350" s="15" t="str">
        <f>"Q"&amp;ROUNDUP(MONTH(SalesDataTable[[#This Row],[Order Date]])/3,0)</f>
        <v>Q1</v>
      </c>
      <c r="E350" s="12">
        <f>MONTH(SalesDataTable[[#This Row],[Order Date]])</f>
        <v>3</v>
      </c>
      <c r="F350" s="12" t="str">
        <f>TEXT(SalesDataTable[[#This Row],[Order Date]],"MMM")</f>
        <v>Mar</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6">
      <c r="A351" s="2">
        <v>264</v>
      </c>
      <c r="B351" s="3">
        <v>46094</v>
      </c>
      <c r="C351" s="17">
        <f>YEAR(SalesDataTable[[#This Row],[Order Date]])</f>
        <v>2026</v>
      </c>
      <c r="D351" s="15" t="str">
        <f>"Q"&amp;ROUNDUP(MONTH(SalesDataTable[[#This Row],[Order Date]])/3,0)</f>
        <v>Q1</v>
      </c>
      <c r="E351" s="12">
        <f>MONTH(SalesDataTable[[#This Row],[Order Date]])</f>
        <v>3</v>
      </c>
      <c r="F351" s="12" t="str">
        <f>TEXT(SalesDataTable[[#This Row],[Order Date]],"MMM")</f>
        <v>Mar</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6">
      <c r="A352" s="2">
        <v>2498</v>
      </c>
      <c r="B352" s="3">
        <v>46094</v>
      </c>
      <c r="C352" s="17">
        <f>YEAR(SalesDataTable[[#This Row],[Order Date]])</f>
        <v>2026</v>
      </c>
      <c r="D352" s="15" t="str">
        <f>"Q"&amp;ROUNDUP(MONTH(SalesDataTable[[#This Row],[Order Date]])/3,0)</f>
        <v>Q1</v>
      </c>
      <c r="E352" s="12">
        <f>MONTH(SalesDataTable[[#This Row],[Order Date]])</f>
        <v>3</v>
      </c>
      <c r="F352" s="12" t="str">
        <f>TEXT(SalesDataTable[[#This Row],[Order Date]],"MMM")</f>
        <v>Mar</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6">
      <c r="A353" s="2">
        <v>3929</v>
      </c>
      <c r="B353" s="3">
        <v>46094</v>
      </c>
      <c r="C353" s="17">
        <f>YEAR(SalesDataTable[[#This Row],[Order Date]])</f>
        <v>2026</v>
      </c>
      <c r="D353" s="15" t="str">
        <f>"Q"&amp;ROUNDUP(MONTH(SalesDataTable[[#This Row],[Order Date]])/3,0)</f>
        <v>Q1</v>
      </c>
      <c r="E353" s="12">
        <f>MONTH(SalesDataTable[[#This Row],[Order Date]])</f>
        <v>3</v>
      </c>
      <c r="F353" s="12" t="str">
        <f>TEXT(SalesDataTable[[#This Row],[Order Date]],"MMM")</f>
        <v>Mar</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6">
      <c r="A354" s="2">
        <v>4195</v>
      </c>
      <c r="B354" s="3">
        <v>46094</v>
      </c>
      <c r="C354" s="17">
        <f>YEAR(SalesDataTable[[#This Row],[Order Date]])</f>
        <v>2026</v>
      </c>
      <c r="D354" s="15" t="str">
        <f>"Q"&amp;ROUNDUP(MONTH(SalesDataTable[[#This Row],[Order Date]])/3,0)</f>
        <v>Q1</v>
      </c>
      <c r="E354" s="12">
        <f>MONTH(SalesDataTable[[#This Row],[Order Date]])</f>
        <v>3</v>
      </c>
      <c r="F354" s="12" t="str">
        <f>TEXT(SalesDataTable[[#This Row],[Order Date]],"MMM")</f>
        <v>Mar</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6">
      <c r="A355" s="2">
        <v>4684</v>
      </c>
      <c r="B355" s="3">
        <v>46094</v>
      </c>
      <c r="C355" s="17">
        <f>YEAR(SalesDataTable[[#This Row],[Order Date]])</f>
        <v>2026</v>
      </c>
      <c r="D355" s="15" t="str">
        <f>"Q"&amp;ROUNDUP(MONTH(SalesDataTable[[#This Row],[Order Date]])/3,0)</f>
        <v>Q1</v>
      </c>
      <c r="E355" s="12">
        <f>MONTH(SalesDataTable[[#This Row],[Order Date]])</f>
        <v>3</v>
      </c>
      <c r="F355" s="12" t="str">
        <f>TEXT(SalesDataTable[[#This Row],[Order Date]],"MMM")</f>
        <v>Mar</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6">
      <c r="A356" s="2">
        <v>313</v>
      </c>
      <c r="B356" s="3">
        <v>46095</v>
      </c>
      <c r="C356" s="17">
        <f>YEAR(SalesDataTable[[#This Row],[Order Date]])</f>
        <v>2026</v>
      </c>
      <c r="D356" s="15" t="str">
        <f>"Q"&amp;ROUNDUP(MONTH(SalesDataTable[[#This Row],[Order Date]])/3,0)</f>
        <v>Q1</v>
      </c>
      <c r="E356" s="12">
        <f>MONTH(SalesDataTable[[#This Row],[Order Date]])</f>
        <v>3</v>
      </c>
      <c r="F356" s="12" t="str">
        <f>TEXT(SalesDataTable[[#This Row],[Order Date]],"MMM")</f>
        <v>Mar</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6">
      <c r="A357" s="2">
        <v>1056</v>
      </c>
      <c r="B357" s="3">
        <v>46095</v>
      </c>
      <c r="C357" s="17">
        <f>YEAR(SalesDataTable[[#This Row],[Order Date]])</f>
        <v>2026</v>
      </c>
      <c r="D357" s="15" t="str">
        <f>"Q"&amp;ROUNDUP(MONTH(SalesDataTable[[#This Row],[Order Date]])/3,0)</f>
        <v>Q1</v>
      </c>
      <c r="E357" s="12">
        <f>MONTH(SalesDataTable[[#This Row],[Order Date]])</f>
        <v>3</v>
      </c>
      <c r="F357" s="12" t="str">
        <f>TEXT(SalesDataTable[[#This Row],[Order Date]],"MMM")</f>
        <v>Mar</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6">
      <c r="A358" s="2">
        <v>2189</v>
      </c>
      <c r="B358" s="3">
        <v>46095</v>
      </c>
      <c r="C358" s="17">
        <f>YEAR(SalesDataTable[[#This Row],[Order Date]])</f>
        <v>2026</v>
      </c>
      <c r="D358" s="15" t="str">
        <f>"Q"&amp;ROUNDUP(MONTH(SalesDataTable[[#This Row],[Order Date]])/3,0)</f>
        <v>Q1</v>
      </c>
      <c r="E358" s="12">
        <f>MONTH(SalesDataTable[[#This Row],[Order Date]])</f>
        <v>3</v>
      </c>
      <c r="F358" s="12" t="str">
        <f>TEXT(SalesDataTable[[#This Row],[Order Date]],"MMM")</f>
        <v>Mar</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6">
      <c r="A359" s="2">
        <v>2617</v>
      </c>
      <c r="B359" s="3">
        <v>46095</v>
      </c>
      <c r="C359" s="17">
        <f>YEAR(SalesDataTable[[#This Row],[Order Date]])</f>
        <v>2026</v>
      </c>
      <c r="D359" s="15" t="str">
        <f>"Q"&amp;ROUNDUP(MONTH(SalesDataTable[[#This Row],[Order Date]])/3,0)</f>
        <v>Q1</v>
      </c>
      <c r="E359" s="12">
        <f>MONTH(SalesDataTable[[#This Row],[Order Date]])</f>
        <v>3</v>
      </c>
      <c r="F359" s="12" t="str">
        <f>TEXT(SalesDataTable[[#This Row],[Order Date]],"MMM")</f>
        <v>Mar</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6">
      <c r="A360" s="2">
        <v>2901</v>
      </c>
      <c r="B360" s="3">
        <v>46095</v>
      </c>
      <c r="C360" s="17">
        <f>YEAR(SalesDataTable[[#This Row],[Order Date]])</f>
        <v>2026</v>
      </c>
      <c r="D360" s="15" t="str">
        <f>"Q"&amp;ROUNDUP(MONTH(SalesDataTable[[#This Row],[Order Date]])/3,0)</f>
        <v>Q1</v>
      </c>
      <c r="E360" s="12">
        <f>MONTH(SalesDataTable[[#This Row],[Order Date]])</f>
        <v>3</v>
      </c>
      <c r="F360" s="12" t="str">
        <f>TEXT(SalesDataTable[[#This Row],[Order Date]],"MMM")</f>
        <v>Mar</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6">
      <c r="A361" s="2">
        <v>2952</v>
      </c>
      <c r="B361" s="3">
        <v>46095</v>
      </c>
      <c r="C361" s="17">
        <f>YEAR(SalesDataTable[[#This Row],[Order Date]])</f>
        <v>2026</v>
      </c>
      <c r="D361" s="15" t="str">
        <f>"Q"&amp;ROUNDUP(MONTH(SalesDataTable[[#This Row],[Order Date]])/3,0)</f>
        <v>Q1</v>
      </c>
      <c r="E361" s="12">
        <f>MONTH(SalesDataTable[[#This Row],[Order Date]])</f>
        <v>3</v>
      </c>
      <c r="F361" s="12" t="str">
        <f>TEXT(SalesDataTable[[#This Row],[Order Date]],"MMM")</f>
        <v>Mar</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6">
      <c r="A362" s="2">
        <v>3421</v>
      </c>
      <c r="B362" s="3">
        <v>46095</v>
      </c>
      <c r="C362" s="17">
        <f>YEAR(SalesDataTable[[#This Row],[Order Date]])</f>
        <v>2026</v>
      </c>
      <c r="D362" s="15" t="str">
        <f>"Q"&amp;ROUNDUP(MONTH(SalesDataTable[[#This Row],[Order Date]])/3,0)</f>
        <v>Q1</v>
      </c>
      <c r="E362" s="12">
        <f>MONTH(SalesDataTable[[#This Row],[Order Date]])</f>
        <v>3</v>
      </c>
      <c r="F362" s="12" t="str">
        <f>TEXT(SalesDataTable[[#This Row],[Order Date]],"MMM")</f>
        <v>Mar</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6">
      <c r="A363" s="2">
        <v>3536</v>
      </c>
      <c r="B363" s="3">
        <v>46095</v>
      </c>
      <c r="C363" s="17">
        <f>YEAR(SalesDataTable[[#This Row],[Order Date]])</f>
        <v>2026</v>
      </c>
      <c r="D363" s="15" t="str">
        <f>"Q"&amp;ROUNDUP(MONTH(SalesDataTable[[#This Row],[Order Date]])/3,0)</f>
        <v>Q1</v>
      </c>
      <c r="E363" s="12">
        <f>MONTH(SalesDataTable[[#This Row],[Order Date]])</f>
        <v>3</v>
      </c>
      <c r="F363" s="12" t="str">
        <f>TEXT(SalesDataTable[[#This Row],[Order Date]],"MMM")</f>
        <v>Mar</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6">
      <c r="A364" s="2">
        <v>3878</v>
      </c>
      <c r="B364" s="3">
        <v>46095</v>
      </c>
      <c r="C364" s="17">
        <f>YEAR(SalesDataTable[[#This Row],[Order Date]])</f>
        <v>2026</v>
      </c>
      <c r="D364" s="15" t="str">
        <f>"Q"&amp;ROUNDUP(MONTH(SalesDataTable[[#This Row],[Order Date]])/3,0)</f>
        <v>Q1</v>
      </c>
      <c r="E364" s="12">
        <f>MONTH(SalesDataTable[[#This Row],[Order Date]])</f>
        <v>3</v>
      </c>
      <c r="F364" s="12" t="str">
        <f>TEXT(SalesDataTable[[#This Row],[Order Date]],"MMM")</f>
        <v>Mar</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6">
      <c r="A365" s="2">
        <v>2027</v>
      </c>
      <c r="B365" s="3">
        <v>46096</v>
      </c>
      <c r="C365" s="17">
        <f>YEAR(SalesDataTable[[#This Row],[Order Date]])</f>
        <v>2026</v>
      </c>
      <c r="D365" s="15" t="str">
        <f>"Q"&amp;ROUNDUP(MONTH(SalesDataTable[[#This Row],[Order Date]])/3,0)</f>
        <v>Q1</v>
      </c>
      <c r="E365" s="12">
        <f>MONTH(SalesDataTable[[#This Row],[Order Date]])</f>
        <v>3</v>
      </c>
      <c r="F365" s="12" t="str">
        <f>TEXT(SalesDataTable[[#This Row],[Order Date]],"MMM")</f>
        <v>Mar</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6">
      <c r="A366" s="2">
        <v>3280</v>
      </c>
      <c r="B366" s="3">
        <v>46096</v>
      </c>
      <c r="C366" s="17">
        <f>YEAR(SalesDataTable[[#This Row],[Order Date]])</f>
        <v>2026</v>
      </c>
      <c r="D366" s="15" t="str">
        <f>"Q"&amp;ROUNDUP(MONTH(SalesDataTable[[#This Row],[Order Date]])/3,0)</f>
        <v>Q1</v>
      </c>
      <c r="E366" s="12">
        <f>MONTH(SalesDataTable[[#This Row],[Order Date]])</f>
        <v>3</v>
      </c>
      <c r="F366" s="12" t="str">
        <f>TEXT(SalesDataTable[[#This Row],[Order Date]],"MMM")</f>
        <v>Mar</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6">
      <c r="A367" s="2">
        <v>5149</v>
      </c>
      <c r="B367" s="3">
        <v>46096</v>
      </c>
      <c r="C367" s="17">
        <f>YEAR(SalesDataTable[[#This Row],[Order Date]])</f>
        <v>2026</v>
      </c>
      <c r="D367" s="15" t="str">
        <f>"Q"&amp;ROUNDUP(MONTH(SalesDataTable[[#This Row],[Order Date]])/3,0)</f>
        <v>Q1</v>
      </c>
      <c r="E367" s="12">
        <f>MONTH(SalesDataTable[[#This Row],[Order Date]])</f>
        <v>3</v>
      </c>
      <c r="F367" s="12" t="str">
        <f>TEXT(SalesDataTable[[#This Row],[Order Date]],"MMM")</f>
        <v>Mar</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6">
      <c r="A368" s="2">
        <v>412</v>
      </c>
      <c r="B368" s="3">
        <v>46097</v>
      </c>
      <c r="C368" s="17">
        <f>YEAR(SalesDataTable[[#This Row],[Order Date]])</f>
        <v>2026</v>
      </c>
      <c r="D368" s="15" t="str">
        <f>"Q"&amp;ROUNDUP(MONTH(SalesDataTable[[#This Row],[Order Date]])/3,0)</f>
        <v>Q1</v>
      </c>
      <c r="E368" s="12">
        <f>MONTH(SalesDataTable[[#This Row],[Order Date]])</f>
        <v>3</v>
      </c>
      <c r="F368" s="12" t="str">
        <f>TEXT(SalesDataTable[[#This Row],[Order Date]],"MMM")</f>
        <v>Mar</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6">
      <c r="A369" s="2">
        <v>1161</v>
      </c>
      <c r="B369" s="3">
        <v>46097</v>
      </c>
      <c r="C369" s="17">
        <f>YEAR(SalesDataTable[[#This Row],[Order Date]])</f>
        <v>2026</v>
      </c>
      <c r="D369" s="15" t="str">
        <f>"Q"&amp;ROUNDUP(MONTH(SalesDataTable[[#This Row],[Order Date]])/3,0)</f>
        <v>Q1</v>
      </c>
      <c r="E369" s="12">
        <f>MONTH(SalesDataTable[[#This Row],[Order Date]])</f>
        <v>3</v>
      </c>
      <c r="F369" s="12" t="str">
        <f>TEXT(SalesDataTable[[#This Row],[Order Date]],"MMM")</f>
        <v>Mar</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6">
      <c r="A370" s="2">
        <v>1320</v>
      </c>
      <c r="B370" s="3">
        <v>46097</v>
      </c>
      <c r="C370" s="17">
        <f>YEAR(SalesDataTable[[#This Row],[Order Date]])</f>
        <v>2026</v>
      </c>
      <c r="D370" s="15" t="str">
        <f>"Q"&amp;ROUNDUP(MONTH(SalesDataTable[[#This Row],[Order Date]])/3,0)</f>
        <v>Q1</v>
      </c>
      <c r="E370" s="12">
        <f>MONTH(SalesDataTable[[#This Row],[Order Date]])</f>
        <v>3</v>
      </c>
      <c r="F370" s="12" t="str">
        <f>TEXT(SalesDataTable[[#This Row],[Order Date]],"MMM")</f>
        <v>Mar</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6">
      <c r="A371" s="2">
        <v>2528</v>
      </c>
      <c r="B371" s="3">
        <v>46097</v>
      </c>
      <c r="C371" s="17">
        <f>YEAR(SalesDataTable[[#This Row],[Order Date]])</f>
        <v>2026</v>
      </c>
      <c r="D371" s="15" t="str">
        <f>"Q"&amp;ROUNDUP(MONTH(SalesDataTable[[#This Row],[Order Date]])/3,0)</f>
        <v>Q1</v>
      </c>
      <c r="E371" s="12">
        <f>MONTH(SalesDataTable[[#This Row],[Order Date]])</f>
        <v>3</v>
      </c>
      <c r="F371" s="12" t="str">
        <f>TEXT(SalesDataTable[[#This Row],[Order Date]],"MMM")</f>
        <v>Mar</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6">
      <c r="A372" s="2">
        <v>2956</v>
      </c>
      <c r="B372" s="3">
        <v>46097</v>
      </c>
      <c r="C372" s="17">
        <f>YEAR(SalesDataTable[[#This Row],[Order Date]])</f>
        <v>2026</v>
      </c>
      <c r="D372" s="15" t="str">
        <f>"Q"&amp;ROUNDUP(MONTH(SalesDataTable[[#This Row],[Order Date]])/3,0)</f>
        <v>Q1</v>
      </c>
      <c r="E372" s="12">
        <f>MONTH(SalesDataTable[[#This Row],[Order Date]])</f>
        <v>3</v>
      </c>
      <c r="F372" s="12" t="str">
        <f>TEXT(SalesDataTable[[#This Row],[Order Date]],"MMM")</f>
        <v>Mar</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6">
      <c r="A373" s="2">
        <v>2973</v>
      </c>
      <c r="B373" s="3">
        <v>46097</v>
      </c>
      <c r="C373" s="17">
        <f>YEAR(SalesDataTable[[#This Row],[Order Date]])</f>
        <v>2026</v>
      </c>
      <c r="D373" s="15" t="str">
        <f>"Q"&amp;ROUNDUP(MONTH(SalesDataTable[[#This Row],[Order Date]])/3,0)</f>
        <v>Q1</v>
      </c>
      <c r="E373" s="12">
        <f>MONTH(SalesDataTable[[#This Row],[Order Date]])</f>
        <v>3</v>
      </c>
      <c r="F373" s="12" t="str">
        <f>TEXT(SalesDataTable[[#This Row],[Order Date]],"MMM")</f>
        <v>Mar</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6">
      <c r="A374" s="2">
        <v>3358</v>
      </c>
      <c r="B374" s="3">
        <v>46097</v>
      </c>
      <c r="C374" s="17">
        <f>YEAR(SalesDataTable[[#This Row],[Order Date]])</f>
        <v>2026</v>
      </c>
      <c r="D374" s="15" t="str">
        <f>"Q"&amp;ROUNDUP(MONTH(SalesDataTable[[#This Row],[Order Date]])/3,0)</f>
        <v>Q1</v>
      </c>
      <c r="E374" s="12">
        <f>MONTH(SalesDataTable[[#This Row],[Order Date]])</f>
        <v>3</v>
      </c>
      <c r="F374" s="12" t="str">
        <f>TEXT(SalesDataTable[[#This Row],[Order Date]],"MMM")</f>
        <v>Mar</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6">
      <c r="A375" s="2">
        <v>164</v>
      </c>
      <c r="B375" s="3">
        <v>46098</v>
      </c>
      <c r="C375" s="17">
        <f>YEAR(SalesDataTable[[#This Row],[Order Date]])</f>
        <v>2026</v>
      </c>
      <c r="D375" s="15" t="str">
        <f>"Q"&amp;ROUNDUP(MONTH(SalesDataTable[[#This Row],[Order Date]])/3,0)</f>
        <v>Q1</v>
      </c>
      <c r="E375" s="12">
        <f>MONTH(SalesDataTable[[#This Row],[Order Date]])</f>
        <v>3</v>
      </c>
      <c r="F375" s="12" t="str">
        <f>TEXT(SalesDataTable[[#This Row],[Order Date]],"MMM")</f>
        <v>Mar</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6">
      <c r="A376" s="2">
        <v>995</v>
      </c>
      <c r="B376" s="3">
        <v>46098</v>
      </c>
      <c r="C376" s="17">
        <f>YEAR(SalesDataTable[[#This Row],[Order Date]])</f>
        <v>2026</v>
      </c>
      <c r="D376" s="15" t="str">
        <f>"Q"&amp;ROUNDUP(MONTH(SalesDataTable[[#This Row],[Order Date]])/3,0)</f>
        <v>Q1</v>
      </c>
      <c r="E376" s="12">
        <f>MONTH(SalesDataTable[[#This Row],[Order Date]])</f>
        <v>3</v>
      </c>
      <c r="F376" s="12" t="str">
        <f>TEXT(SalesDataTable[[#This Row],[Order Date]],"MMM")</f>
        <v>Mar</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6">
      <c r="A377" s="2">
        <v>4912</v>
      </c>
      <c r="B377" s="3">
        <v>46098</v>
      </c>
      <c r="C377" s="17">
        <f>YEAR(SalesDataTable[[#This Row],[Order Date]])</f>
        <v>2026</v>
      </c>
      <c r="D377" s="15" t="str">
        <f>"Q"&amp;ROUNDUP(MONTH(SalesDataTable[[#This Row],[Order Date]])/3,0)</f>
        <v>Q1</v>
      </c>
      <c r="E377" s="12">
        <f>MONTH(SalesDataTable[[#This Row],[Order Date]])</f>
        <v>3</v>
      </c>
      <c r="F377" s="12" t="str">
        <f>TEXT(SalesDataTable[[#This Row],[Order Date]],"MMM")</f>
        <v>Mar</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6">
      <c r="A378" s="2">
        <v>29</v>
      </c>
      <c r="B378" s="3">
        <v>46099</v>
      </c>
      <c r="C378" s="17">
        <f>YEAR(SalesDataTable[[#This Row],[Order Date]])</f>
        <v>2026</v>
      </c>
      <c r="D378" s="15" t="str">
        <f>"Q"&amp;ROUNDUP(MONTH(SalesDataTable[[#This Row],[Order Date]])/3,0)</f>
        <v>Q1</v>
      </c>
      <c r="E378" s="12">
        <f>MONTH(SalesDataTable[[#This Row],[Order Date]])</f>
        <v>3</v>
      </c>
      <c r="F378" s="12" t="str">
        <f>TEXT(SalesDataTable[[#This Row],[Order Date]],"MMM")</f>
        <v>Mar</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6">
      <c r="A379" s="2">
        <v>891</v>
      </c>
      <c r="B379" s="3">
        <v>46099</v>
      </c>
      <c r="C379" s="17">
        <f>YEAR(SalesDataTable[[#This Row],[Order Date]])</f>
        <v>2026</v>
      </c>
      <c r="D379" s="15" t="str">
        <f>"Q"&amp;ROUNDUP(MONTH(SalesDataTable[[#This Row],[Order Date]])/3,0)</f>
        <v>Q1</v>
      </c>
      <c r="E379" s="12">
        <f>MONTH(SalesDataTable[[#This Row],[Order Date]])</f>
        <v>3</v>
      </c>
      <c r="F379" s="12" t="str">
        <f>TEXT(SalesDataTable[[#This Row],[Order Date]],"MMM")</f>
        <v>Mar</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6">
      <c r="A380" s="2">
        <v>1143</v>
      </c>
      <c r="B380" s="3">
        <v>46099</v>
      </c>
      <c r="C380" s="17">
        <f>YEAR(SalesDataTable[[#This Row],[Order Date]])</f>
        <v>2026</v>
      </c>
      <c r="D380" s="15" t="str">
        <f>"Q"&amp;ROUNDUP(MONTH(SalesDataTable[[#This Row],[Order Date]])/3,0)</f>
        <v>Q1</v>
      </c>
      <c r="E380" s="12">
        <f>MONTH(SalesDataTable[[#This Row],[Order Date]])</f>
        <v>3</v>
      </c>
      <c r="F380" s="12" t="str">
        <f>TEXT(SalesDataTable[[#This Row],[Order Date]],"MMM")</f>
        <v>Mar</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6">
      <c r="A381" s="2">
        <v>2478</v>
      </c>
      <c r="B381" s="3">
        <v>46099</v>
      </c>
      <c r="C381" s="17">
        <f>YEAR(SalesDataTable[[#This Row],[Order Date]])</f>
        <v>2026</v>
      </c>
      <c r="D381" s="15" t="str">
        <f>"Q"&amp;ROUNDUP(MONTH(SalesDataTable[[#This Row],[Order Date]])/3,0)</f>
        <v>Q1</v>
      </c>
      <c r="E381" s="12">
        <f>MONTH(SalesDataTable[[#This Row],[Order Date]])</f>
        <v>3</v>
      </c>
      <c r="F381" s="12" t="str">
        <f>TEXT(SalesDataTable[[#This Row],[Order Date]],"MMM")</f>
        <v>Mar</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6">
      <c r="A382" s="2">
        <v>3961</v>
      </c>
      <c r="B382" s="3">
        <v>46099</v>
      </c>
      <c r="C382" s="17">
        <f>YEAR(SalesDataTable[[#This Row],[Order Date]])</f>
        <v>2026</v>
      </c>
      <c r="D382" s="15" t="str">
        <f>"Q"&amp;ROUNDUP(MONTH(SalesDataTable[[#This Row],[Order Date]])/3,0)</f>
        <v>Q1</v>
      </c>
      <c r="E382" s="12">
        <f>MONTH(SalesDataTable[[#This Row],[Order Date]])</f>
        <v>3</v>
      </c>
      <c r="F382" s="12" t="str">
        <f>TEXT(SalesDataTable[[#This Row],[Order Date]],"MMM")</f>
        <v>Mar</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6">
      <c r="A383" s="2">
        <v>4724</v>
      </c>
      <c r="B383" s="3">
        <v>46099</v>
      </c>
      <c r="C383" s="17">
        <f>YEAR(SalesDataTable[[#This Row],[Order Date]])</f>
        <v>2026</v>
      </c>
      <c r="D383" s="15" t="str">
        <f>"Q"&amp;ROUNDUP(MONTH(SalesDataTable[[#This Row],[Order Date]])/3,0)</f>
        <v>Q1</v>
      </c>
      <c r="E383" s="12">
        <f>MONTH(SalesDataTable[[#This Row],[Order Date]])</f>
        <v>3</v>
      </c>
      <c r="F383" s="12" t="str">
        <f>TEXT(SalesDataTable[[#This Row],[Order Date]],"MMM")</f>
        <v>Mar</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6">
      <c r="A384" s="2">
        <v>2171</v>
      </c>
      <c r="B384" s="3">
        <v>46100</v>
      </c>
      <c r="C384" s="17">
        <f>YEAR(SalesDataTable[[#This Row],[Order Date]])</f>
        <v>2026</v>
      </c>
      <c r="D384" s="15" t="str">
        <f>"Q"&amp;ROUNDUP(MONTH(SalesDataTable[[#This Row],[Order Date]])/3,0)</f>
        <v>Q1</v>
      </c>
      <c r="E384" s="12">
        <f>MONTH(SalesDataTable[[#This Row],[Order Date]])</f>
        <v>3</v>
      </c>
      <c r="F384" s="12" t="str">
        <f>TEXT(SalesDataTable[[#This Row],[Order Date]],"MMM")</f>
        <v>Mar</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6">
      <c r="A385" s="2">
        <v>2311</v>
      </c>
      <c r="B385" s="3">
        <v>46100</v>
      </c>
      <c r="C385" s="17">
        <f>YEAR(SalesDataTable[[#This Row],[Order Date]])</f>
        <v>2026</v>
      </c>
      <c r="D385" s="15" t="str">
        <f>"Q"&amp;ROUNDUP(MONTH(SalesDataTable[[#This Row],[Order Date]])/3,0)</f>
        <v>Q1</v>
      </c>
      <c r="E385" s="12">
        <f>MONTH(SalesDataTable[[#This Row],[Order Date]])</f>
        <v>3</v>
      </c>
      <c r="F385" s="12" t="str">
        <f>TEXT(SalesDataTable[[#This Row],[Order Date]],"MMM")</f>
        <v>Mar</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6">
      <c r="A386" s="2">
        <v>3563</v>
      </c>
      <c r="B386" s="3">
        <v>46100</v>
      </c>
      <c r="C386" s="17">
        <f>YEAR(SalesDataTable[[#This Row],[Order Date]])</f>
        <v>2026</v>
      </c>
      <c r="D386" s="15" t="str">
        <f>"Q"&amp;ROUNDUP(MONTH(SalesDataTable[[#This Row],[Order Date]])/3,0)</f>
        <v>Q1</v>
      </c>
      <c r="E386" s="12">
        <f>MONTH(SalesDataTable[[#This Row],[Order Date]])</f>
        <v>3</v>
      </c>
      <c r="F386" s="12" t="str">
        <f>TEXT(SalesDataTable[[#This Row],[Order Date]],"MMM")</f>
        <v>Mar</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6">
      <c r="A387" s="2">
        <v>3587</v>
      </c>
      <c r="B387" s="3">
        <v>46100</v>
      </c>
      <c r="C387" s="17">
        <f>YEAR(SalesDataTable[[#This Row],[Order Date]])</f>
        <v>2026</v>
      </c>
      <c r="D387" s="15" t="str">
        <f>"Q"&amp;ROUNDUP(MONTH(SalesDataTable[[#This Row],[Order Date]])/3,0)</f>
        <v>Q1</v>
      </c>
      <c r="E387" s="12">
        <f>MONTH(SalesDataTable[[#This Row],[Order Date]])</f>
        <v>3</v>
      </c>
      <c r="F387" s="12" t="str">
        <f>TEXT(SalesDataTable[[#This Row],[Order Date]],"MMM")</f>
        <v>Mar</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6">
      <c r="A388" s="2">
        <v>3706</v>
      </c>
      <c r="B388" s="3">
        <v>46100</v>
      </c>
      <c r="C388" s="17">
        <f>YEAR(SalesDataTable[[#This Row],[Order Date]])</f>
        <v>2026</v>
      </c>
      <c r="D388" s="15" t="str">
        <f>"Q"&amp;ROUNDUP(MONTH(SalesDataTable[[#This Row],[Order Date]])/3,0)</f>
        <v>Q1</v>
      </c>
      <c r="E388" s="12">
        <f>MONTH(SalesDataTable[[#This Row],[Order Date]])</f>
        <v>3</v>
      </c>
      <c r="F388" s="12" t="str">
        <f>TEXT(SalesDataTable[[#This Row],[Order Date]],"MMM")</f>
        <v>Mar</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6">
      <c r="A389" s="2">
        <v>4121</v>
      </c>
      <c r="B389" s="3">
        <v>46100</v>
      </c>
      <c r="C389" s="17">
        <f>YEAR(SalesDataTable[[#This Row],[Order Date]])</f>
        <v>2026</v>
      </c>
      <c r="D389" s="15" t="str">
        <f>"Q"&amp;ROUNDUP(MONTH(SalesDataTable[[#This Row],[Order Date]])/3,0)</f>
        <v>Q1</v>
      </c>
      <c r="E389" s="12">
        <f>MONTH(SalesDataTable[[#This Row],[Order Date]])</f>
        <v>3</v>
      </c>
      <c r="F389" s="12" t="str">
        <f>TEXT(SalesDataTable[[#This Row],[Order Date]],"MMM")</f>
        <v>Mar</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6">
      <c r="A390" s="2">
        <v>1047</v>
      </c>
      <c r="B390" s="3">
        <v>46101</v>
      </c>
      <c r="C390" s="17">
        <f>YEAR(SalesDataTable[[#This Row],[Order Date]])</f>
        <v>2026</v>
      </c>
      <c r="D390" s="15" t="str">
        <f>"Q"&amp;ROUNDUP(MONTH(SalesDataTable[[#This Row],[Order Date]])/3,0)</f>
        <v>Q1</v>
      </c>
      <c r="E390" s="12">
        <f>MONTH(SalesDataTable[[#This Row],[Order Date]])</f>
        <v>3</v>
      </c>
      <c r="F390" s="12" t="str">
        <f>TEXT(SalesDataTable[[#This Row],[Order Date]],"MMM")</f>
        <v>Mar</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6">
      <c r="A391" s="2">
        <v>1142</v>
      </c>
      <c r="B391" s="3">
        <v>46101</v>
      </c>
      <c r="C391" s="17">
        <f>YEAR(SalesDataTable[[#This Row],[Order Date]])</f>
        <v>2026</v>
      </c>
      <c r="D391" s="15" t="str">
        <f>"Q"&amp;ROUNDUP(MONTH(SalesDataTable[[#This Row],[Order Date]])/3,0)</f>
        <v>Q1</v>
      </c>
      <c r="E391" s="12">
        <f>MONTH(SalesDataTable[[#This Row],[Order Date]])</f>
        <v>3</v>
      </c>
      <c r="F391" s="12" t="str">
        <f>TEXT(SalesDataTable[[#This Row],[Order Date]],"MMM")</f>
        <v>Mar</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6">
      <c r="A392" s="2">
        <v>2232</v>
      </c>
      <c r="B392" s="3">
        <v>46101</v>
      </c>
      <c r="C392" s="17">
        <f>YEAR(SalesDataTable[[#This Row],[Order Date]])</f>
        <v>2026</v>
      </c>
      <c r="D392" s="15" t="str">
        <f>"Q"&amp;ROUNDUP(MONTH(SalesDataTable[[#This Row],[Order Date]])/3,0)</f>
        <v>Q1</v>
      </c>
      <c r="E392" s="12">
        <f>MONTH(SalesDataTable[[#This Row],[Order Date]])</f>
        <v>3</v>
      </c>
      <c r="F392" s="12" t="str">
        <f>TEXT(SalesDataTable[[#This Row],[Order Date]],"MMM")</f>
        <v>Mar</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6">
      <c r="A393" s="2">
        <v>2339</v>
      </c>
      <c r="B393" s="3">
        <v>46101</v>
      </c>
      <c r="C393" s="17">
        <f>YEAR(SalesDataTable[[#This Row],[Order Date]])</f>
        <v>2026</v>
      </c>
      <c r="D393" s="15" t="str">
        <f>"Q"&amp;ROUNDUP(MONTH(SalesDataTable[[#This Row],[Order Date]])/3,0)</f>
        <v>Q1</v>
      </c>
      <c r="E393" s="12">
        <f>MONTH(SalesDataTable[[#This Row],[Order Date]])</f>
        <v>3</v>
      </c>
      <c r="F393" s="12" t="str">
        <f>TEXT(SalesDataTable[[#This Row],[Order Date]],"MMM")</f>
        <v>Mar</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6">
      <c r="A394" s="2">
        <v>3611</v>
      </c>
      <c r="B394" s="3">
        <v>46101</v>
      </c>
      <c r="C394" s="17">
        <f>YEAR(SalesDataTable[[#This Row],[Order Date]])</f>
        <v>2026</v>
      </c>
      <c r="D394" s="15" t="str">
        <f>"Q"&amp;ROUNDUP(MONTH(SalesDataTable[[#This Row],[Order Date]])/3,0)</f>
        <v>Q1</v>
      </c>
      <c r="E394" s="12">
        <f>MONTH(SalesDataTable[[#This Row],[Order Date]])</f>
        <v>3</v>
      </c>
      <c r="F394" s="12" t="str">
        <f>TEXT(SalesDataTable[[#This Row],[Order Date]],"MMM")</f>
        <v>Mar</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6">
      <c r="A395" s="2">
        <v>3953</v>
      </c>
      <c r="B395" s="3">
        <v>46101</v>
      </c>
      <c r="C395" s="17">
        <f>YEAR(SalesDataTable[[#This Row],[Order Date]])</f>
        <v>2026</v>
      </c>
      <c r="D395" s="15" t="str">
        <f>"Q"&amp;ROUNDUP(MONTH(SalesDataTable[[#This Row],[Order Date]])/3,0)</f>
        <v>Q1</v>
      </c>
      <c r="E395" s="12">
        <f>MONTH(SalesDataTable[[#This Row],[Order Date]])</f>
        <v>3</v>
      </c>
      <c r="F395" s="12" t="str">
        <f>TEXT(SalesDataTable[[#This Row],[Order Date]],"MMM")</f>
        <v>Mar</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6">
      <c r="A396" s="2">
        <v>4253</v>
      </c>
      <c r="B396" s="3">
        <v>46101</v>
      </c>
      <c r="C396" s="17">
        <f>YEAR(SalesDataTable[[#This Row],[Order Date]])</f>
        <v>2026</v>
      </c>
      <c r="D396" s="15" t="str">
        <f>"Q"&amp;ROUNDUP(MONTH(SalesDataTable[[#This Row],[Order Date]])/3,0)</f>
        <v>Q1</v>
      </c>
      <c r="E396" s="12">
        <f>MONTH(SalesDataTable[[#This Row],[Order Date]])</f>
        <v>3</v>
      </c>
      <c r="F396" s="12" t="str">
        <f>TEXT(SalesDataTable[[#This Row],[Order Date]],"MMM")</f>
        <v>Mar</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6">
      <c r="A397" s="2">
        <v>4952</v>
      </c>
      <c r="B397" s="3">
        <v>46101</v>
      </c>
      <c r="C397" s="17">
        <f>YEAR(SalesDataTable[[#This Row],[Order Date]])</f>
        <v>2026</v>
      </c>
      <c r="D397" s="15" t="str">
        <f>"Q"&amp;ROUNDUP(MONTH(SalesDataTable[[#This Row],[Order Date]])/3,0)</f>
        <v>Q1</v>
      </c>
      <c r="E397" s="12">
        <f>MONTH(SalesDataTable[[#This Row],[Order Date]])</f>
        <v>3</v>
      </c>
      <c r="F397" s="12" t="str">
        <f>TEXT(SalesDataTable[[#This Row],[Order Date]],"MMM")</f>
        <v>Mar</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6">
      <c r="A398" s="2">
        <v>5016</v>
      </c>
      <c r="B398" s="3">
        <v>46101</v>
      </c>
      <c r="C398" s="17">
        <f>YEAR(SalesDataTable[[#This Row],[Order Date]])</f>
        <v>2026</v>
      </c>
      <c r="D398" s="15" t="str">
        <f>"Q"&amp;ROUNDUP(MONTH(SalesDataTable[[#This Row],[Order Date]])/3,0)</f>
        <v>Q1</v>
      </c>
      <c r="E398" s="12">
        <f>MONTH(SalesDataTable[[#This Row],[Order Date]])</f>
        <v>3</v>
      </c>
      <c r="F398" s="12" t="str">
        <f>TEXT(SalesDataTable[[#This Row],[Order Date]],"MMM")</f>
        <v>Mar</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6">
      <c r="A399" s="2">
        <v>839</v>
      </c>
      <c r="B399" s="3">
        <v>46102</v>
      </c>
      <c r="C399" s="17">
        <f>YEAR(SalesDataTable[[#This Row],[Order Date]])</f>
        <v>2026</v>
      </c>
      <c r="D399" s="15" t="str">
        <f>"Q"&amp;ROUNDUP(MONTH(SalesDataTable[[#This Row],[Order Date]])/3,0)</f>
        <v>Q1</v>
      </c>
      <c r="E399" s="12">
        <f>MONTH(SalesDataTable[[#This Row],[Order Date]])</f>
        <v>3</v>
      </c>
      <c r="F399" s="12" t="str">
        <f>TEXT(SalesDataTable[[#This Row],[Order Date]],"MMM")</f>
        <v>Mar</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6">
      <c r="A400" s="2">
        <v>1382</v>
      </c>
      <c r="B400" s="3">
        <v>46102</v>
      </c>
      <c r="C400" s="17">
        <f>YEAR(SalesDataTable[[#This Row],[Order Date]])</f>
        <v>2026</v>
      </c>
      <c r="D400" s="15" t="str">
        <f>"Q"&amp;ROUNDUP(MONTH(SalesDataTable[[#This Row],[Order Date]])/3,0)</f>
        <v>Q1</v>
      </c>
      <c r="E400" s="12">
        <f>MONTH(SalesDataTable[[#This Row],[Order Date]])</f>
        <v>3</v>
      </c>
      <c r="F400" s="12" t="str">
        <f>TEXT(SalesDataTable[[#This Row],[Order Date]],"MMM")</f>
        <v>Mar</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6">
      <c r="A401" s="2">
        <v>1452</v>
      </c>
      <c r="B401" s="3">
        <v>46102</v>
      </c>
      <c r="C401" s="17">
        <f>YEAR(SalesDataTable[[#This Row],[Order Date]])</f>
        <v>2026</v>
      </c>
      <c r="D401" s="15" t="str">
        <f>"Q"&amp;ROUNDUP(MONTH(SalesDataTable[[#This Row],[Order Date]])/3,0)</f>
        <v>Q1</v>
      </c>
      <c r="E401" s="12">
        <f>MONTH(SalesDataTable[[#This Row],[Order Date]])</f>
        <v>3</v>
      </c>
      <c r="F401" s="12" t="str">
        <f>TEXT(SalesDataTable[[#This Row],[Order Date]],"MMM")</f>
        <v>Mar</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6">
      <c r="A402" s="2">
        <v>1845</v>
      </c>
      <c r="B402" s="3">
        <v>46102</v>
      </c>
      <c r="C402" s="17">
        <f>YEAR(SalesDataTable[[#This Row],[Order Date]])</f>
        <v>2026</v>
      </c>
      <c r="D402" s="15" t="str">
        <f>"Q"&amp;ROUNDUP(MONTH(SalesDataTable[[#This Row],[Order Date]])/3,0)</f>
        <v>Q1</v>
      </c>
      <c r="E402" s="12">
        <f>MONTH(SalesDataTable[[#This Row],[Order Date]])</f>
        <v>3</v>
      </c>
      <c r="F402" s="12" t="str">
        <f>TEXT(SalesDataTable[[#This Row],[Order Date]],"MMM")</f>
        <v>Mar</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6">
      <c r="A403" s="2">
        <v>3560</v>
      </c>
      <c r="B403" s="3">
        <v>46102</v>
      </c>
      <c r="C403" s="17">
        <f>YEAR(SalesDataTable[[#This Row],[Order Date]])</f>
        <v>2026</v>
      </c>
      <c r="D403" s="15" t="str">
        <f>"Q"&amp;ROUNDUP(MONTH(SalesDataTable[[#This Row],[Order Date]])/3,0)</f>
        <v>Q1</v>
      </c>
      <c r="E403" s="12">
        <f>MONTH(SalesDataTable[[#This Row],[Order Date]])</f>
        <v>3</v>
      </c>
      <c r="F403" s="12" t="str">
        <f>TEXT(SalesDataTable[[#This Row],[Order Date]],"MMM")</f>
        <v>Mar</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6">
      <c r="A404" s="2">
        <v>4059</v>
      </c>
      <c r="B404" s="3">
        <v>46102</v>
      </c>
      <c r="C404" s="17">
        <f>YEAR(SalesDataTable[[#This Row],[Order Date]])</f>
        <v>2026</v>
      </c>
      <c r="D404" s="15" t="str">
        <f>"Q"&amp;ROUNDUP(MONTH(SalesDataTable[[#This Row],[Order Date]])/3,0)</f>
        <v>Q1</v>
      </c>
      <c r="E404" s="12">
        <f>MONTH(SalesDataTable[[#This Row],[Order Date]])</f>
        <v>3</v>
      </c>
      <c r="F404" s="12" t="str">
        <f>TEXT(SalesDataTable[[#This Row],[Order Date]],"MMM")</f>
        <v>Mar</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6">
      <c r="A405" s="2">
        <v>4731</v>
      </c>
      <c r="B405" s="3">
        <v>46102</v>
      </c>
      <c r="C405" s="17">
        <f>YEAR(SalesDataTable[[#This Row],[Order Date]])</f>
        <v>2026</v>
      </c>
      <c r="D405" s="15" t="str">
        <f>"Q"&amp;ROUNDUP(MONTH(SalesDataTable[[#This Row],[Order Date]])/3,0)</f>
        <v>Q1</v>
      </c>
      <c r="E405" s="12">
        <f>MONTH(SalesDataTable[[#This Row],[Order Date]])</f>
        <v>3</v>
      </c>
      <c r="F405" s="12" t="str">
        <f>TEXT(SalesDataTable[[#This Row],[Order Date]],"MMM")</f>
        <v>Mar</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6">
      <c r="A406" s="2">
        <v>693</v>
      </c>
      <c r="B406" s="3">
        <v>46103</v>
      </c>
      <c r="C406" s="17">
        <f>YEAR(SalesDataTable[[#This Row],[Order Date]])</f>
        <v>2026</v>
      </c>
      <c r="D406" s="15" t="str">
        <f>"Q"&amp;ROUNDUP(MONTH(SalesDataTable[[#This Row],[Order Date]])/3,0)</f>
        <v>Q1</v>
      </c>
      <c r="E406" s="12">
        <f>MONTH(SalesDataTable[[#This Row],[Order Date]])</f>
        <v>3</v>
      </c>
      <c r="F406" s="12" t="str">
        <f>TEXT(SalesDataTable[[#This Row],[Order Date]],"MMM")</f>
        <v>Mar</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6">
      <c r="A407" s="2">
        <v>1672</v>
      </c>
      <c r="B407" s="3">
        <v>46103</v>
      </c>
      <c r="C407" s="17">
        <f>YEAR(SalesDataTable[[#This Row],[Order Date]])</f>
        <v>2026</v>
      </c>
      <c r="D407" s="15" t="str">
        <f>"Q"&amp;ROUNDUP(MONTH(SalesDataTable[[#This Row],[Order Date]])/3,0)</f>
        <v>Q1</v>
      </c>
      <c r="E407" s="12">
        <f>MONTH(SalesDataTable[[#This Row],[Order Date]])</f>
        <v>3</v>
      </c>
      <c r="F407" s="12" t="str">
        <f>TEXT(SalesDataTable[[#This Row],[Order Date]],"MMM")</f>
        <v>Mar</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6">
      <c r="A408" s="2">
        <v>2347</v>
      </c>
      <c r="B408" s="3">
        <v>46103</v>
      </c>
      <c r="C408" s="17">
        <f>YEAR(SalesDataTable[[#This Row],[Order Date]])</f>
        <v>2026</v>
      </c>
      <c r="D408" s="15" t="str">
        <f>"Q"&amp;ROUNDUP(MONTH(SalesDataTable[[#This Row],[Order Date]])/3,0)</f>
        <v>Q1</v>
      </c>
      <c r="E408" s="12">
        <f>MONTH(SalesDataTable[[#This Row],[Order Date]])</f>
        <v>3</v>
      </c>
      <c r="F408" s="12" t="str">
        <f>TEXT(SalesDataTable[[#This Row],[Order Date]],"MMM")</f>
        <v>Mar</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6">
      <c r="A409" s="2">
        <v>2582</v>
      </c>
      <c r="B409" s="3">
        <v>46103</v>
      </c>
      <c r="C409" s="17">
        <f>YEAR(SalesDataTable[[#This Row],[Order Date]])</f>
        <v>2026</v>
      </c>
      <c r="D409" s="15" t="str">
        <f>"Q"&amp;ROUNDUP(MONTH(SalesDataTable[[#This Row],[Order Date]])/3,0)</f>
        <v>Q1</v>
      </c>
      <c r="E409" s="12">
        <f>MONTH(SalesDataTable[[#This Row],[Order Date]])</f>
        <v>3</v>
      </c>
      <c r="F409" s="12" t="str">
        <f>TEXT(SalesDataTable[[#This Row],[Order Date]],"MMM")</f>
        <v>Mar</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6">
      <c r="A410" s="2">
        <v>2762</v>
      </c>
      <c r="B410" s="3">
        <v>46103</v>
      </c>
      <c r="C410" s="17">
        <f>YEAR(SalesDataTable[[#This Row],[Order Date]])</f>
        <v>2026</v>
      </c>
      <c r="D410" s="15" t="str">
        <f>"Q"&amp;ROUNDUP(MONTH(SalesDataTable[[#This Row],[Order Date]])/3,0)</f>
        <v>Q1</v>
      </c>
      <c r="E410" s="12">
        <f>MONTH(SalesDataTable[[#This Row],[Order Date]])</f>
        <v>3</v>
      </c>
      <c r="F410" s="12" t="str">
        <f>TEXT(SalesDataTable[[#This Row],[Order Date]],"MMM")</f>
        <v>Mar</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6">
      <c r="A411" s="2">
        <v>4090</v>
      </c>
      <c r="B411" s="3">
        <v>46103</v>
      </c>
      <c r="C411" s="17">
        <f>YEAR(SalesDataTable[[#This Row],[Order Date]])</f>
        <v>2026</v>
      </c>
      <c r="D411" s="15" t="str">
        <f>"Q"&amp;ROUNDUP(MONTH(SalesDataTable[[#This Row],[Order Date]])/3,0)</f>
        <v>Q1</v>
      </c>
      <c r="E411" s="12">
        <f>MONTH(SalesDataTable[[#This Row],[Order Date]])</f>
        <v>3</v>
      </c>
      <c r="F411" s="12" t="str">
        <f>TEXT(SalesDataTable[[#This Row],[Order Date]],"MMM")</f>
        <v>Mar</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6">
      <c r="A412" s="2">
        <v>4491</v>
      </c>
      <c r="B412" s="3">
        <v>46103</v>
      </c>
      <c r="C412" s="17">
        <f>YEAR(SalesDataTable[[#This Row],[Order Date]])</f>
        <v>2026</v>
      </c>
      <c r="D412" s="15" t="str">
        <f>"Q"&amp;ROUNDUP(MONTH(SalesDataTable[[#This Row],[Order Date]])/3,0)</f>
        <v>Q1</v>
      </c>
      <c r="E412" s="12">
        <f>MONTH(SalesDataTable[[#This Row],[Order Date]])</f>
        <v>3</v>
      </c>
      <c r="F412" s="12" t="str">
        <f>TEXT(SalesDataTable[[#This Row],[Order Date]],"MMM")</f>
        <v>Mar</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6">
      <c r="A413" s="2">
        <v>4678</v>
      </c>
      <c r="B413" s="3">
        <v>46103</v>
      </c>
      <c r="C413" s="17">
        <f>YEAR(SalesDataTable[[#This Row],[Order Date]])</f>
        <v>2026</v>
      </c>
      <c r="D413" s="15" t="str">
        <f>"Q"&amp;ROUNDUP(MONTH(SalesDataTable[[#This Row],[Order Date]])/3,0)</f>
        <v>Q1</v>
      </c>
      <c r="E413" s="12">
        <f>MONTH(SalesDataTable[[#This Row],[Order Date]])</f>
        <v>3</v>
      </c>
      <c r="F413" s="12" t="str">
        <f>TEXT(SalesDataTable[[#This Row],[Order Date]],"MMM")</f>
        <v>Mar</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6">
      <c r="A414" s="2">
        <v>1189</v>
      </c>
      <c r="B414" s="3">
        <v>46104</v>
      </c>
      <c r="C414" s="17">
        <f>YEAR(SalesDataTable[[#This Row],[Order Date]])</f>
        <v>2026</v>
      </c>
      <c r="D414" s="15" t="str">
        <f>"Q"&amp;ROUNDUP(MONTH(SalesDataTable[[#This Row],[Order Date]])/3,0)</f>
        <v>Q1</v>
      </c>
      <c r="E414" s="12">
        <f>MONTH(SalesDataTable[[#This Row],[Order Date]])</f>
        <v>3</v>
      </c>
      <c r="F414" s="12" t="str">
        <f>TEXT(SalesDataTable[[#This Row],[Order Date]],"MMM")</f>
        <v>Mar</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6">
      <c r="A415" s="2">
        <v>1590</v>
      </c>
      <c r="B415" s="3">
        <v>46104</v>
      </c>
      <c r="C415" s="17">
        <f>YEAR(SalesDataTable[[#This Row],[Order Date]])</f>
        <v>2026</v>
      </c>
      <c r="D415" s="15" t="str">
        <f>"Q"&amp;ROUNDUP(MONTH(SalesDataTable[[#This Row],[Order Date]])/3,0)</f>
        <v>Q1</v>
      </c>
      <c r="E415" s="12">
        <f>MONTH(SalesDataTable[[#This Row],[Order Date]])</f>
        <v>3</v>
      </c>
      <c r="F415" s="12" t="str">
        <f>TEXT(SalesDataTable[[#This Row],[Order Date]],"MMM")</f>
        <v>Mar</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6">
      <c r="A416" s="2">
        <v>2309</v>
      </c>
      <c r="B416" s="3">
        <v>46104</v>
      </c>
      <c r="C416" s="17">
        <f>YEAR(SalesDataTable[[#This Row],[Order Date]])</f>
        <v>2026</v>
      </c>
      <c r="D416" s="15" t="str">
        <f>"Q"&amp;ROUNDUP(MONTH(SalesDataTable[[#This Row],[Order Date]])/3,0)</f>
        <v>Q1</v>
      </c>
      <c r="E416" s="12">
        <f>MONTH(SalesDataTable[[#This Row],[Order Date]])</f>
        <v>3</v>
      </c>
      <c r="F416" s="12" t="str">
        <f>TEXT(SalesDataTable[[#This Row],[Order Date]],"MMM")</f>
        <v>Mar</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6">
      <c r="A417" s="2">
        <v>3628</v>
      </c>
      <c r="B417" s="3">
        <v>46104</v>
      </c>
      <c r="C417" s="17">
        <f>YEAR(SalesDataTable[[#This Row],[Order Date]])</f>
        <v>2026</v>
      </c>
      <c r="D417" s="15" t="str">
        <f>"Q"&amp;ROUNDUP(MONTH(SalesDataTable[[#This Row],[Order Date]])/3,0)</f>
        <v>Q1</v>
      </c>
      <c r="E417" s="12">
        <f>MONTH(SalesDataTable[[#This Row],[Order Date]])</f>
        <v>3</v>
      </c>
      <c r="F417" s="12" t="str">
        <f>TEXT(SalesDataTable[[#This Row],[Order Date]],"MMM")</f>
        <v>Mar</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6">
      <c r="A418" s="2">
        <v>3718</v>
      </c>
      <c r="B418" s="3">
        <v>46104</v>
      </c>
      <c r="C418" s="17">
        <f>YEAR(SalesDataTable[[#This Row],[Order Date]])</f>
        <v>2026</v>
      </c>
      <c r="D418" s="15" t="str">
        <f>"Q"&amp;ROUNDUP(MONTH(SalesDataTable[[#This Row],[Order Date]])/3,0)</f>
        <v>Q1</v>
      </c>
      <c r="E418" s="12">
        <f>MONTH(SalesDataTable[[#This Row],[Order Date]])</f>
        <v>3</v>
      </c>
      <c r="F418" s="12" t="str">
        <f>TEXT(SalesDataTable[[#This Row],[Order Date]],"MMM")</f>
        <v>Mar</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6">
      <c r="A419" s="2">
        <v>4198</v>
      </c>
      <c r="B419" s="3">
        <v>46104</v>
      </c>
      <c r="C419" s="17">
        <f>YEAR(SalesDataTable[[#This Row],[Order Date]])</f>
        <v>2026</v>
      </c>
      <c r="D419" s="15" t="str">
        <f>"Q"&amp;ROUNDUP(MONTH(SalesDataTable[[#This Row],[Order Date]])/3,0)</f>
        <v>Q1</v>
      </c>
      <c r="E419" s="12">
        <f>MONTH(SalesDataTable[[#This Row],[Order Date]])</f>
        <v>3</v>
      </c>
      <c r="F419" s="12" t="str">
        <f>TEXT(SalesDataTable[[#This Row],[Order Date]],"MMM")</f>
        <v>Mar</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6">
      <c r="A420" s="2">
        <v>4784</v>
      </c>
      <c r="B420" s="3">
        <v>46104</v>
      </c>
      <c r="C420" s="17">
        <f>YEAR(SalesDataTable[[#This Row],[Order Date]])</f>
        <v>2026</v>
      </c>
      <c r="D420" s="15" t="str">
        <f>"Q"&amp;ROUNDUP(MONTH(SalesDataTable[[#This Row],[Order Date]])/3,0)</f>
        <v>Q1</v>
      </c>
      <c r="E420" s="12">
        <f>MONTH(SalesDataTable[[#This Row],[Order Date]])</f>
        <v>3</v>
      </c>
      <c r="F420" s="12" t="str">
        <f>TEXT(SalesDataTable[[#This Row],[Order Date]],"MMM")</f>
        <v>Mar</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6">
      <c r="A421" s="2">
        <v>86</v>
      </c>
      <c r="B421" s="3">
        <v>46105</v>
      </c>
      <c r="C421" s="17">
        <f>YEAR(SalesDataTable[[#This Row],[Order Date]])</f>
        <v>2026</v>
      </c>
      <c r="D421" s="15" t="str">
        <f>"Q"&amp;ROUNDUP(MONTH(SalesDataTable[[#This Row],[Order Date]])/3,0)</f>
        <v>Q1</v>
      </c>
      <c r="E421" s="12">
        <f>MONTH(SalesDataTable[[#This Row],[Order Date]])</f>
        <v>3</v>
      </c>
      <c r="F421" s="12" t="str">
        <f>TEXT(SalesDataTable[[#This Row],[Order Date]],"MMM")</f>
        <v>Mar</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6">
      <c r="A422" s="2">
        <v>1813</v>
      </c>
      <c r="B422" s="3">
        <v>46105</v>
      </c>
      <c r="C422" s="17">
        <f>YEAR(SalesDataTable[[#This Row],[Order Date]])</f>
        <v>2026</v>
      </c>
      <c r="D422" s="15" t="str">
        <f>"Q"&amp;ROUNDUP(MONTH(SalesDataTable[[#This Row],[Order Date]])/3,0)</f>
        <v>Q1</v>
      </c>
      <c r="E422" s="12">
        <f>MONTH(SalesDataTable[[#This Row],[Order Date]])</f>
        <v>3</v>
      </c>
      <c r="F422" s="12" t="str">
        <f>TEXT(SalesDataTable[[#This Row],[Order Date]],"MMM")</f>
        <v>Mar</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6">
      <c r="A423" s="2">
        <v>2212</v>
      </c>
      <c r="B423" s="3">
        <v>46105</v>
      </c>
      <c r="C423" s="17">
        <f>YEAR(SalesDataTable[[#This Row],[Order Date]])</f>
        <v>2026</v>
      </c>
      <c r="D423" s="15" t="str">
        <f>"Q"&amp;ROUNDUP(MONTH(SalesDataTable[[#This Row],[Order Date]])/3,0)</f>
        <v>Q1</v>
      </c>
      <c r="E423" s="12">
        <f>MONTH(SalesDataTable[[#This Row],[Order Date]])</f>
        <v>3</v>
      </c>
      <c r="F423" s="12" t="str">
        <f>TEXT(SalesDataTable[[#This Row],[Order Date]],"MMM")</f>
        <v>Mar</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6">
      <c r="A424" s="2">
        <v>4466</v>
      </c>
      <c r="B424" s="3">
        <v>46105</v>
      </c>
      <c r="C424" s="17">
        <f>YEAR(SalesDataTable[[#This Row],[Order Date]])</f>
        <v>2026</v>
      </c>
      <c r="D424" s="15" t="str">
        <f>"Q"&amp;ROUNDUP(MONTH(SalesDataTable[[#This Row],[Order Date]])/3,0)</f>
        <v>Q1</v>
      </c>
      <c r="E424" s="12">
        <f>MONTH(SalesDataTable[[#This Row],[Order Date]])</f>
        <v>3</v>
      </c>
      <c r="F424" s="12" t="str">
        <f>TEXT(SalesDataTable[[#This Row],[Order Date]],"MMM")</f>
        <v>Mar</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6">
      <c r="A425" s="2">
        <v>4483</v>
      </c>
      <c r="B425" s="3">
        <v>46105</v>
      </c>
      <c r="C425" s="17">
        <f>YEAR(SalesDataTable[[#This Row],[Order Date]])</f>
        <v>2026</v>
      </c>
      <c r="D425" s="15" t="str">
        <f>"Q"&amp;ROUNDUP(MONTH(SalesDataTable[[#This Row],[Order Date]])/3,0)</f>
        <v>Q1</v>
      </c>
      <c r="E425" s="12">
        <f>MONTH(SalesDataTable[[#This Row],[Order Date]])</f>
        <v>3</v>
      </c>
      <c r="F425" s="12" t="str">
        <f>TEXT(SalesDataTable[[#This Row],[Order Date]],"MMM")</f>
        <v>Mar</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6">
      <c r="A426" s="2">
        <v>273</v>
      </c>
      <c r="B426" s="3">
        <v>46106</v>
      </c>
      <c r="C426" s="17">
        <f>YEAR(SalesDataTable[[#This Row],[Order Date]])</f>
        <v>2026</v>
      </c>
      <c r="D426" s="15" t="str">
        <f>"Q"&amp;ROUNDUP(MONTH(SalesDataTable[[#This Row],[Order Date]])/3,0)</f>
        <v>Q1</v>
      </c>
      <c r="E426" s="12">
        <f>MONTH(SalesDataTable[[#This Row],[Order Date]])</f>
        <v>3</v>
      </c>
      <c r="F426" s="12" t="str">
        <f>TEXT(SalesDataTable[[#This Row],[Order Date]],"MMM")</f>
        <v>Mar</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6">
      <c r="A427" s="2">
        <v>578</v>
      </c>
      <c r="B427" s="3">
        <v>46106</v>
      </c>
      <c r="C427" s="17">
        <f>YEAR(SalesDataTable[[#This Row],[Order Date]])</f>
        <v>2026</v>
      </c>
      <c r="D427" s="15" t="str">
        <f>"Q"&amp;ROUNDUP(MONTH(SalesDataTable[[#This Row],[Order Date]])/3,0)</f>
        <v>Q1</v>
      </c>
      <c r="E427" s="12">
        <f>MONTH(SalesDataTable[[#This Row],[Order Date]])</f>
        <v>3</v>
      </c>
      <c r="F427" s="12" t="str">
        <f>TEXT(SalesDataTable[[#This Row],[Order Date]],"MMM")</f>
        <v>Mar</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6">
      <c r="A428" s="2">
        <v>1290</v>
      </c>
      <c r="B428" s="3">
        <v>46106</v>
      </c>
      <c r="C428" s="17">
        <f>YEAR(SalesDataTable[[#This Row],[Order Date]])</f>
        <v>2026</v>
      </c>
      <c r="D428" s="15" t="str">
        <f>"Q"&amp;ROUNDUP(MONTH(SalesDataTable[[#This Row],[Order Date]])/3,0)</f>
        <v>Q1</v>
      </c>
      <c r="E428" s="12">
        <f>MONTH(SalesDataTable[[#This Row],[Order Date]])</f>
        <v>3</v>
      </c>
      <c r="F428" s="12" t="str">
        <f>TEXT(SalesDataTable[[#This Row],[Order Date]],"MMM")</f>
        <v>Mar</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6">
      <c r="A429" s="2">
        <v>1501</v>
      </c>
      <c r="B429" s="3">
        <v>46106</v>
      </c>
      <c r="C429" s="17">
        <f>YEAR(SalesDataTable[[#This Row],[Order Date]])</f>
        <v>2026</v>
      </c>
      <c r="D429" s="15" t="str">
        <f>"Q"&amp;ROUNDUP(MONTH(SalesDataTable[[#This Row],[Order Date]])/3,0)</f>
        <v>Q1</v>
      </c>
      <c r="E429" s="12">
        <f>MONTH(SalesDataTable[[#This Row],[Order Date]])</f>
        <v>3</v>
      </c>
      <c r="F429" s="12" t="str">
        <f>TEXT(SalesDataTable[[#This Row],[Order Date]],"MMM")</f>
        <v>Mar</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6">
      <c r="A430" s="2">
        <v>1540</v>
      </c>
      <c r="B430" s="3">
        <v>46106</v>
      </c>
      <c r="C430" s="17">
        <f>YEAR(SalesDataTable[[#This Row],[Order Date]])</f>
        <v>2026</v>
      </c>
      <c r="D430" s="15" t="str">
        <f>"Q"&amp;ROUNDUP(MONTH(SalesDataTable[[#This Row],[Order Date]])/3,0)</f>
        <v>Q1</v>
      </c>
      <c r="E430" s="12">
        <f>MONTH(SalesDataTable[[#This Row],[Order Date]])</f>
        <v>3</v>
      </c>
      <c r="F430" s="12" t="str">
        <f>TEXT(SalesDataTable[[#This Row],[Order Date]],"MMM")</f>
        <v>Mar</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6">
      <c r="A431" s="2">
        <v>2541</v>
      </c>
      <c r="B431" s="3">
        <v>46106</v>
      </c>
      <c r="C431" s="17">
        <f>YEAR(SalesDataTable[[#This Row],[Order Date]])</f>
        <v>2026</v>
      </c>
      <c r="D431" s="15" t="str">
        <f>"Q"&amp;ROUNDUP(MONTH(SalesDataTable[[#This Row],[Order Date]])/3,0)</f>
        <v>Q1</v>
      </c>
      <c r="E431" s="12">
        <f>MONTH(SalesDataTable[[#This Row],[Order Date]])</f>
        <v>3</v>
      </c>
      <c r="F431" s="12" t="str">
        <f>TEXT(SalesDataTable[[#This Row],[Order Date]],"MMM")</f>
        <v>Mar</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6">
      <c r="A432" s="2">
        <v>4264</v>
      </c>
      <c r="B432" s="3">
        <v>46106</v>
      </c>
      <c r="C432" s="17">
        <f>YEAR(SalesDataTable[[#This Row],[Order Date]])</f>
        <v>2026</v>
      </c>
      <c r="D432" s="15" t="str">
        <f>"Q"&amp;ROUNDUP(MONTH(SalesDataTable[[#This Row],[Order Date]])/3,0)</f>
        <v>Q1</v>
      </c>
      <c r="E432" s="12">
        <f>MONTH(SalesDataTable[[#This Row],[Order Date]])</f>
        <v>3</v>
      </c>
      <c r="F432" s="12" t="str">
        <f>TEXT(SalesDataTable[[#This Row],[Order Date]],"MMM")</f>
        <v>Mar</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6">
      <c r="A433" s="2">
        <v>4311</v>
      </c>
      <c r="B433" s="3">
        <v>46106</v>
      </c>
      <c r="C433" s="17">
        <f>YEAR(SalesDataTable[[#This Row],[Order Date]])</f>
        <v>2026</v>
      </c>
      <c r="D433" s="15" t="str">
        <f>"Q"&amp;ROUNDUP(MONTH(SalesDataTable[[#This Row],[Order Date]])/3,0)</f>
        <v>Q1</v>
      </c>
      <c r="E433" s="12">
        <f>MONTH(SalesDataTable[[#This Row],[Order Date]])</f>
        <v>3</v>
      </c>
      <c r="F433" s="12" t="str">
        <f>TEXT(SalesDataTable[[#This Row],[Order Date]],"MMM")</f>
        <v>Mar</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6">
      <c r="A434" s="2">
        <v>4796</v>
      </c>
      <c r="B434" s="3">
        <v>46106</v>
      </c>
      <c r="C434" s="17">
        <f>YEAR(SalesDataTable[[#This Row],[Order Date]])</f>
        <v>2026</v>
      </c>
      <c r="D434" s="15" t="str">
        <f>"Q"&amp;ROUNDUP(MONTH(SalesDataTable[[#This Row],[Order Date]])/3,0)</f>
        <v>Q1</v>
      </c>
      <c r="E434" s="12">
        <f>MONTH(SalesDataTable[[#This Row],[Order Date]])</f>
        <v>3</v>
      </c>
      <c r="F434" s="12" t="str">
        <f>TEXT(SalesDataTable[[#This Row],[Order Date]],"MMM")</f>
        <v>Mar</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6">
      <c r="A435" s="2">
        <v>89</v>
      </c>
      <c r="B435" s="3">
        <v>46107</v>
      </c>
      <c r="C435" s="17">
        <f>YEAR(SalesDataTable[[#This Row],[Order Date]])</f>
        <v>2026</v>
      </c>
      <c r="D435" s="15" t="str">
        <f>"Q"&amp;ROUNDUP(MONTH(SalesDataTable[[#This Row],[Order Date]])/3,0)</f>
        <v>Q1</v>
      </c>
      <c r="E435" s="12">
        <f>MONTH(SalesDataTable[[#This Row],[Order Date]])</f>
        <v>3</v>
      </c>
      <c r="F435" s="12" t="str">
        <f>TEXT(SalesDataTable[[#This Row],[Order Date]],"MMM")</f>
        <v>Mar</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6">
      <c r="A436" s="2">
        <v>487</v>
      </c>
      <c r="B436" s="3">
        <v>46107</v>
      </c>
      <c r="C436" s="17">
        <f>YEAR(SalesDataTable[[#This Row],[Order Date]])</f>
        <v>2026</v>
      </c>
      <c r="D436" s="15" t="str">
        <f>"Q"&amp;ROUNDUP(MONTH(SalesDataTable[[#This Row],[Order Date]])/3,0)</f>
        <v>Q1</v>
      </c>
      <c r="E436" s="12">
        <f>MONTH(SalesDataTable[[#This Row],[Order Date]])</f>
        <v>3</v>
      </c>
      <c r="F436" s="12" t="str">
        <f>TEXT(SalesDataTable[[#This Row],[Order Date]],"MMM")</f>
        <v>Mar</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6">
      <c r="A437" s="2">
        <v>1476</v>
      </c>
      <c r="B437" s="3">
        <v>46107</v>
      </c>
      <c r="C437" s="17">
        <f>YEAR(SalesDataTable[[#This Row],[Order Date]])</f>
        <v>2026</v>
      </c>
      <c r="D437" s="15" t="str">
        <f>"Q"&amp;ROUNDUP(MONTH(SalesDataTable[[#This Row],[Order Date]])/3,0)</f>
        <v>Q1</v>
      </c>
      <c r="E437" s="12">
        <f>MONTH(SalesDataTable[[#This Row],[Order Date]])</f>
        <v>3</v>
      </c>
      <c r="F437" s="12" t="str">
        <f>TEXT(SalesDataTable[[#This Row],[Order Date]],"MMM")</f>
        <v>Mar</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6">
      <c r="A438" s="2">
        <v>2145</v>
      </c>
      <c r="B438" s="3">
        <v>46107</v>
      </c>
      <c r="C438" s="17">
        <f>YEAR(SalesDataTable[[#This Row],[Order Date]])</f>
        <v>2026</v>
      </c>
      <c r="D438" s="15" t="str">
        <f>"Q"&amp;ROUNDUP(MONTH(SalesDataTable[[#This Row],[Order Date]])/3,0)</f>
        <v>Q1</v>
      </c>
      <c r="E438" s="12">
        <f>MONTH(SalesDataTable[[#This Row],[Order Date]])</f>
        <v>3</v>
      </c>
      <c r="F438" s="12" t="str">
        <f>TEXT(SalesDataTable[[#This Row],[Order Date]],"MMM")</f>
        <v>Mar</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6">
      <c r="A439" s="2">
        <v>2999</v>
      </c>
      <c r="B439" s="3">
        <v>46107</v>
      </c>
      <c r="C439" s="17">
        <f>YEAR(SalesDataTable[[#This Row],[Order Date]])</f>
        <v>2026</v>
      </c>
      <c r="D439" s="15" t="str">
        <f>"Q"&amp;ROUNDUP(MONTH(SalesDataTable[[#This Row],[Order Date]])/3,0)</f>
        <v>Q1</v>
      </c>
      <c r="E439" s="12">
        <f>MONTH(SalesDataTable[[#This Row],[Order Date]])</f>
        <v>3</v>
      </c>
      <c r="F439" s="12" t="str">
        <f>TEXT(SalesDataTable[[#This Row],[Order Date]],"MMM")</f>
        <v>Mar</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6">
      <c r="A440" s="2">
        <v>4464</v>
      </c>
      <c r="B440" s="3">
        <v>46107</v>
      </c>
      <c r="C440" s="17">
        <f>YEAR(SalesDataTable[[#This Row],[Order Date]])</f>
        <v>2026</v>
      </c>
      <c r="D440" s="15" t="str">
        <f>"Q"&amp;ROUNDUP(MONTH(SalesDataTable[[#This Row],[Order Date]])/3,0)</f>
        <v>Q1</v>
      </c>
      <c r="E440" s="12">
        <f>MONTH(SalesDataTable[[#This Row],[Order Date]])</f>
        <v>3</v>
      </c>
      <c r="F440" s="12" t="str">
        <f>TEXT(SalesDataTable[[#This Row],[Order Date]],"MMM")</f>
        <v>Mar</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6">
      <c r="A441" s="2">
        <v>4978</v>
      </c>
      <c r="B441" s="3">
        <v>46107</v>
      </c>
      <c r="C441" s="17">
        <f>YEAR(SalesDataTable[[#This Row],[Order Date]])</f>
        <v>2026</v>
      </c>
      <c r="D441" s="15" t="str">
        <f>"Q"&amp;ROUNDUP(MONTH(SalesDataTable[[#This Row],[Order Date]])/3,0)</f>
        <v>Q1</v>
      </c>
      <c r="E441" s="12">
        <f>MONTH(SalesDataTable[[#This Row],[Order Date]])</f>
        <v>3</v>
      </c>
      <c r="F441" s="12" t="str">
        <f>TEXT(SalesDataTable[[#This Row],[Order Date]],"MMM")</f>
        <v>Mar</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6">
      <c r="A442" s="2">
        <v>130</v>
      </c>
      <c r="B442" s="3">
        <v>46108</v>
      </c>
      <c r="C442" s="17">
        <f>YEAR(SalesDataTable[[#This Row],[Order Date]])</f>
        <v>2026</v>
      </c>
      <c r="D442" s="15" t="str">
        <f>"Q"&amp;ROUNDUP(MONTH(SalesDataTable[[#This Row],[Order Date]])/3,0)</f>
        <v>Q1</v>
      </c>
      <c r="E442" s="12">
        <f>MONTH(SalesDataTable[[#This Row],[Order Date]])</f>
        <v>3</v>
      </c>
      <c r="F442" s="12" t="str">
        <f>TEXT(SalesDataTable[[#This Row],[Order Date]],"MMM")</f>
        <v>Mar</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6">
      <c r="A443" s="2">
        <v>848</v>
      </c>
      <c r="B443" s="3">
        <v>46108</v>
      </c>
      <c r="C443" s="17">
        <f>YEAR(SalesDataTable[[#This Row],[Order Date]])</f>
        <v>2026</v>
      </c>
      <c r="D443" s="15" t="str">
        <f>"Q"&amp;ROUNDUP(MONTH(SalesDataTable[[#This Row],[Order Date]])/3,0)</f>
        <v>Q1</v>
      </c>
      <c r="E443" s="12">
        <f>MONTH(SalesDataTable[[#This Row],[Order Date]])</f>
        <v>3</v>
      </c>
      <c r="F443" s="12" t="str">
        <f>TEXT(SalesDataTable[[#This Row],[Order Date]],"MMM")</f>
        <v>Mar</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6">
      <c r="A444" s="2">
        <v>1359</v>
      </c>
      <c r="B444" s="3">
        <v>46108</v>
      </c>
      <c r="C444" s="17">
        <f>YEAR(SalesDataTable[[#This Row],[Order Date]])</f>
        <v>2026</v>
      </c>
      <c r="D444" s="15" t="str">
        <f>"Q"&amp;ROUNDUP(MONTH(SalesDataTable[[#This Row],[Order Date]])/3,0)</f>
        <v>Q1</v>
      </c>
      <c r="E444" s="12">
        <f>MONTH(SalesDataTable[[#This Row],[Order Date]])</f>
        <v>3</v>
      </c>
      <c r="F444" s="12" t="str">
        <f>TEXT(SalesDataTable[[#This Row],[Order Date]],"MMM")</f>
        <v>Mar</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6">
      <c r="A445" s="2">
        <v>2379</v>
      </c>
      <c r="B445" s="3">
        <v>46108</v>
      </c>
      <c r="C445" s="17">
        <f>YEAR(SalesDataTable[[#This Row],[Order Date]])</f>
        <v>2026</v>
      </c>
      <c r="D445" s="15" t="str">
        <f>"Q"&amp;ROUNDUP(MONTH(SalesDataTable[[#This Row],[Order Date]])/3,0)</f>
        <v>Q1</v>
      </c>
      <c r="E445" s="12">
        <f>MONTH(SalesDataTable[[#This Row],[Order Date]])</f>
        <v>3</v>
      </c>
      <c r="F445" s="12" t="str">
        <f>TEXT(SalesDataTable[[#This Row],[Order Date]],"MMM")</f>
        <v>Mar</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6">
      <c r="A446" s="2">
        <v>2987</v>
      </c>
      <c r="B446" s="3">
        <v>46108</v>
      </c>
      <c r="C446" s="17">
        <f>YEAR(SalesDataTable[[#This Row],[Order Date]])</f>
        <v>2026</v>
      </c>
      <c r="D446" s="15" t="str">
        <f>"Q"&amp;ROUNDUP(MONTH(SalesDataTable[[#This Row],[Order Date]])/3,0)</f>
        <v>Q1</v>
      </c>
      <c r="E446" s="12">
        <f>MONTH(SalesDataTable[[#This Row],[Order Date]])</f>
        <v>3</v>
      </c>
      <c r="F446" s="12" t="str">
        <f>TEXT(SalesDataTable[[#This Row],[Order Date]],"MMM")</f>
        <v>Mar</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6">
      <c r="A447" s="2">
        <v>3121</v>
      </c>
      <c r="B447" s="3">
        <v>46108</v>
      </c>
      <c r="C447" s="17">
        <f>YEAR(SalesDataTable[[#This Row],[Order Date]])</f>
        <v>2026</v>
      </c>
      <c r="D447" s="15" t="str">
        <f>"Q"&amp;ROUNDUP(MONTH(SalesDataTable[[#This Row],[Order Date]])/3,0)</f>
        <v>Q1</v>
      </c>
      <c r="E447" s="12">
        <f>MONTH(SalesDataTable[[#This Row],[Order Date]])</f>
        <v>3</v>
      </c>
      <c r="F447" s="12" t="str">
        <f>TEXT(SalesDataTable[[#This Row],[Order Date]],"MMM")</f>
        <v>Mar</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6">
      <c r="A448" s="2">
        <v>4445</v>
      </c>
      <c r="B448" s="3">
        <v>46108</v>
      </c>
      <c r="C448" s="17">
        <f>YEAR(SalesDataTable[[#This Row],[Order Date]])</f>
        <v>2026</v>
      </c>
      <c r="D448" s="15" t="str">
        <f>"Q"&amp;ROUNDUP(MONTH(SalesDataTable[[#This Row],[Order Date]])/3,0)</f>
        <v>Q1</v>
      </c>
      <c r="E448" s="12">
        <f>MONTH(SalesDataTable[[#This Row],[Order Date]])</f>
        <v>3</v>
      </c>
      <c r="F448" s="12" t="str">
        <f>TEXT(SalesDataTable[[#This Row],[Order Date]],"MMM")</f>
        <v>Mar</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6">
      <c r="A449" s="2">
        <v>441</v>
      </c>
      <c r="B449" s="3">
        <v>46109</v>
      </c>
      <c r="C449" s="17">
        <f>YEAR(SalesDataTable[[#This Row],[Order Date]])</f>
        <v>2026</v>
      </c>
      <c r="D449" s="15" t="str">
        <f>"Q"&amp;ROUNDUP(MONTH(SalesDataTable[[#This Row],[Order Date]])/3,0)</f>
        <v>Q1</v>
      </c>
      <c r="E449" s="12">
        <f>MONTH(SalesDataTable[[#This Row],[Order Date]])</f>
        <v>3</v>
      </c>
      <c r="F449" s="12" t="str">
        <f>TEXT(SalesDataTable[[#This Row],[Order Date]],"MMM")</f>
        <v>Mar</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6">
      <c r="A450" s="2">
        <v>4608</v>
      </c>
      <c r="B450" s="3">
        <v>46109</v>
      </c>
      <c r="C450" s="17">
        <f>YEAR(SalesDataTable[[#This Row],[Order Date]])</f>
        <v>2026</v>
      </c>
      <c r="D450" s="15" t="str">
        <f>"Q"&amp;ROUNDUP(MONTH(SalesDataTable[[#This Row],[Order Date]])/3,0)</f>
        <v>Q1</v>
      </c>
      <c r="E450" s="12">
        <f>MONTH(SalesDataTable[[#This Row],[Order Date]])</f>
        <v>3</v>
      </c>
      <c r="F450" s="12" t="str">
        <f>TEXT(SalesDataTable[[#This Row],[Order Date]],"MMM")</f>
        <v>Mar</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6">
      <c r="A451" s="2">
        <v>4914</v>
      </c>
      <c r="B451" s="3">
        <v>46109</v>
      </c>
      <c r="C451" s="17">
        <f>YEAR(SalesDataTable[[#This Row],[Order Date]])</f>
        <v>2026</v>
      </c>
      <c r="D451" s="15" t="str">
        <f>"Q"&amp;ROUNDUP(MONTH(SalesDataTable[[#This Row],[Order Date]])/3,0)</f>
        <v>Q1</v>
      </c>
      <c r="E451" s="12">
        <f>MONTH(SalesDataTable[[#This Row],[Order Date]])</f>
        <v>3</v>
      </c>
      <c r="F451" s="12" t="str">
        <f>TEXT(SalesDataTable[[#This Row],[Order Date]],"MMM")</f>
        <v>Mar</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6">
      <c r="A452" s="2">
        <v>860</v>
      </c>
      <c r="B452" s="3">
        <v>46110</v>
      </c>
      <c r="C452" s="17">
        <f>YEAR(SalesDataTable[[#This Row],[Order Date]])</f>
        <v>2026</v>
      </c>
      <c r="D452" s="15" t="str">
        <f>"Q"&amp;ROUNDUP(MONTH(SalesDataTable[[#This Row],[Order Date]])/3,0)</f>
        <v>Q1</v>
      </c>
      <c r="E452" s="12">
        <f>MONTH(SalesDataTable[[#This Row],[Order Date]])</f>
        <v>3</v>
      </c>
      <c r="F452" s="12" t="str">
        <f>TEXT(SalesDataTable[[#This Row],[Order Date]],"MMM")</f>
        <v>Mar</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6">
      <c r="A453" s="2">
        <v>920</v>
      </c>
      <c r="B453" s="3">
        <v>46110</v>
      </c>
      <c r="C453" s="17">
        <f>YEAR(SalesDataTable[[#This Row],[Order Date]])</f>
        <v>2026</v>
      </c>
      <c r="D453" s="15" t="str">
        <f>"Q"&amp;ROUNDUP(MONTH(SalesDataTable[[#This Row],[Order Date]])/3,0)</f>
        <v>Q1</v>
      </c>
      <c r="E453" s="12">
        <f>MONTH(SalesDataTable[[#This Row],[Order Date]])</f>
        <v>3</v>
      </c>
      <c r="F453" s="12" t="str">
        <f>TEXT(SalesDataTable[[#This Row],[Order Date]],"MMM")</f>
        <v>Mar</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6">
      <c r="A454" s="2">
        <v>1700</v>
      </c>
      <c r="B454" s="3">
        <v>46110</v>
      </c>
      <c r="C454" s="17">
        <f>YEAR(SalesDataTable[[#This Row],[Order Date]])</f>
        <v>2026</v>
      </c>
      <c r="D454" s="15" t="str">
        <f>"Q"&amp;ROUNDUP(MONTH(SalesDataTable[[#This Row],[Order Date]])/3,0)</f>
        <v>Q1</v>
      </c>
      <c r="E454" s="12">
        <f>MONTH(SalesDataTable[[#This Row],[Order Date]])</f>
        <v>3</v>
      </c>
      <c r="F454" s="12" t="str">
        <f>TEXT(SalesDataTable[[#This Row],[Order Date]],"MMM")</f>
        <v>Mar</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6">
      <c r="A455" s="2">
        <v>1768</v>
      </c>
      <c r="B455" s="3">
        <v>46110</v>
      </c>
      <c r="C455" s="17">
        <f>YEAR(SalesDataTable[[#This Row],[Order Date]])</f>
        <v>2026</v>
      </c>
      <c r="D455" s="15" t="str">
        <f>"Q"&amp;ROUNDUP(MONTH(SalesDataTable[[#This Row],[Order Date]])/3,0)</f>
        <v>Q1</v>
      </c>
      <c r="E455" s="12">
        <f>MONTH(SalesDataTable[[#This Row],[Order Date]])</f>
        <v>3</v>
      </c>
      <c r="F455" s="12" t="str">
        <f>TEXT(SalesDataTable[[#This Row],[Order Date]],"MMM")</f>
        <v>Mar</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6">
      <c r="A456" s="2">
        <v>1876</v>
      </c>
      <c r="B456" s="3">
        <v>46110</v>
      </c>
      <c r="C456" s="17">
        <f>YEAR(SalesDataTable[[#This Row],[Order Date]])</f>
        <v>2026</v>
      </c>
      <c r="D456" s="15" t="str">
        <f>"Q"&amp;ROUNDUP(MONTH(SalesDataTable[[#This Row],[Order Date]])/3,0)</f>
        <v>Q1</v>
      </c>
      <c r="E456" s="12">
        <f>MONTH(SalesDataTable[[#This Row],[Order Date]])</f>
        <v>3</v>
      </c>
      <c r="F456" s="12" t="str">
        <f>TEXT(SalesDataTable[[#This Row],[Order Date]],"MMM")</f>
        <v>Mar</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6">
      <c r="A457" s="2">
        <v>2453</v>
      </c>
      <c r="B457" s="3">
        <v>46110</v>
      </c>
      <c r="C457" s="17">
        <f>YEAR(SalesDataTable[[#This Row],[Order Date]])</f>
        <v>2026</v>
      </c>
      <c r="D457" s="15" t="str">
        <f>"Q"&amp;ROUNDUP(MONTH(SalesDataTable[[#This Row],[Order Date]])/3,0)</f>
        <v>Q1</v>
      </c>
      <c r="E457" s="12">
        <f>MONTH(SalesDataTable[[#This Row],[Order Date]])</f>
        <v>3</v>
      </c>
      <c r="F457" s="12" t="str">
        <f>TEXT(SalesDataTable[[#This Row],[Order Date]],"MMM")</f>
        <v>Mar</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6">
      <c r="A458" s="2">
        <v>2676</v>
      </c>
      <c r="B458" s="3">
        <v>46110</v>
      </c>
      <c r="C458" s="17">
        <f>YEAR(SalesDataTable[[#This Row],[Order Date]])</f>
        <v>2026</v>
      </c>
      <c r="D458" s="15" t="str">
        <f>"Q"&amp;ROUNDUP(MONTH(SalesDataTable[[#This Row],[Order Date]])/3,0)</f>
        <v>Q1</v>
      </c>
      <c r="E458" s="12">
        <f>MONTH(SalesDataTable[[#This Row],[Order Date]])</f>
        <v>3</v>
      </c>
      <c r="F458" s="12" t="str">
        <f>TEXT(SalesDataTable[[#This Row],[Order Date]],"MMM")</f>
        <v>Mar</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6">
      <c r="A459" s="2">
        <v>2800</v>
      </c>
      <c r="B459" s="3">
        <v>46110</v>
      </c>
      <c r="C459" s="17">
        <f>YEAR(SalesDataTable[[#This Row],[Order Date]])</f>
        <v>2026</v>
      </c>
      <c r="D459" s="15" t="str">
        <f>"Q"&amp;ROUNDUP(MONTH(SalesDataTable[[#This Row],[Order Date]])/3,0)</f>
        <v>Q1</v>
      </c>
      <c r="E459" s="12">
        <f>MONTH(SalesDataTable[[#This Row],[Order Date]])</f>
        <v>3</v>
      </c>
      <c r="F459" s="12" t="str">
        <f>TEXT(SalesDataTable[[#This Row],[Order Date]],"MMM")</f>
        <v>Mar</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6">
      <c r="A460" s="2">
        <v>2857</v>
      </c>
      <c r="B460" s="3">
        <v>46110</v>
      </c>
      <c r="C460" s="17">
        <f>YEAR(SalesDataTable[[#This Row],[Order Date]])</f>
        <v>2026</v>
      </c>
      <c r="D460" s="15" t="str">
        <f>"Q"&amp;ROUNDUP(MONTH(SalesDataTable[[#This Row],[Order Date]])/3,0)</f>
        <v>Q1</v>
      </c>
      <c r="E460" s="12">
        <f>MONTH(SalesDataTable[[#This Row],[Order Date]])</f>
        <v>3</v>
      </c>
      <c r="F460" s="12" t="str">
        <f>TEXT(SalesDataTable[[#This Row],[Order Date]],"MMM")</f>
        <v>Mar</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6">
      <c r="A461" s="2">
        <v>3584</v>
      </c>
      <c r="B461" s="3">
        <v>46110</v>
      </c>
      <c r="C461" s="17">
        <f>YEAR(SalesDataTable[[#This Row],[Order Date]])</f>
        <v>2026</v>
      </c>
      <c r="D461" s="15" t="str">
        <f>"Q"&amp;ROUNDUP(MONTH(SalesDataTable[[#This Row],[Order Date]])/3,0)</f>
        <v>Q1</v>
      </c>
      <c r="E461" s="12">
        <f>MONTH(SalesDataTable[[#This Row],[Order Date]])</f>
        <v>3</v>
      </c>
      <c r="F461" s="12" t="str">
        <f>TEXT(SalesDataTable[[#This Row],[Order Date]],"MMM")</f>
        <v>Mar</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6">
      <c r="A462" s="2">
        <v>3669</v>
      </c>
      <c r="B462" s="3">
        <v>46110</v>
      </c>
      <c r="C462" s="17">
        <f>YEAR(SalesDataTable[[#This Row],[Order Date]])</f>
        <v>2026</v>
      </c>
      <c r="D462" s="15" t="str">
        <f>"Q"&amp;ROUNDUP(MONTH(SalesDataTable[[#This Row],[Order Date]])/3,0)</f>
        <v>Q1</v>
      </c>
      <c r="E462" s="12">
        <f>MONTH(SalesDataTable[[#This Row],[Order Date]])</f>
        <v>3</v>
      </c>
      <c r="F462" s="12" t="str">
        <f>TEXT(SalesDataTable[[#This Row],[Order Date]],"MMM")</f>
        <v>Mar</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6">
      <c r="A463" s="2">
        <v>4787</v>
      </c>
      <c r="B463" s="3">
        <v>46110</v>
      </c>
      <c r="C463" s="17">
        <f>YEAR(SalesDataTable[[#This Row],[Order Date]])</f>
        <v>2026</v>
      </c>
      <c r="D463" s="15" t="str">
        <f>"Q"&amp;ROUNDUP(MONTH(SalesDataTable[[#This Row],[Order Date]])/3,0)</f>
        <v>Q1</v>
      </c>
      <c r="E463" s="12">
        <f>MONTH(SalesDataTable[[#This Row],[Order Date]])</f>
        <v>3</v>
      </c>
      <c r="F463" s="12" t="str">
        <f>TEXT(SalesDataTable[[#This Row],[Order Date]],"MMM")</f>
        <v>Mar</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6">
      <c r="A464" s="2">
        <v>769</v>
      </c>
      <c r="B464" s="3">
        <v>46111</v>
      </c>
      <c r="C464" s="17">
        <f>YEAR(SalesDataTable[[#This Row],[Order Date]])</f>
        <v>2026</v>
      </c>
      <c r="D464" s="15" t="str">
        <f>"Q"&amp;ROUNDUP(MONTH(SalesDataTable[[#This Row],[Order Date]])/3,0)</f>
        <v>Q1</v>
      </c>
      <c r="E464" s="12">
        <f>MONTH(SalesDataTable[[#This Row],[Order Date]])</f>
        <v>3</v>
      </c>
      <c r="F464" s="12" t="str">
        <f>TEXT(SalesDataTable[[#This Row],[Order Date]],"MMM")</f>
        <v>Mar</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6">
      <c r="A465" s="2">
        <v>1184</v>
      </c>
      <c r="B465" s="3">
        <v>46111</v>
      </c>
      <c r="C465" s="17">
        <f>YEAR(SalesDataTable[[#This Row],[Order Date]])</f>
        <v>2026</v>
      </c>
      <c r="D465" s="15" t="str">
        <f>"Q"&amp;ROUNDUP(MONTH(SalesDataTable[[#This Row],[Order Date]])/3,0)</f>
        <v>Q1</v>
      </c>
      <c r="E465" s="12">
        <f>MONTH(SalesDataTable[[#This Row],[Order Date]])</f>
        <v>3</v>
      </c>
      <c r="F465" s="12" t="str">
        <f>TEXT(SalesDataTable[[#This Row],[Order Date]],"MMM")</f>
        <v>Mar</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6">
      <c r="A466" s="2">
        <v>1498</v>
      </c>
      <c r="B466" s="3">
        <v>46111</v>
      </c>
      <c r="C466" s="17">
        <f>YEAR(SalesDataTable[[#This Row],[Order Date]])</f>
        <v>2026</v>
      </c>
      <c r="D466" s="15" t="str">
        <f>"Q"&amp;ROUNDUP(MONTH(SalesDataTable[[#This Row],[Order Date]])/3,0)</f>
        <v>Q1</v>
      </c>
      <c r="E466" s="12">
        <f>MONTH(SalesDataTable[[#This Row],[Order Date]])</f>
        <v>3</v>
      </c>
      <c r="F466" s="12" t="str">
        <f>TEXT(SalesDataTable[[#This Row],[Order Date]],"MMM")</f>
        <v>Mar</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6">
      <c r="A467" s="2">
        <v>2054</v>
      </c>
      <c r="B467" s="3">
        <v>46111</v>
      </c>
      <c r="C467" s="17">
        <f>YEAR(SalesDataTable[[#This Row],[Order Date]])</f>
        <v>2026</v>
      </c>
      <c r="D467" s="15" t="str">
        <f>"Q"&amp;ROUNDUP(MONTH(SalesDataTable[[#This Row],[Order Date]])/3,0)</f>
        <v>Q1</v>
      </c>
      <c r="E467" s="12">
        <f>MONTH(SalesDataTable[[#This Row],[Order Date]])</f>
        <v>3</v>
      </c>
      <c r="F467" s="12" t="str">
        <f>TEXT(SalesDataTable[[#This Row],[Order Date]],"MMM")</f>
        <v>Mar</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6">
      <c r="A468" s="2">
        <v>2294</v>
      </c>
      <c r="B468" s="3">
        <v>46111</v>
      </c>
      <c r="C468" s="17">
        <f>YEAR(SalesDataTable[[#This Row],[Order Date]])</f>
        <v>2026</v>
      </c>
      <c r="D468" s="15" t="str">
        <f>"Q"&amp;ROUNDUP(MONTH(SalesDataTable[[#This Row],[Order Date]])/3,0)</f>
        <v>Q1</v>
      </c>
      <c r="E468" s="12">
        <f>MONTH(SalesDataTable[[#This Row],[Order Date]])</f>
        <v>3</v>
      </c>
      <c r="F468" s="12" t="str">
        <f>TEXT(SalesDataTable[[#This Row],[Order Date]],"MMM")</f>
        <v>Mar</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6">
      <c r="A469" s="2">
        <v>2892</v>
      </c>
      <c r="B469" s="3">
        <v>46111</v>
      </c>
      <c r="C469" s="17">
        <f>YEAR(SalesDataTable[[#This Row],[Order Date]])</f>
        <v>2026</v>
      </c>
      <c r="D469" s="15" t="str">
        <f>"Q"&amp;ROUNDUP(MONTH(SalesDataTable[[#This Row],[Order Date]])/3,0)</f>
        <v>Q1</v>
      </c>
      <c r="E469" s="12">
        <f>MONTH(SalesDataTable[[#This Row],[Order Date]])</f>
        <v>3</v>
      </c>
      <c r="F469" s="12" t="str">
        <f>TEXT(SalesDataTable[[#This Row],[Order Date]],"MMM")</f>
        <v>Mar</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6">
      <c r="A470" s="2">
        <v>3145</v>
      </c>
      <c r="B470" s="3">
        <v>46111</v>
      </c>
      <c r="C470" s="17">
        <f>YEAR(SalesDataTable[[#This Row],[Order Date]])</f>
        <v>2026</v>
      </c>
      <c r="D470" s="15" t="str">
        <f>"Q"&amp;ROUNDUP(MONTH(SalesDataTable[[#This Row],[Order Date]])/3,0)</f>
        <v>Q1</v>
      </c>
      <c r="E470" s="12">
        <f>MONTH(SalesDataTable[[#This Row],[Order Date]])</f>
        <v>3</v>
      </c>
      <c r="F470" s="12" t="str">
        <f>TEXT(SalesDataTable[[#This Row],[Order Date]],"MMM")</f>
        <v>Mar</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6">
      <c r="A471" s="2">
        <v>3925</v>
      </c>
      <c r="B471" s="3">
        <v>46111</v>
      </c>
      <c r="C471" s="17">
        <f>YEAR(SalesDataTable[[#This Row],[Order Date]])</f>
        <v>2026</v>
      </c>
      <c r="D471" s="15" t="str">
        <f>"Q"&amp;ROUNDUP(MONTH(SalesDataTable[[#This Row],[Order Date]])/3,0)</f>
        <v>Q1</v>
      </c>
      <c r="E471" s="12">
        <f>MONTH(SalesDataTable[[#This Row],[Order Date]])</f>
        <v>3</v>
      </c>
      <c r="F471" s="12" t="str">
        <f>TEXT(SalesDataTable[[#This Row],[Order Date]],"MMM")</f>
        <v>Mar</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6">
      <c r="A472" s="2">
        <v>2722</v>
      </c>
      <c r="B472" s="3">
        <v>46112</v>
      </c>
      <c r="C472" s="17">
        <f>YEAR(SalesDataTable[[#This Row],[Order Date]])</f>
        <v>2026</v>
      </c>
      <c r="D472" s="15" t="str">
        <f>"Q"&amp;ROUNDUP(MONTH(SalesDataTable[[#This Row],[Order Date]])/3,0)</f>
        <v>Q1</v>
      </c>
      <c r="E472" s="12">
        <f>MONTH(SalesDataTable[[#This Row],[Order Date]])</f>
        <v>3</v>
      </c>
      <c r="F472" s="12" t="str">
        <f>TEXT(SalesDataTable[[#This Row],[Order Date]],"MMM")</f>
        <v>Mar</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6">
      <c r="A473" s="2">
        <v>2767</v>
      </c>
      <c r="B473" s="3">
        <v>46112</v>
      </c>
      <c r="C473" s="17">
        <f>YEAR(SalesDataTable[[#This Row],[Order Date]])</f>
        <v>2026</v>
      </c>
      <c r="D473" s="15" t="str">
        <f>"Q"&amp;ROUNDUP(MONTH(SalesDataTable[[#This Row],[Order Date]])/3,0)</f>
        <v>Q1</v>
      </c>
      <c r="E473" s="12">
        <f>MONTH(SalesDataTable[[#This Row],[Order Date]])</f>
        <v>3</v>
      </c>
      <c r="F473" s="12" t="str">
        <f>TEXT(SalesDataTable[[#This Row],[Order Date]],"MMM")</f>
        <v>Mar</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6">
      <c r="A474" s="2">
        <v>3794</v>
      </c>
      <c r="B474" s="3">
        <v>46112</v>
      </c>
      <c r="C474" s="17">
        <f>YEAR(SalesDataTable[[#This Row],[Order Date]])</f>
        <v>2026</v>
      </c>
      <c r="D474" s="15" t="str">
        <f>"Q"&amp;ROUNDUP(MONTH(SalesDataTable[[#This Row],[Order Date]])/3,0)</f>
        <v>Q1</v>
      </c>
      <c r="E474" s="12">
        <f>MONTH(SalesDataTable[[#This Row],[Order Date]])</f>
        <v>3</v>
      </c>
      <c r="F474" s="12" t="str">
        <f>TEXT(SalesDataTable[[#This Row],[Order Date]],"MMM")</f>
        <v>Mar</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6">
      <c r="A475" s="2">
        <v>3880</v>
      </c>
      <c r="B475" s="3">
        <v>46112</v>
      </c>
      <c r="C475" s="17">
        <f>YEAR(SalesDataTable[[#This Row],[Order Date]])</f>
        <v>2026</v>
      </c>
      <c r="D475" s="15" t="str">
        <f>"Q"&amp;ROUNDUP(MONTH(SalesDataTable[[#This Row],[Order Date]])/3,0)</f>
        <v>Q1</v>
      </c>
      <c r="E475" s="12">
        <f>MONTH(SalesDataTable[[#This Row],[Order Date]])</f>
        <v>3</v>
      </c>
      <c r="F475" s="12" t="str">
        <f>TEXT(SalesDataTable[[#This Row],[Order Date]],"MMM")</f>
        <v>Mar</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6">
      <c r="A476" s="2">
        <v>422</v>
      </c>
      <c r="B476" s="3">
        <v>46113</v>
      </c>
      <c r="C476" s="17">
        <f>YEAR(SalesDataTable[[#This Row],[Order Date]])</f>
        <v>2026</v>
      </c>
      <c r="D476" s="15" t="str">
        <f>"Q"&amp;ROUNDUP(MONTH(SalesDataTable[[#This Row],[Order Date]])/3,0)</f>
        <v>Q2</v>
      </c>
      <c r="E476" s="12">
        <f>MONTH(SalesDataTable[[#This Row],[Order Date]])</f>
        <v>4</v>
      </c>
      <c r="F476" s="12" t="str">
        <f>TEXT(SalesDataTable[[#This Row],[Order Date]],"MMM")</f>
        <v>Apr</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6">
      <c r="A477" s="2">
        <v>495</v>
      </c>
      <c r="B477" s="3">
        <v>46113</v>
      </c>
      <c r="C477" s="17">
        <f>YEAR(SalesDataTable[[#This Row],[Order Date]])</f>
        <v>2026</v>
      </c>
      <c r="D477" s="15" t="str">
        <f>"Q"&amp;ROUNDUP(MONTH(SalesDataTable[[#This Row],[Order Date]])/3,0)</f>
        <v>Q2</v>
      </c>
      <c r="E477" s="12">
        <f>MONTH(SalesDataTable[[#This Row],[Order Date]])</f>
        <v>4</v>
      </c>
      <c r="F477" s="12" t="str">
        <f>TEXT(SalesDataTable[[#This Row],[Order Date]],"MMM")</f>
        <v>Apr</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6">
      <c r="A478" s="2">
        <v>1517</v>
      </c>
      <c r="B478" s="3">
        <v>46113</v>
      </c>
      <c r="C478" s="17">
        <f>YEAR(SalesDataTable[[#This Row],[Order Date]])</f>
        <v>2026</v>
      </c>
      <c r="D478" s="15" t="str">
        <f>"Q"&amp;ROUNDUP(MONTH(SalesDataTable[[#This Row],[Order Date]])/3,0)</f>
        <v>Q2</v>
      </c>
      <c r="E478" s="12">
        <f>MONTH(SalesDataTable[[#This Row],[Order Date]])</f>
        <v>4</v>
      </c>
      <c r="F478" s="12" t="str">
        <f>TEXT(SalesDataTable[[#This Row],[Order Date]],"MMM")</f>
        <v>Apr</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6">
      <c r="A479" s="2">
        <v>2391</v>
      </c>
      <c r="B479" s="3">
        <v>46113</v>
      </c>
      <c r="C479" s="17">
        <f>YEAR(SalesDataTable[[#This Row],[Order Date]])</f>
        <v>2026</v>
      </c>
      <c r="D479" s="15" t="str">
        <f>"Q"&amp;ROUNDUP(MONTH(SalesDataTable[[#This Row],[Order Date]])/3,0)</f>
        <v>Q2</v>
      </c>
      <c r="E479" s="12">
        <f>MONTH(SalesDataTable[[#This Row],[Order Date]])</f>
        <v>4</v>
      </c>
      <c r="F479" s="12" t="str">
        <f>TEXT(SalesDataTable[[#This Row],[Order Date]],"MMM")</f>
        <v>Apr</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6">
      <c r="A480" s="2">
        <v>3809</v>
      </c>
      <c r="B480" s="3">
        <v>46113</v>
      </c>
      <c r="C480" s="17">
        <f>YEAR(SalesDataTable[[#This Row],[Order Date]])</f>
        <v>2026</v>
      </c>
      <c r="D480" s="15" t="str">
        <f>"Q"&amp;ROUNDUP(MONTH(SalesDataTable[[#This Row],[Order Date]])/3,0)</f>
        <v>Q2</v>
      </c>
      <c r="E480" s="12">
        <f>MONTH(SalesDataTable[[#This Row],[Order Date]])</f>
        <v>4</v>
      </c>
      <c r="F480" s="12" t="str">
        <f>TEXT(SalesDataTable[[#This Row],[Order Date]],"MMM")</f>
        <v>Apr</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6">
      <c r="A481" s="2">
        <v>3958</v>
      </c>
      <c r="B481" s="3">
        <v>46113</v>
      </c>
      <c r="C481" s="17">
        <f>YEAR(SalesDataTable[[#This Row],[Order Date]])</f>
        <v>2026</v>
      </c>
      <c r="D481" s="15" t="str">
        <f>"Q"&amp;ROUNDUP(MONTH(SalesDataTable[[#This Row],[Order Date]])/3,0)</f>
        <v>Q2</v>
      </c>
      <c r="E481" s="12">
        <f>MONTH(SalesDataTable[[#This Row],[Order Date]])</f>
        <v>4</v>
      </c>
      <c r="F481" s="12" t="str">
        <f>TEXT(SalesDataTable[[#This Row],[Order Date]],"MMM")</f>
        <v>Apr</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6">
      <c r="A482" s="2">
        <v>4418</v>
      </c>
      <c r="B482" s="3">
        <v>46113</v>
      </c>
      <c r="C482" s="17">
        <f>YEAR(SalesDataTable[[#This Row],[Order Date]])</f>
        <v>2026</v>
      </c>
      <c r="D482" s="15" t="str">
        <f>"Q"&amp;ROUNDUP(MONTH(SalesDataTable[[#This Row],[Order Date]])/3,0)</f>
        <v>Q2</v>
      </c>
      <c r="E482" s="12">
        <f>MONTH(SalesDataTable[[#This Row],[Order Date]])</f>
        <v>4</v>
      </c>
      <c r="F482" s="12" t="str">
        <f>TEXT(SalesDataTable[[#This Row],[Order Date]],"MMM")</f>
        <v>Apr</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6">
      <c r="A483" s="2">
        <v>4693</v>
      </c>
      <c r="B483" s="3">
        <v>46113</v>
      </c>
      <c r="C483" s="17">
        <f>YEAR(SalesDataTable[[#This Row],[Order Date]])</f>
        <v>2026</v>
      </c>
      <c r="D483" s="15" t="str">
        <f>"Q"&amp;ROUNDUP(MONTH(SalesDataTable[[#This Row],[Order Date]])/3,0)</f>
        <v>Q2</v>
      </c>
      <c r="E483" s="12">
        <f>MONTH(SalesDataTable[[#This Row],[Order Date]])</f>
        <v>4</v>
      </c>
      <c r="F483" s="12" t="str">
        <f>TEXT(SalesDataTable[[#This Row],[Order Date]],"MMM")</f>
        <v>Apr</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6">
      <c r="A484" s="2">
        <v>193</v>
      </c>
      <c r="B484" s="3">
        <v>46114</v>
      </c>
      <c r="C484" s="17">
        <f>YEAR(SalesDataTable[[#This Row],[Order Date]])</f>
        <v>2026</v>
      </c>
      <c r="D484" s="15" t="str">
        <f>"Q"&amp;ROUNDUP(MONTH(SalesDataTable[[#This Row],[Order Date]])/3,0)</f>
        <v>Q2</v>
      </c>
      <c r="E484" s="12">
        <f>MONTH(SalesDataTable[[#This Row],[Order Date]])</f>
        <v>4</v>
      </c>
      <c r="F484" s="12" t="str">
        <f>TEXT(SalesDataTable[[#This Row],[Order Date]],"MMM")</f>
        <v>Apr</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6">
      <c r="A485" s="2">
        <v>2246</v>
      </c>
      <c r="B485" s="3">
        <v>46114</v>
      </c>
      <c r="C485" s="17">
        <f>YEAR(SalesDataTable[[#This Row],[Order Date]])</f>
        <v>2026</v>
      </c>
      <c r="D485" s="15" t="str">
        <f>"Q"&amp;ROUNDUP(MONTH(SalesDataTable[[#This Row],[Order Date]])/3,0)</f>
        <v>Q2</v>
      </c>
      <c r="E485" s="12">
        <f>MONTH(SalesDataTable[[#This Row],[Order Date]])</f>
        <v>4</v>
      </c>
      <c r="F485" s="12" t="str">
        <f>TEXT(SalesDataTable[[#This Row],[Order Date]],"MMM")</f>
        <v>Apr</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6">
      <c r="A486" s="2">
        <v>2556</v>
      </c>
      <c r="B486" s="3">
        <v>46114</v>
      </c>
      <c r="C486" s="17">
        <f>YEAR(SalesDataTable[[#This Row],[Order Date]])</f>
        <v>2026</v>
      </c>
      <c r="D486" s="15" t="str">
        <f>"Q"&amp;ROUNDUP(MONTH(SalesDataTable[[#This Row],[Order Date]])/3,0)</f>
        <v>Q2</v>
      </c>
      <c r="E486" s="12">
        <f>MONTH(SalesDataTable[[#This Row],[Order Date]])</f>
        <v>4</v>
      </c>
      <c r="F486" s="12" t="str">
        <f>TEXT(SalesDataTable[[#This Row],[Order Date]],"MMM")</f>
        <v>Apr</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6">
      <c r="A487" s="2">
        <v>169</v>
      </c>
      <c r="B487" s="3">
        <v>46115</v>
      </c>
      <c r="C487" s="17">
        <f>YEAR(SalesDataTable[[#This Row],[Order Date]])</f>
        <v>2026</v>
      </c>
      <c r="D487" s="15" t="str">
        <f>"Q"&amp;ROUNDUP(MONTH(SalesDataTable[[#This Row],[Order Date]])/3,0)</f>
        <v>Q2</v>
      </c>
      <c r="E487" s="12">
        <f>MONTH(SalesDataTable[[#This Row],[Order Date]])</f>
        <v>4</v>
      </c>
      <c r="F487" s="12" t="str">
        <f>TEXT(SalesDataTable[[#This Row],[Order Date]],"MMM")</f>
        <v>Apr</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6">
      <c r="A488" s="2">
        <v>877</v>
      </c>
      <c r="B488" s="3">
        <v>46115</v>
      </c>
      <c r="C488" s="17">
        <f>YEAR(SalesDataTable[[#This Row],[Order Date]])</f>
        <v>2026</v>
      </c>
      <c r="D488" s="15" t="str">
        <f>"Q"&amp;ROUNDUP(MONTH(SalesDataTable[[#This Row],[Order Date]])/3,0)</f>
        <v>Q2</v>
      </c>
      <c r="E488" s="12">
        <f>MONTH(SalesDataTable[[#This Row],[Order Date]])</f>
        <v>4</v>
      </c>
      <c r="F488" s="12" t="str">
        <f>TEXT(SalesDataTable[[#This Row],[Order Date]],"MMM")</f>
        <v>Apr</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6">
      <c r="A489" s="2">
        <v>2023</v>
      </c>
      <c r="B489" s="3">
        <v>46115</v>
      </c>
      <c r="C489" s="17">
        <f>YEAR(SalesDataTable[[#This Row],[Order Date]])</f>
        <v>2026</v>
      </c>
      <c r="D489" s="15" t="str">
        <f>"Q"&amp;ROUNDUP(MONTH(SalesDataTable[[#This Row],[Order Date]])/3,0)</f>
        <v>Q2</v>
      </c>
      <c r="E489" s="12">
        <f>MONTH(SalesDataTable[[#This Row],[Order Date]])</f>
        <v>4</v>
      </c>
      <c r="F489" s="12" t="str">
        <f>TEXT(SalesDataTable[[#This Row],[Order Date]],"MMM")</f>
        <v>Apr</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6">
      <c r="A490" s="2">
        <v>2548</v>
      </c>
      <c r="B490" s="3">
        <v>46115</v>
      </c>
      <c r="C490" s="17">
        <f>YEAR(SalesDataTable[[#This Row],[Order Date]])</f>
        <v>2026</v>
      </c>
      <c r="D490" s="15" t="str">
        <f>"Q"&amp;ROUNDUP(MONTH(SalesDataTable[[#This Row],[Order Date]])/3,0)</f>
        <v>Q2</v>
      </c>
      <c r="E490" s="12">
        <f>MONTH(SalesDataTable[[#This Row],[Order Date]])</f>
        <v>4</v>
      </c>
      <c r="F490" s="12" t="str">
        <f>TEXT(SalesDataTable[[#This Row],[Order Date]],"MMM")</f>
        <v>Apr</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6">
      <c r="A491" s="2">
        <v>2602</v>
      </c>
      <c r="B491" s="3">
        <v>46115</v>
      </c>
      <c r="C491" s="17">
        <f>YEAR(SalesDataTable[[#This Row],[Order Date]])</f>
        <v>2026</v>
      </c>
      <c r="D491" s="15" t="str">
        <f>"Q"&amp;ROUNDUP(MONTH(SalesDataTable[[#This Row],[Order Date]])/3,0)</f>
        <v>Q2</v>
      </c>
      <c r="E491" s="12">
        <f>MONTH(SalesDataTable[[#This Row],[Order Date]])</f>
        <v>4</v>
      </c>
      <c r="F491" s="12" t="str">
        <f>TEXT(SalesDataTable[[#This Row],[Order Date]],"MMM")</f>
        <v>Apr</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6">
      <c r="A492" s="2">
        <v>3229</v>
      </c>
      <c r="B492" s="3">
        <v>46115</v>
      </c>
      <c r="C492" s="17">
        <f>YEAR(SalesDataTable[[#This Row],[Order Date]])</f>
        <v>2026</v>
      </c>
      <c r="D492" s="15" t="str">
        <f>"Q"&amp;ROUNDUP(MONTH(SalesDataTable[[#This Row],[Order Date]])/3,0)</f>
        <v>Q2</v>
      </c>
      <c r="E492" s="12">
        <f>MONTH(SalesDataTable[[#This Row],[Order Date]])</f>
        <v>4</v>
      </c>
      <c r="F492" s="12" t="str">
        <f>TEXT(SalesDataTable[[#This Row],[Order Date]],"MMM")</f>
        <v>Apr</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6">
      <c r="A493" s="2">
        <v>3261</v>
      </c>
      <c r="B493" s="3">
        <v>46115</v>
      </c>
      <c r="C493" s="17">
        <f>YEAR(SalesDataTable[[#This Row],[Order Date]])</f>
        <v>2026</v>
      </c>
      <c r="D493" s="15" t="str">
        <f>"Q"&amp;ROUNDUP(MONTH(SalesDataTable[[#This Row],[Order Date]])/3,0)</f>
        <v>Q2</v>
      </c>
      <c r="E493" s="12">
        <f>MONTH(SalesDataTable[[#This Row],[Order Date]])</f>
        <v>4</v>
      </c>
      <c r="F493" s="12" t="str">
        <f>TEXT(SalesDataTable[[#This Row],[Order Date]],"MMM")</f>
        <v>Apr</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6">
      <c r="A494" s="2">
        <v>3621</v>
      </c>
      <c r="B494" s="3">
        <v>46115</v>
      </c>
      <c r="C494" s="17">
        <f>YEAR(SalesDataTable[[#This Row],[Order Date]])</f>
        <v>2026</v>
      </c>
      <c r="D494" s="15" t="str">
        <f>"Q"&amp;ROUNDUP(MONTH(SalesDataTable[[#This Row],[Order Date]])/3,0)</f>
        <v>Q2</v>
      </c>
      <c r="E494" s="12">
        <f>MONTH(SalesDataTable[[#This Row],[Order Date]])</f>
        <v>4</v>
      </c>
      <c r="F494" s="12" t="str">
        <f>TEXT(SalesDataTable[[#This Row],[Order Date]],"MMM")</f>
        <v>Apr</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6">
      <c r="A495" s="2">
        <v>4681</v>
      </c>
      <c r="B495" s="3">
        <v>46115</v>
      </c>
      <c r="C495" s="17">
        <f>YEAR(SalesDataTable[[#This Row],[Order Date]])</f>
        <v>2026</v>
      </c>
      <c r="D495" s="15" t="str">
        <f>"Q"&amp;ROUNDUP(MONTH(SalesDataTable[[#This Row],[Order Date]])/3,0)</f>
        <v>Q2</v>
      </c>
      <c r="E495" s="12">
        <f>MONTH(SalesDataTable[[#This Row],[Order Date]])</f>
        <v>4</v>
      </c>
      <c r="F495" s="12" t="str">
        <f>TEXT(SalesDataTable[[#This Row],[Order Date]],"MMM")</f>
        <v>Apr</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6">
      <c r="A496" s="2">
        <v>4954</v>
      </c>
      <c r="B496" s="3">
        <v>46115</v>
      </c>
      <c r="C496" s="17">
        <f>YEAR(SalesDataTable[[#This Row],[Order Date]])</f>
        <v>2026</v>
      </c>
      <c r="D496" s="15" t="str">
        <f>"Q"&amp;ROUNDUP(MONTH(SalesDataTable[[#This Row],[Order Date]])/3,0)</f>
        <v>Q2</v>
      </c>
      <c r="E496" s="12">
        <f>MONTH(SalesDataTable[[#This Row],[Order Date]])</f>
        <v>4</v>
      </c>
      <c r="F496" s="12" t="str">
        <f>TEXT(SalesDataTable[[#This Row],[Order Date]],"MMM")</f>
        <v>Apr</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6">
      <c r="A497" s="2">
        <v>1153</v>
      </c>
      <c r="B497" s="3">
        <v>46116</v>
      </c>
      <c r="C497" s="17">
        <f>YEAR(SalesDataTable[[#This Row],[Order Date]])</f>
        <v>2026</v>
      </c>
      <c r="D497" s="15" t="str">
        <f>"Q"&amp;ROUNDUP(MONTH(SalesDataTable[[#This Row],[Order Date]])/3,0)</f>
        <v>Q2</v>
      </c>
      <c r="E497" s="12">
        <f>MONTH(SalesDataTable[[#This Row],[Order Date]])</f>
        <v>4</v>
      </c>
      <c r="F497" s="12" t="str">
        <f>TEXT(SalesDataTable[[#This Row],[Order Date]],"MMM")</f>
        <v>Apr</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6">
      <c r="A498" s="2">
        <v>1383</v>
      </c>
      <c r="B498" s="3">
        <v>46116</v>
      </c>
      <c r="C498" s="17">
        <f>YEAR(SalesDataTable[[#This Row],[Order Date]])</f>
        <v>2026</v>
      </c>
      <c r="D498" s="15" t="str">
        <f>"Q"&amp;ROUNDUP(MONTH(SalesDataTable[[#This Row],[Order Date]])/3,0)</f>
        <v>Q2</v>
      </c>
      <c r="E498" s="12">
        <f>MONTH(SalesDataTable[[#This Row],[Order Date]])</f>
        <v>4</v>
      </c>
      <c r="F498" s="12" t="str">
        <f>TEXT(SalesDataTable[[#This Row],[Order Date]],"MMM")</f>
        <v>Apr</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6">
      <c r="A499" s="2">
        <v>2583</v>
      </c>
      <c r="B499" s="3">
        <v>46116</v>
      </c>
      <c r="C499" s="17">
        <f>YEAR(SalesDataTable[[#This Row],[Order Date]])</f>
        <v>2026</v>
      </c>
      <c r="D499" s="15" t="str">
        <f>"Q"&amp;ROUNDUP(MONTH(SalesDataTable[[#This Row],[Order Date]])/3,0)</f>
        <v>Q2</v>
      </c>
      <c r="E499" s="12">
        <f>MONTH(SalesDataTable[[#This Row],[Order Date]])</f>
        <v>4</v>
      </c>
      <c r="F499" s="12" t="str">
        <f>TEXT(SalesDataTable[[#This Row],[Order Date]],"MMM")</f>
        <v>Apr</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6">
      <c r="A500" s="2">
        <v>4074</v>
      </c>
      <c r="B500" s="3">
        <v>46116</v>
      </c>
      <c r="C500" s="17">
        <f>YEAR(SalesDataTable[[#This Row],[Order Date]])</f>
        <v>2026</v>
      </c>
      <c r="D500" s="15" t="str">
        <f>"Q"&amp;ROUNDUP(MONTH(SalesDataTable[[#This Row],[Order Date]])/3,0)</f>
        <v>Q2</v>
      </c>
      <c r="E500" s="12">
        <f>MONTH(SalesDataTable[[#This Row],[Order Date]])</f>
        <v>4</v>
      </c>
      <c r="F500" s="12" t="str">
        <f>TEXT(SalesDataTable[[#This Row],[Order Date]],"MMM")</f>
        <v>Apr</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6">
      <c r="A501" s="2">
        <v>4301</v>
      </c>
      <c r="B501" s="3">
        <v>46116</v>
      </c>
      <c r="C501" s="17">
        <f>YEAR(SalesDataTable[[#This Row],[Order Date]])</f>
        <v>2026</v>
      </c>
      <c r="D501" s="15" t="str">
        <f>"Q"&amp;ROUNDUP(MONTH(SalesDataTable[[#This Row],[Order Date]])/3,0)</f>
        <v>Q2</v>
      </c>
      <c r="E501" s="12">
        <f>MONTH(SalesDataTable[[#This Row],[Order Date]])</f>
        <v>4</v>
      </c>
      <c r="F501" s="12" t="str">
        <f>TEXT(SalesDataTable[[#This Row],[Order Date]],"MMM")</f>
        <v>Apr</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6">
      <c r="A502" s="2">
        <v>4692</v>
      </c>
      <c r="B502" s="3">
        <v>46116</v>
      </c>
      <c r="C502" s="17">
        <f>YEAR(SalesDataTable[[#This Row],[Order Date]])</f>
        <v>2026</v>
      </c>
      <c r="D502" s="15" t="str">
        <f>"Q"&amp;ROUNDUP(MONTH(SalesDataTable[[#This Row],[Order Date]])/3,0)</f>
        <v>Q2</v>
      </c>
      <c r="E502" s="12">
        <f>MONTH(SalesDataTable[[#This Row],[Order Date]])</f>
        <v>4</v>
      </c>
      <c r="F502" s="12" t="str">
        <f>TEXT(SalesDataTable[[#This Row],[Order Date]],"MMM")</f>
        <v>Apr</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6">
      <c r="A503" s="2">
        <v>1951</v>
      </c>
      <c r="B503" s="3">
        <v>46117</v>
      </c>
      <c r="C503" s="17">
        <f>YEAR(SalesDataTable[[#This Row],[Order Date]])</f>
        <v>2026</v>
      </c>
      <c r="D503" s="15" t="str">
        <f>"Q"&amp;ROUNDUP(MONTH(SalesDataTable[[#This Row],[Order Date]])/3,0)</f>
        <v>Q2</v>
      </c>
      <c r="E503" s="12">
        <f>MONTH(SalesDataTable[[#This Row],[Order Date]])</f>
        <v>4</v>
      </c>
      <c r="F503" s="12" t="str">
        <f>TEXT(SalesDataTable[[#This Row],[Order Date]],"MMM")</f>
        <v>Apr</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6">
      <c r="A504" s="2">
        <v>2111</v>
      </c>
      <c r="B504" s="3">
        <v>46117</v>
      </c>
      <c r="C504" s="17">
        <f>YEAR(SalesDataTable[[#This Row],[Order Date]])</f>
        <v>2026</v>
      </c>
      <c r="D504" s="15" t="str">
        <f>"Q"&amp;ROUNDUP(MONTH(SalesDataTable[[#This Row],[Order Date]])/3,0)</f>
        <v>Q2</v>
      </c>
      <c r="E504" s="12">
        <f>MONTH(SalesDataTable[[#This Row],[Order Date]])</f>
        <v>4</v>
      </c>
      <c r="F504" s="12" t="str">
        <f>TEXT(SalesDataTable[[#This Row],[Order Date]],"MMM")</f>
        <v>Apr</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6">
      <c r="A505" s="2">
        <v>2933</v>
      </c>
      <c r="B505" s="3">
        <v>46117</v>
      </c>
      <c r="C505" s="17">
        <f>YEAR(SalesDataTable[[#This Row],[Order Date]])</f>
        <v>2026</v>
      </c>
      <c r="D505" s="15" t="str">
        <f>"Q"&amp;ROUNDUP(MONTH(SalesDataTable[[#This Row],[Order Date]])/3,0)</f>
        <v>Q2</v>
      </c>
      <c r="E505" s="12">
        <f>MONTH(SalesDataTable[[#This Row],[Order Date]])</f>
        <v>4</v>
      </c>
      <c r="F505" s="12" t="str">
        <f>TEXT(SalesDataTable[[#This Row],[Order Date]],"MMM")</f>
        <v>Apr</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6">
      <c r="A506" s="2">
        <v>3263</v>
      </c>
      <c r="B506" s="3">
        <v>46117</v>
      </c>
      <c r="C506" s="17">
        <f>YEAR(SalesDataTable[[#This Row],[Order Date]])</f>
        <v>2026</v>
      </c>
      <c r="D506" s="15" t="str">
        <f>"Q"&amp;ROUNDUP(MONTH(SalesDataTable[[#This Row],[Order Date]])/3,0)</f>
        <v>Q2</v>
      </c>
      <c r="E506" s="12">
        <f>MONTH(SalesDataTable[[#This Row],[Order Date]])</f>
        <v>4</v>
      </c>
      <c r="F506" s="12" t="str">
        <f>TEXT(SalesDataTable[[#This Row],[Order Date]],"MMM")</f>
        <v>Apr</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6">
      <c r="A507" s="2">
        <v>4764</v>
      </c>
      <c r="B507" s="3">
        <v>46117</v>
      </c>
      <c r="C507" s="17">
        <f>YEAR(SalesDataTable[[#This Row],[Order Date]])</f>
        <v>2026</v>
      </c>
      <c r="D507" s="15" t="str">
        <f>"Q"&amp;ROUNDUP(MONTH(SalesDataTable[[#This Row],[Order Date]])/3,0)</f>
        <v>Q2</v>
      </c>
      <c r="E507" s="12">
        <f>MONTH(SalesDataTable[[#This Row],[Order Date]])</f>
        <v>4</v>
      </c>
      <c r="F507" s="12" t="str">
        <f>TEXT(SalesDataTable[[#This Row],[Order Date]],"MMM")</f>
        <v>Apr</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6">
      <c r="A508" s="2">
        <v>28</v>
      </c>
      <c r="B508" s="3">
        <v>46118</v>
      </c>
      <c r="C508" s="17">
        <f>YEAR(SalesDataTable[[#This Row],[Order Date]])</f>
        <v>2026</v>
      </c>
      <c r="D508" s="15" t="str">
        <f>"Q"&amp;ROUNDUP(MONTH(SalesDataTable[[#This Row],[Order Date]])/3,0)</f>
        <v>Q2</v>
      </c>
      <c r="E508" s="12">
        <f>MONTH(SalesDataTable[[#This Row],[Order Date]])</f>
        <v>4</v>
      </c>
      <c r="F508" s="12" t="str">
        <f>TEXT(SalesDataTable[[#This Row],[Order Date]],"MMM")</f>
        <v>Apr</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6">
      <c r="A509" s="2">
        <v>581</v>
      </c>
      <c r="B509" s="3">
        <v>46118</v>
      </c>
      <c r="C509" s="17">
        <f>YEAR(SalesDataTable[[#This Row],[Order Date]])</f>
        <v>2026</v>
      </c>
      <c r="D509" s="15" t="str">
        <f>"Q"&amp;ROUNDUP(MONTH(SalesDataTable[[#This Row],[Order Date]])/3,0)</f>
        <v>Q2</v>
      </c>
      <c r="E509" s="12">
        <f>MONTH(SalesDataTable[[#This Row],[Order Date]])</f>
        <v>4</v>
      </c>
      <c r="F509" s="12" t="str">
        <f>TEXT(SalesDataTable[[#This Row],[Order Date]],"MMM")</f>
        <v>Apr</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6">
      <c r="A510" s="2">
        <v>643</v>
      </c>
      <c r="B510" s="3">
        <v>46118</v>
      </c>
      <c r="C510" s="17">
        <f>YEAR(SalesDataTable[[#This Row],[Order Date]])</f>
        <v>2026</v>
      </c>
      <c r="D510" s="15" t="str">
        <f>"Q"&amp;ROUNDUP(MONTH(SalesDataTable[[#This Row],[Order Date]])/3,0)</f>
        <v>Q2</v>
      </c>
      <c r="E510" s="12">
        <f>MONTH(SalesDataTable[[#This Row],[Order Date]])</f>
        <v>4</v>
      </c>
      <c r="F510" s="12" t="str">
        <f>TEXT(SalesDataTable[[#This Row],[Order Date]],"MMM")</f>
        <v>Apr</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6">
      <c r="A511" s="2">
        <v>1907</v>
      </c>
      <c r="B511" s="3">
        <v>46118</v>
      </c>
      <c r="C511" s="17">
        <f>YEAR(SalesDataTable[[#This Row],[Order Date]])</f>
        <v>2026</v>
      </c>
      <c r="D511" s="15" t="str">
        <f>"Q"&amp;ROUNDUP(MONTH(SalesDataTable[[#This Row],[Order Date]])/3,0)</f>
        <v>Q2</v>
      </c>
      <c r="E511" s="12">
        <f>MONTH(SalesDataTable[[#This Row],[Order Date]])</f>
        <v>4</v>
      </c>
      <c r="F511" s="12" t="str">
        <f>TEXT(SalesDataTable[[#This Row],[Order Date]],"MMM")</f>
        <v>Apr</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6">
      <c r="A512" s="2">
        <v>1950</v>
      </c>
      <c r="B512" s="3">
        <v>46118</v>
      </c>
      <c r="C512" s="17">
        <f>YEAR(SalesDataTable[[#This Row],[Order Date]])</f>
        <v>2026</v>
      </c>
      <c r="D512" s="15" t="str">
        <f>"Q"&amp;ROUNDUP(MONTH(SalesDataTable[[#This Row],[Order Date]])/3,0)</f>
        <v>Q2</v>
      </c>
      <c r="E512" s="12">
        <f>MONTH(SalesDataTable[[#This Row],[Order Date]])</f>
        <v>4</v>
      </c>
      <c r="F512" s="12" t="str">
        <f>TEXT(SalesDataTable[[#This Row],[Order Date]],"MMM")</f>
        <v>Apr</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6">
      <c r="A513" s="2">
        <v>2443</v>
      </c>
      <c r="B513" s="3">
        <v>46118</v>
      </c>
      <c r="C513" s="17">
        <f>YEAR(SalesDataTable[[#This Row],[Order Date]])</f>
        <v>2026</v>
      </c>
      <c r="D513" s="15" t="str">
        <f>"Q"&amp;ROUNDUP(MONTH(SalesDataTable[[#This Row],[Order Date]])/3,0)</f>
        <v>Q2</v>
      </c>
      <c r="E513" s="12">
        <f>MONTH(SalesDataTable[[#This Row],[Order Date]])</f>
        <v>4</v>
      </c>
      <c r="F513" s="12" t="str">
        <f>TEXT(SalesDataTable[[#This Row],[Order Date]],"MMM")</f>
        <v>Apr</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6">
      <c r="A514" s="2">
        <v>2480</v>
      </c>
      <c r="B514" s="3">
        <v>46118</v>
      </c>
      <c r="C514" s="17">
        <f>YEAR(SalesDataTable[[#This Row],[Order Date]])</f>
        <v>2026</v>
      </c>
      <c r="D514" s="15" t="str">
        <f>"Q"&amp;ROUNDUP(MONTH(SalesDataTable[[#This Row],[Order Date]])/3,0)</f>
        <v>Q2</v>
      </c>
      <c r="E514" s="12">
        <f>MONTH(SalesDataTable[[#This Row],[Order Date]])</f>
        <v>4</v>
      </c>
      <c r="F514" s="12" t="str">
        <f>TEXT(SalesDataTable[[#This Row],[Order Date]],"MMM")</f>
        <v>Apr</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6">
      <c r="A515" s="2">
        <v>2515</v>
      </c>
      <c r="B515" s="3">
        <v>46118</v>
      </c>
      <c r="C515" s="17">
        <f>YEAR(SalesDataTable[[#This Row],[Order Date]])</f>
        <v>2026</v>
      </c>
      <c r="D515" s="15" t="str">
        <f>"Q"&amp;ROUNDUP(MONTH(SalesDataTable[[#This Row],[Order Date]])/3,0)</f>
        <v>Q2</v>
      </c>
      <c r="E515" s="12">
        <f>MONTH(SalesDataTable[[#This Row],[Order Date]])</f>
        <v>4</v>
      </c>
      <c r="F515" s="12" t="str">
        <f>TEXT(SalesDataTable[[#This Row],[Order Date]],"MMM")</f>
        <v>Apr</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6">
      <c r="A516" s="2">
        <v>2829</v>
      </c>
      <c r="B516" s="3">
        <v>46118</v>
      </c>
      <c r="C516" s="17">
        <f>YEAR(SalesDataTable[[#This Row],[Order Date]])</f>
        <v>2026</v>
      </c>
      <c r="D516" s="15" t="str">
        <f>"Q"&amp;ROUNDUP(MONTH(SalesDataTable[[#This Row],[Order Date]])/3,0)</f>
        <v>Q2</v>
      </c>
      <c r="E516" s="12">
        <f>MONTH(SalesDataTable[[#This Row],[Order Date]])</f>
        <v>4</v>
      </c>
      <c r="F516" s="12" t="str">
        <f>TEXT(SalesDataTable[[#This Row],[Order Date]],"MMM")</f>
        <v>Apr</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6">
      <c r="A517" s="2">
        <v>4086</v>
      </c>
      <c r="B517" s="3">
        <v>46118</v>
      </c>
      <c r="C517" s="17">
        <f>YEAR(SalesDataTable[[#This Row],[Order Date]])</f>
        <v>2026</v>
      </c>
      <c r="D517" s="15" t="str">
        <f>"Q"&amp;ROUNDUP(MONTH(SalesDataTable[[#This Row],[Order Date]])/3,0)</f>
        <v>Q2</v>
      </c>
      <c r="E517" s="12">
        <f>MONTH(SalesDataTable[[#This Row],[Order Date]])</f>
        <v>4</v>
      </c>
      <c r="F517" s="12" t="str">
        <f>TEXT(SalesDataTable[[#This Row],[Order Date]],"MMM")</f>
        <v>Apr</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6">
      <c r="A518" s="2">
        <v>4512</v>
      </c>
      <c r="B518" s="3">
        <v>46118</v>
      </c>
      <c r="C518" s="17">
        <f>YEAR(SalesDataTable[[#This Row],[Order Date]])</f>
        <v>2026</v>
      </c>
      <c r="D518" s="15" t="str">
        <f>"Q"&amp;ROUNDUP(MONTH(SalesDataTable[[#This Row],[Order Date]])/3,0)</f>
        <v>Q2</v>
      </c>
      <c r="E518" s="12">
        <f>MONTH(SalesDataTable[[#This Row],[Order Date]])</f>
        <v>4</v>
      </c>
      <c r="F518" s="12" t="str">
        <f>TEXT(SalesDataTable[[#This Row],[Order Date]],"MMM")</f>
        <v>Apr</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6">
      <c r="A519" s="2">
        <v>4837</v>
      </c>
      <c r="B519" s="3">
        <v>46118</v>
      </c>
      <c r="C519" s="17">
        <f>YEAR(SalesDataTable[[#This Row],[Order Date]])</f>
        <v>2026</v>
      </c>
      <c r="D519" s="15" t="str">
        <f>"Q"&amp;ROUNDUP(MONTH(SalesDataTable[[#This Row],[Order Date]])/3,0)</f>
        <v>Q2</v>
      </c>
      <c r="E519" s="12">
        <f>MONTH(SalesDataTable[[#This Row],[Order Date]])</f>
        <v>4</v>
      </c>
      <c r="F519" s="12" t="str">
        <f>TEXT(SalesDataTable[[#This Row],[Order Date]],"MMM")</f>
        <v>Apr</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6">
      <c r="A520" s="2">
        <v>1580</v>
      </c>
      <c r="B520" s="3">
        <v>46119</v>
      </c>
      <c r="C520" s="17">
        <f>YEAR(SalesDataTable[[#This Row],[Order Date]])</f>
        <v>2026</v>
      </c>
      <c r="D520" s="15" t="str">
        <f>"Q"&amp;ROUNDUP(MONTH(SalesDataTable[[#This Row],[Order Date]])/3,0)</f>
        <v>Q2</v>
      </c>
      <c r="E520" s="12">
        <f>MONTH(SalesDataTable[[#This Row],[Order Date]])</f>
        <v>4</v>
      </c>
      <c r="F520" s="12" t="str">
        <f>TEXT(SalesDataTable[[#This Row],[Order Date]],"MMM")</f>
        <v>Apr</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6">
      <c r="A521" s="2">
        <v>1962</v>
      </c>
      <c r="B521" s="3">
        <v>46119</v>
      </c>
      <c r="C521" s="17">
        <f>YEAR(SalesDataTable[[#This Row],[Order Date]])</f>
        <v>2026</v>
      </c>
      <c r="D521" s="15" t="str">
        <f>"Q"&amp;ROUNDUP(MONTH(SalesDataTable[[#This Row],[Order Date]])/3,0)</f>
        <v>Q2</v>
      </c>
      <c r="E521" s="12">
        <f>MONTH(SalesDataTable[[#This Row],[Order Date]])</f>
        <v>4</v>
      </c>
      <c r="F521" s="12" t="str">
        <f>TEXT(SalesDataTable[[#This Row],[Order Date]],"MMM")</f>
        <v>Apr</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6">
      <c r="A522" s="2">
        <v>2381</v>
      </c>
      <c r="B522" s="3">
        <v>46119</v>
      </c>
      <c r="C522" s="17">
        <f>YEAR(SalesDataTable[[#This Row],[Order Date]])</f>
        <v>2026</v>
      </c>
      <c r="D522" s="15" t="str">
        <f>"Q"&amp;ROUNDUP(MONTH(SalesDataTable[[#This Row],[Order Date]])/3,0)</f>
        <v>Q2</v>
      </c>
      <c r="E522" s="12">
        <f>MONTH(SalesDataTable[[#This Row],[Order Date]])</f>
        <v>4</v>
      </c>
      <c r="F522" s="12" t="str">
        <f>TEXT(SalesDataTable[[#This Row],[Order Date]],"MMM")</f>
        <v>Apr</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6">
      <c r="A523" s="2">
        <v>2655</v>
      </c>
      <c r="B523" s="3">
        <v>46119</v>
      </c>
      <c r="C523" s="17">
        <f>YEAR(SalesDataTable[[#This Row],[Order Date]])</f>
        <v>2026</v>
      </c>
      <c r="D523" s="15" t="str">
        <f>"Q"&amp;ROUNDUP(MONTH(SalesDataTable[[#This Row],[Order Date]])/3,0)</f>
        <v>Q2</v>
      </c>
      <c r="E523" s="12">
        <f>MONTH(SalesDataTable[[#This Row],[Order Date]])</f>
        <v>4</v>
      </c>
      <c r="F523" s="12" t="str">
        <f>TEXT(SalesDataTable[[#This Row],[Order Date]],"MMM")</f>
        <v>Apr</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6">
      <c r="A524" s="2">
        <v>2944</v>
      </c>
      <c r="B524" s="3">
        <v>46119</v>
      </c>
      <c r="C524" s="17">
        <f>YEAR(SalesDataTable[[#This Row],[Order Date]])</f>
        <v>2026</v>
      </c>
      <c r="D524" s="15" t="str">
        <f>"Q"&amp;ROUNDUP(MONTH(SalesDataTable[[#This Row],[Order Date]])/3,0)</f>
        <v>Q2</v>
      </c>
      <c r="E524" s="12">
        <f>MONTH(SalesDataTable[[#This Row],[Order Date]])</f>
        <v>4</v>
      </c>
      <c r="F524" s="12" t="str">
        <f>TEXT(SalesDataTable[[#This Row],[Order Date]],"MMM")</f>
        <v>Apr</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6">
      <c r="A525" s="2">
        <v>4756</v>
      </c>
      <c r="B525" s="3">
        <v>46119</v>
      </c>
      <c r="C525" s="17">
        <f>YEAR(SalesDataTable[[#This Row],[Order Date]])</f>
        <v>2026</v>
      </c>
      <c r="D525" s="15" t="str">
        <f>"Q"&amp;ROUNDUP(MONTH(SalesDataTable[[#This Row],[Order Date]])/3,0)</f>
        <v>Q2</v>
      </c>
      <c r="E525" s="12">
        <f>MONTH(SalesDataTable[[#This Row],[Order Date]])</f>
        <v>4</v>
      </c>
      <c r="F525" s="12" t="str">
        <f>TEXT(SalesDataTable[[#This Row],[Order Date]],"MMM")</f>
        <v>Apr</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6">
      <c r="A526" s="2">
        <v>52</v>
      </c>
      <c r="B526" s="3">
        <v>46120</v>
      </c>
      <c r="C526" s="17">
        <f>YEAR(SalesDataTable[[#This Row],[Order Date]])</f>
        <v>2026</v>
      </c>
      <c r="D526" s="15" t="str">
        <f>"Q"&amp;ROUNDUP(MONTH(SalesDataTable[[#This Row],[Order Date]])/3,0)</f>
        <v>Q2</v>
      </c>
      <c r="E526" s="12">
        <f>MONTH(SalesDataTable[[#This Row],[Order Date]])</f>
        <v>4</v>
      </c>
      <c r="F526" s="12" t="str">
        <f>TEXT(SalesDataTable[[#This Row],[Order Date]],"MMM")</f>
        <v>Apr</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6">
      <c r="A527" s="2">
        <v>556</v>
      </c>
      <c r="B527" s="3">
        <v>46120</v>
      </c>
      <c r="C527" s="17">
        <f>YEAR(SalesDataTable[[#This Row],[Order Date]])</f>
        <v>2026</v>
      </c>
      <c r="D527" s="15" t="str">
        <f>"Q"&amp;ROUNDUP(MONTH(SalesDataTable[[#This Row],[Order Date]])/3,0)</f>
        <v>Q2</v>
      </c>
      <c r="E527" s="12">
        <f>MONTH(SalesDataTable[[#This Row],[Order Date]])</f>
        <v>4</v>
      </c>
      <c r="F527" s="12" t="str">
        <f>TEXT(SalesDataTable[[#This Row],[Order Date]],"MMM")</f>
        <v>Apr</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6">
      <c r="A528" s="2">
        <v>1233</v>
      </c>
      <c r="B528" s="3">
        <v>46120</v>
      </c>
      <c r="C528" s="17">
        <f>YEAR(SalesDataTable[[#This Row],[Order Date]])</f>
        <v>2026</v>
      </c>
      <c r="D528" s="15" t="str">
        <f>"Q"&amp;ROUNDUP(MONTH(SalesDataTable[[#This Row],[Order Date]])/3,0)</f>
        <v>Q2</v>
      </c>
      <c r="E528" s="12">
        <f>MONTH(SalesDataTable[[#This Row],[Order Date]])</f>
        <v>4</v>
      </c>
      <c r="F528" s="12" t="str">
        <f>TEXT(SalesDataTable[[#This Row],[Order Date]],"MMM")</f>
        <v>Apr</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6">
      <c r="A529" s="2">
        <v>1492</v>
      </c>
      <c r="B529" s="3">
        <v>46120</v>
      </c>
      <c r="C529" s="17">
        <f>YEAR(SalesDataTable[[#This Row],[Order Date]])</f>
        <v>2026</v>
      </c>
      <c r="D529" s="15" t="str">
        <f>"Q"&amp;ROUNDUP(MONTH(SalesDataTable[[#This Row],[Order Date]])/3,0)</f>
        <v>Q2</v>
      </c>
      <c r="E529" s="12">
        <f>MONTH(SalesDataTable[[#This Row],[Order Date]])</f>
        <v>4</v>
      </c>
      <c r="F529" s="12" t="str">
        <f>TEXT(SalesDataTable[[#This Row],[Order Date]],"MMM")</f>
        <v>Apr</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6">
      <c r="A530" s="2">
        <v>1619</v>
      </c>
      <c r="B530" s="3">
        <v>46120</v>
      </c>
      <c r="C530" s="17">
        <f>YEAR(SalesDataTable[[#This Row],[Order Date]])</f>
        <v>2026</v>
      </c>
      <c r="D530" s="15" t="str">
        <f>"Q"&amp;ROUNDUP(MONTH(SalesDataTable[[#This Row],[Order Date]])/3,0)</f>
        <v>Q2</v>
      </c>
      <c r="E530" s="12">
        <f>MONTH(SalesDataTable[[#This Row],[Order Date]])</f>
        <v>4</v>
      </c>
      <c r="F530" s="12" t="str">
        <f>TEXT(SalesDataTable[[#This Row],[Order Date]],"MMM")</f>
        <v>Apr</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6">
      <c r="A531" s="2">
        <v>1631</v>
      </c>
      <c r="B531" s="3">
        <v>46120</v>
      </c>
      <c r="C531" s="17">
        <f>YEAR(SalesDataTable[[#This Row],[Order Date]])</f>
        <v>2026</v>
      </c>
      <c r="D531" s="15" t="str">
        <f>"Q"&amp;ROUNDUP(MONTH(SalesDataTable[[#This Row],[Order Date]])/3,0)</f>
        <v>Q2</v>
      </c>
      <c r="E531" s="12">
        <f>MONTH(SalesDataTable[[#This Row],[Order Date]])</f>
        <v>4</v>
      </c>
      <c r="F531" s="12" t="str">
        <f>TEXT(SalesDataTable[[#This Row],[Order Date]],"MMM")</f>
        <v>Apr</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6">
      <c r="A532" s="2">
        <v>1844</v>
      </c>
      <c r="B532" s="3">
        <v>46120</v>
      </c>
      <c r="C532" s="17">
        <f>YEAR(SalesDataTable[[#This Row],[Order Date]])</f>
        <v>2026</v>
      </c>
      <c r="D532" s="15" t="str">
        <f>"Q"&amp;ROUNDUP(MONTH(SalesDataTable[[#This Row],[Order Date]])/3,0)</f>
        <v>Q2</v>
      </c>
      <c r="E532" s="12">
        <f>MONTH(SalesDataTable[[#This Row],[Order Date]])</f>
        <v>4</v>
      </c>
      <c r="F532" s="12" t="str">
        <f>TEXT(SalesDataTable[[#This Row],[Order Date]],"MMM")</f>
        <v>Apr</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6">
      <c r="A533" s="2">
        <v>4246</v>
      </c>
      <c r="B533" s="3">
        <v>46120</v>
      </c>
      <c r="C533" s="17">
        <f>YEAR(SalesDataTable[[#This Row],[Order Date]])</f>
        <v>2026</v>
      </c>
      <c r="D533" s="15" t="str">
        <f>"Q"&amp;ROUNDUP(MONTH(SalesDataTable[[#This Row],[Order Date]])/3,0)</f>
        <v>Q2</v>
      </c>
      <c r="E533" s="12">
        <f>MONTH(SalesDataTable[[#This Row],[Order Date]])</f>
        <v>4</v>
      </c>
      <c r="F533" s="12" t="str">
        <f>TEXT(SalesDataTable[[#This Row],[Order Date]],"MMM")</f>
        <v>Apr</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6">
      <c r="A534" s="2">
        <v>5139</v>
      </c>
      <c r="B534" s="3">
        <v>46120</v>
      </c>
      <c r="C534" s="17">
        <f>YEAR(SalesDataTable[[#This Row],[Order Date]])</f>
        <v>2026</v>
      </c>
      <c r="D534" s="15" t="str">
        <f>"Q"&amp;ROUNDUP(MONTH(SalesDataTable[[#This Row],[Order Date]])/3,0)</f>
        <v>Q2</v>
      </c>
      <c r="E534" s="12">
        <f>MONTH(SalesDataTable[[#This Row],[Order Date]])</f>
        <v>4</v>
      </c>
      <c r="F534" s="12" t="str">
        <f>TEXT(SalesDataTable[[#This Row],[Order Date]],"MMM")</f>
        <v>Apr</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6">
      <c r="A535" s="2">
        <v>186</v>
      </c>
      <c r="B535" s="3">
        <v>46121</v>
      </c>
      <c r="C535" s="17">
        <f>YEAR(SalesDataTable[[#This Row],[Order Date]])</f>
        <v>2026</v>
      </c>
      <c r="D535" s="15" t="str">
        <f>"Q"&amp;ROUNDUP(MONTH(SalesDataTable[[#This Row],[Order Date]])/3,0)</f>
        <v>Q2</v>
      </c>
      <c r="E535" s="12">
        <f>MONTH(SalesDataTable[[#This Row],[Order Date]])</f>
        <v>4</v>
      </c>
      <c r="F535" s="12" t="str">
        <f>TEXT(SalesDataTable[[#This Row],[Order Date]],"MMM")</f>
        <v>Apr</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6">
      <c r="A536" s="2">
        <v>1742</v>
      </c>
      <c r="B536" s="3">
        <v>46121</v>
      </c>
      <c r="C536" s="17">
        <f>YEAR(SalesDataTable[[#This Row],[Order Date]])</f>
        <v>2026</v>
      </c>
      <c r="D536" s="15" t="str">
        <f>"Q"&amp;ROUNDUP(MONTH(SalesDataTable[[#This Row],[Order Date]])/3,0)</f>
        <v>Q2</v>
      </c>
      <c r="E536" s="12">
        <f>MONTH(SalesDataTable[[#This Row],[Order Date]])</f>
        <v>4</v>
      </c>
      <c r="F536" s="12" t="str">
        <f>TEXT(SalesDataTable[[#This Row],[Order Date]],"MMM")</f>
        <v>Apr</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6">
      <c r="A537" s="2">
        <v>3189</v>
      </c>
      <c r="B537" s="3">
        <v>46121</v>
      </c>
      <c r="C537" s="17">
        <f>YEAR(SalesDataTable[[#This Row],[Order Date]])</f>
        <v>2026</v>
      </c>
      <c r="D537" s="15" t="str">
        <f>"Q"&amp;ROUNDUP(MONTH(SalesDataTable[[#This Row],[Order Date]])/3,0)</f>
        <v>Q2</v>
      </c>
      <c r="E537" s="12">
        <f>MONTH(SalesDataTable[[#This Row],[Order Date]])</f>
        <v>4</v>
      </c>
      <c r="F537" s="12" t="str">
        <f>TEXT(SalesDataTable[[#This Row],[Order Date]],"MMM")</f>
        <v>Apr</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6">
      <c r="A538" s="2">
        <v>3747</v>
      </c>
      <c r="B538" s="3">
        <v>46121</v>
      </c>
      <c r="C538" s="17">
        <f>YEAR(SalesDataTable[[#This Row],[Order Date]])</f>
        <v>2026</v>
      </c>
      <c r="D538" s="15" t="str">
        <f>"Q"&amp;ROUNDUP(MONTH(SalesDataTable[[#This Row],[Order Date]])/3,0)</f>
        <v>Q2</v>
      </c>
      <c r="E538" s="12">
        <f>MONTH(SalesDataTable[[#This Row],[Order Date]])</f>
        <v>4</v>
      </c>
      <c r="F538" s="12" t="str">
        <f>TEXT(SalesDataTable[[#This Row],[Order Date]],"MMM")</f>
        <v>Apr</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6">
      <c r="A539" s="2">
        <v>3782</v>
      </c>
      <c r="B539" s="3">
        <v>46121</v>
      </c>
      <c r="C539" s="17">
        <f>YEAR(SalesDataTable[[#This Row],[Order Date]])</f>
        <v>2026</v>
      </c>
      <c r="D539" s="15" t="str">
        <f>"Q"&amp;ROUNDUP(MONTH(SalesDataTable[[#This Row],[Order Date]])/3,0)</f>
        <v>Q2</v>
      </c>
      <c r="E539" s="12">
        <f>MONTH(SalesDataTable[[#This Row],[Order Date]])</f>
        <v>4</v>
      </c>
      <c r="F539" s="12" t="str">
        <f>TEXT(SalesDataTable[[#This Row],[Order Date]],"MMM")</f>
        <v>Apr</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6">
      <c r="A540" s="2">
        <v>4344</v>
      </c>
      <c r="B540" s="3">
        <v>46121</v>
      </c>
      <c r="C540" s="17">
        <f>YEAR(SalesDataTable[[#This Row],[Order Date]])</f>
        <v>2026</v>
      </c>
      <c r="D540" s="15" t="str">
        <f>"Q"&amp;ROUNDUP(MONTH(SalesDataTable[[#This Row],[Order Date]])/3,0)</f>
        <v>Q2</v>
      </c>
      <c r="E540" s="12">
        <f>MONTH(SalesDataTable[[#This Row],[Order Date]])</f>
        <v>4</v>
      </c>
      <c r="F540" s="12" t="str">
        <f>TEXT(SalesDataTable[[#This Row],[Order Date]],"MMM")</f>
        <v>Apr</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6">
      <c r="A541" s="2">
        <v>4901</v>
      </c>
      <c r="B541" s="3">
        <v>46121</v>
      </c>
      <c r="C541" s="17">
        <f>YEAR(SalesDataTable[[#This Row],[Order Date]])</f>
        <v>2026</v>
      </c>
      <c r="D541" s="15" t="str">
        <f>"Q"&amp;ROUNDUP(MONTH(SalesDataTable[[#This Row],[Order Date]])/3,0)</f>
        <v>Q2</v>
      </c>
      <c r="E541" s="12">
        <f>MONTH(SalesDataTable[[#This Row],[Order Date]])</f>
        <v>4</v>
      </c>
      <c r="F541" s="12" t="str">
        <f>TEXT(SalesDataTable[[#This Row],[Order Date]],"MMM")</f>
        <v>Apr</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6">
      <c r="A542" s="2">
        <v>4969</v>
      </c>
      <c r="B542" s="3">
        <v>46121</v>
      </c>
      <c r="C542" s="17">
        <f>YEAR(SalesDataTable[[#This Row],[Order Date]])</f>
        <v>2026</v>
      </c>
      <c r="D542" s="15" t="str">
        <f>"Q"&amp;ROUNDUP(MONTH(SalesDataTable[[#This Row],[Order Date]])/3,0)</f>
        <v>Q2</v>
      </c>
      <c r="E542" s="12">
        <f>MONTH(SalesDataTable[[#This Row],[Order Date]])</f>
        <v>4</v>
      </c>
      <c r="F542" s="12" t="str">
        <f>TEXT(SalesDataTable[[#This Row],[Order Date]],"MMM")</f>
        <v>Apr</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6">
      <c r="A543" s="2">
        <v>673</v>
      </c>
      <c r="B543" s="3">
        <v>46122</v>
      </c>
      <c r="C543" s="17">
        <f>YEAR(SalesDataTable[[#This Row],[Order Date]])</f>
        <v>2026</v>
      </c>
      <c r="D543" s="15" t="str">
        <f>"Q"&amp;ROUNDUP(MONTH(SalesDataTable[[#This Row],[Order Date]])/3,0)</f>
        <v>Q2</v>
      </c>
      <c r="E543" s="12">
        <f>MONTH(SalesDataTable[[#This Row],[Order Date]])</f>
        <v>4</v>
      </c>
      <c r="F543" s="12" t="str">
        <f>TEXT(SalesDataTable[[#This Row],[Order Date]],"MMM")</f>
        <v>Apr</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6">
      <c r="A544" s="2">
        <v>888</v>
      </c>
      <c r="B544" s="3">
        <v>46122</v>
      </c>
      <c r="C544" s="17">
        <f>YEAR(SalesDataTable[[#This Row],[Order Date]])</f>
        <v>2026</v>
      </c>
      <c r="D544" s="15" t="str">
        <f>"Q"&amp;ROUNDUP(MONTH(SalesDataTable[[#This Row],[Order Date]])/3,0)</f>
        <v>Q2</v>
      </c>
      <c r="E544" s="12">
        <f>MONTH(SalesDataTable[[#This Row],[Order Date]])</f>
        <v>4</v>
      </c>
      <c r="F544" s="12" t="str">
        <f>TEXT(SalesDataTable[[#This Row],[Order Date]],"MMM")</f>
        <v>Apr</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6">
      <c r="A545" s="2">
        <v>1541</v>
      </c>
      <c r="B545" s="3">
        <v>46122</v>
      </c>
      <c r="C545" s="17">
        <f>YEAR(SalesDataTable[[#This Row],[Order Date]])</f>
        <v>2026</v>
      </c>
      <c r="D545" s="15" t="str">
        <f>"Q"&amp;ROUNDUP(MONTH(SalesDataTable[[#This Row],[Order Date]])/3,0)</f>
        <v>Q2</v>
      </c>
      <c r="E545" s="12">
        <f>MONTH(SalesDataTable[[#This Row],[Order Date]])</f>
        <v>4</v>
      </c>
      <c r="F545" s="12" t="str">
        <f>TEXT(SalesDataTable[[#This Row],[Order Date]],"MMM")</f>
        <v>Apr</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6">
      <c r="A546" s="2">
        <v>1881</v>
      </c>
      <c r="B546" s="3">
        <v>46122</v>
      </c>
      <c r="C546" s="17">
        <f>YEAR(SalesDataTable[[#This Row],[Order Date]])</f>
        <v>2026</v>
      </c>
      <c r="D546" s="15" t="str">
        <f>"Q"&amp;ROUNDUP(MONTH(SalesDataTable[[#This Row],[Order Date]])/3,0)</f>
        <v>Q2</v>
      </c>
      <c r="E546" s="12">
        <f>MONTH(SalesDataTable[[#This Row],[Order Date]])</f>
        <v>4</v>
      </c>
      <c r="F546" s="12" t="str">
        <f>TEXT(SalesDataTable[[#This Row],[Order Date]],"MMM")</f>
        <v>Apr</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6">
      <c r="A547" s="2">
        <v>2007</v>
      </c>
      <c r="B547" s="3">
        <v>46122</v>
      </c>
      <c r="C547" s="17">
        <f>YEAR(SalesDataTable[[#This Row],[Order Date]])</f>
        <v>2026</v>
      </c>
      <c r="D547" s="15" t="str">
        <f>"Q"&amp;ROUNDUP(MONTH(SalesDataTable[[#This Row],[Order Date]])/3,0)</f>
        <v>Q2</v>
      </c>
      <c r="E547" s="12">
        <f>MONTH(SalesDataTable[[#This Row],[Order Date]])</f>
        <v>4</v>
      </c>
      <c r="F547" s="12" t="str">
        <f>TEXT(SalesDataTable[[#This Row],[Order Date]],"MMM")</f>
        <v>Apr</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6">
      <c r="A548" s="2">
        <v>2312</v>
      </c>
      <c r="B548" s="3">
        <v>46122</v>
      </c>
      <c r="C548" s="17">
        <f>YEAR(SalesDataTable[[#This Row],[Order Date]])</f>
        <v>2026</v>
      </c>
      <c r="D548" s="15" t="str">
        <f>"Q"&amp;ROUNDUP(MONTH(SalesDataTable[[#This Row],[Order Date]])/3,0)</f>
        <v>Q2</v>
      </c>
      <c r="E548" s="12">
        <f>MONTH(SalesDataTable[[#This Row],[Order Date]])</f>
        <v>4</v>
      </c>
      <c r="F548" s="12" t="str">
        <f>TEXT(SalesDataTable[[#This Row],[Order Date]],"MMM")</f>
        <v>Apr</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6">
      <c r="A549" s="2">
        <v>4493</v>
      </c>
      <c r="B549" s="3">
        <v>46122</v>
      </c>
      <c r="C549" s="17">
        <f>YEAR(SalesDataTable[[#This Row],[Order Date]])</f>
        <v>2026</v>
      </c>
      <c r="D549" s="15" t="str">
        <f>"Q"&amp;ROUNDUP(MONTH(SalesDataTable[[#This Row],[Order Date]])/3,0)</f>
        <v>Q2</v>
      </c>
      <c r="E549" s="12">
        <f>MONTH(SalesDataTable[[#This Row],[Order Date]])</f>
        <v>4</v>
      </c>
      <c r="F549" s="12" t="str">
        <f>TEXT(SalesDataTable[[#This Row],[Order Date]],"MMM")</f>
        <v>Apr</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6">
      <c r="A550" s="2">
        <v>2072</v>
      </c>
      <c r="B550" s="3">
        <v>46123</v>
      </c>
      <c r="C550" s="17">
        <f>YEAR(SalesDataTable[[#This Row],[Order Date]])</f>
        <v>2026</v>
      </c>
      <c r="D550" s="15" t="str">
        <f>"Q"&amp;ROUNDUP(MONTH(SalesDataTable[[#This Row],[Order Date]])/3,0)</f>
        <v>Q2</v>
      </c>
      <c r="E550" s="12">
        <f>MONTH(SalesDataTable[[#This Row],[Order Date]])</f>
        <v>4</v>
      </c>
      <c r="F550" s="12" t="str">
        <f>TEXT(SalesDataTable[[#This Row],[Order Date]],"MMM")</f>
        <v>Apr</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6">
      <c r="A551" s="2">
        <v>2142</v>
      </c>
      <c r="B551" s="3">
        <v>46123</v>
      </c>
      <c r="C551" s="17">
        <f>YEAR(SalesDataTable[[#This Row],[Order Date]])</f>
        <v>2026</v>
      </c>
      <c r="D551" s="15" t="str">
        <f>"Q"&amp;ROUNDUP(MONTH(SalesDataTable[[#This Row],[Order Date]])/3,0)</f>
        <v>Q2</v>
      </c>
      <c r="E551" s="12">
        <f>MONTH(SalesDataTable[[#This Row],[Order Date]])</f>
        <v>4</v>
      </c>
      <c r="F551" s="12" t="str">
        <f>TEXT(SalesDataTable[[#This Row],[Order Date]],"MMM")</f>
        <v>Apr</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6">
      <c r="A552" s="2">
        <v>2911</v>
      </c>
      <c r="B552" s="3">
        <v>46123</v>
      </c>
      <c r="C552" s="17">
        <f>YEAR(SalesDataTable[[#This Row],[Order Date]])</f>
        <v>2026</v>
      </c>
      <c r="D552" s="15" t="str">
        <f>"Q"&amp;ROUNDUP(MONTH(SalesDataTable[[#This Row],[Order Date]])/3,0)</f>
        <v>Q2</v>
      </c>
      <c r="E552" s="12">
        <f>MONTH(SalesDataTable[[#This Row],[Order Date]])</f>
        <v>4</v>
      </c>
      <c r="F552" s="12" t="str">
        <f>TEXT(SalesDataTable[[#This Row],[Order Date]],"MMM")</f>
        <v>Apr</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6">
      <c r="A553" s="2">
        <v>4276</v>
      </c>
      <c r="B553" s="3">
        <v>46123</v>
      </c>
      <c r="C553" s="17">
        <f>YEAR(SalesDataTable[[#This Row],[Order Date]])</f>
        <v>2026</v>
      </c>
      <c r="D553" s="15" t="str">
        <f>"Q"&amp;ROUNDUP(MONTH(SalesDataTable[[#This Row],[Order Date]])/3,0)</f>
        <v>Q2</v>
      </c>
      <c r="E553" s="12">
        <f>MONTH(SalesDataTable[[#This Row],[Order Date]])</f>
        <v>4</v>
      </c>
      <c r="F553" s="12" t="str">
        <f>TEXT(SalesDataTable[[#This Row],[Order Date]],"MMM")</f>
        <v>Apr</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6">
      <c r="A554" s="2">
        <v>5077</v>
      </c>
      <c r="B554" s="3">
        <v>46123</v>
      </c>
      <c r="C554" s="17">
        <f>YEAR(SalesDataTable[[#This Row],[Order Date]])</f>
        <v>2026</v>
      </c>
      <c r="D554" s="15" t="str">
        <f>"Q"&amp;ROUNDUP(MONTH(SalesDataTable[[#This Row],[Order Date]])/3,0)</f>
        <v>Q2</v>
      </c>
      <c r="E554" s="12">
        <f>MONTH(SalesDataTable[[#This Row],[Order Date]])</f>
        <v>4</v>
      </c>
      <c r="F554" s="12" t="str">
        <f>TEXT(SalesDataTable[[#This Row],[Order Date]],"MMM")</f>
        <v>Apr</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6">
      <c r="A555" s="2">
        <v>1259</v>
      </c>
      <c r="B555" s="3">
        <v>46124</v>
      </c>
      <c r="C555" s="17">
        <f>YEAR(SalesDataTable[[#This Row],[Order Date]])</f>
        <v>2026</v>
      </c>
      <c r="D555" s="15" t="str">
        <f>"Q"&amp;ROUNDUP(MONTH(SalesDataTable[[#This Row],[Order Date]])/3,0)</f>
        <v>Q2</v>
      </c>
      <c r="E555" s="12">
        <f>MONTH(SalesDataTable[[#This Row],[Order Date]])</f>
        <v>4</v>
      </c>
      <c r="F555" s="12" t="str">
        <f>TEXT(SalesDataTable[[#This Row],[Order Date]],"MMM")</f>
        <v>Apr</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6">
      <c r="A556" s="2">
        <v>1720</v>
      </c>
      <c r="B556" s="3">
        <v>46124</v>
      </c>
      <c r="C556" s="17">
        <f>YEAR(SalesDataTable[[#This Row],[Order Date]])</f>
        <v>2026</v>
      </c>
      <c r="D556" s="15" t="str">
        <f>"Q"&amp;ROUNDUP(MONTH(SalesDataTable[[#This Row],[Order Date]])/3,0)</f>
        <v>Q2</v>
      </c>
      <c r="E556" s="12">
        <f>MONTH(SalesDataTable[[#This Row],[Order Date]])</f>
        <v>4</v>
      </c>
      <c r="F556" s="12" t="str">
        <f>TEXT(SalesDataTable[[#This Row],[Order Date]],"MMM")</f>
        <v>Apr</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6">
      <c r="A557" s="2">
        <v>1975</v>
      </c>
      <c r="B557" s="3">
        <v>46124</v>
      </c>
      <c r="C557" s="17">
        <f>YEAR(SalesDataTable[[#This Row],[Order Date]])</f>
        <v>2026</v>
      </c>
      <c r="D557" s="15" t="str">
        <f>"Q"&amp;ROUNDUP(MONTH(SalesDataTable[[#This Row],[Order Date]])/3,0)</f>
        <v>Q2</v>
      </c>
      <c r="E557" s="12">
        <f>MONTH(SalesDataTable[[#This Row],[Order Date]])</f>
        <v>4</v>
      </c>
      <c r="F557" s="12" t="str">
        <f>TEXT(SalesDataTable[[#This Row],[Order Date]],"MMM")</f>
        <v>Apr</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6">
      <c r="A558" s="2">
        <v>2848</v>
      </c>
      <c r="B558" s="3">
        <v>46124</v>
      </c>
      <c r="C558" s="17">
        <f>YEAR(SalesDataTable[[#This Row],[Order Date]])</f>
        <v>2026</v>
      </c>
      <c r="D558" s="15" t="str">
        <f>"Q"&amp;ROUNDUP(MONTH(SalesDataTable[[#This Row],[Order Date]])/3,0)</f>
        <v>Q2</v>
      </c>
      <c r="E558" s="12">
        <f>MONTH(SalesDataTable[[#This Row],[Order Date]])</f>
        <v>4</v>
      </c>
      <c r="F558" s="12" t="str">
        <f>TEXT(SalesDataTable[[#This Row],[Order Date]],"MMM")</f>
        <v>Apr</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6">
      <c r="A559" s="2">
        <v>2979</v>
      </c>
      <c r="B559" s="3">
        <v>46124</v>
      </c>
      <c r="C559" s="17">
        <f>YEAR(SalesDataTable[[#This Row],[Order Date]])</f>
        <v>2026</v>
      </c>
      <c r="D559" s="15" t="str">
        <f>"Q"&amp;ROUNDUP(MONTH(SalesDataTable[[#This Row],[Order Date]])/3,0)</f>
        <v>Q2</v>
      </c>
      <c r="E559" s="12">
        <f>MONTH(SalesDataTable[[#This Row],[Order Date]])</f>
        <v>4</v>
      </c>
      <c r="F559" s="12" t="str">
        <f>TEXT(SalesDataTable[[#This Row],[Order Date]],"MMM")</f>
        <v>Apr</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6">
      <c r="A560" s="2">
        <v>2996</v>
      </c>
      <c r="B560" s="3">
        <v>46124</v>
      </c>
      <c r="C560" s="17">
        <f>YEAR(SalesDataTable[[#This Row],[Order Date]])</f>
        <v>2026</v>
      </c>
      <c r="D560" s="15" t="str">
        <f>"Q"&amp;ROUNDUP(MONTH(SalesDataTable[[#This Row],[Order Date]])/3,0)</f>
        <v>Q2</v>
      </c>
      <c r="E560" s="12">
        <f>MONTH(SalesDataTable[[#This Row],[Order Date]])</f>
        <v>4</v>
      </c>
      <c r="F560" s="12" t="str">
        <f>TEXT(SalesDataTable[[#This Row],[Order Date]],"MMM")</f>
        <v>Apr</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6">
      <c r="A561" s="2">
        <v>749</v>
      </c>
      <c r="B561" s="3">
        <v>46125</v>
      </c>
      <c r="C561" s="17">
        <f>YEAR(SalesDataTable[[#This Row],[Order Date]])</f>
        <v>2026</v>
      </c>
      <c r="D561" s="15" t="str">
        <f>"Q"&amp;ROUNDUP(MONTH(SalesDataTable[[#This Row],[Order Date]])/3,0)</f>
        <v>Q2</v>
      </c>
      <c r="E561" s="12">
        <f>MONTH(SalesDataTable[[#This Row],[Order Date]])</f>
        <v>4</v>
      </c>
      <c r="F561" s="12" t="str">
        <f>TEXT(SalesDataTable[[#This Row],[Order Date]],"MMM")</f>
        <v>Apr</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6">
      <c r="A562" s="2">
        <v>1928</v>
      </c>
      <c r="B562" s="3">
        <v>46125</v>
      </c>
      <c r="C562" s="17">
        <f>YEAR(SalesDataTable[[#This Row],[Order Date]])</f>
        <v>2026</v>
      </c>
      <c r="D562" s="15" t="str">
        <f>"Q"&amp;ROUNDUP(MONTH(SalesDataTable[[#This Row],[Order Date]])/3,0)</f>
        <v>Q2</v>
      </c>
      <c r="E562" s="12">
        <f>MONTH(SalesDataTable[[#This Row],[Order Date]])</f>
        <v>4</v>
      </c>
      <c r="F562" s="12" t="str">
        <f>TEXT(SalesDataTable[[#This Row],[Order Date]],"MMM")</f>
        <v>Apr</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6">
      <c r="A563" s="2">
        <v>2486</v>
      </c>
      <c r="B563" s="3">
        <v>46125</v>
      </c>
      <c r="C563" s="17">
        <f>YEAR(SalesDataTable[[#This Row],[Order Date]])</f>
        <v>2026</v>
      </c>
      <c r="D563" s="15" t="str">
        <f>"Q"&amp;ROUNDUP(MONTH(SalesDataTable[[#This Row],[Order Date]])/3,0)</f>
        <v>Q2</v>
      </c>
      <c r="E563" s="12">
        <f>MONTH(SalesDataTable[[#This Row],[Order Date]])</f>
        <v>4</v>
      </c>
      <c r="F563" s="12" t="str">
        <f>TEXT(SalesDataTable[[#This Row],[Order Date]],"MMM")</f>
        <v>Apr</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6">
      <c r="A564" s="2">
        <v>2688</v>
      </c>
      <c r="B564" s="3">
        <v>46125</v>
      </c>
      <c r="C564" s="17">
        <f>YEAR(SalesDataTable[[#This Row],[Order Date]])</f>
        <v>2026</v>
      </c>
      <c r="D564" s="15" t="str">
        <f>"Q"&amp;ROUNDUP(MONTH(SalesDataTable[[#This Row],[Order Date]])/3,0)</f>
        <v>Q2</v>
      </c>
      <c r="E564" s="12">
        <f>MONTH(SalesDataTable[[#This Row],[Order Date]])</f>
        <v>4</v>
      </c>
      <c r="F564" s="12" t="str">
        <f>TEXT(SalesDataTable[[#This Row],[Order Date]],"MMM")</f>
        <v>Apr</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6">
      <c r="A565" s="2">
        <v>2712</v>
      </c>
      <c r="B565" s="3">
        <v>46125</v>
      </c>
      <c r="C565" s="17">
        <f>YEAR(SalesDataTable[[#This Row],[Order Date]])</f>
        <v>2026</v>
      </c>
      <c r="D565" s="15" t="str">
        <f>"Q"&amp;ROUNDUP(MONTH(SalesDataTable[[#This Row],[Order Date]])/3,0)</f>
        <v>Q2</v>
      </c>
      <c r="E565" s="12">
        <f>MONTH(SalesDataTable[[#This Row],[Order Date]])</f>
        <v>4</v>
      </c>
      <c r="F565" s="12" t="str">
        <f>TEXT(SalesDataTable[[#This Row],[Order Date]],"MMM")</f>
        <v>Apr</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6">
      <c r="A566" s="2">
        <v>3853</v>
      </c>
      <c r="B566" s="3">
        <v>46125</v>
      </c>
      <c r="C566" s="17">
        <f>YEAR(SalesDataTable[[#This Row],[Order Date]])</f>
        <v>2026</v>
      </c>
      <c r="D566" s="15" t="str">
        <f>"Q"&amp;ROUNDUP(MONTH(SalesDataTable[[#This Row],[Order Date]])/3,0)</f>
        <v>Q2</v>
      </c>
      <c r="E566" s="12">
        <f>MONTH(SalesDataTable[[#This Row],[Order Date]])</f>
        <v>4</v>
      </c>
      <c r="F566" s="12" t="str">
        <f>TEXT(SalesDataTable[[#This Row],[Order Date]],"MMM")</f>
        <v>Apr</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6">
      <c r="A567" s="2">
        <v>4043</v>
      </c>
      <c r="B567" s="3">
        <v>46125</v>
      </c>
      <c r="C567" s="17">
        <f>YEAR(SalesDataTable[[#This Row],[Order Date]])</f>
        <v>2026</v>
      </c>
      <c r="D567" s="15" t="str">
        <f>"Q"&amp;ROUNDUP(MONTH(SalesDataTable[[#This Row],[Order Date]])/3,0)</f>
        <v>Q2</v>
      </c>
      <c r="E567" s="12">
        <f>MONTH(SalesDataTable[[#This Row],[Order Date]])</f>
        <v>4</v>
      </c>
      <c r="F567" s="12" t="str">
        <f>TEXT(SalesDataTable[[#This Row],[Order Date]],"MMM")</f>
        <v>Apr</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6">
      <c r="A568" s="2">
        <v>290</v>
      </c>
      <c r="B568" s="3">
        <v>46126</v>
      </c>
      <c r="C568" s="17">
        <f>YEAR(SalesDataTable[[#This Row],[Order Date]])</f>
        <v>2026</v>
      </c>
      <c r="D568" s="15" t="str">
        <f>"Q"&amp;ROUNDUP(MONTH(SalesDataTable[[#This Row],[Order Date]])/3,0)</f>
        <v>Q2</v>
      </c>
      <c r="E568" s="12">
        <f>MONTH(SalesDataTable[[#This Row],[Order Date]])</f>
        <v>4</v>
      </c>
      <c r="F568" s="12" t="str">
        <f>TEXT(SalesDataTable[[#This Row],[Order Date]],"MMM")</f>
        <v>Apr</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6">
      <c r="A569" s="2">
        <v>2953</v>
      </c>
      <c r="B569" s="3">
        <v>46126</v>
      </c>
      <c r="C569" s="17">
        <f>YEAR(SalesDataTable[[#This Row],[Order Date]])</f>
        <v>2026</v>
      </c>
      <c r="D569" s="15" t="str">
        <f>"Q"&amp;ROUNDUP(MONTH(SalesDataTable[[#This Row],[Order Date]])/3,0)</f>
        <v>Q2</v>
      </c>
      <c r="E569" s="12">
        <f>MONTH(SalesDataTable[[#This Row],[Order Date]])</f>
        <v>4</v>
      </c>
      <c r="F569" s="12" t="str">
        <f>TEXT(SalesDataTable[[#This Row],[Order Date]],"MMM")</f>
        <v>Apr</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6">
      <c r="A570" s="2">
        <v>3179</v>
      </c>
      <c r="B570" s="3">
        <v>46126</v>
      </c>
      <c r="C570" s="17">
        <f>YEAR(SalesDataTable[[#This Row],[Order Date]])</f>
        <v>2026</v>
      </c>
      <c r="D570" s="15" t="str">
        <f>"Q"&amp;ROUNDUP(MONTH(SalesDataTable[[#This Row],[Order Date]])/3,0)</f>
        <v>Q2</v>
      </c>
      <c r="E570" s="12">
        <f>MONTH(SalesDataTable[[#This Row],[Order Date]])</f>
        <v>4</v>
      </c>
      <c r="F570" s="12" t="str">
        <f>TEXT(SalesDataTable[[#This Row],[Order Date]],"MMM")</f>
        <v>Apr</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6">
      <c r="A571" s="2">
        <v>3301</v>
      </c>
      <c r="B571" s="3">
        <v>46126</v>
      </c>
      <c r="C571" s="17">
        <f>YEAR(SalesDataTable[[#This Row],[Order Date]])</f>
        <v>2026</v>
      </c>
      <c r="D571" s="15" t="str">
        <f>"Q"&amp;ROUNDUP(MONTH(SalesDataTable[[#This Row],[Order Date]])/3,0)</f>
        <v>Q2</v>
      </c>
      <c r="E571" s="12">
        <f>MONTH(SalesDataTable[[#This Row],[Order Date]])</f>
        <v>4</v>
      </c>
      <c r="F571" s="12" t="str">
        <f>TEXT(SalesDataTable[[#This Row],[Order Date]],"MMM")</f>
        <v>Apr</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6">
      <c r="A572" s="2">
        <v>3349</v>
      </c>
      <c r="B572" s="3">
        <v>46126</v>
      </c>
      <c r="C572" s="17">
        <f>YEAR(SalesDataTable[[#This Row],[Order Date]])</f>
        <v>2026</v>
      </c>
      <c r="D572" s="15" t="str">
        <f>"Q"&amp;ROUNDUP(MONTH(SalesDataTable[[#This Row],[Order Date]])/3,0)</f>
        <v>Q2</v>
      </c>
      <c r="E572" s="12">
        <f>MONTH(SalesDataTable[[#This Row],[Order Date]])</f>
        <v>4</v>
      </c>
      <c r="F572" s="12" t="str">
        <f>TEXT(SalesDataTable[[#This Row],[Order Date]],"MMM")</f>
        <v>Apr</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6">
      <c r="A573" s="2">
        <v>4874</v>
      </c>
      <c r="B573" s="3">
        <v>46126</v>
      </c>
      <c r="C573" s="17">
        <f>YEAR(SalesDataTable[[#This Row],[Order Date]])</f>
        <v>2026</v>
      </c>
      <c r="D573" s="15" t="str">
        <f>"Q"&amp;ROUNDUP(MONTH(SalesDataTable[[#This Row],[Order Date]])/3,0)</f>
        <v>Q2</v>
      </c>
      <c r="E573" s="12">
        <f>MONTH(SalesDataTable[[#This Row],[Order Date]])</f>
        <v>4</v>
      </c>
      <c r="F573" s="12" t="str">
        <f>TEXT(SalesDataTable[[#This Row],[Order Date]],"MMM")</f>
        <v>Apr</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6">
      <c r="A574" s="2">
        <v>1045</v>
      </c>
      <c r="B574" s="3">
        <v>46127</v>
      </c>
      <c r="C574" s="17">
        <f>YEAR(SalesDataTable[[#This Row],[Order Date]])</f>
        <v>2026</v>
      </c>
      <c r="D574" s="15" t="str">
        <f>"Q"&amp;ROUNDUP(MONTH(SalesDataTable[[#This Row],[Order Date]])/3,0)</f>
        <v>Q2</v>
      </c>
      <c r="E574" s="12">
        <f>MONTH(SalesDataTable[[#This Row],[Order Date]])</f>
        <v>4</v>
      </c>
      <c r="F574" s="12" t="str">
        <f>TEXT(SalesDataTable[[#This Row],[Order Date]],"MMM")</f>
        <v>Apr</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6">
      <c r="A575" s="2">
        <v>1703</v>
      </c>
      <c r="B575" s="3">
        <v>46127</v>
      </c>
      <c r="C575" s="17">
        <f>YEAR(SalesDataTable[[#This Row],[Order Date]])</f>
        <v>2026</v>
      </c>
      <c r="D575" s="15" t="str">
        <f>"Q"&amp;ROUNDUP(MONTH(SalesDataTable[[#This Row],[Order Date]])/3,0)</f>
        <v>Q2</v>
      </c>
      <c r="E575" s="12">
        <f>MONTH(SalesDataTable[[#This Row],[Order Date]])</f>
        <v>4</v>
      </c>
      <c r="F575" s="12" t="str">
        <f>TEXT(SalesDataTable[[#This Row],[Order Date]],"MMM")</f>
        <v>Apr</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6">
      <c r="A576" s="2">
        <v>2107</v>
      </c>
      <c r="B576" s="3">
        <v>46127</v>
      </c>
      <c r="C576" s="17">
        <f>YEAR(SalesDataTable[[#This Row],[Order Date]])</f>
        <v>2026</v>
      </c>
      <c r="D576" s="15" t="str">
        <f>"Q"&amp;ROUNDUP(MONTH(SalesDataTable[[#This Row],[Order Date]])/3,0)</f>
        <v>Q2</v>
      </c>
      <c r="E576" s="12">
        <f>MONTH(SalesDataTable[[#This Row],[Order Date]])</f>
        <v>4</v>
      </c>
      <c r="F576" s="12" t="str">
        <f>TEXT(SalesDataTable[[#This Row],[Order Date]],"MMM")</f>
        <v>Apr</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6">
      <c r="A577" s="2">
        <v>2265</v>
      </c>
      <c r="B577" s="3">
        <v>46127</v>
      </c>
      <c r="C577" s="17">
        <f>YEAR(SalesDataTable[[#This Row],[Order Date]])</f>
        <v>2026</v>
      </c>
      <c r="D577" s="15" t="str">
        <f>"Q"&amp;ROUNDUP(MONTH(SalesDataTable[[#This Row],[Order Date]])/3,0)</f>
        <v>Q2</v>
      </c>
      <c r="E577" s="12">
        <f>MONTH(SalesDataTable[[#This Row],[Order Date]])</f>
        <v>4</v>
      </c>
      <c r="F577" s="12" t="str">
        <f>TEXT(SalesDataTable[[#This Row],[Order Date]],"MMM")</f>
        <v>Apr</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6">
      <c r="A578" s="2">
        <v>2839</v>
      </c>
      <c r="B578" s="3">
        <v>46127</v>
      </c>
      <c r="C578" s="17">
        <f>YEAR(SalesDataTable[[#This Row],[Order Date]])</f>
        <v>2026</v>
      </c>
      <c r="D578" s="15" t="str">
        <f>"Q"&amp;ROUNDUP(MONTH(SalesDataTable[[#This Row],[Order Date]])/3,0)</f>
        <v>Q2</v>
      </c>
      <c r="E578" s="12">
        <f>MONTH(SalesDataTable[[#This Row],[Order Date]])</f>
        <v>4</v>
      </c>
      <c r="F578" s="12" t="str">
        <f>TEXT(SalesDataTable[[#This Row],[Order Date]],"MMM")</f>
        <v>Apr</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6">
      <c r="A579" s="2">
        <v>4742</v>
      </c>
      <c r="B579" s="3">
        <v>46127</v>
      </c>
      <c r="C579" s="17">
        <f>YEAR(SalesDataTable[[#This Row],[Order Date]])</f>
        <v>2026</v>
      </c>
      <c r="D579" s="15" t="str">
        <f>"Q"&amp;ROUNDUP(MONTH(SalesDataTable[[#This Row],[Order Date]])/3,0)</f>
        <v>Q2</v>
      </c>
      <c r="E579" s="12">
        <f>MONTH(SalesDataTable[[#This Row],[Order Date]])</f>
        <v>4</v>
      </c>
      <c r="F579" s="12" t="str">
        <f>TEXT(SalesDataTable[[#This Row],[Order Date]],"MMM")</f>
        <v>Apr</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6">
      <c r="A580" s="2">
        <v>4899</v>
      </c>
      <c r="B580" s="3">
        <v>46127</v>
      </c>
      <c r="C580" s="17">
        <f>YEAR(SalesDataTable[[#This Row],[Order Date]])</f>
        <v>2026</v>
      </c>
      <c r="D580" s="15" t="str">
        <f>"Q"&amp;ROUNDUP(MONTH(SalesDataTable[[#This Row],[Order Date]])/3,0)</f>
        <v>Q2</v>
      </c>
      <c r="E580" s="12">
        <f>MONTH(SalesDataTable[[#This Row],[Order Date]])</f>
        <v>4</v>
      </c>
      <c r="F580" s="12" t="str">
        <f>TEXT(SalesDataTable[[#This Row],[Order Date]],"MMM")</f>
        <v>Apr</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6">
      <c r="A581" s="2">
        <v>5042</v>
      </c>
      <c r="B581" s="3">
        <v>46127</v>
      </c>
      <c r="C581" s="17">
        <f>YEAR(SalesDataTable[[#This Row],[Order Date]])</f>
        <v>2026</v>
      </c>
      <c r="D581" s="15" t="str">
        <f>"Q"&amp;ROUNDUP(MONTH(SalesDataTable[[#This Row],[Order Date]])/3,0)</f>
        <v>Q2</v>
      </c>
      <c r="E581" s="12">
        <f>MONTH(SalesDataTable[[#This Row],[Order Date]])</f>
        <v>4</v>
      </c>
      <c r="F581" s="12" t="str">
        <f>TEXT(SalesDataTable[[#This Row],[Order Date]],"MMM")</f>
        <v>Apr</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6">
      <c r="A582" s="2">
        <v>2248</v>
      </c>
      <c r="B582" s="3">
        <v>46128</v>
      </c>
      <c r="C582" s="17">
        <f>YEAR(SalesDataTable[[#This Row],[Order Date]])</f>
        <v>2026</v>
      </c>
      <c r="D582" s="15" t="str">
        <f>"Q"&amp;ROUNDUP(MONTH(SalesDataTable[[#This Row],[Order Date]])/3,0)</f>
        <v>Q2</v>
      </c>
      <c r="E582" s="12">
        <f>MONTH(SalesDataTable[[#This Row],[Order Date]])</f>
        <v>4</v>
      </c>
      <c r="F582" s="12" t="str">
        <f>TEXT(SalesDataTable[[#This Row],[Order Date]],"MMM")</f>
        <v>Apr</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6">
      <c r="A583" s="2">
        <v>2427</v>
      </c>
      <c r="B583" s="3">
        <v>46128</v>
      </c>
      <c r="C583" s="17">
        <f>YEAR(SalesDataTable[[#This Row],[Order Date]])</f>
        <v>2026</v>
      </c>
      <c r="D583" s="15" t="str">
        <f>"Q"&amp;ROUNDUP(MONTH(SalesDataTable[[#This Row],[Order Date]])/3,0)</f>
        <v>Q2</v>
      </c>
      <c r="E583" s="12">
        <f>MONTH(SalesDataTable[[#This Row],[Order Date]])</f>
        <v>4</v>
      </c>
      <c r="F583" s="12" t="str">
        <f>TEXT(SalesDataTable[[#This Row],[Order Date]],"MMM")</f>
        <v>Apr</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6">
      <c r="A584" s="2">
        <v>2445</v>
      </c>
      <c r="B584" s="3">
        <v>46128</v>
      </c>
      <c r="C584" s="17">
        <f>YEAR(SalesDataTable[[#This Row],[Order Date]])</f>
        <v>2026</v>
      </c>
      <c r="D584" s="15" t="str">
        <f>"Q"&amp;ROUNDUP(MONTH(SalesDataTable[[#This Row],[Order Date]])/3,0)</f>
        <v>Q2</v>
      </c>
      <c r="E584" s="12">
        <f>MONTH(SalesDataTable[[#This Row],[Order Date]])</f>
        <v>4</v>
      </c>
      <c r="F584" s="12" t="str">
        <f>TEXT(SalesDataTable[[#This Row],[Order Date]],"MMM")</f>
        <v>Apr</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6">
      <c r="A585" s="2">
        <v>3311</v>
      </c>
      <c r="B585" s="3">
        <v>46128</v>
      </c>
      <c r="C585" s="17">
        <f>YEAR(SalesDataTable[[#This Row],[Order Date]])</f>
        <v>2026</v>
      </c>
      <c r="D585" s="15" t="str">
        <f>"Q"&amp;ROUNDUP(MONTH(SalesDataTable[[#This Row],[Order Date]])/3,0)</f>
        <v>Q2</v>
      </c>
      <c r="E585" s="12">
        <f>MONTH(SalesDataTable[[#This Row],[Order Date]])</f>
        <v>4</v>
      </c>
      <c r="F585" s="12" t="str">
        <f>TEXT(SalesDataTable[[#This Row],[Order Date]],"MMM")</f>
        <v>Apr</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6">
      <c r="A586" s="2">
        <v>3320</v>
      </c>
      <c r="B586" s="3">
        <v>46128</v>
      </c>
      <c r="C586" s="17">
        <f>YEAR(SalesDataTable[[#This Row],[Order Date]])</f>
        <v>2026</v>
      </c>
      <c r="D586" s="15" t="str">
        <f>"Q"&amp;ROUNDUP(MONTH(SalesDataTable[[#This Row],[Order Date]])/3,0)</f>
        <v>Q2</v>
      </c>
      <c r="E586" s="12">
        <f>MONTH(SalesDataTable[[#This Row],[Order Date]])</f>
        <v>4</v>
      </c>
      <c r="F586" s="12" t="str">
        <f>TEXT(SalesDataTable[[#This Row],[Order Date]],"MMM")</f>
        <v>Apr</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6">
      <c r="A587" s="2">
        <v>3321</v>
      </c>
      <c r="B587" s="3">
        <v>46128</v>
      </c>
      <c r="C587" s="17">
        <f>YEAR(SalesDataTable[[#This Row],[Order Date]])</f>
        <v>2026</v>
      </c>
      <c r="D587" s="15" t="str">
        <f>"Q"&amp;ROUNDUP(MONTH(SalesDataTable[[#This Row],[Order Date]])/3,0)</f>
        <v>Q2</v>
      </c>
      <c r="E587" s="12">
        <f>MONTH(SalesDataTable[[#This Row],[Order Date]])</f>
        <v>4</v>
      </c>
      <c r="F587" s="12" t="str">
        <f>TEXT(SalesDataTable[[#This Row],[Order Date]],"MMM")</f>
        <v>Apr</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6">
      <c r="A588" s="2">
        <v>5181</v>
      </c>
      <c r="B588" s="3">
        <v>46128</v>
      </c>
      <c r="C588" s="17">
        <f>YEAR(SalesDataTable[[#This Row],[Order Date]])</f>
        <v>2026</v>
      </c>
      <c r="D588" s="15" t="str">
        <f>"Q"&amp;ROUNDUP(MONTH(SalesDataTable[[#This Row],[Order Date]])/3,0)</f>
        <v>Q2</v>
      </c>
      <c r="E588" s="12">
        <f>MONTH(SalesDataTable[[#This Row],[Order Date]])</f>
        <v>4</v>
      </c>
      <c r="F588" s="12" t="str">
        <f>TEXT(SalesDataTable[[#This Row],[Order Date]],"MMM")</f>
        <v>Apr</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6">
      <c r="A589" s="2">
        <v>5187</v>
      </c>
      <c r="B589" s="3">
        <v>46128</v>
      </c>
      <c r="C589" s="17">
        <f>YEAR(SalesDataTable[[#This Row],[Order Date]])</f>
        <v>2026</v>
      </c>
      <c r="D589" s="15" t="str">
        <f>"Q"&amp;ROUNDUP(MONTH(SalesDataTable[[#This Row],[Order Date]])/3,0)</f>
        <v>Q2</v>
      </c>
      <c r="E589" s="12">
        <f>MONTH(SalesDataTable[[#This Row],[Order Date]])</f>
        <v>4</v>
      </c>
      <c r="F589" s="12" t="str">
        <f>TEXT(SalesDataTable[[#This Row],[Order Date]],"MMM")</f>
        <v>Apr</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6">
      <c r="A590" s="2">
        <v>605</v>
      </c>
      <c r="B590" s="3">
        <v>46129</v>
      </c>
      <c r="C590" s="17">
        <f>YEAR(SalesDataTable[[#This Row],[Order Date]])</f>
        <v>2026</v>
      </c>
      <c r="D590" s="15" t="str">
        <f>"Q"&amp;ROUNDUP(MONTH(SalesDataTable[[#This Row],[Order Date]])/3,0)</f>
        <v>Q2</v>
      </c>
      <c r="E590" s="12">
        <f>MONTH(SalesDataTable[[#This Row],[Order Date]])</f>
        <v>4</v>
      </c>
      <c r="F590" s="12" t="str">
        <f>TEXT(SalesDataTable[[#This Row],[Order Date]],"MMM")</f>
        <v>Apr</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6">
      <c r="A591" s="2">
        <v>3244</v>
      </c>
      <c r="B591" s="3">
        <v>46129</v>
      </c>
      <c r="C591" s="17">
        <f>YEAR(SalesDataTable[[#This Row],[Order Date]])</f>
        <v>2026</v>
      </c>
      <c r="D591" s="15" t="str">
        <f>"Q"&amp;ROUNDUP(MONTH(SalesDataTable[[#This Row],[Order Date]])/3,0)</f>
        <v>Q2</v>
      </c>
      <c r="E591" s="12">
        <f>MONTH(SalesDataTable[[#This Row],[Order Date]])</f>
        <v>4</v>
      </c>
      <c r="F591" s="12" t="str">
        <f>TEXT(SalesDataTable[[#This Row],[Order Date]],"MMM")</f>
        <v>Apr</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6">
      <c r="A592" s="2">
        <v>4047</v>
      </c>
      <c r="B592" s="3">
        <v>46129</v>
      </c>
      <c r="C592" s="17">
        <f>YEAR(SalesDataTable[[#This Row],[Order Date]])</f>
        <v>2026</v>
      </c>
      <c r="D592" s="15" t="str">
        <f>"Q"&amp;ROUNDUP(MONTH(SalesDataTable[[#This Row],[Order Date]])/3,0)</f>
        <v>Q2</v>
      </c>
      <c r="E592" s="12">
        <f>MONTH(SalesDataTable[[#This Row],[Order Date]])</f>
        <v>4</v>
      </c>
      <c r="F592" s="12" t="str">
        <f>TEXT(SalesDataTable[[#This Row],[Order Date]],"MMM")</f>
        <v>Apr</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6">
      <c r="A593" s="2">
        <v>4101</v>
      </c>
      <c r="B593" s="3">
        <v>46129</v>
      </c>
      <c r="C593" s="17">
        <f>YEAR(SalesDataTable[[#This Row],[Order Date]])</f>
        <v>2026</v>
      </c>
      <c r="D593" s="15" t="str">
        <f>"Q"&amp;ROUNDUP(MONTH(SalesDataTable[[#This Row],[Order Date]])/3,0)</f>
        <v>Q2</v>
      </c>
      <c r="E593" s="12">
        <f>MONTH(SalesDataTable[[#This Row],[Order Date]])</f>
        <v>4</v>
      </c>
      <c r="F593" s="12" t="str">
        <f>TEXT(SalesDataTable[[#This Row],[Order Date]],"MMM")</f>
        <v>Apr</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6">
      <c r="A594" s="2">
        <v>4537</v>
      </c>
      <c r="B594" s="3">
        <v>46129</v>
      </c>
      <c r="C594" s="17">
        <f>YEAR(SalesDataTable[[#This Row],[Order Date]])</f>
        <v>2026</v>
      </c>
      <c r="D594" s="15" t="str">
        <f>"Q"&amp;ROUNDUP(MONTH(SalesDataTable[[#This Row],[Order Date]])/3,0)</f>
        <v>Q2</v>
      </c>
      <c r="E594" s="12">
        <f>MONTH(SalesDataTable[[#This Row],[Order Date]])</f>
        <v>4</v>
      </c>
      <c r="F594" s="12" t="str">
        <f>TEXT(SalesDataTable[[#This Row],[Order Date]],"MMM")</f>
        <v>Apr</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6">
      <c r="A595" s="2">
        <v>754</v>
      </c>
      <c r="B595" s="3">
        <v>46130</v>
      </c>
      <c r="C595" s="17">
        <f>YEAR(SalesDataTable[[#This Row],[Order Date]])</f>
        <v>2026</v>
      </c>
      <c r="D595" s="15" t="str">
        <f>"Q"&amp;ROUNDUP(MONTH(SalesDataTable[[#This Row],[Order Date]])/3,0)</f>
        <v>Q2</v>
      </c>
      <c r="E595" s="12">
        <f>MONTH(SalesDataTable[[#This Row],[Order Date]])</f>
        <v>4</v>
      </c>
      <c r="F595" s="12" t="str">
        <f>TEXT(SalesDataTable[[#This Row],[Order Date]],"MMM")</f>
        <v>Apr</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6">
      <c r="A596" s="2">
        <v>1340</v>
      </c>
      <c r="B596" s="3">
        <v>46130</v>
      </c>
      <c r="C596" s="17">
        <f>YEAR(SalesDataTable[[#This Row],[Order Date]])</f>
        <v>2026</v>
      </c>
      <c r="D596" s="15" t="str">
        <f>"Q"&amp;ROUNDUP(MONTH(SalesDataTable[[#This Row],[Order Date]])/3,0)</f>
        <v>Q2</v>
      </c>
      <c r="E596" s="12">
        <f>MONTH(SalesDataTable[[#This Row],[Order Date]])</f>
        <v>4</v>
      </c>
      <c r="F596" s="12" t="str">
        <f>TEXT(SalesDataTable[[#This Row],[Order Date]],"MMM")</f>
        <v>Apr</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6">
      <c r="A597" s="2">
        <v>1444</v>
      </c>
      <c r="B597" s="3">
        <v>46130</v>
      </c>
      <c r="C597" s="17">
        <f>YEAR(SalesDataTable[[#This Row],[Order Date]])</f>
        <v>2026</v>
      </c>
      <c r="D597" s="15" t="str">
        <f>"Q"&amp;ROUNDUP(MONTH(SalesDataTable[[#This Row],[Order Date]])/3,0)</f>
        <v>Q2</v>
      </c>
      <c r="E597" s="12">
        <f>MONTH(SalesDataTable[[#This Row],[Order Date]])</f>
        <v>4</v>
      </c>
      <c r="F597" s="12" t="str">
        <f>TEXT(SalesDataTable[[#This Row],[Order Date]],"MMM")</f>
        <v>Apr</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6">
      <c r="A598" s="2">
        <v>2390</v>
      </c>
      <c r="B598" s="3">
        <v>46130</v>
      </c>
      <c r="C598" s="17">
        <f>YEAR(SalesDataTable[[#This Row],[Order Date]])</f>
        <v>2026</v>
      </c>
      <c r="D598" s="15" t="str">
        <f>"Q"&amp;ROUNDUP(MONTH(SalesDataTable[[#This Row],[Order Date]])/3,0)</f>
        <v>Q2</v>
      </c>
      <c r="E598" s="12">
        <f>MONTH(SalesDataTable[[#This Row],[Order Date]])</f>
        <v>4</v>
      </c>
      <c r="F598" s="12" t="str">
        <f>TEXT(SalesDataTable[[#This Row],[Order Date]],"MMM")</f>
        <v>Apr</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6">
      <c r="A599" s="2">
        <v>3076</v>
      </c>
      <c r="B599" s="3">
        <v>46130</v>
      </c>
      <c r="C599" s="17">
        <f>YEAR(SalesDataTable[[#This Row],[Order Date]])</f>
        <v>2026</v>
      </c>
      <c r="D599" s="15" t="str">
        <f>"Q"&amp;ROUNDUP(MONTH(SalesDataTable[[#This Row],[Order Date]])/3,0)</f>
        <v>Q2</v>
      </c>
      <c r="E599" s="12">
        <f>MONTH(SalesDataTable[[#This Row],[Order Date]])</f>
        <v>4</v>
      </c>
      <c r="F599" s="12" t="str">
        <f>TEXT(SalesDataTable[[#This Row],[Order Date]],"MMM")</f>
        <v>Apr</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6">
      <c r="A600" s="2">
        <v>3157</v>
      </c>
      <c r="B600" s="3">
        <v>46130</v>
      </c>
      <c r="C600" s="17">
        <f>YEAR(SalesDataTable[[#This Row],[Order Date]])</f>
        <v>2026</v>
      </c>
      <c r="D600" s="15" t="str">
        <f>"Q"&amp;ROUNDUP(MONTH(SalesDataTable[[#This Row],[Order Date]])/3,0)</f>
        <v>Q2</v>
      </c>
      <c r="E600" s="12">
        <f>MONTH(SalesDataTable[[#This Row],[Order Date]])</f>
        <v>4</v>
      </c>
      <c r="F600" s="12" t="str">
        <f>TEXT(SalesDataTable[[#This Row],[Order Date]],"MMM")</f>
        <v>Apr</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6">
      <c r="A601" s="2">
        <v>4516</v>
      </c>
      <c r="B601" s="3">
        <v>46130</v>
      </c>
      <c r="C601" s="17">
        <f>YEAR(SalesDataTable[[#This Row],[Order Date]])</f>
        <v>2026</v>
      </c>
      <c r="D601" s="15" t="str">
        <f>"Q"&amp;ROUNDUP(MONTH(SalesDataTable[[#This Row],[Order Date]])/3,0)</f>
        <v>Q2</v>
      </c>
      <c r="E601" s="12">
        <f>MONTH(SalesDataTable[[#This Row],[Order Date]])</f>
        <v>4</v>
      </c>
      <c r="F601" s="12" t="str">
        <f>TEXT(SalesDataTable[[#This Row],[Order Date]],"MMM")</f>
        <v>Apr</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6">
      <c r="A602" s="2">
        <v>5119</v>
      </c>
      <c r="B602" s="3">
        <v>46130</v>
      </c>
      <c r="C602" s="17">
        <f>YEAR(SalesDataTable[[#This Row],[Order Date]])</f>
        <v>2026</v>
      </c>
      <c r="D602" s="15" t="str">
        <f>"Q"&amp;ROUNDUP(MONTH(SalesDataTable[[#This Row],[Order Date]])/3,0)</f>
        <v>Q2</v>
      </c>
      <c r="E602" s="12">
        <f>MONTH(SalesDataTable[[#This Row],[Order Date]])</f>
        <v>4</v>
      </c>
      <c r="F602" s="12" t="str">
        <f>TEXT(SalesDataTable[[#This Row],[Order Date]],"MMM")</f>
        <v>Apr</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6">
      <c r="A603" s="2">
        <v>125</v>
      </c>
      <c r="B603" s="3">
        <v>46131</v>
      </c>
      <c r="C603" s="17">
        <f>YEAR(SalesDataTable[[#This Row],[Order Date]])</f>
        <v>2026</v>
      </c>
      <c r="D603" s="15" t="str">
        <f>"Q"&amp;ROUNDUP(MONTH(SalesDataTable[[#This Row],[Order Date]])/3,0)</f>
        <v>Q2</v>
      </c>
      <c r="E603" s="12">
        <f>MONTH(SalesDataTable[[#This Row],[Order Date]])</f>
        <v>4</v>
      </c>
      <c r="F603" s="12" t="str">
        <f>TEXT(SalesDataTable[[#This Row],[Order Date]],"MMM")</f>
        <v>Apr</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6">
      <c r="A604" s="2">
        <v>728</v>
      </c>
      <c r="B604" s="3">
        <v>46131</v>
      </c>
      <c r="C604" s="17">
        <f>YEAR(SalesDataTable[[#This Row],[Order Date]])</f>
        <v>2026</v>
      </c>
      <c r="D604" s="15" t="str">
        <f>"Q"&amp;ROUNDUP(MONTH(SalesDataTable[[#This Row],[Order Date]])/3,0)</f>
        <v>Q2</v>
      </c>
      <c r="E604" s="12">
        <f>MONTH(SalesDataTable[[#This Row],[Order Date]])</f>
        <v>4</v>
      </c>
      <c r="F604" s="12" t="str">
        <f>TEXT(SalesDataTable[[#This Row],[Order Date]],"MMM")</f>
        <v>Apr</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6">
      <c r="A605" s="2">
        <v>1271</v>
      </c>
      <c r="B605" s="3">
        <v>46131</v>
      </c>
      <c r="C605" s="17">
        <f>YEAR(SalesDataTable[[#This Row],[Order Date]])</f>
        <v>2026</v>
      </c>
      <c r="D605" s="15" t="str">
        <f>"Q"&amp;ROUNDUP(MONTH(SalesDataTable[[#This Row],[Order Date]])/3,0)</f>
        <v>Q2</v>
      </c>
      <c r="E605" s="12">
        <f>MONTH(SalesDataTable[[#This Row],[Order Date]])</f>
        <v>4</v>
      </c>
      <c r="F605" s="12" t="str">
        <f>TEXT(SalesDataTable[[#This Row],[Order Date]],"MMM")</f>
        <v>Apr</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6">
      <c r="A606" s="2">
        <v>1284</v>
      </c>
      <c r="B606" s="3">
        <v>46131</v>
      </c>
      <c r="C606" s="17">
        <f>YEAR(SalesDataTable[[#This Row],[Order Date]])</f>
        <v>2026</v>
      </c>
      <c r="D606" s="15" t="str">
        <f>"Q"&amp;ROUNDUP(MONTH(SalesDataTable[[#This Row],[Order Date]])/3,0)</f>
        <v>Q2</v>
      </c>
      <c r="E606" s="12">
        <f>MONTH(SalesDataTable[[#This Row],[Order Date]])</f>
        <v>4</v>
      </c>
      <c r="F606" s="12" t="str">
        <f>TEXT(SalesDataTable[[#This Row],[Order Date]],"MMM")</f>
        <v>Apr</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6">
      <c r="A607" s="2">
        <v>1657</v>
      </c>
      <c r="B607" s="3">
        <v>46131</v>
      </c>
      <c r="C607" s="17">
        <f>YEAR(SalesDataTable[[#This Row],[Order Date]])</f>
        <v>2026</v>
      </c>
      <c r="D607" s="15" t="str">
        <f>"Q"&amp;ROUNDUP(MONTH(SalesDataTable[[#This Row],[Order Date]])/3,0)</f>
        <v>Q2</v>
      </c>
      <c r="E607" s="12">
        <f>MONTH(SalesDataTable[[#This Row],[Order Date]])</f>
        <v>4</v>
      </c>
      <c r="F607" s="12" t="str">
        <f>TEXT(SalesDataTable[[#This Row],[Order Date]],"MMM")</f>
        <v>Apr</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6">
      <c r="A608" s="2">
        <v>2240</v>
      </c>
      <c r="B608" s="3">
        <v>46131</v>
      </c>
      <c r="C608" s="17">
        <f>YEAR(SalesDataTable[[#This Row],[Order Date]])</f>
        <v>2026</v>
      </c>
      <c r="D608" s="15" t="str">
        <f>"Q"&amp;ROUNDUP(MONTH(SalesDataTable[[#This Row],[Order Date]])/3,0)</f>
        <v>Q2</v>
      </c>
      <c r="E608" s="12">
        <f>MONTH(SalesDataTable[[#This Row],[Order Date]])</f>
        <v>4</v>
      </c>
      <c r="F608" s="12" t="str">
        <f>TEXT(SalesDataTable[[#This Row],[Order Date]],"MMM")</f>
        <v>Apr</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6">
      <c r="A609" s="2">
        <v>3050</v>
      </c>
      <c r="B609" s="3">
        <v>46131</v>
      </c>
      <c r="C609" s="17">
        <f>YEAR(SalesDataTable[[#This Row],[Order Date]])</f>
        <v>2026</v>
      </c>
      <c r="D609" s="15" t="str">
        <f>"Q"&amp;ROUNDUP(MONTH(SalesDataTable[[#This Row],[Order Date]])/3,0)</f>
        <v>Q2</v>
      </c>
      <c r="E609" s="12">
        <f>MONTH(SalesDataTable[[#This Row],[Order Date]])</f>
        <v>4</v>
      </c>
      <c r="F609" s="12" t="str">
        <f>TEXT(SalesDataTable[[#This Row],[Order Date]],"MMM")</f>
        <v>Apr</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6">
      <c r="A610" s="2">
        <v>3213</v>
      </c>
      <c r="B610" s="3">
        <v>46131</v>
      </c>
      <c r="C610" s="17">
        <f>YEAR(SalesDataTable[[#This Row],[Order Date]])</f>
        <v>2026</v>
      </c>
      <c r="D610" s="15" t="str">
        <f>"Q"&amp;ROUNDUP(MONTH(SalesDataTable[[#This Row],[Order Date]])/3,0)</f>
        <v>Q2</v>
      </c>
      <c r="E610" s="12">
        <f>MONTH(SalesDataTable[[#This Row],[Order Date]])</f>
        <v>4</v>
      </c>
      <c r="F610" s="12" t="str">
        <f>TEXT(SalesDataTable[[#This Row],[Order Date]],"MMM")</f>
        <v>Apr</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6">
      <c r="A611" s="2">
        <v>3367</v>
      </c>
      <c r="B611" s="3">
        <v>46131</v>
      </c>
      <c r="C611" s="17">
        <f>YEAR(SalesDataTable[[#This Row],[Order Date]])</f>
        <v>2026</v>
      </c>
      <c r="D611" s="15" t="str">
        <f>"Q"&amp;ROUNDUP(MONTH(SalesDataTable[[#This Row],[Order Date]])/3,0)</f>
        <v>Q2</v>
      </c>
      <c r="E611" s="12">
        <f>MONTH(SalesDataTable[[#This Row],[Order Date]])</f>
        <v>4</v>
      </c>
      <c r="F611" s="12" t="str">
        <f>TEXT(SalesDataTable[[#This Row],[Order Date]],"MMM")</f>
        <v>Apr</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6">
      <c r="A612" s="2">
        <v>3885</v>
      </c>
      <c r="B612" s="3">
        <v>46131</v>
      </c>
      <c r="C612" s="17">
        <f>YEAR(SalesDataTable[[#This Row],[Order Date]])</f>
        <v>2026</v>
      </c>
      <c r="D612" s="15" t="str">
        <f>"Q"&amp;ROUNDUP(MONTH(SalesDataTable[[#This Row],[Order Date]])/3,0)</f>
        <v>Q2</v>
      </c>
      <c r="E612" s="12">
        <f>MONTH(SalesDataTable[[#This Row],[Order Date]])</f>
        <v>4</v>
      </c>
      <c r="F612" s="12" t="str">
        <f>TEXT(SalesDataTable[[#This Row],[Order Date]],"MMM")</f>
        <v>Apr</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6">
      <c r="A613" s="2">
        <v>4372</v>
      </c>
      <c r="B613" s="3">
        <v>46131</v>
      </c>
      <c r="C613" s="17">
        <f>YEAR(SalesDataTable[[#This Row],[Order Date]])</f>
        <v>2026</v>
      </c>
      <c r="D613" s="15" t="str">
        <f>"Q"&amp;ROUNDUP(MONTH(SalesDataTable[[#This Row],[Order Date]])/3,0)</f>
        <v>Q2</v>
      </c>
      <c r="E613" s="12">
        <f>MONTH(SalesDataTable[[#This Row],[Order Date]])</f>
        <v>4</v>
      </c>
      <c r="F613" s="12" t="str">
        <f>TEXT(SalesDataTable[[#This Row],[Order Date]],"MMM")</f>
        <v>Apr</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6">
      <c r="A614" s="2">
        <v>4417</v>
      </c>
      <c r="B614" s="3">
        <v>46131</v>
      </c>
      <c r="C614" s="17">
        <f>YEAR(SalesDataTable[[#This Row],[Order Date]])</f>
        <v>2026</v>
      </c>
      <c r="D614" s="15" t="str">
        <f>"Q"&amp;ROUNDUP(MONTH(SalesDataTable[[#This Row],[Order Date]])/3,0)</f>
        <v>Q2</v>
      </c>
      <c r="E614" s="12">
        <f>MONTH(SalesDataTable[[#This Row],[Order Date]])</f>
        <v>4</v>
      </c>
      <c r="F614" s="12" t="str">
        <f>TEXT(SalesDataTable[[#This Row],[Order Date]],"MMM")</f>
        <v>Apr</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6">
      <c r="A615" s="2">
        <v>1147</v>
      </c>
      <c r="B615" s="3">
        <v>46132</v>
      </c>
      <c r="C615" s="17">
        <f>YEAR(SalesDataTable[[#This Row],[Order Date]])</f>
        <v>2026</v>
      </c>
      <c r="D615" s="15" t="str">
        <f>"Q"&amp;ROUNDUP(MONTH(SalesDataTable[[#This Row],[Order Date]])/3,0)</f>
        <v>Q2</v>
      </c>
      <c r="E615" s="12">
        <f>MONTH(SalesDataTable[[#This Row],[Order Date]])</f>
        <v>4</v>
      </c>
      <c r="F615" s="12" t="str">
        <f>TEXT(SalesDataTable[[#This Row],[Order Date]],"MMM")</f>
        <v>Apr</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6">
      <c r="A616" s="2">
        <v>1514</v>
      </c>
      <c r="B616" s="3">
        <v>46132</v>
      </c>
      <c r="C616" s="17">
        <f>YEAR(SalesDataTable[[#This Row],[Order Date]])</f>
        <v>2026</v>
      </c>
      <c r="D616" s="15" t="str">
        <f>"Q"&amp;ROUNDUP(MONTH(SalesDataTable[[#This Row],[Order Date]])/3,0)</f>
        <v>Q2</v>
      </c>
      <c r="E616" s="12">
        <f>MONTH(SalesDataTable[[#This Row],[Order Date]])</f>
        <v>4</v>
      </c>
      <c r="F616" s="12" t="str">
        <f>TEXT(SalesDataTable[[#This Row],[Order Date]],"MMM")</f>
        <v>Apr</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6">
      <c r="A617" s="2">
        <v>1538</v>
      </c>
      <c r="B617" s="3">
        <v>46132</v>
      </c>
      <c r="C617" s="17">
        <f>YEAR(SalesDataTable[[#This Row],[Order Date]])</f>
        <v>2026</v>
      </c>
      <c r="D617" s="15" t="str">
        <f>"Q"&amp;ROUNDUP(MONTH(SalesDataTable[[#This Row],[Order Date]])/3,0)</f>
        <v>Q2</v>
      </c>
      <c r="E617" s="12">
        <f>MONTH(SalesDataTable[[#This Row],[Order Date]])</f>
        <v>4</v>
      </c>
      <c r="F617" s="12" t="str">
        <f>TEXT(SalesDataTable[[#This Row],[Order Date]],"MMM")</f>
        <v>Apr</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6">
      <c r="A618" s="2">
        <v>1679</v>
      </c>
      <c r="B618" s="3">
        <v>46132</v>
      </c>
      <c r="C618" s="17">
        <f>YEAR(SalesDataTable[[#This Row],[Order Date]])</f>
        <v>2026</v>
      </c>
      <c r="D618" s="15" t="str">
        <f>"Q"&amp;ROUNDUP(MONTH(SalesDataTable[[#This Row],[Order Date]])/3,0)</f>
        <v>Q2</v>
      </c>
      <c r="E618" s="12">
        <f>MONTH(SalesDataTable[[#This Row],[Order Date]])</f>
        <v>4</v>
      </c>
      <c r="F618" s="12" t="str">
        <f>TEXT(SalesDataTable[[#This Row],[Order Date]],"MMM")</f>
        <v>Apr</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6">
      <c r="A619" s="2">
        <v>1708</v>
      </c>
      <c r="B619" s="3">
        <v>46132</v>
      </c>
      <c r="C619" s="17">
        <f>YEAR(SalesDataTable[[#This Row],[Order Date]])</f>
        <v>2026</v>
      </c>
      <c r="D619" s="15" t="str">
        <f>"Q"&amp;ROUNDUP(MONTH(SalesDataTable[[#This Row],[Order Date]])/3,0)</f>
        <v>Q2</v>
      </c>
      <c r="E619" s="12">
        <f>MONTH(SalesDataTable[[#This Row],[Order Date]])</f>
        <v>4</v>
      </c>
      <c r="F619" s="12" t="str">
        <f>TEXT(SalesDataTable[[#This Row],[Order Date]],"MMM")</f>
        <v>Apr</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6">
      <c r="A620" s="2">
        <v>2686</v>
      </c>
      <c r="B620" s="3">
        <v>46132</v>
      </c>
      <c r="C620" s="17">
        <f>YEAR(SalesDataTable[[#This Row],[Order Date]])</f>
        <v>2026</v>
      </c>
      <c r="D620" s="15" t="str">
        <f>"Q"&amp;ROUNDUP(MONTH(SalesDataTable[[#This Row],[Order Date]])/3,0)</f>
        <v>Q2</v>
      </c>
      <c r="E620" s="12">
        <f>MONTH(SalesDataTable[[#This Row],[Order Date]])</f>
        <v>4</v>
      </c>
      <c r="F620" s="12" t="str">
        <f>TEXT(SalesDataTable[[#This Row],[Order Date]],"MMM")</f>
        <v>Apr</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6">
      <c r="A621" s="2">
        <v>3307</v>
      </c>
      <c r="B621" s="3">
        <v>46132</v>
      </c>
      <c r="C621" s="17">
        <f>YEAR(SalesDataTable[[#This Row],[Order Date]])</f>
        <v>2026</v>
      </c>
      <c r="D621" s="15" t="str">
        <f>"Q"&amp;ROUNDUP(MONTH(SalesDataTable[[#This Row],[Order Date]])/3,0)</f>
        <v>Q2</v>
      </c>
      <c r="E621" s="12">
        <f>MONTH(SalesDataTable[[#This Row],[Order Date]])</f>
        <v>4</v>
      </c>
      <c r="F621" s="12" t="str">
        <f>TEXT(SalesDataTable[[#This Row],[Order Date]],"MMM")</f>
        <v>Apr</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6">
      <c r="A622" s="2">
        <v>3772</v>
      </c>
      <c r="B622" s="3">
        <v>46132</v>
      </c>
      <c r="C622" s="17">
        <f>YEAR(SalesDataTable[[#This Row],[Order Date]])</f>
        <v>2026</v>
      </c>
      <c r="D622" s="15" t="str">
        <f>"Q"&amp;ROUNDUP(MONTH(SalesDataTable[[#This Row],[Order Date]])/3,0)</f>
        <v>Q2</v>
      </c>
      <c r="E622" s="12">
        <f>MONTH(SalesDataTable[[#This Row],[Order Date]])</f>
        <v>4</v>
      </c>
      <c r="F622" s="12" t="str">
        <f>TEXT(SalesDataTable[[#This Row],[Order Date]],"MMM")</f>
        <v>Apr</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6">
      <c r="A623" s="2">
        <v>3877</v>
      </c>
      <c r="B623" s="3">
        <v>46132</v>
      </c>
      <c r="C623" s="17">
        <f>YEAR(SalesDataTable[[#This Row],[Order Date]])</f>
        <v>2026</v>
      </c>
      <c r="D623" s="15" t="str">
        <f>"Q"&amp;ROUNDUP(MONTH(SalesDataTable[[#This Row],[Order Date]])/3,0)</f>
        <v>Q2</v>
      </c>
      <c r="E623" s="12">
        <f>MONTH(SalesDataTable[[#This Row],[Order Date]])</f>
        <v>4</v>
      </c>
      <c r="F623" s="12" t="str">
        <f>TEXT(SalesDataTable[[#This Row],[Order Date]],"MMM")</f>
        <v>Apr</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6">
      <c r="A624" s="2">
        <v>4117</v>
      </c>
      <c r="B624" s="3">
        <v>46132</v>
      </c>
      <c r="C624" s="17">
        <f>YEAR(SalesDataTable[[#This Row],[Order Date]])</f>
        <v>2026</v>
      </c>
      <c r="D624" s="15" t="str">
        <f>"Q"&amp;ROUNDUP(MONTH(SalesDataTable[[#This Row],[Order Date]])/3,0)</f>
        <v>Q2</v>
      </c>
      <c r="E624" s="12">
        <f>MONTH(SalesDataTable[[#This Row],[Order Date]])</f>
        <v>4</v>
      </c>
      <c r="F624" s="12" t="str">
        <f>TEXT(SalesDataTable[[#This Row],[Order Date]],"MMM")</f>
        <v>Apr</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6">
      <c r="A625" s="2">
        <v>4562</v>
      </c>
      <c r="B625" s="3">
        <v>46132</v>
      </c>
      <c r="C625" s="17">
        <f>YEAR(SalesDataTable[[#This Row],[Order Date]])</f>
        <v>2026</v>
      </c>
      <c r="D625" s="15" t="str">
        <f>"Q"&amp;ROUNDUP(MONTH(SalesDataTable[[#This Row],[Order Date]])/3,0)</f>
        <v>Q2</v>
      </c>
      <c r="E625" s="12">
        <f>MONTH(SalesDataTable[[#This Row],[Order Date]])</f>
        <v>4</v>
      </c>
      <c r="F625" s="12" t="str">
        <f>TEXT(SalesDataTable[[#This Row],[Order Date]],"MMM")</f>
        <v>Apr</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6">
      <c r="A626" s="2">
        <v>4683</v>
      </c>
      <c r="B626" s="3">
        <v>46132</v>
      </c>
      <c r="C626" s="17">
        <f>YEAR(SalesDataTable[[#This Row],[Order Date]])</f>
        <v>2026</v>
      </c>
      <c r="D626" s="15" t="str">
        <f>"Q"&amp;ROUNDUP(MONTH(SalesDataTable[[#This Row],[Order Date]])/3,0)</f>
        <v>Q2</v>
      </c>
      <c r="E626" s="12">
        <f>MONTH(SalesDataTable[[#This Row],[Order Date]])</f>
        <v>4</v>
      </c>
      <c r="F626" s="12" t="str">
        <f>TEXT(SalesDataTable[[#This Row],[Order Date]],"MMM")</f>
        <v>Apr</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6">
      <c r="A627" s="2">
        <v>308</v>
      </c>
      <c r="B627" s="3">
        <v>46133</v>
      </c>
      <c r="C627" s="17">
        <f>YEAR(SalesDataTable[[#This Row],[Order Date]])</f>
        <v>2026</v>
      </c>
      <c r="D627" s="15" t="str">
        <f>"Q"&amp;ROUNDUP(MONTH(SalesDataTable[[#This Row],[Order Date]])/3,0)</f>
        <v>Q2</v>
      </c>
      <c r="E627" s="12">
        <f>MONTH(SalesDataTable[[#This Row],[Order Date]])</f>
        <v>4</v>
      </c>
      <c r="F627" s="12" t="str">
        <f>TEXT(SalesDataTable[[#This Row],[Order Date]],"MMM")</f>
        <v>Apr</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6">
      <c r="A628" s="2">
        <v>773</v>
      </c>
      <c r="B628" s="3">
        <v>46133</v>
      </c>
      <c r="C628" s="17">
        <f>YEAR(SalesDataTable[[#This Row],[Order Date]])</f>
        <v>2026</v>
      </c>
      <c r="D628" s="15" t="str">
        <f>"Q"&amp;ROUNDUP(MONTH(SalesDataTable[[#This Row],[Order Date]])/3,0)</f>
        <v>Q2</v>
      </c>
      <c r="E628" s="12">
        <f>MONTH(SalesDataTable[[#This Row],[Order Date]])</f>
        <v>4</v>
      </c>
      <c r="F628" s="12" t="str">
        <f>TEXT(SalesDataTable[[#This Row],[Order Date]],"MMM")</f>
        <v>Apr</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6">
      <c r="A629" s="2">
        <v>1303</v>
      </c>
      <c r="B629" s="3">
        <v>46133</v>
      </c>
      <c r="C629" s="17">
        <f>YEAR(SalesDataTable[[#This Row],[Order Date]])</f>
        <v>2026</v>
      </c>
      <c r="D629" s="15" t="str">
        <f>"Q"&amp;ROUNDUP(MONTH(SalesDataTable[[#This Row],[Order Date]])/3,0)</f>
        <v>Q2</v>
      </c>
      <c r="E629" s="12">
        <f>MONTH(SalesDataTable[[#This Row],[Order Date]])</f>
        <v>4</v>
      </c>
      <c r="F629" s="12" t="str">
        <f>TEXT(SalesDataTable[[#This Row],[Order Date]],"MMM")</f>
        <v>Apr</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6">
      <c r="A630" s="2">
        <v>1348</v>
      </c>
      <c r="B630" s="3">
        <v>46133</v>
      </c>
      <c r="C630" s="17">
        <f>YEAR(SalesDataTable[[#This Row],[Order Date]])</f>
        <v>2026</v>
      </c>
      <c r="D630" s="15" t="str">
        <f>"Q"&amp;ROUNDUP(MONTH(SalesDataTable[[#This Row],[Order Date]])/3,0)</f>
        <v>Q2</v>
      </c>
      <c r="E630" s="12">
        <f>MONTH(SalesDataTable[[#This Row],[Order Date]])</f>
        <v>4</v>
      </c>
      <c r="F630" s="12" t="str">
        <f>TEXT(SalesDataTable[[#This Row],[Order Date]],"MMM")</f>
        <v>Apr</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6">
      <c r="A631" s="2">
        <v>1496</v>
      </c>
      <c r="B631" s="3">
        <v>46133</v>
      </c>
      <c r="C631" s="17">
        <f>YEAR(SalesDataTable[[#This Row],[Order Date]])</f>
        <v>2026</v>
      </c>
      <c r="D631" s="15" t="str">
        <f>"Q"&amp;ROUNDUP(MONTH(SalesDataTable[[#This Row],[Order Date]])/3,0)</f>
        <v>Q2</v>
      </c>
      <c r="E631" s="12">
        <f>MONTH(SalesDataTable[[#This Row],[Order Date]])</f>
        <v>4</v>
      </c>
      <c r="F631" s="12" t="str">
        <f>TEXT(SalesDataTable[[#This Row],[Order Date]],"MMM")</f>
        <v>Apr</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6">
      <c r="A632" s="2">
        <v>1695</v>
      </c>
      <c r="B632" s="3">
        <v>46133</v>
      </c>
      <c r="C632" s="17">
        <f>YEAR(SalesDataTable[[#This Row],[Order Date]])</f>
        <v>2026</v>
      </c>
      <c r="D632" s="15" t="str">
        <f>"Q"&amp;ROUNDUP(MONTH(SalesDataTable[[#This Row],[Order Date]])/3,0)</f>
        <v>Q2</v>
      </c>
      <c r="E632" s="12">
        <f>MONTH(SalesDataTable[[#This Row],[Order Date]])</f>
        <v>4</v>
      </c>
      <c r="F632" s="12" t="str">
        <f>TEXT(SalesDataTable[[#This Row],[Order Date]],"MMM")</f>
        <v>Apr</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6">
      <c r="A633" s="2">
        <v>2812</v>
      </c>
      <c r="B633" s="3">
        <v>46133</v>
      </c>
      <c r="C633" s="17">
        <f>YEAR(SalesDataTable[[#This Row],[Order Date]])</f>
        <v>2026</v>
      </c>
      <c r="D633" s="15" t="str">
        <f>"Q"&amp;ROUNDUP(MONTH(SalesDataTable[[#This Row],[Order Date]])/3,0)</f>
        <v>Q2</v>
      </c>
      <c r="E633" s="12">
        <f>MONTH(SalesDataTable[[#This Row],[Order Date]])</f>
        <v>4</v>
      </c>
      <c r="F633" s="12" t="str">
        <f>TEXT(SalesDataTable[[#This Row],[Order Date]],"MMM")</f>
        <v>Apr</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6">
      <c r="A634" s="2">
        <v>3017</v>
      </c>
      <c r="B634" s="3">
        <v>46133</v>
      </c>
      <c r="C634" s="17">
        <f>YEAR(SalesDataTable[[#This Row],[Order Date]])</f>
        <v>2026</v>
      </c>
      <c r="D634" s="15" t="str">
        <f>"Q"&amp;ROUNDUP(MONTH(SalesDataTable[[#This Row],[Order Date]])/3,0)</f>
        <v>Q2</v>
      </c>
      <c r="E634" s="12">
        <f>MONTH(SalesDataTable[[#This Row],[Order Date]])</f>
        <v>4</v>
      </c>
      <c r="F634" s="12" t="str">
        <f>TEXT(SalesDataTable[[#This Row],[Order Date]],"MMM")</f>
        <v>Apr</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6">
      <c r="A635" s="2">
        <v>3719</v>
      </c>
      <c r="B635" s="3">
        <v>46133</v>
      </c>
      <c r="C635" s="17">
        <f>YEAR(SalesDataTable[[#This Row],[Order Date]])</f>
        <v>2026</v>
      </c>
      <c r="D635" s="15" t="str">
        <f>"Q"&amp;ROUNDUP(MONTH(SalesDataTable[[#This Row],[Order Date]])/3,0)</f>
        <v>Q2</v>
      </c>
      <c r="E635" s="12">
        <f>MONTH(SalesDataTable[[#This Row],[Order Date]])</f>
        <v>4</v>
      </c>
      <c r="F635" s="12" t="str">
        <f>TEXT(SalesDataTable[[#This Row],[Order Date]],"MMM")</f>
        <v>Apr</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6">
      <c r="A636" s="2">
        <v>3920</v>
      </c>
      <c r="B636" s="3">
        <v>46133</v>
      </c>
      <c r="C636" s="17">
        <f>YEAR(SalesDataTable[[#This Row],[Order Date]])</f>
        <v>2026</v>
      </c>
      <c r="D636" s="15" t="str">
        <f>"Q"&amp;ROUNDUP(MONTH(SalesDataTable[[#This Row],[Order Date]])/3,0)</f>
        <v>Q2</v>
      </c>
      <c r="E636" s="12">
        <f>MONTH(SalesDataTable[[#This Row],[Order Date]])</f>
        <v>4</v>
      </c>
      <c r="F636" s="12" t="str">
        <f>TEXT(SalesDataTable[[#This Row],[Order Date]],"MMM")</f>
        <v>Apr</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6">
      <c r="A637" s="2">
        <v>4654</v>
      </c>
      <c r="B637" s="3">
        <v>46133</v>
      </c>
      <c r="C637" s="17">
        <f>YEAR(SalesDataTable[[#This Row],[Order Date]])</f>
        <v>2026</v>
      </c>
      <c r="D637" s="15" t="str">
        <f>"Q"&amp;ROUNDUP(MONTH(SalesDataTable[[#This Row],[Order Date]])/3,0)</f>
        <v>Q2</v>
      </c>
      <c r="E637" s="12">
        <f>MONTH(SalesDataTable[[#This Row],[Order Date]])</f>
        <v>4</v>
      </c>
      <c r="F637" s="12" t="str">
        <f>TEXT(SalesDataTable[[#This Row],[Order Date]],"MMM")</f>
        <v>Apr</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6">
      <c r="A638" s="2">
        <v>4920</v>
      </c>
      <c r="B638" s="3">
        <v>46133</v>
      </c>
      <c r="C638" s="17">
        <f>YEAR(SalesDataTable[[#This Row],[Order Date]])</f>
        <v>2026</v>
      </c>
      <c r="D638" s="15" t="str">
        <f>"Q"&amp;ROUNDUP(MONTH(SalesDataTable[[#This Row],[Order Date]])/3,0)</f>
        <v>Q2</v>
      </c>
      <c r="E638" s="12">
        <f>MONTH(SalesDataTable[[#This Row],[Order Date]])</f>
        <v>4</v>
      </c>
      <c r="F638" s="12" t="str">
        <f>TEXT(SalesDataTable[[#This Row],[Order Date]],"MMM")</f>
        <v>Apr</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6">
      <c r="A639" s="2">
        <v>5191</v>
      </c>
      <c r="B639" s="3">
        <v>46133</v>
      </c>
      <c r="C639" s="17">
        <f>YEAR(SalesDataTable[[#This Row],[Order Date]])</f>
        <v>2026</v>
      </c>
      <c r="D639" s="15" t="str">
        <f>"Q"&amp;ROUNDUP(MONTH(SalesDataTable[[#This Row],[Order Date]])/3,0)</f>
        <v>Q2</v>
      </c>
      <c r="E639" s="12">
        <f>MONTH(SalesDataTable[[#This Row],[Order Date]])</f>
        <v>4</v>
      </c>
      <c r="F639" s="12" t="str">
        <f>TEXT(SalesDataTable[[#This Row],[Order Date]],"MMM")</f>
        <v>Apr</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6">
      <c r="A640" s="2">
        <v>413</v>
      </c>
      <c r="B640" s="3">
        <v>46134</v>
      </c>
      <c r="C640" s="17">
        <f>YEAR(SalesDataTable[[#This Row],[Order Date]])</f>
        <v>2026</v>
      </c>
      <c r="D640" s="15" t="str">
        <f>"Q"&amp;ROUNDUP(MONTH(SalesDataTable[[#This Row],[Order Date]])/3,0)</f>
        <v>Q2</v>
      </c>
      <c r="E640" s="12">
        <f>MONTH(SalesDataTable[[#This Row],[Order Date]])</f>
        <v>4</v>
      </c>
      <c r="F640" s="12" t="str">
        <f>TEXT(SalesDataTable[[#This Row],[Order Date]],"MMM")</f>
        <v>Apr</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6">
      <c r="A641" s="2">
        <v>1658</v>
      </c>
      <c r="B641" s="3">
        <v>46134</v>
      </c>
      <c r="C641" s="17">
        <f>YEAR(SalesDataTable[[#This Row],[Order Date]])</f>
        <v>2026</v>
      </c>
      <c r="D641" s="15" t="str">
        <f>"Q"&amp;ROUNDUP(MONTH(SalesDataTable[[#This Row],[Order Date]])/3,0)</f>
        <v>Q2</v>
      </c>
      <c r="E641" s="12">
        <f>MONTH(SalesDataTable[[#This Row],[Order Date]])</f>
        <v>4</v>
      </c>
      <c r="F641" s="12" t="str">
        <f>TEXT(SalesDataTable[[#This Row],[Order Date]],"MMM")</f>
        <v>Apr</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6">
      <c r="A642" s="2">
        <v>2024</v>
      </c>
      <c r="B642" s="3">
        <v>46134</v>
      </c>
      <c r="C642" s="17">
        <f>YEAR(SalesDataTable[[#This Row],[Order Date]])</f>
        <v>2026</v>
      </c>
      <c r="D642" s="15" t="str">
        <f>"Q"&amp;ROUNDUP(MONTH(SalesDataTable[[#This Row],[Order Date]])/3,0)</f>
        <v>Q2</v>
      </c>
      <c r="E642" s="12">
        <f>MONTH(SalesDataTable[[#This Row],[Order Date]])</f>
        <v>4</v>
      </c>
      <c r="F642" s="12" t="str">
        <f>TEXT(SalesDataTable[[#This Row],[Order Date]],"MMM")</f>
        <v>Apr</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6">
      <c r="A643" s="2">
        <v>3980</v>
      </c>
      <c r="B643" s="3">
        <v>46134</v>
      </c>
      <c r="C643" s="17">
        <f>YEAR(SalesDataTable[[#This Row],[Order Date]])</f>
        <v>2026</v>
      </c>
      <c r="D643" s="15" t="str">
        <f>"Q"&amp;ROUNDUP(MONTH(SalesDataTable[[#This Row],[Order Date]])/3,0)</f>
        <v>Q2</v>
      </c>
      <c r="E643" s="12">
        <f>MONTH(SalesDataTable[[#This Row],[Order Date]])</f>
        <v>4</v>
      </c>
      <c r="F643" s="12" t="str">
        <f>TEXT(SalesDataTable[[#This Row],[Order Date]],"MMM")</f>
        <v>Apr</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6">
      <c r="A644" s="2">
        <v>4239</v>
      </c>
      <c r="B644" s="3">
        <v>46134</v>
      </c>
      <c r="C644" s="17">
        <f>YEAR(SalesDataTable[[#This Row],[Order Date]])</f>
        <v>2026</v>
      </c>
      <c r="D644" s="15" t="str">
        <f>"Q"&amp;ROUNDUP(MONTH(SalesDataTable[[#This Row],[Order Date]])/3,0)</f>
        <v>Q2</v>
      </c>
      <c r="E644" s="12">
        <f>MONTH(SalesDataTable[[#This Row],[Order Date]])</f>
        <v>4</v>
      </c>
      <c r="F644" s="12" t="str">
        <f>TEXT(SalesDataTable[[#This Row],[Order Date]],"MMM")</f>
        <v>Apr</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6">
      <c r="A645" s="2">
        <v>4761</v>
      </c>
      <c r="B645" s="3">
        <v>46134</v>
      </c>
      <c r="C645" s="17">
        <f>YEAR(SalesDataTable[[#This Row],[Order Date]])</f>
        <v>2026</v>
      </c>
      <c r="D645" s="15" t="str">
        <f>"Q"&amp;ROUNDUP(MONTH(SalesDataTable[[#This Row],[Order Date]])/3,0)</f>
        <v>Q2</v>
      </c>
      <c r="E645" s="12">
        <f>MONTH(SalesDataTable[[#This Row],[Order Date]])</f>
        <v>4</v>
      </c>
      <c r="F645" s="12" t="str">
        <f>TEXT(SalesDataTable[[#This Row],[Order Date]],"MMM")</f>
        <v>Apr</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6">
      <c r="A646" s="2">
        <v>5160</v>
      </c>
      <c r="B646" s="3">
        <v>46134</v>
      </c>
      <c r="C646" s="17">
        <f>YEAR(SalesDataTable[[#This Row],[Order Date]])</f>
        <v>2026</v>
      </c>
      <c r="D646" s="15" t="str">
        <f>"Q"&amp;ROUNDUP(MONTH(SalesDataTable[[#This Row],[Order Date]])/3,0)</f>
        <v>Q2</v>
      </c>
      <c r="E646" s="12">
        <f>MONTH(SalesDataTable[[#This Row],[Order Date]])</f>
        <v>4</v>
      </c>
      <c r="F646" s="12" t="str">
        <f>TEXT(SalesDataTable[[#This Row],[Order Date]],"MMM")</f>
        <v>Apr</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6">
      <c r="A647" s="2">
        <v>2224</v>
      </c>
      <c r="B647" s="3">
        <v>46135</v>
      </c>
      <c r="C647" s="17">
        <f>YEAR(SalesDataTable[[#This Row],[Order Date]])</f>
        <v>2026</v>
      </c>
      <c r="D647" s="15" t="str">
        <f>"Q"&amp;ROUNDUP(MONTH(SalesDataTable[[#This Row],[Order Date]])/3,0)</f>
        <v>Q2</v>
      </c>
      <c r="E647" s="12">
        <f>MONTH(SalesDataTable[[#This Row],[Order Date]])</f>
        <v>4</v>
      </c>
      <c r="F647" s="12" t="str">
        <f>TEXT(SalesDataTable[[#This Row],[Order Date]],"MMM")</f>
        <v>Apr</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6">
      <c r="A648" s="2">
        <v>2832</v>
      </c>
      <c r="B648" s="3">
        <v>46135</v>
      </c>
      <c r="C648" s="17">
        <f>YEAR(SalesDataTable[[#This Row],[Order Date]])</f>
        <v>2026</v>
      </c>
      <c r="D648" s="15" t="str">
        <f>"Q"&amp;ROUNDUP(MONTH(SalesDataTable[[#This Row],[Order Date]])/3,0)</f>
        <v>Q2</v>
      </c>
      <c r="E648" s="12">
        <f>MONTH(SalesDataTable[[#This Row],[Order Date]])</f>
        <v>4</v>
      </c>
      <c r="F648" s="12" t="str">
        <f>TEXT(SalesDataTable[[#This Row],[Order Date]],"MMM")</f>
        <v>Apr</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6">
      <c r="A649" s="2">
        <v>3000</v>
      </c>
      <c r="B649" s="3">
        <v>46135</v>
      </c>
      <c r="C649" s="17">
        <f>YEAR(SalesDataTable[[#This Row],[Order Date]])</f>
        <v>2026</v>
      </c>
      <c r="D649" s="15" t="str">
        <f>"Q"&amp;ROUNDUP(MONTH(SalesDataTable[[#This Row],[Order Date]])/3,0)</f>
        <v>Q2</v>
      </c>
      <c r="E649" s="12">
        <f>MONTH(SalesDataTable[[#This Row],[Order Date]])</f>
        <v>4</v>
      </c>
      <c r="F649" s="12" t="str">
        <f>TEXT(SalesDataTable[[#This Row],[Order Date]],"MMM")</f>
        <v>Apr</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6">
      <c r="A650" s="2">
        <v>3206</v>
      </c>
      <c r="B650" s="3">
        <v>46135</v>
      </c>
      <c r="C650" s="17">
        <f>YEAR(SalesDataTable[[#This Row],[Order Date]])</f>
        <v>2026</v>
      </c>
      <c r="D650" s="15" t="str">
        <f>"Q"&amp;ROUNDUP(MONTH(SalesDataTable[[#This Row],[Order Date]])/3,0)</f>
        <v>Q2</v>
      </c>
      <c r="E650" s="12">
        <f>MONTH(SalesDataTable[[#This Row],[Order Date]])</f>
        <v>4</v>
      </c>
      <c r="F650" s="12" t="str">
        <f>TEXT(SalesDataTable[[#This Row],[Order Date]],"MMM")</f>
        <v>Apr</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6">
      <c r="A651" s="2">
        <v>3777</v>
      </c>
      <c r="B651" s="3">
        <v>46135</v>
      </c>
      <c r="C651" s="17">
        <f>YEAR(SalesDataTable[[#This Row],[Order Date]])</f>
        <v>2026</v>
      </c>
      <c r="D651" s="15" t="str">
        <f>"Q"&amp;ROUNDUP(MONTH(SalesDataTable[[#This Row],[Order Date]])/3,0)</f>
        <v>Q2</v>
      </c>
      <c r="E651" s="12">
        <f>MONTH(SalesDataTable[[#This Row],[Order Date]])</f>
        <v>4</v>
      </c>
      <c r="F651" s="12" t="str">
        <f>TEXT(SalesDataTable[[#This Row],[Order Date]],"MMM")</f>
        <v>Apr</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6">
      <c r="A652" s="2">
        <v>4980</v>
      </c>
      <c r="B652" s="3">
        <v>46135</v>
      </c>
      <c r="C652" s="17">
        <f>YEAR(SalesDataTable[[#This Row],[Order Date]])</f>
        <v>2026</v>
      </c>
      <c r="D652" s="15" t="str">
        <f>"Q"&amp;ROUNDUP(MONTH(SalesDataTable[[#This Row],[Order Date]])/3,0)</f>
        <v>Q2</v>
      </c>
      <c r="E652" s="12">
        <f>MONTH(SalesDataTable[[#This Row],[Order Date]])</f>
        <v>4</v>
      </c>
      <c r="F652" s="12" t="str">
        <f>TEXT(SalesDataTable[[#This Row],[Order Date]],"MMM")</f>
        <v>Apr</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6">
      <c r="A653" s="2">
        <v>1102</v>
      </c>
      <c r="B653" s="3">
        <v>46136</v>
      </c>
      <c r="C653" s="17">
        <f>YEAR(SalesDataTable[[#This Row],[Order Date]])</f>
        <v>2026</v>
      </c>
      <c r="D653" s="15" t="str">
        <f>"Q"&amp;ROUNDUP(MONTH(SalesDataTable[[#This Row],[Order Date]])/3,0)</f>
        <v>Q2</v>
      </c>
      <c r="E653" s="12">
        <f>MONTH(SalesDataTable[[#This Row],[Order Date]])</f>
        <v>4</v>
      </c>
      <c r="F653" s="12" t="str">
        <f>TEXT(SalesDataTable[[#This Row],[Order Date]],"MMM")</f>
        <v>Apr</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6">
      <c r="A654" s="2">
        <v>1333</v>
      </c>
      <c r="B654" s="3">
        <v>46136</v>
      </c>
      <c r="C654" s="17">
        <f>YEAR(SalesDataTable[[#This Row],[Order Date]])</f>
        <v>2026</v>
      </c>
      <c r="D654" s="15" t="str">
        <f>"Q"&amp;ROUNDUP(MONTH(SalesDataTable[[#This Row],[Order Date]])/3,0)</f>
        <v>Q2</v>
      </c>
      <c r="E654" s="12">
        <f>MONTH(SalesDataTable[[#This Row],[Order Date]])</f>
        <v>4</v>
      </c>
      <c r="F654" s="12" t="str">
        <f>TEXT(SalesDataTable[[#This Row],[Order Date]],"MMM")</f>
        <v>Apr</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6">
      <c r="A655" s="2">
        <v>1369</v>
      </c>
      <c r="B655" s="3">
        <v>46136</v>
      </c>
      <c r="C655" s="17">
        <f>YEAR(SalesDataTable[[#This Row],[Order Date]])</f>
        <v>2026</v>
      </c>
      <c r="D655" s="15" t="str">
        <f>"Q"&amp;ROUNDUP(MONTH(SalesDataTable[[#This Row],[Order Date]])/3,0)</f>
        <v>Q2</v>
      </c>
      <c r="E655" s="12">
        <f>MONTH(SalesDataTable[[#This Row],[Order Date]])</f>
        <v>4</v>
      </c>
      <c r="F655" s="12" t="str">
        <f>TEXT(SalesDataTable[[#This Row],[Order Date]],"MMM")</f>
        <v>Apr</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6">
      <c r="A656" s="2">
        <v>1712</v>
      </c>
      <c r="B656" s="3">
        <v>46136</v>
      </c>
      <c r="C656" s="17">
        <f>YEAR(SalesDataTable[[#This Row],[Order Date]])</f>
        <v>2026</v>
      </c>
      <c r="D656" s="15" t="str">
        <f>"Q"&amp;ROUNDUP(MONTH(SalesDataTable[[#This Row],[Order Date]])/3,0)</f>
        <v>Q2</v>
      </c>
      <c r="E656" s="12">
        <f>MONTH(SalesDataTable[[#This Row],[Order Date]])</f>
        <v>4</v>
      </c>
      <c r="F656" s="12" t="str">
        <f>TEXT(SalesDataTable[[#This Row],[Order Date]],"MMM")</f>
        <v>Apr</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6">
      <c r="A657" s="2">
        <v>2229</v>
      </c>
      <c r="B657" s="3">
        <v>46136</v>
      </c>
      <c r="C657" s="17">
        <f>YEAR(SalesDataTable[[#This Row],[Order Date]])</f>
        <v>2026</v>
      </c>
      <c r="D657" s="15" t="str">
        <f>"Q"&amp;ROUNDUP(MONTH(SalesDataTable[[#This Row],[Order Date]])/3,0)</f>
        <v>Q2</v>
      </c>
      <c r="E657" s="12">
        <f>MONTH(SalesDataTable[[#This Row],[Order Date]])</f>
        <v>4</v>
      </c>
      <c r="F657" s="12" t="str">
        <f>TEXT(SalesDataTable[[#This Row],[Order Date]],"MMM")</f>
        <v>Apr</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6">
      <c r="A658" s="2">
        <v>3458</v>
      </c>
      <c r="B658" s="3">
        <v>46136</v>
      </c>
      <c r="C658" s="17">
        <f>YEAR(SalesDataTable[[#This Row],[Order Date]])</f>
        <v>2026</v>
      </c>
      <c r="D658" s="15" t="str">
        <f>"Q"&amp;ROUNDUP(MONTH(SalesDataTable[[#This Row],[Order Date]])/3,0)</f>
        <v>Q2</v>
      </c>
      <c r="E658" s="12">
        <f>MONTH(SalesDataTable[[#This Row],[Order Date]])</f>
        <v>4</v>
      </c>
      <c r="F658" s="12" t="str">
        <f>TEXT(SalesDataTable[[#This Row],[Order Date]],"MMM")</f>
        <v>Apr</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6">
      <c r="A659" s="2">
        <v>4637</v>
      </c>
      <c r="B659" s="3">
        <v>46136</v>
      </c>
      <c r="C659" s="17">
        <f>YEAR(SalesDataTable[[#This Row],[Order Date]])</f>
        <v>2026</v>
      </c>
      <c r="D659" s="15" t="str">
        <f>"Q"&amp;ROUNDUP(MONTH(SalesDataTable[[#This Row],[Order Date]])/3,0)</f>
        <v>Q2</v>
      </c>
      <c r="E659" s="12">
        <f>MONTH(SalesDataTable[[#This Row],[Order Date]])</f>
        <v>4</v>
      </c>
      <c r="F659" s="12" t="str">
        <f>TEXT(SalesDataTable[[#This Row],[Order Date]],"MMM")</f>
        <v>Apr</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6">
      <c r="A660" s="2">
        <v>4726</v>
      </c>
      <c r="B660" s="3">
        <v>46136</v>
      </c>
      <c r="C660" s="17">
        <f>YEAR(SalesDataTable[[#This Row],[Order Date]])</f>
        <v>2026</v>
      </c>
      <c r="D660" s="15" t="str">
        <f>"Q"&amp;ROUNDUP(MONTH(SalesDataTable[[#This Row],[Order Date]])/3,0)</f>
        <v>Q2</v>
      </c>
      <c r="E660" s="12">
        <f>MONTH(SalesDataTable[[#This Row],[Order Date]])</f>
        <v>4</v>
      </c>
      <c r="F660" s="12" t="str">
        <f>TEXT(SalesDataTable[[#This Row],[Order Date]],"MMM")</f>
        <v>Apr</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6">
      <c r="A661" s="2">
        <v>4838</v>
      </c>
      <c r="B661" s="3">
        <v>46136</v>
      </c>
      <c r="C661" s="17">
        <f>YEAR(SalesDataTable[[#This Row],[Order Date]])</f>
        <v>2026</v>
      </c>
      <c r="D661" s="15" t="str">
        <f>"Q"&amp;ROUNDUP(MONTH(SalesDataTable[[#This Row],[Order Date]])/3,0)</f>
        <v>Q2</v>
      </c>
      <c r="E661" s="12">
        <f>MONTH(SalesDataTable[[#This Row],[Order Date]])</f>
        <v>4</v>
      </c>
      <c r="F661" s="12" t="str">
        <f>TEXT(SalesDataTable[[#This Row],[Order Date]],"MMM")</f>
        <v>Apr</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6">
      <c r="A662" s="2">
        <v>5075</v>
      </c>
      <c r="B662" s="3">
        <v>46136</v>
      </c>
      <c r="C662" s="17">
        <f>YEAR(SalesDataTable[[#This Row],[Order Date]])</f>
        <v>2026</v>
      </c>
      <c r="D662" s="15" t="str">
        <f>"Q"&amp;ROUNDUP(MONTH(SalesDataTable[[#This Row],[Order Date]])/3,0)</f>
        <v>Q2</v>
      </c>
      <c r="E662" s="12">
        <f>MONTH(SalesDataTable[[#This Row],[Order Date]])</f>
        <v>4</v>
      </c>
      <c r="F662" s="12" t="str">
        <f>TEXT(SalesDataTable[[#This Row],[Order Date]],"MMM")</f>
        <v>Apr</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6">
      <c r="A663" s="2">
        <v>149</v>
      </c>
      <c r="B663" s="3">
        <v>46137</v>
      </c>
      <c r="C663" s="17">
        <f>YEAR(SalesDataTable[[#This Row],[Order Date]])</f>
        <v>2026</v>
      </c>
      <c r="D663" s="15" t="str">
        <f>"Q"&amp;ROUNDUP(MONTH(SalesDataTable[[#This Row],[Order Date]])/3,0)</f>
        <v>Q2</v>
      </c>
      <c r="E663" s="12">
        <f>MONTH(SalesDataTable[[#This Row],[Order Date]])</f>
        <v>4</v>
      </c>
      <c r="F663" s="12" t="str">
        <f>TEXT(SalesDataTable[[#This Row],[Order Date]],"MMM")</f>
        <v>Apr</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6">
      <c r="A664" s="2">
        <v>449</v>
      </c>
      <c r="B664" s="3">
        <v>46137</v>
      </c>
      <c r="C664" s="17">
        <f>YEAR(SalesDataTable[[#This Row],[Order Date]])</f>
        <v>2026</v>
      </c>
      <c r="D664" s="15" t="str">
        <f>"Q"&amp;ROUNDUP(MONTH(SalesDataTable[[#This Row],[Order Date]])/3,0)</f>
        <v>Q2</v>
      </c>
      <c r="E664" s="12">
        <f>MONTH(SalesDataTable[[#This Row],[Order Date]])</f>
        <v>4</v>
      </c>
      <c r="F664" s="12" t="str">
        <f>TEXT(SalesDataTable[[#This Row],[Order Date]],"MMM")</f>
        <v>Apr</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6">
      <c r="A665" s="2">
        <v>1422</v>
      </c>
      <c r="B665" s="3">
        <v>46137</v>
      </c>
      <c r="C665" s="17">
        <f>YEAR(SalesDataTable[[#This Row],[Order Date]])</f>
        <v>2026</v>
      </c>
      <c r="D665" s="15" t="str">
        <f>"Q"&amp;ROUNDUP(MONTH(SalesDataTable[[#This Row],[Order Date]])/3,0)</f>
        <v>Q2</v>
      </c>
      <c r="E665" s="12">
        <f>MONTH(SalesDataTable[[#This Row],[Order Date]])</f>
        <v>4</v>
      </c>
      <c r="F665" s="12" t="str">
        <f>TEXT(SalesDataTable[[#This Row],[Order Date]],"MMM")</f>
        <v>Apr</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6">
      <c r="A666" s="2">
        <v>3248</v>
      </c>
      <c r="B666" s="3">
        <v>46137</v>
      </c>
      <c r="C666" s="17">
        <f>YEAR(SalesDataTable[[#This Row],[Order Date]])</f>
        <v>2026</v>
      </c>
      <c r="D666" s="15" t="str">
        <f>"Q"&amp;ROUNDUP(MONTH(SalesDataTable[[#This Row],[Order Date]])/3,0)</f>
        <v>Q2</v>
      </c>
      <c r="E666" s="12">
        <f>MONTH(SalesDataTable[[#This Row],[Order Date]])</f>
        <v>4</v>
      </c>
      <c r="F666" s="12" t="str">
        <f>TEXT(SalesDataTable[[#This Row],[Order Date]],"MMM")</f>
        <v>Apr</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6">
      <c r="A667" s="2">
        <v>3445</v>
      </c>
      <c r="B667" s="3">
        <v>46137</v>
      </c>
      <c r="C667" s="17">
        <f>YEAR(SalesDataTable[[#This Row],[Order Date]])</f>
        <v>2026</v>
      </c>
      <c r="D667" s="15" t="str">
        <f>"Q"&amp;ROUNDUP(MONTH(SalesDataTable[[#This Row],[Order Date]])/3,0)</f>
        <v>Q2</v>
      </c>
      <c r="E667" s="12">
        <f>MONTH(SalesDataTable[[#This Row],[Order Date]])</f>
        <v>4</v>
      </c>
      <c r="F667" s="12" t="str">
        <f>TEXT(SalesDataTable[[#This Row],[Order Date]],"MMM")</f>
        <v>Apr</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6">
      <c r="A668" s="2">
        <v>3930</v>
      </c>
      <c r="B668" s="3">
        <v>46137</v>
      </c>
      <c r="C668" s="17">
        <f>YEAR(SalesDataTable[[#This Row],[Order Date]])</f>
        <v>2026</v>
      </c>
      <c r="D668" s="15" t="str">
        <f>"Q"&amp;ROUNDUP(MONTH(SalesDataTable[[#This Row],[Order Date]])/3,0)</f>
        <v>Q2</v>
      </c>
      <c r="E668" s="12">
        <f>MONTH(SalesDataTable[[#This Row],[Order Date]])</f>
        <v>4</v>
      </c>
      <c r="F668" s="12" t="str">
        <f>TEXT(SalesDataTable[[#This Row],[Order Date]],"MMM")</f>
        <v>Apr</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6">
      <c r="A669" s="2">
        <v>3969</v>
      </c>
      <c r="B669" s="3">
        <v>46137</v>
      </c>
      <c r="C669" s="17">
        <f>YEAR(SalesDataTable[[#This Row],[Order Date]])</f>
        <v>2026</v>
      </c>
      <c r="D669" s="15" t="str">
        <f>"Q"&amp;ROUNDUP(MONTH(SalesDataTable[[#This Row],[Order Date]])/3,0)</f>
        <v>Q2</v>
      </c>
      <c r="E669" s="12">
        <f>MONTH(SalesDataTable[[#This Row],[Order Date]])</f>
        <v>4</v>
      </c>
      <c r="F669" s="12" t="str">
        <f>TEXT(SalesDataTable[[#This Row],[Order Date]],"MMM")</f>
        <v>Apr</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6">
      <c r="A670" s="2">
        <v>4190</v>
      </c>
      <c r="B670" s="3">
        <v>46137</v>
      </c>
      <c r="C670" s="17">
        <f>YEAR(SalesDataTable[[#This Row],[Order Date]])</f>
        <v>2026</v>
      </c>
      <c r="D670" s="15" t="str">
        <f>"Q"&amp;ROUNDUP(MONTH(SalesDataTable[[#This Row],[Order Date]])/3,0)</f>
        <v>Q2</v>
      </c>
      <c r="E670" s="12">
        <f>MONTH(SalesDataTable[[#This Row],[Order Date]])</f>
        <v>4</v>
      </c>
      <c r="F670" s="12" t="str">
        <f>TEXT(SalesDataTable[[#This Row],[Order Date]],"MMM")</f>
        <v>Apr</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6">
      <c r="A671" s="2">
        <v>4442</v>
      </c>
      <c r="B671" s="3">
        <v>46137</v>
      </c>
      <c r="C671" s="17">
        <f>YEAR(SalesDataTable[[#This Row],[Order Date]])</f>
        <v>2026</v>
      </c>
      <c r="D671" s="15" t="str">
        <f>"Q"&amp;ROUNDUP(MONTH(SalesDataTable[[#This Row],[Order Date]])/3,0)</f>
        <v>Q2</v>
      </c>
      <c r="E671" s="12">
        <f>MONTH(SalesDataTable[[#This Row],[Order Date]])</f>
        <v>4</v>
      </c>
      <c r="F671" s="12" t="str">
        <f>TEXT(SalesDataTable[[#This Row],[Order Date]],"MMM")</f>
        <v>Apr</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6">
      <c r="A672" s="2">
        <v>228</v>
      </c>
      <c r="B672" s="3">
        <v>46138</v>
      </c>
      <c r="C672" s="17">
        <f>YEAR(SalesDataTable[[#This Row],[Order Date]])</f>
        <v>2026</v>
      </c>
      <c r="D672" s="15" t="str">
        <f>"Q"&amp;ROUNDUP(MONTH(SalesDataTable[[#This Row],[Order Date]])/3,0)</f>
        <v>Q2</v>
      </c>
      <c r="E672" s="12">
        <f>MONTH(SalesDataTable[[#This Row],[Order Date]])</f>
        <v>4</v>
      </c>
      <c r="F672" s="12" t="str">
        <f>TEXT(SalesDataTable[[#This Row],[Order Date]],"MMM")</f>
        <v>Apr</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6">
      <c r="A673" s="2">
        <v>2101</v>
      </c>
      <c r="B673" s="3">
        <v>46138</v>
      </c>
      <c r="C673" s="17">
        <f>YEAR(SalesDataTable[[#This Row],[Order Date]])</f>
        <v>2026</v>
      </c>
      <c r="D673" s="15" t="str">
        <f>"Q"&amp;ROUNDUP(MONTH(SalesDataTable[[#This Row],[Order Date]])/3,0)</f>
        <v>Q2</v>
      </c>
      <c r="E673" s="12">
        <f>MONTH(SalesDataTable[[#This Row],[Order Date]])</f>
        <v>4</v>
      </c>
      <c r="F673" s="12" t="str">
        <f>TEXT(SalesDataTable[[#This Row],[Order Date]],"MMM")</f>
        <v>Apr</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6">
      <c r="A674" s="2">
        <v>2590</v>
      </c>
      <c r="B674" s="3">
        <v>46138</v>
      </c>
      <c r="C674" s="17">
        <f>YEAR(SalesDataTable[[#This Row],[Order Date]])</f>
        <v>2026</v>
      </c>
      <c r="D674" s="15" t="str">
        <f>"Q"&amp;ROUNDUP(MONTH(SalesDataTable[[#This Row],[Order Date]])/3,0)</f>
        <v>Q2</v>
      </c>
      <c r="E674" s="12">
        <f>MONTH(SalesDataTable[[#This Row],[Order Date]])</f>
        <v>4</v>
      </c>
      <c r="F674" s="12" t="str">
        <f>TEXT(SalesDataTable[[#This Row],[Order Date]],"MMM")</f>
        <v>Apr</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6">
      <c r="A675" s="2">
        <v>2957</v>
      </c>
      <c r="B675" s="3">
        <v>46138</v>
      </c>
      <c r="C675" s="17">
        <f>YEAR(SalesDataTable[[#This Row],[Order Date]])</f>
        <v>2026</v>
      </c>
      <c r="D675" s="15" t="str">
        <f>"Q"&amp;ROUNDUP(MONTH(SalesDataTable[[#This Row],[Order Date]])/3,0)</f>
        <v>Q2</v>
      </c>
      <c r="E675" s="12">
        <f>MONTH(SalesDataTable[[#This Row],[Order Date]])</f>
        <v>4</v>
      </c>
      <c r="F675" s="12" t="str">
        <f>TEXT(SalesDataTable[[#This Row],[Order Date]],"MMM")</f>
        <v>Apr</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6">
      <c r="A676" s="2">
        <v>4270</v>
      </c>
      <c r="B676" s="3">
        <v>46138</v>
      </c>
      <c r="C676" s="17">
        <f>YEAR(SalesDataTable[[#This Row],[Order Date]])</f>
        <v>2026</v>
      </c>
      <c r="D676" s="15" t="str">
        <f>"Q"&amp;ROUNDUP(MONTH(SalesDataTable[[#This Row],[Order Date]])/3,0)</f>
        <v>Q2</v>
      </c>
      <c r="E676" s="12">
        <f>MONTH(SalesDataTable[[#This Row],[Order Date]])</f>
        <v>4</v>
      </c>
      <c r="F676" s="12" t="str">
        <f>TEXT(SalesDataTable[[#This Row],[Order Date]],"MMM")</f>
        <v>Apr</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6">
      <c r="A677" s="2">
        <v>4324</v>
      </c>
      <c r="B677" s="3">
        <v>46138</v>
      </c>
      <c r="C677" s="17">
        <f>YEAR(SalesDataTable[[#This Row],[Order Date]])</f>
        <v>2026</v>
      </c>
      <c r="D677" s="15" t="str">
        <f>"Q"&amp;ROUNDUP(MONTH(SalesDataTable[[#This Row],[Order Date]])/3,0)</f>
        <v>Q2</v>
      </c>
      <c r="E677" s="12">
        <f>MONTH(SalesDataTable[[#This Row],[Order Date]])</f>
        <v>4</v>
      </c>
      <c r="F677" s="12" t="str">
        <f>TEXT(SalesDataTable[[#This Row],[Order Date]],"MMM")</f>
        <v>Apr</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6">
      <c r="A678" s="2">
        <v>5010</v>
      </c>
      <c r="B678" s="3">
        <v>46138</v>
      </c>
      <c r="C678" s="17">
        <f>YEAR(SalesDataTable[[#This Row],[Order Date]])</f>
        <v>2026</v>
      </c>
      <c r="D678" s="15" t="str">
        <f>"Q"&amp;ROUNDUP(MONTH(SalesDataTable[[#This Row],[Order Date]])/3,0)</f>
        <v>Q2</v>
      </c>
      <c r="E678" s="12">
        <f>MONTH(SalesDataTable[[#This Row],[Order Date]])</f>
        <v>4</v>
      </c>
      <c r="F678" s="12" t="str">
        <f>TEXT(SalesDataTable[[#This Row],[Order Date]],"MMM")</f>
        <v>Apr</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6">
      <c r="A679" s="2">
        <v>5092</v>
      </c>
      <c r="B679" s="3">
        <v>46138</v>
      </c>
      <c r="C679" s="17">
        <f>YEAR(SalesDataTable[[#This Row],[Order Date]])</f>
        <v>2026</v>
      </c>
      <c r="D679" s="15" t="str">
        <f>"Q"&amp;ROUNDUP(MONTH(SalesDataTable[[#This Row],[Order Date]])/3,0)</f>
        <v>Q2</v>
      </c>
      <c r="E679" s="12">
        <f>MONTH(SalesDataTable[[#This Row],[Order Date]])</f>
        <v>4</v>
      </c>
      <c r="F679" s="12" t="str">
        <f>TEXT(SalesDataTable[[#This Row],[Order Date]],"MMM")</f>
        <v>Apr</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6">
      <c r="A680" s="2">
        <v>1061</v>
      </c>
      <c r="B680" s="3">
        <v>46139</v>
      </c>
      <c r="C680" s="17">
        <f>YEAR(SalesDataTable[[#This Row],[Order Date]])</f>
        <v>2026</v>
      </c>
      <c r="D680" s="15" t="str">
        <f>"Q"&amp;ROUNDUP(MONTH(SalesDataTable[[#This Row],[Order Date]])/3,0)</f>
        <v>Q2</v>
      </c>
      <c r="E680" s="12">
        <f>MONTH(SalesDataTable[[#This Row],[Order Date]])</f>
        <v>4</v>
      </c>
      <c r="F680" s="12" t="str">
        <f>TEXT(SalesDataTable[[#This Row],[Order Date]],"MMM")</f>
        <v>Apr</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6">
      <c r="A681" s="2">
        <v>1099</v>
      </c>
      <c r="B681" s="3">
        <v>46139</v>
      </c>
      <c r="C681" s="17">
        <f>YEAR(SalesDataTable[[#This Row],[Order Date]])</f>
        <v>2026</v>
      </c>
      <c r="D681" s="15" t="str">
        <f>"Q"&amp;ROUNDUP(MONTH(SalesDataTable[[#This Row],[Order Date]])/3,0)</f>
        <v>Q2</v>
      </c>
      <c r="E681" s="12">
        <f>MONTH(SalesDataTable[[#This Row],[Order Date]])</f>
        <v>4</v>
      </c>
      <c r="F681" s="12" t="str">
        <f>TEXT(SalesDataTable[[#This Row],[Order Date]],"MMM")</f>
        <v>Apr</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6">
      <c r="A682" s="2">
        <v>3500</v>
      </c>
      <c r="B682" s="3">
        <v>46139</v>
      </c>
      <c r="C682" s="17">
        <f>YEAR(SalesDataTable[[#This Row],[Order Date]])</f>
        <v>2026</v>
      </c>
      <c r="D682" s="15" t="str">
        <f>"Q"&amp;ROUNDUP(MONTH(SalesDataTable[[#This Row],[Order Date]])/3,0)</f>
        <v>Q2</v>
      </c>
      <c r="E682" s="12">
        <f>MONTH(SalesDataTable[[#This Row],[Order Date]])</f>
        <v>4</v>
      </c>
      <c r="F682" s="12" t="str">
        <f>TEXT(SalesDataTable[[#This Row],[Order Date]],"MMM")</f>
        <v>Apr</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6">
      <c r="A683" s="2">
        <v>3856</v>
      </c>
      <c r="B683" s="3">
        <v>46139</v>
      </c>
      <c r="C683" s="17">
        <f>YEAR(SalesDataTable[[#This Row],[Order Date]])</f>
        <v>2026</v>
      </c>
      <c r="D683" s="15" t="str">
        <f>"Q"&amp;ROUNDUP(MONTH(SalesDataTable[[#This Row],[Order Date]])/3,0)</f>
        <v>Q2</v>
      </c>
      <c r="E683" s="12">
        <f>MONTH(SalesDataTable[[#This Row],[Order Date]])</f>
        <v>4</v>
      </c>
      <c r="F683" s="12" t="str">
        <f>TEXT(SalesDataTable[[#This Row],[Order Date]],"MMM")</f>
        <v>Apr</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6">
      <c r="A684" s="2">
        <v>4044</v>
      </c>
      <c r="B684" s="3">
        <v>46139</v>
      </c>
      <c r="C684" s="17">
        <f>YEAR(SalesDataTable[[#This Row],[Order Date]])</f>
        <v>2026</v>
      </c>
      <c r="D684" s="15" t="str">
        <f>"Q"&amp;ROUNDUP(MONTH(SalesDataTable[[#This Row],[Order Date]])/3,0)</f>
        <v>Q2</v>
      </c>
      <c r="E684" s="12">
        <f>MONTH(SalesDataTable[[#This Row],[Order Date]])</f>
        <v>4</v>
      </c>
      <c r="F684" s="12" t="str">
        <f>TEXT(SalesDataTable[[#This Row],[Order Date]],"MMM")</f>
        <v>Apr</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6">
      <c r="A685" s="2">
        <v>4235</v>
      </c>
      <c r="B685" s="3">
        <v>46139</v>
      </c>
      <c r="C685" s="17">
        <f>YEAR(SalesDataTable[[#This Row],[Order Date]])</f>
        <v>2026</v>
      </c>
      <c r="D685" s="15" t="str">
        <f>"Q"&amp;ROUNDUP(MONTH(SalesDataTable[[#This Row],[Order Date]])/3,0)</f>
        <v>Q2</v>
      </c>
      <c r="E685" s="12">
        <f>MONTH(SalesDataTable[[#This Row],[Order Date]])</f>
        <v>4</v>
      </c>
      <c r="F685" s="12" t="str">
        <f>TEXT(SalesDataTable[[#This Row],[Order Date]],"MMM")</f>
        <v>Apr</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6">
      <c r="A686" s="2">
        <v>122</v>
      </c>
      <c r="B686" s="3">
        <v>46140</v>
      </c>
      <c r="C686" s="17">
        <f>YEAR(SalesDataTable[[#This Row],[Order Date]])</f>
        <v>2026</v>
      </c>
      <c r="D686" s="15" t="str">
        <f>"Q"&amp;ROUNDUP(MONTH(SalesDataTable[[#This Row],[Order Date]])/3,0)</f>
        <v>Q2</v>
      </c>
      <c r="E686" s="12">
        <f>MONTH(SalesDataTable[[#This Row],[Order Date]])</f>
        <v>4</v>
      </c>
      <c r="F686" s="12" t="str">
        <f>TEXT(SalesDataTable[[#This Row],[Order Date]],"MMM")</f>
        <v>Apr</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6">
      <c r="A687" s="2">
        <v>239</v>
      </c>
      <c r="B687" s="3">
        <v>46140</v>
      </c>
      <c r="C687" s="17">
        <f>YEAR(SalesDataTable[[#This Row],[Order Date]])</f>
        <v>2026</v>
      </c>
      <c r="D687" s="15" t="str">
        <f>"Q"&amp;ROUNDUP(MONTH(SalesDataTable[[#This Row],[Order Date]])/3,0)</f>
        <v>Q2</v>
      </c>
      <c r="E687" s="12">
        <f>MONTH(SalesDataTable[[#This Row],[Order Date]])</f>
        <v>4</v>
      </c>
      <c r="F687" s="12" t="str">
        <f>TEXT(SalesDataTable[[#This Row],[Order Date]],"MMM")</f>
        <v>Apr</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6">
      <c r="A688" s="2">
        <v>356</v>
      </c>
      <c r="B688" s="3">
        <v>46140</v>
      </c>
      <c r="C688" s="17">
        <f>YEAR(SalesDataTable[[#This Row],[Order Date]])</f>
        <v>2026</v>
      </c>
      <c r="D688" s="15" t="str">
        <f>"Q"&amp;ROUNDUP(MONTH(SalesDataTable[[#This Row],[Order Date]])/3,0)</f>
        <v>Q2</v>
      </c>
      <c r="E688" s="12">
        <f>MONTH(SalesDataTable[[#This Row],[Order Date]])</f>
        <v>4</v>
      </c>
      <c r="F688" s="12" t="str">
        <f>TEXT(SalesDataTable[[#This Row],[Order Date]],"MMM")</f>
        <v>Apr</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6">
      <c r="A689" s="2">
        <v>785</v>
      </c>
      <c r="B689" s="3">
        <v>46140</v>
      </c>
      <c r="C689" s="17">
        <f>YEAR(SalesDataTable[[#This Row],[Order Date]])</f>
        <v>2026</v>
      </c>
      <c r="D689" s="15" t="str">
        <f>"Q"&amp;ROUNDUP(MONTH(SalesDataTable[[#This Row],[Order Date]])/3,0)</f>
        <v>Q2</v>
      </c>
      <c r="E689" s="12">
        <f>MONTH(SalesDataTable[[#This Row],[Order Date]])</f>
        <v>4</v>
      </c>
      <c r="F689" s="12" t="str">
        <f>TEXT(SalesDataTable[[#This Row],[Order Date]],"MMM")</f>
        <v>Apr</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6">
      <c r="A690" s="2">
        <v>2325</v>
      </c>
      <c r="B690" s="3">
        <v>46140</v>
      </c>
      <c r="C690" s="17">
        <f>YEAR(SalesDataTable[[#This Row],[Order Date]])</f>
        <v>2026</v>
      </c>
      <c r="D690" s="15" t="str">
        <f>"Q"&amp;ROUNDUP(MONTH(SalesDataTable[[#This Row],[Order Date]])/3,0)</f>
        <v>Q2</v>
      </c>
      <c r="E690" s="12">
        <f>MONTH(SalesDataTable[[#This Row],[Order Date]])</f>
        <v>4</v>
      </c>
      <c r="F690" s="12" t="str">
        <f>TEXT(SalesDataTable[[#This Row],[Order Date]],"MMM")</f>
        <v>Apr</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6">
      <c r="A691" s="2">
        <v>2566</v>
      </c>
      <c r="B691" s="3">
        <v>46140</v>
      </c>
      <c r="C691" s="17">
        <f>YEAR(SalesDataTable[[#This Row],[Order Date]])</f>
        <v>2026</v>
      </c>
      <c r="D691" s="15" t="str">
        <f>"Q"&amp;ROUNDUP(MONTH(SalesDataTable[[#This Row],[Order Date]])/3,0)</f>
        <v>Q2</v>
      </c>
      <c r="E691" s="12">
        <f>MONTH(SalesDataTable[[#This Row],[Order Date]])</f>
        <v>4</v>
      </c>
      <c r="F691" s="12" t="str">
        <f>TEXT(SalesDataTable[[#This Row],[Order Date]],"MMM")</f>
        <v>Apr</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6">
      <c r="A692" s="2">
        <v>3105</v>
      </c>
      <c r="B692" s="3">
        <v>46140</v>
      </c>
      <c r="C692" s="17">
        <f>YEAR(SalesDataTable[[#This Row],[Order Date]])</f>
        <v>2026</v>
      </c>
      <c r="D692" s="15" t="str">
        <f>"Q"&amp;ROUNDUP(MONTH(SalesDataTable[[#This Row],[Order Date]])/3,0)</f>
        <v>Q2</v>
      </c>
      <c r="E692" s="12">
        <f>MONTH(SalesDataTable[[#This Row],[Order Date]])</f>
        <v>4</v>
      </c>
      <c r="F692" s="12" t="str">
        <f>TEXT(SalesDataTable[[#This Row],[Order Date]],"MMM")</f>
        <v>Apr</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6">
      <c r="A693" s="2">
        <v>3167</v>
      </c>
      <c r="B693" s="3">
        <v>46140</v>
      </c>
      <c r="C693" s="17">
        <f>YEAR(SalesDataTable[[#This Row],[Order Date]])</f>
        <v>2026</v>
      </c>
      <c r="D693" s="15" t="str">
        <f>"Q"&amp;ROUNDUP(MONTH(SalesDataTable[[#This Row],[Order Date]])/3,0)</f>
        <v>Q2</v>
      </c>
      <c r="E693" s="12">
        <f>MONTH(SalesDataTable[[#This Row],[Order Date]])</f>
        <v>4</v>
      </c>
      <c r="F693" s="12" t="str">
        <f>TEXT(SalesDataTable[[#This Row],[Order Date]],"MMM")</f>
        <v>Apr</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6">
      <c r="A694" s="2">
        <v>4396</v>
      </c>
      <c r="B694" s="3">
        <v>46140</v>
      </c>
      <c r="C694" s="17">
        <f>YEAR(SalesDataTable[[#This Row],[Order Date]])</f>
        <v>2026</v>
      </c>
      <c r="D694" s="15" t="str">
        <f>"Q"&amp;ROUNDUP(MONTH(SalesDataTable[[#This Row],[Order Date]])/3,0)</f>
        <v>Q2</v>
      </c>
      <c r="E694" s="12">
        <f>MONTH(SalesDataTable[[#This Row],[Order Date]])</f>
        <v>4</v>
      </c>
      <c r="F694" s="12" t="str">
        <f>TEXT(SalesDataTable[[#This Row],[Order Date]],"MMM")</f>
        <v>Apr</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6">
      <c r="A695" s="2">
        <v>4475</v>
      </c>
      <c r="B695" s="3">
        <v>46140</v>
      </c>
      <c r="C695" s="17">
        <f>YEAR(SalesDataTable[[#This Row],[Order Date]])</f>
        <v>2026</v>
      </c>
      <c r="D695" s="15" t="str">
        <f>"Q"&amp;ROUNDUP(MONTH(SalesDataTable[[#This Row],[Order Date]])/3,0)</f>
        <v>Q2</v>
      </c>
      <c r="E695" s="12">
        <f>MONTH(SalesDataTable[[#This Row],[Order Date]])</f>
        <v>4</v>
      </c>
      <c r="F695" s="12" t="str">
        <f>TEXT(SalesDataTable[[#This Row],[Order Date]],"MMM")</f>
        <v>Apr</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6">
      <c r="A696" s="2">
        <v>4482</v>
      </c>
      <c r="B696" s="3">
        <v>46140</v>
      </c>
      <c r="C696" s="17">
        <f>YEAR(SalesDataTable[[#This Row],[Order Date]])</f>
        <v>2026</v>
      </c>
      <c r="D696" s="15" t="str">
        <f>"Q"&amp;ROUNDUP(MONTH(SalesDataTable[[#This Row],[Order Date]])/3,0)</f>
        <v>Q2</v>
      </c>
      <c r="E696" s="12">
        <f>MONTH(SalesDataTable[[#This Row],[Order Date]])</f>
        <v>4</v>
      </c>
      <c r="F696" s="12" t="str">
        <f>TEXT(SalesDataTable[[#This Row],[Order Date]],"MMM")</f>
        <v>Apr</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6">
      <c r="A697" s="2">
        <v>5022</v>
      </c>
      <c r="B697" s="3">
        <v>46140</v>
      </c>
      <c r="C697" s="17">
        <f>YEAR(SalesDataTable[[#This Row],[Order Date]])</f>
        <v>2026</v>
      </c>
      <c r="D697" s="15" t="str">
        <f>"Q"&amp;ROUNDUP(MONTH(SalesDataTable[[#This Row],[Order Date]])/3,0)</f>
        <v>Q2</v>
      </c>
      <c r="E697" s="12">
        <f>MONTH(SalesDataTable[[#This Row],[Order Date]])</f>
        <v>4</v>
      </c>
      <c r="F697" s="12" t="str">
        <f>TEXT(SalesDataTable[[#This Row],[Order Date]],"MMM")</f>
        <v>Apr</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6">
      <c r="A698" s="2">
        <v>1304</v>
      </c>
      <c r="B698" s="3">
        <v>46141</v>
      </c>
      <c r="C698" s="17">
        <f>YEAR(SalesDataTable[[#This Row],[Order Date]])</f>
        <v>2026</v>
      </c>
      <c r="D698" s="15" t="str">
        <f>"Q"&amp;ROUNDUP(MONTH(SalesDataTable[[#This Row],[Order Date]])/3,0)</f>
        <v>Q2</v>
      </c>
      <c r="E698" s="12">
        <f>MONTH(SalesDataTable[[#This Row],[Order Date]])</f>
        <v>4</v>
      </c>
      <c r="F698" s="12" t="str">
        <f>TEXT(SalesDataTable[[#This Row],[Order Date]],"MMM")</f>
        <v>Apr</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6">
      <c r="A699" s="2">
        <v>3008</v>
      </c>
      <c r="B699" s="3">
        <v>46141</v>
      </c>
      <c r="C699" s="17">
        <f>YEAR(SalesDataTable[[#This Row],[Order Date]])</f>
        <v>2026</v>
      </c>
      <c r="D699" s="15" t="str">
        <f>"Q"&amp;ROUNDUP(MONTH(SalesDataTable[[#This Row],[Order Date]])/3,0)</f>
        <v>Q2</v>
      </c>
      <c r="E699" s="12">
        <f>MONTH(SalesDataTable[[#This Row],[Order Date]])</f>
        <v>4</v>
      </c>
      <c r="F699" s="12" t="str">
        <f>TEXT(SalesDataTable[[#This Row],[Order Date]],"MMM")</f>
        <v>Apr</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6">
      <c r="A700" s="2">
        <v>4140</v>
      </c>
      <c r="B700" s="3">
        <v>46141</v>
      </c>
      <c r="C700" s="17">
        <f>YEAR(SalesDataTable[[#This Row],[Order Date]])</f>
        <v>2026</v>
      </c>
      <c r="D700" s="15" t="str">
        <f>"Q"&amp;ROUNDUP(MONTH(SalesDataTable[[#This Row],[Order Date]])/3,0)</f>
        <v>Q2</v>
      </c>
      <c r="E700" s="12">
        <f>MONTH(SalesDataTable[[#This Row],[Order Date]])</f>
        <v>4</v>
      </c>
      <c r="F700" s="12" t="str">
        <f>TEXT(SalesDataTable[[#This Row],[Order Date]],"MMM")</f>
        <v>Apr</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6">
      <c r="A701" s="2">
        <v>4151</v>
      </c>
      <c r="B701" s="3">
        <v>46141</v>
      </c>
      <c r="C701" s="17">
        <f>YEAR(SalesDataTable[[#This Row],[Order Date]])</f>
        <v>2026</v>
      </c>
      <c r="D701" s="15" t="str">
        <f>"Q"&amp;ROUNDUP(MONTH(SalesDataTable[[#This Row],[Order Date]])/3,0)</f>
        <v>Q2</v>
      </c>
      <c r="E701" s="12">
        <f>MONTH(SalesDataTable[[#This Row],[Order Date]])</f>
        <v>4</v>
      </c>
      <c r="F701" s="12" t="str">
        <f>TEXT(SalesDataTable[[#This Row],[Order Date]],"MMM")</f>
        <v>Apr</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6">
      <c r="A702" s="2">
        <v>4650</v>
      </c>
      <c r="B702" s="3">
        <v>46141</v>
      </c>
      <c r="C702" s="17">
        <f>YEAR(SalesDataTable[[#This Row],[Order Date]])</f>
        <v>2026</v>
      </c>
      <c r="D702" s="15" t="str">
        <f>"Q"&amp;ROUNDUP(MONTH(SalesDataTable[[#This Row],[Order Date]])/3,0)</f>
        <v>Q2</v>
      </c>
      <c r="E702" s="12">
        <f>MONTH(SalesDataTable[[#This Row],[Order Date]])</f>
        <v>4</v>
      </c>
      <c r="F702" s="12" t="str">
        <f>TEXT(SalesDataTable[[#This Row],[Order Date]],"MMM")</f>
        <v>Apr</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6">
      <c r="A703" s="2">
        <v>4897</v>
      </c>
      <c r="B703" s="3">
        <v>46141</v>
      </c>
      <c r="C703" s="17">
        <f>YEAR(SalesDataTable[[#This Row],[Order Date]])</f>
        <v>2026</v>
      </c>
      <c r="D703" s="15" t="str">
        <f>"Q"&amp;ROUNDUP(MONTH(SalesDataTable[[#This Row],[Order Date]])/3,0)</f>
        <v>Q2</v>
      </c>
      <c r="E703" s="12">
        <f>MONTH(SalesDataTable[[#This Row],[Order Date]])</f>
        <v>4</v>
      </c>
      <c r="F703" s="12" t="str">
        <f>TEXT(SalesDataTable[[#This Row],[Order Date]],"MMM")</f>
        <v>Apr</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6">
      <c r="A704" s="2">
        <v>792</v>
      </c>
      <c r="B704" s="3">
        <v>46142</v>
      </c>
      <c r="C704" s="17">
        <f>YEAR(SalesDataTable[[#This Row],[Order Date]])</f>
        <v>2026</v>
      </c>
      <c r="D704" s="15" t="str">
        <f>"Q"&amp;ROUNDUP(MONTH(SalesDataTable[[#This Row],[Order Date]])/3,0)</f>
        <v>Q2</v>
      </c>
      <c r="E704" s="12">
        <f>MONTH(SalesDataTable[[#This Row],[Order Date]])</f>
        <v>4</v>
      </c>
      <c r="F704" s="12" t="str">
        <f>TEXT(SalesDataTable[[#This Row],[Order Date]],"MMM")</f>
        <v>Apr</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6">
      <c r="A705" s="2">
        <v>1796</v>
      </c>
      <c r="B705" s="3">
        <v>46142</v>
      </c>
      <c r="C705" s="17">
        <f>YEAR(SalesDataTable[[#This Row],[Order Date]])</f>
        <v>2026</v>
      </c>
      <c r="D705" s="15" t="str">
        <f>"Q"&amp;ROUNDUP(MONTH(SalesDataTable[[#This Row],[Order Date]])/3,0)</f>
        <v>Q2</v>
      </c>
      <c r="E705" s="12">
        <f>MONTH(SalesDataTable[[#This Row],[Order Date]])</f>
        <v>4</v>
      </c>
      <c r="F705" s="12" t="str">
        <f>TEXT(SalesDataTable[[#This Row],[Order Date]],"MMM")</f>
        <v>Apr</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6">
      <c r="A706" s="2">
        <v>3222</v>
      </c>
      <c r="B706" s="3">
        <v>46142</v>
      </c>
      <c r="C706" s="17">
        <f>YEAR(SalesDataTable[[#This Row],[Order Date]])</f>
        <v>2026</v>
      </c>
      <c r="D706" s="15" t="str">
        <f>"Q"&amp;ROUNDUP(MONTH(SalesDataTable[[#This Row],[Order Date]])/3,0)</f>
        <v>Q2</v>
      </c>
      <c r="E706" s="12">
        <f>MONTH(SalesDataTable[[#This Row],[Order Date]])</f>
        <v>4</v>
      </c>
      <c r="F706" s="12" t="str">
        <f>TEXT(SalesDataTable[[#This Row],[Order Date]],"MMM")</f>
        <v>Apr</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6">
      <c r="A707" s="2">
        <v>3237</v>
      </c>
      <c r="B707" s="3">
        <v>46142</v>
      </c>
      <c r="C707" s="17">
        <f>YEAR(SalesDataTable[[#This Row],[Order Date]])</f>
        <v>2026</v>
      </c>
      <c r="D707" s="15" t="str">
        <f>"Q"&amp;ROUNDUP(MONTH(SalesDataTable[[#This Row],[Order Date]])/3,0)</f>
        <v>Q2</v>
      </c>
      <c r="E707" s="12">
        <f>MONTH(SalesDataTable[[#This Row],[Order Date]])</f>
        <v>4</v>
      </c>
      <c r="F707" s="12" t="str">
        <f>TEXT(SalesDataTable[[#This Row],[Order Date]],"MMM")</f>
        <v>Apr</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6">
      <c r="A708" s="2">
        <v>3695</v>
      </c>
      <c r="B708" s="3">
        <v>46142</v>
      </c>
      <c r="C708" s="17">
        <f>YEAR(SalesDataTable[[#This Row],[Order Date]])</f>
        <v>2026</v>
      </c>
      <c r="D708" s="15" t="str">
        <f>"Q"&amp;ROUNDUP(MONTH(SalesDataTable[[#This Row],[Order Date]])/3,0)</f>
        <v>Q2</v>
      </c>
      <c r="E708" s="12">
        <f>MONTH(SalesDataTable[[#This Row],[Order Date]])</f>
        <v>4</v>
      </c>
      <c r="F708" s="12" t="str">
        <f>TEXT(SalesDataTable[[#This Row],[Order Date]],"MMM")</f>
        <v>Apr</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6">
      <c r="A709" s="2">
        <v>5148</v>
      </c>
      <c r="B709" s="3">
        <v>46142</v>
      </c>
      <c r="C709" s="17">
        <f>YEAR(SalesDataTable[[#This Row],[Order Date]])</f>
        <v>2026</v>
      </c>
      <c r="D709" s="15" t="str">
        <f>"Q"&amp;ROUNDUP(MONTH(SalesDataTable[[#This Row],[Order Date]])/3,0)</f>
        <v>Q2</v>
      </c>
      <c r="E709" s="12">
        <f>MONTH(SalesDataTable[[#This Row],[Order Date]])</f>
        <v>4</v>
      </c>
      <c r="F709" s="12" t="str">
        <f>TEXT(SalesDataTable[[#This Row],[Order Date]],"MMM")</f>
        <v>Apr</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6">
      <c r="A710" s="2">
        <v>534</v>
      </c>
      <c r="B710" s="3">
        <v>46143</v>
      </c>
      <c r="C710" s="17">
        <f>YEAR(SalesDataTable[[#This Row],[Order Date]])</f>
        <v>2026</v>
      </c>
      <c r="D710" s="15" t="str">
        <f>"Q"&amp;ROUNDUP(MONTH(SalesDataTable[[#This Row],[Order Date]])/3,0)</f>
        <v>Q2</v>
      </c>
      <c r="E710" s="12">
        <f>MONTH(SalesDataTable[[#This Row],[Order Date]])</f>
        <v>5</v>
      </c>
      <c r="F710" s="12" t="str">
        <f>TEXT(SalesDataTable[[#This Row],[Order Date]],"MMM")</f>
        <v>May</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6">
      <c r="A711" s="2">
        <v>551</v>
      </c>
      <c r="B711" s="3">
        <v>46143</v>
      </c>
      <c r="C711" s="17">
        <f>YEAR(SalesDataTable[[#This Row],[Order Date]])</f>
        <v>2026</v>
      </c>
      <c r="D711" s="15" t="str">
        <f>"Q"&amp;ROUNDUP(MONTH(SalesDataTable[[#This Row],[Order Date]])/3,0)</f>
        <v>Q2</v>
      </c>
      <c r="E711" s="12">
        <f>MONTH(SalesDataTable[[#This Row],[Order Date]])</f>
        <v>5</v>
      </c>
      <c r="F711" s="12" t="str">
        <f>TEXT(SalesDataTable[[#This Row],[Order Date]],"MMM")</f>
        <v>May</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6">
      <c r="A712" s="2">
        <v>2110</v>
      </c>
      <c r="B712" s="3">
        <v>46143</v>
      </c>
      <c r="C712" s="17">
        <f>YEAR(SalesDataTable[[#This Row],[Order Date]])</f>
        <v>2026</v>
      </c>
      <c r="D712" s="15" t="str">
        <f>"Q"&amp;ROUNDUP(MONTH(SalesDataTable[[#This Row],[Order Date]])/3,0)</f>
        <v>Q2</v>
      </c>
      <c r="E712" s="12">
        <f>MONTH(SalesDataTable[[#This Row],[Order Date]])</f>
        <v>5</v>
      </c>
      <c r="F712" s="12" t="str">
        <f>TEXT(SalesDataTable[[#This Row],[Order Date]],"MMM")</f>
        <v>May</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6">
      <c r="A713" s="2">
        <v>2217</v>
      </c>
      <c r="B713" s="3">
        <v>46143</v>
      </c>
      <c r="C713" s="17">
        <f>YEAR(SalesDataTable[[#This Row],[Order Date]])</f>
        <v>2026</v>
      </c>
      <c r="D713" s="15" t="str">
        <f>"Q"&amp;ROUNDUP(MONTH(SalesDataTable[[#This Row],[Order Date]])/3,0)</f>
        <v>Q2</v>
      </c>
      <c r="E713" s="12">
        <f>MONTH(SalesDataTable[[#This Row],[Order Date]])</f>
        <v>5</v>
      </c>
      <c r="F713" s="12" t="str">
        <f>TEXT(SalesDataTable[[#This Row],[Order Date]],"MMM")</f>
        <v>May</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6">
      <c r="A714" s="2">
        <v>2544</v>
      </c>
      <c r="B714" s="3">
        <v>46143</v>
      </c>
      <c r="C714" s="17">
        <f>YEAR(SalesDataTable[[#This Row],[Order Date]])</f>
        <v>2026</v>
      </c>
      <c r="D714" s="15" t="str">
        <f>"Q"&amp;ROUNDUP(MONTH(SalesDataTable[[#This Row],[Order Date]])/3,0)</f>
        <v>Q2</v>
      </c>
      <c r="E714" s="12">
        <f>MONTH(SalesDataTable[[#This Row],[Order Date]])</f>
        <v>5</v>
      </c>
      <c r="F714" s="12" t="str">
        <f>TEXT(SalesDataTable[[#This Row],[Order Date]],"MMM")</f>
        <v>May</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6">
      <c r="A715" s="2">
        <v>3678</v>
      </c>
      <c r="B715" s="3">
        <v>46143</v>
      </c>
      <c r="C715" s="17">
        <f>YEAR(SalesDataTable[[#This Row],[Order Date]])</f>
        <v>2026</v>
      </c>
      <c r="D715" s="15" t="str">
        <f>"Q"&amp;ROUNDUP(MONTH(SalesDataTable[[#This Row],[Order Date]])/3,0)</f>
        <v>Q2</v>
      </c>
      <c r="E715" s="12">
        <f>MONTH(SalesDataTable[[#This Row],[Order Date]])</f>
        <v>5</v>
      </c>
      <c r="F715" s="12" t="str">
        <f>TEXT(SalesDataTable[[#This Row],[Order Date]],"MMM")</f>
        <v>May</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6">
      <c r="A716" s="2">
        <v>3726</v>
      </c>
      <c r="B716" s="3">
        <v>46143</v>
      </c>
      <c r="C716" s="17">
        <f>YEAR(SalesDataTable[[#This Row],[Order Date]])</f>
        <v>2026</v>
      </c>
      <c r="D716" s="15" t="str">
        <f>"Q"&amp;ROUNDUP(MONTH(SalesDataTable[[#This Row],[Order Date]])/3,0)</f>
        <v>Q2</v>
      </c>
      <c r="E716" s="12">
        <f>MONTH(SalesDataTable[[#This Row],[Order Date]])</f>
        <v>5</v>
      </c>
      <c r="F716" s="12" t="str">
        <f>TEXT(SalesDataTable[[#This Row],[Order Date]],"MMM")</f>
        <v>May</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6">
      <c r="A717" s="2">
        <v>3897</v>
      </c>
      <c r="B717" s="3">
        <v>46143</v>
      </c>
      <c r="C717" s="17">
        <f>YEAR(SalesDataTable[[#This Row],[Order Date]])</f>
        <v>2026</v>
      </c>
      <c r="D717" s="15" t="str">
        <f>"Q"&amp;ROUNDUP(MONTH(SalesDataTable[[#This Row],[Order Date]])/3,0)</f>
        <v>Q2</v>
      </c>
      <c r="E717" s="12">
        <f>MONTH(SalesDataTable[[#This Row],[Order Date]])</f>
        <v>5</v>
      </c>
      <c r="F717" s="12" t="str">
        <f>TEXT(SalesDataTable[[#This Row],[Order Date]],"MMM")</f>
        <v>May</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6">
      <c r="A718" s="2">
        <v>1262</v>
      </c>
      <c r="B718" s="3">
        <v>46144</v>
      </c>
      <c r="C718" s="17">
        <f>YEAR(SalesDataTable[[#This Row],[Order Date]])</f>
        <v>2026</v>
      </c>
      <c r="D718" s="15" t="str">
        <f>"Q"&amp;ROUNDUP(MONTH(SalesDataTable[[#This Row],[Order Date]])/3,0)</f>
        <v>Q2</v>
      </c>
      <c r="E718" s="12">
        <f>MONTH(SalesDataTable[[#This Row],[Order Date]])</f>
        <v>5</v>
      </c>
      <c r="F718" s="12" t="str">
        <f>TEXT(SalesDataTable[[#This Row],[Order Date]],"MMM")</f>
        <v>May</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6">
      <c r="A719" s="2">
        <v>2657</v>
      </c>
      <c r="B719" s="3">
        <v>46144</v>
      </c>
      <c r="C719" s="17">
        <f>YEAR(SalesDataTable[[#This Row],[Order Date]])</f>
        <v>2026</v>
      </c>
      <c r="D719" s="15" t="str">
        <f>"Q"&amp;ROUNDUP(MONTH(SalesDataTable[[#This Row],[Order Date]])/3,0)</f>
        <v>Q2</v>
      </c>
      <c r="E719" s="12">
        <f>MONTH(SalesDataTable[[#This Row],[Order Date]])</f>
        <v>5</v>
      </c>
      <c r="F719" s="12" t="str">
        <f>TEXT(SalesDataTable[[#This Row],[Order Date]],"MMM")</f>
        <v>May</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6">
      <c r="A720" s="2">
        <v>3238</v>
      </c>
      <c r="B720" s="3">
        <v>46144</v>
      </c>
      <c r="C720" s="17">
        <f>YEAR(SalesDataTable[[#This Row],[Order Date]])</f>
        <v>2026</v>
      </c>
      <c r="D720" s="15" t="str">
        <f>"Q"&amp;ROUNDUP(MONTH(SalesDataTable[[#This Row],[Order Date]])/3,0)</f>
        <v>Q2</v>
      </c>
      <c r="E720" s="12">
        <f>MONTH(SalesDataTable[[#This Row],[Order Date]])</f>
        <v>5</v>
      </c>
      <c r="F720" s="12" t="str">
        <f>TEXT(SalesDataTable[[#This Row],[Order Date]],"MMM")</f>
        <v>May</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6">
      <c r="A721" s="2">
        <v>3607</v>
      </c>
      <c r="B721" s="3">
        <v>46144</v>
      </c>
      <c r="C721" s="17">
        <f>YEAR(SalesDataTable[[#This Row],[Order Date]])</f>
        <v>2026</v>
      </c>
      <c r="D721" s="15" t="str">
        <f>"Q"&amp;ROUNDUP(MONTH(SalesDataTable[[#This Row],[Order Date]])/3,0)</f>
        <v>Q2</v>
      </c>
      <c r="E721" s="12">
        <f>MONTH(SalesDataTable[[#This Row],[Order Date]])</f>
        <v>5</v>
      </c>
      <c r="F721" s="12" t="str">
        <f>TEXT(SalesDataTable[[#This Row],[Order Date]],"MMM")</f>
        <v>May</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6">
      <c r="A722" s="2">
        <v>5070</v>
      </c>
      <c r="B722" s="3">
        <v>46144</v>
      </c>
      <c r="C722" s="17">
        <f>YEAR(SalesDataTable[[#This Row],[Order Date]])</f>
        <v>2026</v>
      </c>
      <c r="D722" s="15" t="str">
        <f>"Q"&amp;ROUNDUP(MONTH(SalesDataTable[[#This Row],[Order Date]])/3,0)</f>
        <v>Q2</v>
      </c>
      <c r="E722" s="12">
        <f>MONTH(SalesDataTable[[#This Row],[Order Date]])</f>
        <v>5</v>
      </c>
      <c r="F722" s="12" t="str">
        <f>TEXT(SalesDataTable[[#This Row],[Order Date]],"MMM")</f>
        <v>May</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6">
      <c r="A723" s="2">
        <v>5171</v>
      </c>
      <c r="B723" s="3">
        <v>46144</v>
      </c>
      <c r="C723" s="17">
        <f>YEAR(SalesDataTable[[#This Row],[Order Date]])</f>
        <v>2026</v>
      </c>
      <c r="D723" s="15" t="str">
        <f>"Q"&amp;ROUNDUP(MONTH(SalesDataTable[[#This Row],[Order Date]])/3,0)</f>
        <v>Q2</v>
      </c>
      <c r="E723" s="12">
        <f>MONTH(SalesDataTable[[#This Row],[Order Date]])</f>
        <v>5</v>
      </c>
      <c r="F723" s="12" t="str">
        <f>TEXT(SalesDataTable[[#This Row],[Order Date]],"MMM")</f>
        <v>May</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6">
      <c r="A724" s="2">
        <v>617</v>
      </c>
      <c r="B724" s="3">
        <v>46145</v>
      </c>
      <c r="C724" s="17">
        <f>YEAR(SalesDataTable[[#This Row],[Order Date]])</f>
        <v>2026</v>
      </c>
      <c r="D724" s="15" t="str">
        <f>"Q"&amp;ROUNDUP(MONTH(SalesDataTable[[#This Row],[Order Date]])/3,0)</f>
        <v>Q2</v>
      </c>
      <c r="E724" s="12">
        <f>MONTH(SalesDataTable[[#This Row],[Order Date]])</f>
        <v>5</v>
      </c>
      <c r="F724" s="12" t="str">
        <f>TEXT(SalesDataTable[[#This Row],[Order Date]],"MMM")</f>
        <v>May</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6">
      <c r="A725" s="2">
        <v>849</v>
      </c>
      <c r="B725" s="3">
        <v>46145</v>
      </c>
      <c r="C725" s="17">
        <f>YEAR(SalesDataTable[[#This Row],[Order Date]])</f>
        <v>2026</v>
      </c>
      <c r="D725" s="15" t="str">
        <f>"Q"&amp;ROUNDUP(MONTH(SalesDataTable[[#This Row],[Order Date]])/3,0)</f>
        <v>Q2</v>
      </c>
      <c r="E725" s="12">
        <f>MONTH(SalesDataTable[[#This Row],[Order Date]])</f>
        <v>5</v>
      </c>
      <c r="F725" s="12" t="str">
        <f>TEXT(SalesDataTable[[#This Row],[Order Date]],"MMM")</f>
        <v>May</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6">
      <c r="A726" s="2">
        <v>956</v>
      </c>
      <c r="B726" s="3">
        <v>46145</v>
      </c>
      <c r="C726" s="17">
        <f>YEAR(SalesDataTable[[#This Row],[Order Date]])</f>
        <v>2026</v>
      </c>
      <c r="D726" s="15" t="str">
        <f>"Q"&amp;ROUNDUP(MONTH(SalesDataTable[[#This Row],[Order Date]])/3,0)</f>
        <v>Q2</v>
      </c>
      <c r="E726" s="12">
        <f>MONTH(SalesDataTable[[#This Row],[Order Date]])</f>
        <v>5</v>
      </c>
      <c r="F726" s="12" t="str">
        <f>TEXT(SalesDataTable[[#This Row],[Order Date]],"MMM")</f>
        <v>May</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6">
      <c r="A727" s="2">
        <v>1896</v>
      </c>
      <c r="B727" s="3">
        <v>46145</v>
      </c>
      <c r="C727" s="17">
        <f>YEAR(SalesDataTable[[#This Row],[Order Date]])</f>
        <v>2026</v>
      </c>
      <c r="D727" s="15" t="str">
        <f>"Q"&amp;ROUNDUP(MONTH(SalesDataTable[[#This Row],[Order Date]])/3,0)</f>
        <v>Q2</v>
      </c>
      <c r="E727" s="12">
        <f>MONTH(SalesDataTable[[#This Row],[Order Date]])</f>
        <v>5</v>
      </c>
      <c r="F727" s="12" t="str">
        <f>TEXT(SalesDataTable[[#This Row],[Order Date]],"MMM")</f>
        <v>May</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6">
      <c r="A728" s="2">
        <v>2317</v>
      </c>
      <c r="B728" s="3">
        <v>46145</v>
      </c>
      <c r="C728" s="17">
        <f>YEAR(SalesDataTable[[#This Row],[Order Date]])</f>
        <v>2026</v>
      </c>
      <c r="D728" s="15" t="str">
        <f>"Q"&amp;ROUNDUP(MONTH(SalesDataTable[[#This Row],[Order Date]])/3,0)</f>
        <v>Q2</v>
      </c>
      <c r="E728" s="12">
        <f>MONTH(SalesDataTable[[#This Row],[Order Date]])</f>
        <v>5</v>
      </c>
      <c r="F728" s="12" t="str">
        <f>TEXT(SalesDataTable[[#This Row],[Order Date]],"MMM")</f>
        <v>May</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6">
      <c r="A729" s="2">
        <v>2542</v>
      </c>
      <c r="B729" s="3">
        <v>46145</v>
      </c>
      <c r="C729" s="17">
        <f>YEAR(SalesDataTable[[#This Row],[Order Date]])</f>
        <v>2026</v>
      </c>
      <c r="D729" s="15" t="str">
        <f>"Q"&amp;ROUNDUP(MONTH(SalesDataTable[[#This Row],[Order Date]])/3,0)</f>
        <v>Q2</v>
      </c>
      <c r="E729" s="12">
        <f>MONTH(SalesDataTable[[#This Row],[Order Date]])</f>
        <v>5</v>
      </c>
      <c r="F729" s="12" t="str">
        <f>TEXT(SalesDataTable[[#This Row],[Order Date]],"MMM")</f>
        <v>May</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6">
      <c r="A730" s="2">
        <v>4535</v>
      </c>
      <c r="B730" s="3">
        <v>46145</v>
      </c>
      <c r="C730" s="17">
        <f>YEAR(SalesDataTable[[#This Row],[Order Date]])</f>
        <v>2026</v>
      </c>
      <c r="D730" s="15" t="str">
        <f>"Q"&amp;ROUNDUP(MONTH(SalesDataTable[[#This Row],[Order Date]])/3,0)</f>
        <v>Q2</v>
      </c>
      <c r="E730" s="12">
        <f>MONTH(SalesDataTable[[#This Row],[Order Date]])</f>
        <v>5</v>
      </c>
      <c r="F730" s="12" t="str">
        <f>TEXT(SalesDataTable[[#This Row],[Order Date]],"MMM")</f>
        <v>May</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6">
      <c r="A731" s="2">
        <v>4988</v>
      </c>
      <c r="B731" s="3">
        <v>46145</v>
      </c>
      <c r="C731" s="17">
        <f>YEAR(SalesDataTable[[#This Row],[Order Date]])</f>
        <v>2026</v>
      </c>
      <c r="D731" s="15" t="str">
        <f>"Q"&amp;ROUNDUP(MONTH(SalesDataTable[[#This Row],[Order Date]])/3,0)</f>
        <v>Q2</v>
      </c>
      <c r="E731" s="12">
        <f>MONTH(SalesDataTable[[#This Row],[Order Date]])</f>
        <v>5</v>
      </c>
      <c r="F731" s="12" t="str">
        <f>TEXT(SalesDataTable[[#This Row],[Order Date]],"MMM")</f>
        <v>May</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6">
      <c r="A732" s="2">
        <v>253</v>
      </c>
      <c r="B732" s="3">
        <v>46146</v>
      </c>
      <c r="C732" s="17">
        <f>YEAR(SalesDataTable[[#This Row],[Order Date]])</f>
        <v>2026</v>
      </c>
      <c r="D732" s="15" t="str">
        <f>"Q"&amp;ROUNDUP(MONTH(SalesDataTable[[#This Row],[Order Date]])/3,0)</f>
        <v>Q2</v>
      </c>
      <c r="E732" s="12">
        <f>MONTH(SalesDataTable[[#This Row],[Order Date]])</f>
        <v>5</v>
      </c>
      <c r="F732" s="12" t="str">
        <f>TEXT(SalesDataTable[[#This Row],[Order Date]],"MMM")</f>
        <v>May</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6">
      <c r="A733" s="2">
        <v>1743</v>
      </c>
      <c r="B733" s="3">
        <v>46146</v>
      </c>
      <c r="C733" s="17">
        <f>YEAR(SalesDataTable[[#This Row],[Order Date]])</f>
        <v>2026</v>
      </c>
      <c r="D733" s="15" t="str">
        <f>"Q"&amp;ROUNDUP(MONTH(SalesDataTable[[#This Row],[Order Date]])/3,0)</f>
        <v>Q2</v>
      </c>
      <c r="E733" s="12">
        <f>MONTH(SalesDataTable[[#This Row],[Order Date]])</f>
        <v>5</v>
      </c>
      <c r="F733" s="12" t="str">
        <f>TEXT(SalesDataTable[[#This Row],[Order Date]],"MMM")</f>
        <v>May</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6">
      <c r="A734" s="2">
        <v>1801</v>
      </c>
      <c r="B734" s="3">
        <v>46146</v>
      </c>
      <c r="C734" s="17">
        <f>YEAR(SalesDataTable[[#This Row],[Order Date]])</f>
        <v>2026</v>
      </c>
      <c r="D734" s="15" t="str">
        <f>"Q"&amp;ROUNDUP(MONTH(SalesDataTable[[#This Row],[Order Date]])/3,0)</f>
        <v>Q2</v>
      </c>
      <c r="E734" s="12">
        <f>MONTH(SalesDataTable[[#This Row],[Order Date]])</f>
        <v>5</v>
      </c>
      <c r="F734" s="12" t="str">
        <f>TEXT(SalesDataTable[[#This Row],[Order Date]],"MMM")</f>
        <v>May</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6">
      <c r="A735" s="2">
        <v>2511</v>
      </c>
      <c r="B735" s="3">
        <v>46146</v>
      </c>
      <c r="C735" s="17">
        <f>YEAR(SalesDataTable[[#This Row],[Order Date]])</f>
        <v>2026</v>
      </c>
      <c r="D735" s="15" t="str">
        <f>"Q"&amp;ROUNDUP(MONTH(SalesDataTable[[#This Row],[Order Date]])/3,0)</f>
        <v>Q2</v>
      </c>
      <c r="E735" s="12">
        <f>MONTH(SalesDataTable[[#This Row],[Order Date]])</f>
        <v>5</v>
      </c>
      <c r="F735" s="12" t="str">
        <f>TEXT(SalesDataTable[[#This Row],[Order Date]],"MMM")</f>
        <v>May</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6">
      <c r="A736" s="2">
        <v>3186</v>
      </c>
      <c r="B736" s="3">
        <v>46146</v>
      </c>
      <c r="C736" s="17">
        <f>YEAR(SalesDataTable[[#This Row],[Order Date]])</f>
        <v>2026</v>
      </c>
      <c r="D736" s="15" t="str">
        <f>"Q"&amp;ROUNDUP(MONTH(SalesDataTable[[#This Row],[Order Date]])/3,0)</f>
        <v>Q2</v>
      </c>
      <c r="E736" s="12">
        <f>MONTH(SalesDataTable[[#This Row],[Order Date]])</f>
        <v>5</v>
      </c>
      <c r="F736" s="12" t="str">
        <f>TEXT(SalesDataTable[[#This Row],[Order Date]],"MMM")</f>
        <v>May</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6">
      <c r="A737" s="2">
        <v>3378</v>
      </c>
      <c r="B737" s="3">
        <v>46146</v>
      </c>
      <c r="C737" s="17">
        <f>YEAR(SalesDataTable[[#This Row],[Order Date]])</f>
        <v>2026</v>
      </c>
      <c r="D737" s="15" t="str">
        <f>"Q"&amp;ROUNDUP(MONTH(SalesDataTable[[#This Row],[Order Date]])/3,0)</f>
        <v>Q2</v>
      </c>
      <c r="E737" s="12">
        <f>MONTH(SalesDataTable[[#This Row],[Order Date]])</f>
        <v>5</v>
      </c>
      <c r="F737" s="12" t="str">
        <f>TEXT(SalesDataTable[[#This Row],[Order Date]],"MMM")</f>
        <v>May</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6">
      <c r="A738" s="2">
        <v>4255</v>
      </c>
      <c r="B738" s="3">
        <v>46146</v>
      </c>
      <c r="C738" s="17">
        <f>YEAR(SalesDataTable[[#This Row],[Order Date]])</f>
        <v>2026</v>
      </c>
      <c r="D738" s="15" t="str">
        <f>"Q"&amp;ROUNDUP(MONTH(SalesDataTable[[#This Row],[Order Date]])/3,0)</f>
        <v>Q2</v>
      </c>
      <c r="E738" s="12">
        <f>MONTH(SalesDataTable[[#This Row],[Order Date]])</f>
        <v>5</v>
      </c>
      <c r="F738" s="12" t="str">
        <f>TEXT(SalesDataTable[[#This Row],[Order Date]],"MMM")</f>
        <v>May</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6">
      <c r="A739" s="2">
        <v>4587</v>
      </c>
      <c r="B739" s="3">
        <v>46146</v>
      </c>
      <c r="C739" s="17">
        <f>YEAR(SalesDataTable[[#This Row],[Order Date]])</f>
        <v>2026</v>
      </c>
      <c r="D739" s="15" t="str">
        <f>"Q"&amp;ROUNDUP(MONTH(SalesDataTable[[#This Row],[Order Date]])/3,0)</f>
        <v>Q2</v>
      </c>
      <c r="E739" s="12">
        <f>MONTH(SalesDataTable[[#This Row],[Order Date]])</f>
        <v>5</v>
      </c>
      <c r="F739" s="12" t="str">
        <f>TEXT(SalesDataTable[[#This Row],[Order Date]],"MMM")</f>
        <v>May</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6">
      <c r="A740" s="2">
        <v>830</v>
      </c>
      <c r="B740" s="3">
        <v>46147</v>
      </c>
      <c r="C740" s="17">
        <f>YEAR(SalesDataTable[[#This Row],[Order Date]])</f>
        <v>2026</v>
      </c>
      <c r="D740" s="15" t="str">
        <f>"Q"&amp;ROUNDUP(MONTH(SalesDataTable[[#This Row],[Order Date]])/3,0)</f>
        <v>Q2</v>
      </c>
      <c r="E740" s="12">
        <f>MONTH(SalesDataTable[[#This Row],[Order Date]])</f>
        <v>5</v>
      </c>
      <c r="F740" s="12" t="str">
        <f>TEXT(SalesDataTable[[#This Row],[Order Date]],"MMM")</f>
        <v>May</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6">
      <c r="A741" s="2">
        <v>4320</v>
      </c>
      <c r="B741" s="3">
        <v>46147</v>
      </c>
      <c r="C741" s="17">
        <f>YEAR(SalesDataTable[[#This Row],[Order Date]])</f>
        <v>2026</v>
      </c>
      <c r="D741" s="15" t="str">
        <f>"Q"&amp;ROUNDUP(MONTH(SalesDataTable[[#This Row],[Order Date]])/3,0)</f>
        <v>Q2</v>
      </c>
      <c r="E741" s="12">
        <f>MONTH(SalesDataTable[[#This Row],[Order Date]])</f>
        <v>5</v>
      </c>
      <c r="F741" s="12" t="str">
        <f>TEXT(SalesDataTable[[#This Row],[Order Date]],"MMM")</f>
        <v>May</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6">
      <c r="A742" s="2">
        <v>4386</v>
      </c>
      <c r="B742" s="3">
        <v>46147</v>
      </c>
      <c r="C742" s="17">
        <f>YEAR(SalesDataTable[[#This Row],[Order Date]])</f>
        <v>2026</v>
      </c>
      <c r="D742" s="15" t="str">
        <f>"Q"&amp;ROUNDUP(MONTH(SalesDataTable[[#This Row],[Order Date]])/3,0)</f>
        <v>Q2</v>
      </c>
      <c r="E742" s="12">
        <f>MONTH(SalesDataTable[[#This Row],[Order Date]])</f>
        <v>5</v>
      </c>
      <c r="F742" s="12" t="str">
        <f>TEXT(SalesDataTable[[#This Row],[Order Date]],"MMM")</f>
        <v>May</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6">
      <c r="A743" s="2">
        <v>4602</v>
      </c>
      <c r="B743" s="3">
        <v>46147</v>
      </c>
      <c r="C743" s="17">
        <f>YEAR(SalesDataTable[[#This Row],[Order Date]])</f>
        <v>2026</v>
      </c>
      <c r="D743" s="15" t="str">
        <f>"Q"&amp;ROUNDUP(MONTH(SalesDataTable[[#This Row],[Order Date]])/3,0)</f>
        <v>Q2</v>
      </c>
      <c r="E743" s="12">
        <f>MONTH(SalesDataTable[[#This Row],[Order Date]])</f>
        <v>5</v>
      </c>
      <c r="F743" s="12" t="str">
        <f>TEXT(SalesDataTable[[#This Row],[Order Date]],"MMM")</f>
        <v>May</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6">
      <c r="A744" s="2">
        <v>5190</v>
      </c>
      <c r="B744" s="3">
        <v>46147</v>
      </c>
      <c r="C744" s="17">
        <f>YEAR(SalesDataTable[[#This Row],[Order Date]])</f>
        <v>2026</v>
      </c>
      <c r="D744" s="15" t="str">
        <f>"Q"&amp;ROUNDUP(MONTH(SalesDataTable[[#This Row],[Order Date]])/3,0)</f>
        <v>Q2</v>
      </c>
      <c r="E744" s="12">
        <f>MONTH(SalesDataTable[[#This Row],[Order Date]])</f>
        <v>5</v>
      </c>
      <c r="F744" s="12" t="str">
        <f>TEXT(SalesDataTable[[#This Row],[Order Date]],"MMM")</f>
        <v>May</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6">
      <c r="A745" s="2">
        <v>393</v>
      </c>
      <c r="B745" s="3">
        <v>46148</v>
      </c>
      <c r="C745" s="17">
        <f>YEAR(SalesDataTable[[#This Row],[Order Date]])</f>
        <v>2026</v>
      </c>
      <c r="D745" s="15" t="str">
        <f>"Q"&amp;ROUNDUP(MONTH(SalesDataTable[[#This Row],[Order Date]])/3,0)</f>
        <v>Q2</v>
      </c>
      <c r="E745" s="12">
        <f>MONTH(SalesDataTable[[#This Row],[Order Date]])</f>
        <v>5</v>
      </c>
      <c r="F745" s="12" t="str">
        <f>TEXT(SalesDataTable[[#This Row],[Order Date]],"MMM")</f>
        <v>May</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6">
      <c r="A746" s="2">
        <v>812</v>
      </c>
      <c r="B746" s="3">
        <v>46148</v>
      </c>
      <c r="C746" s="17">
        <f>YEAR(SalesDataTable[[#This Row],[Order Date]])</f>
        <v>2026</v>
      </c>
      <c r="D746" s="15" t="str">
        <f>"Q"&amp;ROUNDUP(MONTH(SalesDataTable[[#This Row],[Order Date]])/3,0)</f>
        <v>Q2</v>
      </c>
      <c r="E746" s="12">
        <f>MONTH(SalesDataTable[[#This Row],[Order Date]])</f>
        <v>5</v>
      </c>
      <c r="F746" s="12" t="str">
        <f>TEXT(SalesDataTable[[#This Row],[Order Date]],"MMM")</f>
        <v>May</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6">
      <c r="A747" s="2">
        <v>1297</v>
      </c>
      <c r="B747" s="3">
        <v>46148</v>
      </c>
      <c r="C747" s="17">
        <f>YEAR(SalesDataTable[[#This Row],[Order Date]])</f>
        <v>2026</v>
      </c>
      <c r="D747" s="15" t="str">
        <f>"Q"&amp;ROUNDUP(MONTH(SalesDataTable[[#This Row],[Order Date]])/3,0)</f>
        <v>Q2</v>
      </c>
      <c r="E747" s="12">
        <f>MONTH(SalesDataTable[[#This Row],[Order Date]])</f>
        <v>5</v>
      </c>
      <c r="F747" s="12" t="str">
        <f>TEXT(SalesDataTable[[#This Row],[Order Date]],"MMM")</f>
        <v>May</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6">
      <c r="A748" s="2">
        <v>1574</v>
      </c>
      <c r="B748" s="3">
        <v>46148</v>
      </c>
      <c r="C748" s="17">
        <f>YEAR(SalesDataTable[[#This Row],[Order Date]])</f>
        <v>2026</v>
      </c>
      <c r="D748" s="15" t="str">
        <f>"Q"&amp;ROUNDUP(MONTH(SalesDataTable[[#This Row],[Order Date]])/3,0)</f>
        <v>Q2</v>
      </c>
      <c r="E748" s="12">
        <f>MONTH(SalesDataTable[[#This Row],[Order Date]])</f>
        <v>5</v>
      </c>
      <c r="F748" s="12" t="str">
        <f>TEXT(SalesDataTable[[#This Row],[Order Date]],"MMM")</f>
        <v>May</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6">
      <c r="A749" s="2">
        <v>3060</v>
      </c>
      <c r="B749" s="3">
        <v>46148</v>
      </c>
      <c r="C749" s="17">
        <f>YEAR(SalesDataTable[[#This Row],[Order Date]])</f>
        <v>2026</v>
      </c>
      <c r="D749" s="15" t="str">
        <f>"Q"&amp;ROUNDUP(MONTH(SalesDataTable[[#This Row],[Order Date]])/3,0)</f>
        <v>Q2</v>
      </c>
      <c r="E749" s="12">
        <f>MONTH(SalesDataTable[[#This Row],[Order Date]])</f>
        <v>5</v>
      </c>
      <c r="F749" s="12" t="str">
        <f>TEXT(SalesDataTable[[#This Row],[Order Date]],"MMM")</f>
        <v>May</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6">
      <c r="A750" s="2">
        <v>3490</v>
      </c>
      <c r="B750" s="3">
        <v>46148</v>
      </c>
      <c r="C750" s="17">
        <f>YEAR(SalesDataTable[[#This Row],[Order Date]])</f>
        <v>2026</v>
      </c>
      <c r="D750" s="15" t="str">
        <f>"Q"&amp;ROUNDUP(MONTH(SalesDataTable[[#This Row],[Order Date]])/3,0)</f>
        <v>Q2</v>
      </c>
      <c r="E750" s="12">
        <f>MONTH(SalesDataTable[[#This Row],[Order Date]])</f>
        <v>5</v>
      </c>
      <c r="F750" s="12" t="str">
        <f>TEXT(SalesDataTable[[#This Row],[Order Date]],"MMM")</f>
        <v>May</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6">
      <c r="A751" s="2">
        <v>3654</v>
      </c>
      <c r="B751" s="3">
        <v>46148</v>
      </c>
      <c r="C751" s="17">
        <f>YEAR(SalesDataTable[[#This Row],[Order Date]])</f>
        <v>2026</v>
      </c>
      <c r="D751" s="15" t="str">
        <f>"Q"&amp;ROUNDUP(MONTH(SalesDataTable[[#This Row],[Order Date]])/3,0)</f>
        <v>Q2</v>
      </c>
      <c r="E751" s="12">
        <f>MONTH(SalesDataTable[[#This Row],[Order Date]])</f>
        <v>5</v>
      </c>
      <c r="F751" s="12" t="str">
        <f>TEXT(SalesDataTable[[#This Row],[Order Date]],"MMM")</f>
        <v>May</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6">
      <c r="A752" s="2">
        <v>4209</v>
      </c>
      <c r="B752" s="3">
        <v>46148</v>
      </c>
      <c r="C752" s="17">
        <f>YEAR(SalesDataTable[[#This Row],[Order Date]])</f>
        <v>2026</v>
      </c>
      <c r="D752" s="15" t="str">
        <f>"Q"&amp;ROUNDUP(MONTH(SalesDataTable[[#This Row],[Order Date]])/3,0)</f>
        <v>Q2</v>
      </c>
      <c r="E752" s="12">
        <f>MONTH(SalesDataTable[[#This Row],[Order Date]])</f>
        <v>5</v>
      </c>
      <c r="F752" s="12" t="str">
        <f>TEXT(SalesDataTable[[#This Row],[Order Date]],"MMM")</f>
        <v>May</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6">
      <c r="A753" s="2">
        <v>4227</v>
      </c>
      <c r="B753" s="3">
        <v>46148</v>
      </c>
      <c r="C753" s="17">
        <f>YEAR(SalesDataTable[[#This Row],[Order Date]])</f>
        <v>2026</v>
      </c>
      <c r="D753" s="15" t="str">
        <f>"Q"&amp;ROUNDUP(MONTH(SalesDataTable[[#This Row],[Order Date]])/3,0)</f>
        <v>Q2</v>
      </c>
      <c r="E753" s="12">
        <f>MONTH(SalesDataTable[[#This Row],[Order Date]])</f>
        <v>5</v>
      </c>
      <c r="F753" s="12" t="str">
        <f>TEXT(SalesDataTable[[#This Row],[Order Date]],"MMM")</f>
        <v>May</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6">
      <c r="A754" s="2">
        <v>4247</v>
      </c>
      <c r="B754" s="3">
        <v>46148</v>
      </c>
      <c r="C754" s="17">
        <f>YEAR(SalesDataTable[[#This Row],[Order Date]])</f>
        <v>2026</v>
      </c>
      <c r="D754" s="15" t="str">
        <f>"Q"&amp;ROUNDUP(MONTH(SalesDataTable[[#This Row],[Order Date]])/3,0)</f>
        <v>Q2</v>
      </c>
      <c r="E754" s="12">
        <f>MONTH(SalesDataTable[[#This Row],[Order Date]])</f>
        <v>5</v>
      </c>
      <c r="F754" s="12" t="str">
        <f>TEXT(SalesDataTable[[#This Row],[Order Date]],"MMM")</f>
        <v>May</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6">
      <c r="A755" s="2">
        <v>5196</v>
      </c>
      <c r="B755" s="3">
        <v>46148</v>
      </c>
      <c r="C755" s="17">
        <f>YEAR(SalesDataTable[[#This Row],[Order Date]])</f>
        <v>2026</v>
      </c>
      <c r="D755" s="15" t="str">
        <f>"Q"&amp;ROUNDUP(MONTH(SalesDataTable[[#This Row],[Order Date]])/3,0)</f>
        <v>Q2</v>
      </c>
      <c r="E755" s="12">
        <f>MONTH(SalesDataTable[[#This Row],[Order Date]])</f>
        <v>5</v>
      </c>
      <c r="F755" s="12" t="str">
        <f>TEXT(SalesDataTable[[#This Row],[Order Date]],"MMM")</f>
        <v>May</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6">
      <c r="A756" s="2">
        <v>400</v>
      </c>
      <c r="B756" s="3">
        <v>46149</v>
      </c>
      <c r="C756" s="17">
        <f>YEAR(SalesDataTable[[#This Row],[Order Date]])</f>
        <v>2026</v>
      </c>
      <c r="D756" s="15" t="str">
        <f>"Q"&amp;ROUNDUP(MONTH(SalesDataTable[[#This Row],[Order Date]])/3,0)</f>
        <v>Q2</v>
      </c>
      <c r="E756" s="12">
        <f>MONTH(SalesDataTable[[#This Row],[Order Date]])</f>
        <v>5</v>
      </c>
      <c r="F756" s="12" t="str">
        <f>TEXT(SalesDataTable[[#This Row],[Order Date]],"MMM")</f>
        <v>May</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6">
      <c r="A757" s="2">
        <v>829</v>
      </c>
      <c r="B757" s="3">
        <v>46149</v>
      </c>
      <c r="C757" s="17">
        <f>YEAR(SalesDataTable[[#This Row],[Order Date]])</f>
        <v>2026</v>
      </c>
      <c r="D757" s="15" t="str">
        <f>"Q"&amp;ROUNDUP(MONTH(SalesDataTable[[#This Row],[Order Date]])/3,0)</f>
        <v>Q2</v>
      </c>
      <c r="E757" s="12">
        <f>MONTH(SalesDataTable[[#This Row],[Order Date]])</f>
        <v>5</v>
      </c>
      <c r="F757" s="12" t="str">
        <f>TEXT(SalesDataTable[[#This Row],[Order Date]],"MMM")</f>
        <v>May</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6">
      <c r="A758" s="2">
        <v>1236</v>
      </c>
      <c r="B758" s="3">
        <v>46149</v>
      </c>
      <c r="C758" s="17">
        <f>YEAR(SalesDataTable[[#This Row],[Order Date]])</f>
        <v>2026</v>
      </c>
      <c r="D758" s="15" t="str">
        <f>"Q"&amp;ROUNDUP(MONTH(SalesDataTable[[#This Row],[Order Date]])/3,0)</f>
        <v>Q2</v>
      </c>
      <c r="E758" s="12">
        <f>MONTH(SalesDataTable[[#This Row],[Order Date]])</f>
        <v>5</v>
      </c>
      <c r="F758" s="12" t="str">
        <f>TEXT(SalesDataTable[[#This Row],[Order Date]],"MMM")</f>
        <v>May</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6">
      <c r="A759" s="2">
        <v>1364</v>
      </c>
      <c r="B759" s="3">
        <v>46149</v>
      </c>
      <c r="C759" s="17">
        <f>YEAR(SalesDataTable[[#This Row],[Order Date]])</f>
        <v>2026</v>
      </c>
      <c r="D759" s="15" t="str">
        <f>"Q"&amp;ROUNDUP(MONTH(SalesDataTable[[#This Row],[Order Date]])/3,0)</f>
        <v>Q2</v>
      </c>
      <c r="E759" s="12">
        <f>MONTH(SalesDataTable[[#This Row],[Order Date]])</f>
        <v>5</v>
      </c>
      <c r="F759" s="12" t="str">
        <f>TEXT(SalesDataTable[[#This Row],[Order Date]],"MMM")</f>
        <v>May</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6">
      <c r="A760" s="2">
        <v>2105</v>
      </c>
      <c r="B760" s="3">
        <v>46149</v>
      </c>
      <c r="C760" s="17">
        <f>YEAR(SalesDataTable[[#This Row],[Order Date]])</f>
        <v>2026</v>
      </c>
      <c r="D760" s="15" t="str">
        <f>"Q"&amp;ROUNDUP(MONTH(SalesDataTable[[#This Row],[Order Date]])/3,0)</f>
        <v>Q2</v>
      </c>
      <c r="E760" s="12">
        <f>MONTH(SalesDataTable[[#This Row],[Order Date]])</f>
        <v>5</v>
      </c>
      <c r="F760" s="12" t="str">
        <f>TEXT(SalesDataTable[[#This Row],[Order Date]],"MMM")</f>
        <v>May</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6">
      <c r="A761" s="2">
        <v>4706</v>
      </c>
      <c r="B761" s="3">
        <v>46149</v>
      </c>
      <c r="C761" s="17">
        <f>YEAR(SalesDataTable[[#This Row],[Order Date]])</f>
        <v>2026</v>
      </c>
      <c r="D761" s="15" t="str">
        <f>"Q"&amp;ROUNDUP(MONTH(SalesDataTable[[#This Row],[Order Date]])/3,0)</f>
        <v>Q2</v>
      </c>
      <c r="E761" s="12">
        <f>MONTH(SalesDataTable[[#This Row],[Order Date]])</f>
        <v>5</v>
      </c>
      <c r="F761" s="12" t="str">
        <f>TEXT(SalesDataTable[[#This Row],[Order Date]],"MMM")</f>
        <v>May</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6">
      <c r="A762" s="2">
        <v>68</v>
      </c>
      <c r="B762" s="3">
        <v>46150</v>
      </c>
      <c r="C762" s="17">
        <f>YEAR(SalesDataTable[[#This Row],[Order Date]])</f>
        <v>2026</v>
      </c>
      <c r="D762" s="15" t="str">
        <f>"Q"&amp;ROUNDUP(MONTH(SalesDataTable[[#This Row],[Order Date]])/3,0)</f>
        <v>Q2</v>
      </c>
      <c r="E762" s="12">
        <f>MONTH(SalesDataTable[[#This Row],[Order Date]])</f>
        <v>5</v>
      </c>
      <c r="F762" s="12" t="str">
        <f>TEXT(SalesDataTable[[#This Row],[Order Date]],"MMM")</f>
        <v>May</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6">
      <c r="A763" s="2">
        <v>1352</v>
      </c>
      <c r="B763" s="3">
        <v>46150</v>
      </c>
      <c r="C763" s="17">
        <f>YEAR(SalesDataTable[[#This Row],[Order Date]])</f>
        <v>2026</v>
      </c>
      <c r="D763" s="15" t="str">
        <f>"Q"&amp;ROUNDUP(MONTH(SalesDataTable[[#This Row],[Order Date]])/3,0)</f>
        <v>Q2</v>
      </c>
      <c r="E763" s="12">
        <f>MONTH(SalesDataTable[[#This Row],[Order Date]])</f>
        <v>5</v>
      </c>
      <c r="F763" s="12" t="str">
        <f>TEXT(SalesDataTable[[#This Row],[Order Date]],"MMM")</f>
        <v>May</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6">
      <c r="A764" s="2">
        <v>2526</v>
      </c>
      <c r="B764" s="3">
        <v>46150</v>
      </c>
      <c r="C764" s="17">
        <f>YEAR(SalesDataTable[[#This Row],[Order Date]])</f>
        <v>2026</v>
      </c>
      <c r="D764" s="15" t="str">
        <f>"Q"&amp;ROUNDUP(MONTH(SalesDataTable[[#This Row],[Order Date]])/3,0)</f>
        <v>Q2</v>
      </c>
      <c r="E764" s="12">
        <f>MONTH(SalesDataTable[[#This Row],[Order Date]])</f>
        <v>5</v>
      </c>
      <c r="F764" s="12" t="str">
        <f>TEXT(SalesDataTable[[#This Row],[Order Date]],"MMM")</f>
        <v>May</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6">
      <c r="A765" s="2">
        <v>3298</v>
      </c>
      <c r="B765" s="3">
        <v>46150</v>
      </c>
      <c r="C765" s="17">
        <f>YEAR(SalesDataTable[[#This Row],[Order Date]])</f>
        <v>2026</v>
      </c>
      <c r="D765" s="15" t="str">
        <f>"Q"&amp;ROUNDUP(MONTH(SalesDataTable[[#This Row],[Order Date]])/3,0)</f>
        <v>Q2</v>
      </c>
      <c r="E765" s="12">
        <f>MONTH(SalesDataTable[[#This Row],[Order Date]])</f>
        <v>5</v>
      </c>
      <c r="F765" s="12" t="str">
        <f>TEXT(SalesDataTable[[#This Row],[Order Date]],"MMM")</f>
        <v>May</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6">
      <c r="A766" s="2">
        <v>3510</v>
      </c>
      <c r="B766" s="3">
        <v>46150</v>
      </c>
      <c r="C766" s="17">
        <f>YEAR(SalesDataTable[[#This Row],[Order Date]])</f>
        <v>2026</v>
      </c>
      <c r="D766" s="15" t="str">
        <f>"Q"&amp;ROUNDUP(MONTH(SalesDataTable[[#This Row],[Order Date]])/3,0)</f>
        <v>Q2</v>
      </c>
      <c r="E766" s="12">
        <f>MONTH(SalesDataTable[[#This Row],[Order Date]])</f>
        <v>5</v>
      </c>
      <c r="F766" s="12" t="str">
        <f>TEXT(SalesDataTable[[#This Row],[Order Date]],"MMM")</f>
        <v>May</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6">
      <c r="A767" s="2">
        <v>3638</v>
      </c>
      <c r="B767" s="3">
        <v>46150</v>
      </c>
      <c r="C767" s="17">
        <f>YEAR(SalesDataTable[[#This Row],[Order Date]])</f>
        <v>2026</v>
      </c>
      <c r="D767" s="15" t="str">
        <f>"Q"&amp;ROUNDUP(MONTH(SalesDataTable[[#This Row],[Order Date]])/3,0)</f>
        <v>Q2</v>
      </c>
      <c r="E767" s="12">
        <f>MONTH(SalesDataTable[[#This Row],[Order Date]])</f>
        <v>5</v>
      </c>
      <c r="F767" s="12" t="str">
        <f>TEXT(SalesDataTable[[#This Row],[Order Date]],"MMM")</f>
        <v>May</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6">
      <c r="A768" s="2">
        <v>3754</v>
      </c>
      <c r="B768" s="3">
        <v>46150</v>
      </c>
      <c r="C768" s="17">
        <f>YEAR(SalesDataTable[[#This Row],[Order Date]])</f>
        <v>2026</v>
      </c>
      <c r="D768" s="15" t="str">
        <f>"Q"&amp;ROUNDUP(MONTH(SalesDataTable[[#This Row],[Order Date]])/3,0)</f>
        <v>Q2</v>
      </c>
      <c r="E768" s="12">
        <f>MONTH(SalesDataTable[[#This Row],[Order Date]])</f>
        <v>5</v>
      </c>
      <c r="F768" s="12" t="str">
        <f>TEXT(SalesDataTable[[#This Row],[Order Date]],"MMM")</f>
        <v>May</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6">
      <c r="A769" s="2">
        <v>4029</v>
      </c>
      <c r="B769" s="3">
        <v>46150</v>
      </c>
      <c r="C769" s="17">
        <f>YEAR(SalesDataTable[[#This Row],[Order Date]])</f>
        <v>2026</v>
      </c>
      <c r="D769" s="15" t="str">
        <f>"Q"&amp;ROUNDUP(MONTH(SalesDataTable[[#This Row],[Order Date]])/3,0)</f>
        <v>Q2</v>
      </c>
      <c r="E769" s="12">
        <f>MONTH(SalesDataTable[[#This Row],[Order Date]])</f>
        <v>5</v>
      </c>
      <c r="F769" s="12" t="str">
        <f>TEXT(SalesDataTable[[#This Row],[Order Date]],"MMM")</f>
        <v>May</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6">
      <c r="A770" s="2">
        <v>4651</v>
      </c>
      <c r="B770" s="3">
        <v>46150</v>
      </c>
      <c r="C770" s="17">
        <f>YEAR(SalesDataTable[[#This Row],[Order Date]])</f>
        <v>2026</v>
      </c>
      <c r="D770" s="15" t="str">
        <f>"Q"&amp;ROUNDUP(MONTH(SalesDataTable[[#This Row],[Order Date]])/3,0)</f>
        <v>Q2</v>
      </c>
      <c r="E770" s="12">
        <f>MONTH(SalesDataTable[[#This Row],[Order Date]])</f>
        <v>5</v>
      </c>
      <c r="F770" s="12" t="str">
        <f>TEXT(SalesDataTable[[#This Row],[Order Date]],"MMM")</f>
        <v>May</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6">
      <c r="A771" s="2">
        <v>4886</v>
      </c>
      <c r="B771" s="3">
        <v>46150</v>
      </c>
      <c r="C771" s="17">
        <f>YEAR(SalesDataTable[[#This Row],[Order Date]])</f>
        <v>2026</v>
      </c>
      <c r="D771" s="15" t="str">
        <f>"Q"&amp;ROUNDUP(MONTH(SalesDataTable[[#This Row],[Order Date]])/3,0)</f>
        <v>Q2</v>
      </c>
      <c r="E771" s="12">
        <f>MONTH(SalesDataTable[[#This Row],[Order Date]])</f>
        <v>5</v>
      </c>
      <c r="F771" s="12" t="str">
        <f>TEXT(SalesDataTable[[#This Row],[Order Date]],"MMM")</f>
        <v>May</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6">
      <c r="A772" s="2">
        <v>162</v>
      </c>
      <c r="B772" s="3">
        <v>46151</v>
      </c>
      <c r="C772" s="17">
        <f>YEAR(SalesDataTable[[#This Row],[Order Date]])</f>
        <v>2026</v>
      </c>
      <c r="D772" s="15" t="str">
        <f>"Q"&amp;ROUNDUP(MONTH(SalesDataTable[[#This Row],[Order Date]])/3,0)</f>
        <v>Q2</v>
      </c>
      <c r="E772" s="12">
        <f>MONTH(SalesDataTable[[#This Row],[Order Date]])</f>
        <v>5</v>
      </c>
      <c r="F772" s="12" t="str">
        <f>TEXT(SalesDataTable[[#This Row],[Order Date]],"MMM")</f>
        <v>May</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6">
      <c r="A773" s="2">
        <v>184</v>
      </c>
      <c r="B773" s="3">
        <v>46151</v>
      </c>
      <c r="C773" s="17">
        <f>YEAR(SalesDataTable[[#This Row],[Order Date]])</f>
        <v>2026</v>
      </c>
      <c r="D773" s="15" t="str">
        <f>"Q"&amp;ROUNDUP(MONTH(SalesDataTable[[#This Row],[Order Date]])/3,0)</f>
        <v>Q2</v>
      </c>
      <c r="E773" s="12">
        <f>MONTH(SalesDataTable[[#This Row],[Order Date]])</f>
        <v>5</v>
      </c>
      <c r="F773" s="12" t="str">
        <f>TEXT(SalesDataTable[[#This Row],[Order Date]],"MMM")</f>
        <v>May</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6">
      <c r="A774" s="2">
        <v>328</v>
      </c>
      <c r="B774" s="3">
        <v>46151</v>
      </c>
      <c r="C774" s="17">
        <f>YEAR(SalesDataTable[[#This Row],[Order Date]])</f>
        <v>2026</v>
      </c>
      <c r="D774" s="15" t="str">
        <f>"Q"&amp;ROUNDUP(MONTH(SalesDataTable[[#This Row],[Order Date]])/3,0)</f>
        <v>Q2</v>
      </c>
      <c r="E774" s="12">
        <f>MONTH(SalesDataTable[[#This Row],[Order Date]])</f>
        <v>5</v>
      </c>
      <c r="F774" s="12" t="str">
        <f>TEXT(SalesDataTable[[#This Row],[Order Date]],"MMM")</f>
        <v>May</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6">
      <c r="A775" s="2">
        <v>908</v>
      </c>
      <c r="B775" s="3">
        <v>46151</v>
      </c>
      <c r="C775" s="17">
        <f>YEAR(SalesDataTable[[#This Row],[Order Date]])</f>
        <v>2026</v>
      </c>
      <c r="D775" s="15" t="str">
        <f>"Q"&amp;ROUNDUP(MONTH(SalesDataTable[[#This Row],[Order Date]])/3,0)</f>
        <v>Q2</v>
      </c>
      <c r="E775" s="12">
        <f>MONTH(SalesDataTable[[#This Row],[Order Date]])</f>
        <v>5</v>
      </c>
      <c r="F775" s="12" t="str">
        <f>TEXT(SalesDataTable[[#This Row],[Order Date]],"MMM")</f>
        <v>May</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6">
      <c r="A776" s="2">
        <v>3159</v>
      </c>
      <c r="B776" s="3">
        <v>46151</v>
      </c>
      <c r="C776" s="17">
        <f>YEAR(SalesDataTable[[#This Row],[Order Date]])</f>
        <v>2026</v>
      </c>
      <c r="D776" s="15" t="str">
        <f>"Q"&amp;ROUNDUP(MONTH(SalesDataTable[[#This Row],[Order Date]])/3,0)</f>
        <v>Q2</v>
      </c>
      <c r="E776" s="12">
        <f>MONTH(SalesDataTable[[#This Row],[Order Date]])</f>
        <v>5</v>
      </c>
      <c r="F776" s="12" t="str">
        <f>TEXT(SalesDataTable[[#This Row],[Order Date]],"MMM")</f>
        <v>May</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6">
      <c r="A777" s="2">
        <v>4509</v>
      </c>
      <c r="B777" s="3">
        <v>46151</v>
      </c>
      <c r="C777" s="17">
        <f>YEAR(SalesDataTable[[#This Row],[Order Date]])</f>
        <v>2026</v>
      </c>
      <c r="D777" s="15" t="str">
        <f>"Q"&amp;ROUNDUP(MONTH(SalesDataTable[[#This Row],[Order Date]])/3,0)</f>
        <v>Q2</v>
      </c>
      <c r="E777" s="12">
        <f>MONTH(SalesDataTable[[#This Row],[Order Date]])</f>
        <v>5</v>
      </c>
      <c r="F777" s="12" t="str">
        <f>TEXT(SalesDataTable[[#This Row],[Order Date]],"MMM")</f>
        <v>May</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6">
      <c r="A778" s="2">
        <v>4677</v>
      </c>
      <c r="B778" s="3">
        <v>46151</v>
      </c>
      <c r="C778" s="17">
        <f>YEAR(SalesDataTable[[#This Row],[Order Date]])</f>
        <v>2026</v>
      </c>
      <c r="D778" s="15" t="str">
        <f>"Q"&amp;ROUNDUP(MONTH(SalesDataTable[[#This Row],[Order Date]])/3,0)</f>
        <v>Q2</v>
      </c>
      <c r="E778" s="12">
        <f>MONTH(SalesDataTable[[#This Row],[Order Date]])</f>
        <v>5</v>
      </c>
      <c r="F778" s="12" t="str">
        <f>TEXT(SalesDataTable[[#This Row],[Order Date]],"MMM")</f>
        <v>May</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6">
      <c r="A779" s="2">
        <v>4867</v>
      </c>
      <c r="B779" s="3">
        <v>46151</v>
      </c>
      <c r="C779" s="17">
        <f>YEAR(SalesDataTable[[#This Row],[Order Date]])</f>
        <v>2026</v>
      </c>
      <c r="D779" s="15" t="str">
        <f>"Q"&amp;ROUNDUP(MONTH(SalesDataTable[[#This Row],[Order Date]])/3,0)</f>
        <v>Q2</v>
      </c>
      <c r="E779" s="12">
        <f>MONTH(SalesDataTable[[#This Row],[Order Date]])</f>
        <v>5</v>
      </c>
      <c r="F779" s="12" t="str">
        <f>TEXT(SalesDataTable[[#This Row],[Order Date]],"MMM")</f>
        <v>May</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6">
      <c r="A780" s="2">
        <v>1615</v>
      </c>
      <c r="B780" s="3">
        <v>46152</v>
      </c>
      <c r="C780" s="17">
        <f>YEAR(SalesDataTable[[#This Row],[Order Date]])</f>
        <v>2026</v>
      </c>
      <c r="D780" s="15" t="str">
        <f>"Q"&amp;ROUNDUP(MONTH(SalesDataTable[[#This Row],[Order Date]])/3,0)</f>
        <v>Q2</v>
      </c>
      <c r="E780" s="12">
        <f>MONTH(SalesDataTable[[#This Row],[Order Date]])</f>
        <v>5</v>
      </c>
      <c r="F780" s="12" t="str">
        <f>TEXT(SalesDataTable[[#This Row],[Order Date]],"MMM")</f>
        <v>May</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6">
      <c r="A781" s="2">
        <v>1812</v>
      </c>
      <c r="B781" s="3">
        <v>46152</v>
      </c>
      <c r="C781" s="17">
        <f>YEAR(SalesDataTable[[#This Row],[Order Date]])</f>
        <v>2026</v>
      </c>
      <c r="D781" s="15" t="str">
        <f>"Q"&amp;ROUNDUP(MONTH(SalesDataTable[[#This Row],[Order Date]])/3,0)</f>
        <v>Q2</v>
      </c>
      <c r="E781" s="12">
        <f>MONTH(SalesDataTable[[#This Row],[Order Date]])</f>
        <v>5</v>
      </c>
      <c r="F781" s="12" t="str">
        <f>TEXT(SalesDataTable[[#This Row],[Order Date]],"MMM")</f>
        <v>May</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6">
      <c r="A782" s="2">
        <v>3645</v>
      </c>
      <c r="B782" s="3">
        <v>46152</v>
      </c>
      <c r="C782" s="17">
        <f>YEAR(SalesDataTable[[#This Row],[Order Date]])</f>
        <v>2026</v>
      </c>
      <c r="D782" s="15" t="str">
        <f>"Q"&amp;ROUNDUP(MONTH(SalesDataTable[[#This Row],[Order Date]])/3,0)</f>
        <v>Q2</v>
      </c>
      <c r="E782" s="12">
        <f>MONTH(SalesDataTable[[#This Row],[Order Date]])</f>
        <v>5</v>
      </c>
      <c r="F782" s="12" t="str">
        <f>TEXT(SalesDataTable[[#This Row],[Order Date]],"MMM")</f>
        <v>May</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6">
      <c r="A783" s="2">
        <v>3804</v>
      </c>
      <c r="B783" s="3">
        <v>46152</v>
      </c>
      <c r="C783" s="17">
        <f>YEAR(SalesDataTable[[#This Row],[Order Date]])</f>
        <v>2026</v>
      </c>
      <c r="D783" s="15" t="str">
        <f>"Q"&amp;ROUNDUP(MONTH(SalesDataTable[[#This Row],[Order Date]])/3,0)</f>
        <v>Q2</v>
      </c>
      <c r="E783" s="12">
        <f>MONTH(SalesDataTable[[#This Row],[Order Date]])</f>
        <v>5</v>
      </c>
      <c r="F783" s="12" t="str">
        <f>TEXT(SalesDataTable[[#This Row],[Order Date]],"MMM")</f>
        <v>May</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6">
      <c r="A784" s="2">
        <v>4367</v>
      </c>
      <c r="B784" s="3">
        <v>46152</v>
      </c>
      <c r="C784" s="17">
        <f>YEAR(SalesDataTable[[#This Row],[Order Date]])</f>
        <v>2026</v>
      </c>
      <c r="D784" s="15" t="str">
        <f>"Q"&amp;ROUNDUP(MONTH(SalesDataTable[[#This Row],[Order Date]])/3,0)</f>
        <v>Q2</v>
      </c>
      <c r="E784" s="12">
        <f>MONTH(SalesDataTable[[#This Row],[Order Date]])</f>
        <v>5</v>
      </c>
      <c r="F784" s="12" t="str">
        <f>TEXT(SalesDataTable[[#This Row],[Order Date]],"MMM")</f>
        <v>May</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6">
      <c r="A785" s="2">
        <v>4746</v>
      </c>
      <c r="B785" s="3">
        <v>46152</v>
      </c>
      <c r="C785" s="17">
        <f>YEAR(SalesDataTable[[#This Row],[Order Date]])</f>
        <v>2026</v>
      </c>
      <c r="D785" s="15" t="str">
        <f>"Q"&amp;ROUNDUP(MONTH(SalesDataTable[[#This Row],[Order Date]])/3,0)</f>
        <v>Q2</v>
      </c>
      <c r="E785" s="12">
        <f>MONTH(SalesDataTable[[#This Row],[Order Date]])</f>
        <v>5</v>
      </c>
      <c r="F785" s="12" t="str">
        <f>TEXT(SalesDataTable[[#This Row],[Order Date]],"MMM")</f>
        <v>May</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6">
      <c r="A786" s="2">
        <v>4795</v>
      </c>
      <c r="B786" s="3">
        <v>46152</v>
      </c>
      <c r="C786" s="17">
        <f>YEAR(SalesDataTable[[#This Row],[Order Date]])</f>
        <v>2026</v>
      </c>
      <c r="D786" s="15" t="str">
        <f>"Q"&amp;ROUNDUP(MONTH(SalesDataTable[[#This Row],[Order Date]])/3,0)</f>
        <v>Q2</v>
      </c>
      <c r="E786" s="12">
        <f>MONTH(SalesDataTable[[#This Row],[Order Date]])</f>
        <v>5</v>
      </c>
      <c r="F786" s="12" t="str">
        <f>TEXT(SalesDataTable[[#This Row],[Order Date]],"MMM")</f>
        <v>May</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6">
      <c r="A787" s="2">
        <v>4800</v>
      </c>
      <c r="B787" s="3">
        <v>46152</v>
      </c>
      <c r="C787" s="17">
        <f>YEAR(SalesDataTable[[#This Row],[Order Date]])</f>
        <v>2026</v>
      </c>
      <c r="D787" s="15" t="str">
        <f>"Q"&amp;ROUNDUP(MONTH(SalesDataTable[[#This Row],[Order Date]])/3,0)</f>
        <v>Q2</v>
      </c>
      <c r="E787" s="12">
        <f>MONTH(SalesDataTable[[#This Row],[Order Date]])</f>
        <v>5</v>
      </c>
      <c r="F787" s="12" t="str">
        <f>TEXT(SalesDataTable[[#This Row],[Order Date]],"MMM")</f>
        <v>May</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6">
      <c r="A788" s="2">
        <v>5018</v>
      </c>
      <c r="B788" s="3">
        <v>46152</v>
      </c>
      <c r="C788" s="17">
        <f>YEAR(SalesDataTable[[#This Row],[Order Date]])</f>
        <v>2026</v>
      </c>
      <c r="D788" s="15" t="str">
        <f>"Q"&amp;ROUNDUP(MONTH(SalesDataTable[[#This Row],[Order Date]])/3,0)</f>
        <v>Q2</v>
      </c>
      <c r="E788" s="12">
        <f>MONTH(SalesDataTable[[#This Row],[Order Date]])</f>
        <v>5</v>
      </c>
      <c r="F788" s="12" t="str">
        <f>TEXT(SalesDataTable[[#This Row],[Order Date]],"MMM")</f>
        <v>May</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6">
      <c r="A789" s="2">
        <v>474</v>
      </c>
      <c r="B789" s="3">
        <v>46153</v>
      </c>
      <c r="C789" s="17">
        <f>YEAR(SalesDataTable[[#This Row],[Order Date]])</f>
        <v>2026</v>
      </c>
      <c r="D789" s="15" t="str">
        <f>"Q"&amp;ROUNDUP(MONTH(SalesDataTable[[#This Row],[Order Date]])/3,0)</f>
        <v>Q2</v>
      </c>
      <c r="E789" s="12">
        <f>MONTH(SalesDataTable[[#This Row],[Order Date]])</f>
        <v>5</v>
      </c>
      <c r="F789" s="12" t="str">
        <f>TEXT(SalesDataTable[[#This Row],[Order Date]],"MMM")</f>
        <v>May</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6">
      <c r="A790" s="2">
        <v>1175</v>
      </c>
      <c r="B790" s="3">
        <v>46153</v>
      </c>
      <c r="C790" s="17">
        <f>YEAR(SalesDataTable[[#This Row],[Order Date]])</f>
        <v>2026</v>
      </c>
      <c r="D790" s="15" t="str">
        <f>"Q"&amp;ROUNDUP(MONTH(SalesDataTable[[#This Row],[Order Date]])/3,0)</f>
        <v>Q2</v>
      </c>
      <c r="E790" s="12">
        <f>MONTH(SalesDataTable[[#This Row],[Order Date]])</f>
        <v>5</v>
      </c>
      <c r="F790" s="12" t="str">
        <f>TEXT(SalesDataTable[[#This Row],[Order Date]],"MMM")</f>
        <v>May</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6">
      <c r="A791" s="2">
        <v>2015</v>
      </c>
      <c r="B791" s="3">
        <v>46153</v>
      </c>
      <c r="C791" s="17">
        <f>YEAR(SalesDataTable[[#This Row],[Order Date]])</f>
        <v>2026</v>
      </c>
      <c r="D791" s="15" t="str">
        <f>"Q"&amp;ROUNDUP(MONTH(SalesDataTable[[#This Row],[Order Date]])/3,0)</f>
        <v>Q2</v>
      </c>
      <c r="E791" s="12">
        <f>MONTH(SalesDataTable[[#This Row],[Order Date]])</f>
        <v>5</v>
      </c>
      <c r="F791" s="12" t="str">
        <f>TEXT(SalesDataTable[[#This Row],[Order Date]],"MMM")</f>
        <v>May</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6">
      <c r="A792" s="2">
        <v>2196</v>
      </c>
      <c r="B792" s="3">
        <v>46153</v>
      </c>
      <c r="C792" s="17">
        <f>YEAR(SalesDataTable[[#This Row],[Order Date]])</f>
        <v>2026</v>
      </c>
      <c r="D792" s="15" t="str">
        <f>"Q"&amp;ROUNDUP(MONTH(SalesDataTable[[#This Row],[Order Date]])/3,0)</f>
        <v>Q2</v>
      </c>
      <c r="E792" s="12">
        <f>MONTH(SalesDataTable[[#This Row],[Order Date]])</f>
        <v>5</v>
      </c>
      <c r="F792" s="12" t="str">
        <f>TEXT(SalesDataTable[[#This Row],[Order Date]],"MMM")</f>
        <v>May</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6">
      <c r="A793" s="2">
        <v>3508</v>
      </c>
      <c r="B793" s="3">
        <v>46153</v>
      </c>
      <c r="C793" s="17">
        <f>YEAR(SalesDataTable[[#This Row],[Order Date]])</f>
        <v>2026</v>
      </c>
      <c r="D793" s="15" t="str">
        <f>"Q"&amp;ROUNDUP(MONTH(SalesDataTable[[#This Row],[Order Date]])/3,0)</f>
        <v>Q2</v>
      </c>
      <c r="E793" s="12">
        <f>MONTH(SalesDataTable[[#This Row],[Order Date]])</f>
        <v>5</v>
      </c>
      <c r="F793" s="12" t="str">
        <f>TEXT(SalesDataTable[[#This Row],[Order Date]],"MMM")</f>
        <v>May</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6">
      <c r="A794" s="2">
        <v>3516</v>
      </c>
      <c r="B794" s="3">
        <v>46153</v>
      </c>
      <c r="C794" s="17">
        <f>YEAR(SalesDataTable[[#This Row],[Order Date]])</f>
        <v>2026</v>
      </c>
      <c r="D794" s="15" t="str">
        <f>"Q"&amp;ROUNDUP(MONTH(SalesDataTable[[#This Row],[Order Date]])/3,0)</f>
        <v>Q2</v>
      </c>
      <c r="E794" s="12">
        <f>MONTH(SalesDataTable[[#This Row],[Order Date]])</f>
        <v>5</v>
      </c>
      <c r="F794" s="12" t="str">
        <f>TEXT(SalesDataTable[[#This Row],[Order Date]],"MMM")</f>
        <v>May</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6">
      <c r="A795" s="2">
        <v>3570</v>
      </c>
      <c r="B795" s="3">
        <v>46153</v>
      </c>
      <c r="C795" s="17">
        <f>YEAR(SalesDataTable[[#This Row],[Order Date]])</f>
        <v>2026</v>
      </c>
      <c r="D795" s="15" t="str">
        <f>"Q"&amp;ROUNDUP(MONTH(SalesDataTable[[#This Row],[Order Date]])/3,0)</f>
        <v>Q2</v>
      </c>
      <c r="E795" s="12">
        <f>MONTH(SalesDataTable[[#This Row],[Order Date]])</f>
        <v>5</v>
      </c>
      <c r="F795" s="12" t="str">
        <f>TEXT(SalesDataTable[[#This Row],[Order Date]],"MMM")</f>
        <v>May</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6">
      <c r="A796" s="2">
        <v>4799</v>
      </c>
      <c r="B796" s="3">
        <v>46153</v>
      </c>
      <c r="C796" s="17">
        <f>YEAR(SalesDataTable[[#This Row],[Order Date]])</f>
        <v>2026</v>
      </c>
      <c r="D796" s="15" t="str">
        <f>"Q"&amp;ROUNDUP(MONTH(SalesDataTable[[#This Row],[Order Date]])/3,0)</f>
        <v>Q2</v>
      </c>
      <c r="E796" s="12">
        <f>MONTH(SalesDataTable[[#This Row],[Order Date]])</f>
        <v>5</v>
      </c>
      <c r="F796" s="12" t="str">
        <f>TEXT(SalesDataTable[[#This Row],[Order Date]],"MMM")</f>
        <v>May</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6">
      <c r="A797" s="2">
        <v>5156</v>
      </c>
      <c r="B797" s="3">
        <v>46153</v>
      </c>
      <c r="C797" s="17">
        <f>YEAR(SalesDataTable[[#This Row],[Order Date]])</f>
        <v>2026</v>
      </c>
      <c r="D797" s="15" t="str">
        <f>"Q"&amp;ROUNDUP(MONTH(SalesDataTable[[#This Row],[Order Date]])/3,0)</f>
        <v>Q2</v>
      </c>
      <c r="E797" s="12">
        <f>MONTH(SalesDataTable[[#This Row],[Order Date]])</f>
        <v>5</v>
      </c>
      <c r="F797" s="12" t="str">
        <f>TEXT(SalesDataTable[[#This Row],[Order Date]],"MMM")</f>
        <v>May</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6">
      <c r="A798" s="2">
        <v>526</v>
      </c>
      <c r="B798" s="3">
        <v>46154</v>
      </c>
      <c r="C798" s="17">
        <f>YEAR(SalesDataTable[[#This Row],[Order Date]])</f>
        <v>2026</v>
      </c>
      <c r="D798" s="15" t="str">
        <f>"Q"&amp;ROUNDUP(MONTH(SalesDataTable[[#This Row],[Order Date]])/3,0)</f>
        <v>Q2</v>
      </c>
      <c r="E798" s="12">
        <f>MONTH(SalesDataTable[[#This Row],[Order Date]])</f>
        <v>5</v>
      </c>
      <c r="F798" s="12" t="str">
        <f>TEXT(SalesDataTable[[#This Row],[Order Date]],"MMM")</f>
        <v>May</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6">
      <c r="A799" s="2">
        <v>712</v>
      </c>
      <c r="B799" s="3">
        <v>46154</v>
      </c>
      <c r="C799" s="17">
        <f>YEAR(SalesDataTable[[#This Row],[Order Date]])</f>
        <v>2026</v>
      </c>
      <c r="D799" s="15" t="str">
        <f>"Q"&amp;ROUNDUP(MONTH(SalesDataTable[[#This Row],[Order Date]])/3,0)</f>
        <v>Q2</v>
      </c>
      <c r="E799" s="12">
        <f>MONTH(SalesDataTable[[#This Row],[Order Date]])</f>
        <v>5</v>
      </c>
      <c r="F799" s="12" t="str">
        <f>TEXT(SalesDataTable[[#This Row],[Order Date]],"MMM")</f>
        <v>May</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6">
      <c r="A800" s="2">
        <v>1533</v>
      </c>
      <c r="B800" s="3">
        <v>46154</v>
      </c>
      <c r="C800" s="17">
        <f>YEAR(SalesDataTable[[#This Row],[Order Date]])</f>
        <v>2026</v>
      </c>
      <c r="D800" s="15" t="str">
        <f>"Q"&amp;ROUNDUP(MONTH(SalesDataTable[[#This Row],[Order Date]])/3,0)</f>
        <v>Q2</v>
      </c>
      <c r="E800" s="12">
        <f>MONTH(SalesDataTable[[#This Row],[Order Date]])</f>
        <v>5</v>
      </c>
      <c r="F800" s="12" t="str">
        <f>TEXT(SalesDataTable[[#This Row],[Order Date]],"MMM")</f>
        <v>May</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6">
      <c r="A801" s="2">
        <v>1933</v>
      </c>
      <c r="B801" s="3">
        <v>46154</v>
      </c>
      <c r="C801" s="17">
        <f>YEAR(SalesDataTable[[#This Row],[Order Date]])</f>
        <v>2026</v>
      </c>
      <c r="D801" s="15" t="str">
        <f>"Q"&amp;ROUNDUP(MONTH(SalesDataTable[[#This Row],[Order Date]])/3,0)</f>
        <v>Q2</v>
      </c>
      <c r="E801" s="12">
        <f>MONTH(SalesDataTable[[#This Row],[Order Date]])</f>
        <v>5</v>
      </c>
      <c r="F801" s="12" t="str">
        <f>TEXT(SalesDataTable[[#This Row],[Order Date]],"MMM")</f>
        <v>May</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6">
      <c r="A802" s="2">
        <v>3128</v>
      </c>
      <c r="B802" s="3">
        <v>46154</v>
      </c>
      <c r="C802" s="17">
        <f>YEAR(SalesDataTable[[#This Row],[Order Date]])</f>
        <v>2026</v>
      </c>
      <c r="D802" s="15" t="str">
        <f>"Q"&amp;ROUNDUP(MONTH(SalesDataTable[[#This Row],[Order Date]])/3,0)</f>
        <v>Q2</v>
      </c>
      <c r="E802" s="12">
        <f>MONTH(SalesDataTable[[#This Row],[Order Date]])</f>
        <v>5</v>
      </c>
      <c r="F802" s="12" t="str">
        <f>TEXT(SalesDataTable[[#This Row],[Order Date]],"MMM")</f>
        <v>May</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6">
      <c r="A803" s="2">
        <v>4922</v>
      </c>
      <c r="B803" s="3">
        <v>46154</v>
      </c>
      <c r="C803" s="17">
        <f>YEAR(SalesDataTable[[#This Row],[Order Date]])</f>
        <v>2026</v>
      </c>
      <c r="D803" s="15" t="str">
        <f>"Q"&amp;ROUNDUP(MONTH(SalesDataTable[[#This Row],[Order Date]])/3,0)</f>
        <v>Q2</v>
      </c>
      <c r="E803" s="12">
        <f>MONTH(SalesDataTable[[#This Row],[Order Date]])</f>
        <v>5</v>
      </c>
      <c r="F803" s="12" t="str">
        <f>TEXT(SalesDataTable[[#This Row],[Order Date]],"MMM")</f>
        <v>May</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6">
      <c r="A804" s="2">
        <v>5051</v>
      </c>
      <c r="B804" s="3">
        <v>46154</v>
      </c>
      <c r="C804" s="17">
        <f>YEAR(SalesDataTable[[#This Row],[Order Date]])</f>
        <v>2026</v>
      </c>
      <c r="D804" s="15" t="str">
        <f>"Q"&amp;ROUNDUP(MONTH(SalesDataTable[[#This Row],[Order Date]])/3,0)</f>
        <v>Q2</v>
      </c>
      <c r="E804" s="12">
        <f>MONTH(SalesDataTable[[#This Row],[Order Date]])</f>
        <v>5</v>
      </c>
      <c r="F804" s="12" t="str">
        <f>TEXT(SalesDataTable[[#This Row],[Order Date]],"MMM")</f>
        <v>May</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6">
      <c r="A805" s="2">
        <v>5182</v>
      </c>
      <c r="B805" s="3">
        <v>46154</v>
      </c>
      <c r="C805" s="17">
        <f>YEAR(SalesDataTable[[#This Row],[Order Date]])</f>
        <v>2026</v>
      </c>
      <c r="D805" s="15" t="str">
        <f>"Q"&amp;ROUNDUP(MONTH(SalesDataTable[[#This Row],[Order Date]])/3,0)</f>
        <v>Q2</v>
      </c>
      <c r="E805" s="12">
        <f>MONTH(SalesDataTable[[#This Row],[Order Date]])</f>
        <v>5</v>
      </c>
      <c r="F805" s="12" t="str">
        <f>TEXT(SalesDataTable[[#This Row],[Order Date]],"MMM")</f>
        <v>May</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6">
      <c r="A806" s="2">
        <v>1071</v>
      </c>
      <c r="B806" s="3">
        <v>46155</v>
      </c>
      <c r="C806" s="17">
        <f>YEAR(SalesDataTable[[#This Row],[Order Date]])</f>
        <v>2026</v>
      </c>
      <c r="D806" s="15" t="str">
        <f>"Q"&amp;ROUNDUP(MONTH(SalesDataTable[[#This Row],[Order Date]])/3,0)</f>
        <v>Q2</v>
      </c>
      <c r="E806" s="12">
        <f>MONTH(SalesDataTable[[#This Row],[Order Date]])</f>
        <v>5</v>
      </c>
      <c r="F806" s="12" t="str">
        <f>TEXT(SalesDataTable[[#This Row],[Order Date]],"MMM")</f>
        <v>May</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6">
      <c r="A807" s="2">
        <v>1210</v>
      </c>
      <c r="B807" s="3">
        <v>46155</v>
      </c>
      <c r="C807" s="17">
        <f>YEAR(SalesDataTable[[#This Row],[Order Date]])</f>
        <v>2026</v>
      </c>
      <c r="D807" s="15" t="str">
        <f>"Q"&amp;ROUNDUP(MONTH(SalesDataTable[[#This Row],[Order Date]])/3,0)</f>
        <v>Q2</v>
      </c>
      <c r="E807" s="12">
        <f>MONTH(SalesDataTable[[#This Row],[Order Date]])</f>
        <v>5</v>
      </c>
      <c r="F807" s="12" t="str">
        <f>TEXT(SalesDataTable[[#This Row],[Order Date]],"MMM")</f>
        <v>May</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6">
      <c r="A808" s="2">
        <v>1244</v>
      </c>
      <c r="B808" s="3">
        <v>46155</v>
      </c>
      <c r="C808" s="17">
        <f>YEAR(SalesDataTable[[#This Row],[Order Date]])</f>
        <v>2026</v>
      </c>
      <c r="D808" s="15" t="str">
        <f>"Q"&amp;ROUNDUP(MONTH(SalesDataTable[[#This Row],[Order Date]])/3,0)</f>
        <v>Q2</v>
      </c>
      <c r="E808" s="12">
        <f>MONTH(SalesDataTable[[#This Row],[Order Date]])</f>
        <v>5</v>
      </c>
      <c r="F808" s="12" t="str">
        <f>TEXT(SalesDataTable[[#This Row],[Order Date]],"MMM")</f>
        <v>May</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6">
      <c r="A809" s="2">
        <v>1403</v>
      </c>
      <c r="B809" s="3">
        <v>46155</v>
      </c>
      <c r="C809" s="17">
        <f>YEAR(SalesDataTable[[#This Row],[Order Date]])</f>
        <v>2026</v>
      </c>
      <c r="D809" s="15" t="str">
        <f>"Q"&amp;ROUNDUP(MONTH(SalesDataTable[[#This Row],[Order Date]])/3,0)</f>
        <v>Q2</v>
      </c>
      <c r="E809" s="12">
        <f>MONTH(SalesDataTable[[#This Row],[Order Date]])</f>
        <v>5</v>
      </c>
      <c r="F809" s="12" t="str">
        <f>TEXT(SalesDataTable[[#This Row],[Order Date]],"MMM")</f>
        <v>May</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6">
      <c r="A810" s="2">
        <v>1592</v>
      </c>
      <c r="B810" s="3">
        <v>46155</v>
      </c>
      <c r="C810" s="17">
        <f>YEAR(SalesDataTable[[#This Row],[Order Date]])</f>
        <v>2026</v>
      </c>
      <c r="D810" s="15" t="str">
        <f>"Q"&amp;ROUNDUP(MONTH(SalesDataTable[[#This Row],[Order Date]])/3,0)</f>
        <v>Q2</v>
      </c>
      <c r="E810" s="12">
        <f>MONTH(SalesDataTable[[#This Row],[Order Date]])</f>
        <v>5</v>
      </c>
      <c r="F810" s="12" t="str">
        <f>TEXT(SalesDataTable[[#This Row],[Order Date]],"MMM")</f>
        <v>May</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6">
      <c r="A811" s="2">
        <v>2581</v>
      </c>
      <c r="B811" s="3">
        <v>46155</v>
      </c>
      <c r="C811" s="17">
        <f>YEAR(SalesDataTable[[#This Row],[Order Date]])</f>
        <v>2026</v>
      </c>
      <c r="D811" s="15" t="str">
        <f>"Q"&amp;ROUNDUP(MONTH(SalesDataTable[[#This Row],[Order Date]])/3,0)</f>
        <v>Q2</v>
      </c>
      <c r="E811" s="12">
        <f>MONTH(SalesDataTable[[#This Row],[Order Date]])</f>
        <v>5</v>
      </c>
      <c r="F811" s="12" t="str">
        <f>TEXT(SalesDataTable[[#This Row],[Order Date]],"MMM")</f>
        <v>May</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6">
      <c r="A812" s="2">
        <v>3428</v>
      </c>
      <c r="B812" s="3">
        <v>46155</v>
      </c>
      <c r="C812" s="17">
        <f>YEAR(SalesDataTable[[#This Row],[Order Date]])</f>
        <v>2026</v>
      </c>
      <c r="D812" s="15" t="str">
        <f>"Q"&amp;ROUNDUP(MONTH(SalesDataTable[[#This Row],[Order Date]])/3,0)</f>
        <v>Q2</v>
      </c>
      <c r="E812" s="12">
        <f>MONTH(SalesDataTable[[#This Row],[Order Date]])</f>
        <v>5</v>
      </c>
      <c r="F812" s="12" t="str">
        <f>TEXT(SalesDataTable[[#This Row],[Order Date]],"MMM")</f>
        <v>May</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6">
      <c r="A813" s="2">
        <v>765</v>
      </c>
      <c r="B813" s="3">
        <v>46156</v>
      </c>
      <c r="C813" s="17">
        <f>YEAR(SalesDataTable[[#This Row],[Order Date]])</f>
        <v>2026</v>
      </c>
      <c r="D813" s="15" t="str">
        <f>"Q"&amp;ROUNDUP(MONTH(SalesDataTable[[#This Row],[Order Date]])/3,0)</f>
        <v>Q2</v>
      </c>
      <c r="E813" s="12">
        <f>MONTH(SalesDataTable[[#This Row],[Order Date]])</f>
        <v>5</v>
      </c>
      <c r="F813" s="12" t="str">
        <f>TEXT(SalesDataTable[[#This Row],[Order Date]],"MMM")</f>
        <v>May</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6">
      <c r="A814" s="2">
        <v>854</v>
      </c>
      <c r="B814" s="3">
        <v>46156</v>
      </c>
      <c r="C814" s="17">
        <f>YEAR(SalesDataTable[[#This Row],[Order Date]])</f>
        <v>2026</v>
      </c>
      <c r="D814" s="15" t="str">
        <f>"Q"&amp;ROUNDUP(MONTH(SalesDataTable[[#This Row],[Order Date]])/3,0)</f>
        <v>Q2</v>
      </c>
      <c r="E814" s="12">
        <f>MONTH(SalesDataTable[[#This Row],[Order Date]])</f>
        <v>5</v>
      </c>
      <c r="F814" s="12" t="str">
        <f>TEXT(SalesDataTable[[#This Row],[Order Date]],"MMM")</f>
        <v>May</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6">
      <c r="A815" s="2">
        <v>1087</v>
      </c>
      <c r="B815" s="3">
        <v>46156</v>
      </c>
      <c r="C815" s="17">
        <f>YEAR(SalesDataTable[[#This Row],[Order Date]])</f>
        <v>2026</v>
      </c>
      <c r="D815" s="15" t="str">
        <f>"Q"&amp;ROUNDUP(MONTH(SalesDataTable[[#This Row],[Order Date]])/3,0)</f>
        <v>Q2</v>
      </c>
      <c r="E815" s="12">
        <f>MONTH(SalesDataTable[[#This Row],[Order Date]])</f>
        <v>5</v>
      </c>
      <c r="F815" s="12" t="str">
        <f>TEXT(SalesDataTable[[#This Row],[Order Date]],"MMM")</f>
        <v>May</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6">
      <c r="A816" s="2">
        <v>1150</v>
      </c>
      <c r="B816" s="3">
        <v>46156</v>
      </c>
      <c r="C816" s="17">
        <f>YEAR(SalesDataTable[[#This Row],[Order Date]])</f>
        <v>2026</v>
      </c>
      <c r="D816" s="15" t="str">
        <f>"Q"&amp;ROUNDUP(MONTH(SalesDataTable[[#This Row],[Order Date]])/3,0)</f>
        <v>Q2</v>
      </c>
      <c r="E816" s="12">
        <f>MONTH(SalesDataTable[[#This Row],[Order Date]])</f>
        <v>5</v>
      </c>
      <c r="F816" s="12" t="str">
        <f>TEXT(SalesDataTable[[#This Row],[Order Date]],"MMM")</f>
        <v>May</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6">
      <c r="A817" s="2">
        <v>1902</v>
      </c>
      <c r="B817" s="3">
        <v>46156</v>
      </c>
      <c r="C817" s="17">
        <f>YEAR(SalesDataTable[[#This Row],[Order Date]])</f>
        <v>2026</v>
      </c>
      <c r="D817" s="15" t="str">
        <f>"Q"&amp;ROUNDUP(MONTH(SalesDataTable[[#This Row],[Order Date]])/3,0)</f>
        <v>Q2</v>
      </c>
      <c r="E817" s="12">
        <f>MONTH(SalesDataTable[[#This Row],[Order Date]])</f>
        <v>5</v>
      </c>
      <c r="F817" s="12" t="str">
        <f>TEXT(SalesDataTable[[#This Row],[Order Date]],"MMM")</f>
        <v>May</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6">
      <c r="A818" s="2">
        <v>3913</v>
      </c>
      <c r="B818" s="3">
        <v>46156</v>
      </c>
      <c r="C818" s="17">
        <f>YEAR(SalesDataTable[[#This Row],[Order Date]])</f>
        <v>2026</v>
      </c>
      <c r="D818" s="15" t="str">
        <f>"Q"&amp;ROUNDUP(MONTH(SalesDataTable[[#This Row],[Order Date]])/3,0)</f>
        <v>Q2</v>
      </c>
      <c r="E818" s="12">
        <f>MONTH(SalesDataTable[[#This Row],[Order Date]])</f>
        <v>5</v>
      </c>
      <c r="F818" s="12" t="str">
        <f>TEXT(SalesDataTable[[#This Row],[Order Date]],"MMM")</f>
        <v>May</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6">
      <c r="A819" s="2">
        <v>4378</v>
      </c>
      <c r="B819" s="3">
        <v>46156</v>
      </c>
      <c r="C819" s="17">
        <f>YEAR(SalesDataTable[[#This Row],[Order Date]])</f>
        <v>2026</v>
      </c>
      <c r="D819" s="15" t="str">
        <f>"Q"&amp;ROUNDUP(MONTH(SalesDataTable[[#This Row],[Order Date]])/3,0)</f>
        <v>Q2</v>
      </c>
      <c r="E819" s="12">
        <f>MONTH(SalesDataTable[[#This Row],[Order Date]])</f>
        <v>5</v>
      </c>
      <c r="F819" s="12" t="str">
        <f>TEXT(SalesDataTable[[#This Row],[Order Date]],"MMM")</f>
        <v>May</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6">
      <c r="A820" s="2">
        <v>4551</v>
      </c>
      <c r="B820" s="3">
        <v>46156</v>
      </c>
      <c r="C820" s="17">
        <f>YEAR(SalesDataTable[[#This Row],[Order Date]])</f>
        <v>2026</v>
      </c>
      <c r="D820" s="15" t="str">
        <f>"Q"&amp;ROUNDUP(MONTH(SalesDataTable[[#This Row],[Order Date]])/3,0)</f>
        <v>Q2</v>
      </c>
      <c r="E820" s="12">
        <f>MONTH(SalesDataTable[[#This Row],[Order Date]])</f>
        <v>5</v>
      </c>
      <c r="F820" s="12" t="str">
        <f>TEXT(SalesDataTable[[#This Row],[Order Date]],"MMM")</f>
        <v>May</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6">
      <c r="A821" s="2">
        <v>787</v>
      </c>
      <c r="B821" s="3">
        <v>46157</v>
      </c>
      <c r="C821" s="17">
        <f>YEAR(SalesDataTable[[#This Row],[Order Date]])</f>
        <v>2026</v>
      </c>
      <c r="D821" s="15" t="str">
        <f>"Q"&amp;ROUNDUP(MONTH(SalesDataTable[[#This Row],[Order Date]])/3,0)</f>
        <v>Q2</v>
      </c>
      <c r="E821" s="12">
        <f>MONTH(SalesDataTable[[#This Row],[Order Date]])</f>
        <v>5</v>
      </c>
      <c r="F821" s="12" t="str">
        <f>TEXT(SalesDataTable[[#This Row],[Order Date]],"MMM")</f>
        <v>May</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6">
      <c r="A822" s="2">
        <v>1133</v>
      </c>
      <c r="B822" s="3">
        <v>46157</v>
      </c>
      <c r="C822" s="17">
        <f>YEAR(SalesDataTable[[#This Row],[Order Date]])</f>
        <v>2026</v>
      </c>
      <c r="D822" s="15" t="str">
        <f>"Q"&amp;ROUNDUP(MONTH(SalesDataTable[[#This Row],[Order Date]])/3,0)</f>
        <v>Q2</v>
      </c>
      <c r="E822" s="12">
        <f>MONTH(SalesDataTable[[#This Row],[Order Date]])</f>
        <v>5</v>
      </c>
      <c r="F822" s="12" t="str">
        <f>TEXT(SalesDataTable[[#This Row],[Order Date]],"MMM")</f>
        <v>May</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6">
      <c r="A823" s="2">
        <v>2075</v>
      </c>
      <c r="B823" s="3">
        <v>46157</v>
      </c>
      <c r="C823" s="17">
        <f>YEAR(SalesDataTable[[#This Row],[Order Date]])</f>
        <v>2026</v>
      </c>
      <c r="D823" s="15" t="str">
        <f>"Q"&amp;ROUNDUP(MONTH(SalesDataTable[[#This Row],[Order Date]])/3,0)</f>
        <v>Q2</v>
      </c>
      <c r="E823" s="12">
        <f>MONTH(SalesDataTable[[#This Row],[Order Date]])</f>
        <v>5</v>
      </c>
      <c r="F823" s="12" t="str">
        <f>TEXT(SalesDataTable[[#This Row],[Order Date]],"MMM")</f>
        <v>May</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6">
      <c r="A824" s="2">
        <v>2172</v>
      </c>
      <c r="B824" s="3">
        <v>46157</v>
      </c>
      <c r="C824" s="17">
        <f>YEAR(SalesDataTable[[#This Row],[Order Date]])</f>
        <v>2026</v>
      </c>
      <c r="D824" s="15" t="str">
        <f>"Q"&amp;ROUNDUP(MONTH(SalesDataTable[[#This Row],[Order Date]])/3,0)</f>
        <v>Q2</v>
      </c>
      <c r="E824" s="12">
        <f>MONTH(SalesDataTable[[#This Row],[Order Date]])</f>
        <v>5</v>
      </c>
      <c r="F824" s="12" t="str">
        <f>TEXT(SalesDataTable[[#This Row],[Order Date]],"MMM")</f>
        <v>May</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6">
      <c r="A825" s="2">
        <v>2977</v>
      </c>
      <c r="B825" s="3">
        <v>46157</v>
      </c>
      <c r="C825" s="17">
        <f>YEAR(SalesDataTable[[#This Row],[Order Date]])</f>
        <v>2026</v>
      </c>
      <c r="D825" s="15" t="str">
        <f>"Q"&amp;ROUNDUP(MONTH(SalesDataTable[[#This Row],[Order Date]])/3,0)</f>
        <v>Q2</v>
      </c>
      <c r="E825" s="12">
        <f>MONTH(SalesDataTable[[#This Row],[Order Date]])</f>
        <v>5</v>
      </c>
      <c r="F825" s="12" t="str">
        <f>TEXT(SalesDataTable[[#This Row],[Order Date]],"MMM")</f>
        <v>May</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6">
      <c r="A826" s="2">
        <v>3531</v>
      </c>
      <c r="B826" s="3">
        <v>46157</v>
      </c>
      <c r="C826" s="17">
        <f>YEAR(SalesDataTable[[#This Row],[Order Date]])</f>
        <v>2026</v>
      </c>
      <c r="D826" s="15" t="str">
        <f>"Q"&amp;ROUNDUP(MONTH(SalesDataTable[[#This Row],[Order Date]])/3,0)</f>
        <v>Q2</v>
      </c>
      <c r="E826" s="12">
        <f>MONTH(SalesDataTable[[#This Row],[Order Date]])</f>
        <v>5</v>
      </c>
      <c r="F826" s="12" t="str">
        <f>TEXT(SalesDataTable[[#This Row],[Order Date]],"MMM")</f>
        <v>May</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6">
      <c r="A827" s="2">
        <v>3881</v>
      </c>
      <c r="B827" s="3">
        <v>46157</v>
      </c>
      <c r="C827" s="17">
        <f>YEAR(SalesDataTable[[#This Row],[Order Date]])</f>
        <v>2026</v>
      </c>
      <c r="D827" s="15" t="str">
        <f>"Q"&amp;ROUNDUP(MONTH(SalesDataTable[[#This Row],[Order Date]])/3,0)</f>
        <v>Q2</v>
      </c>
      <c r="E827" s="12">
        <f>MONTH(SalesDataTable[[#This Row],[Order Date]])</f>
        <v>5</v>
      </c>
      <c r="F827" s="12" t="str">
        <f>TEXT(SalesDataTable[[#This Row],[Order Date]],"MMM")</f>
        <v>May</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6">
      <c r="A828" s="2">
        <v>4469</v>
      </c>
      <c r="B828" s="3">
        <v>46157</v>
      </c>
      <c r="C828" s="17">
        <f>YEAR(SalesDataTable[[#This Row],[Order Date]])</f>
        <v>2026</v>
      </c>
      <c r="D828" s="15" t="str">
        <f>"Q"&amp;ROUNDUP(MONTH(SalesDataTable[[#This Row],[Order Date]])/3,0)</f>
        <v>Q2</v>
      </c>
      <c r="E828" s="12">
        <f>MONTH(SalesDataTable[[#This Row],[Order Date]])</f>
        <v>5</v>
      </c>
      <c r="F828" s="12" t="str">
        <f>TEXT(SalesDataTable[[#This Row],[Order Date]],"MMM")</f>
        <v>May</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6">
      <c r="A829" s="2">
        <v>5037</v>
      </c>
      <c r="B829" s="3">
        <v>46157</v>
      </c>
      <c r="C829" s="17">
        <f>YEAR(SalesDataTable[[#This Row],[Order Date]])</f>
        <v>2026</v>
      </c>
      <c r="D829" s="15" t="str">
        <f>"Q"&amp;ROUNDUP(MONTH(SalesDataTable[[#This Row],[Order Date]])/3,0)</f>
        <v>Q2</v>
      </c>
      <c r="E829" s="12">
        <f>MONTH(SalesDataTable[[#This Row],[Order Date]])</f>
        <v>5</v>
      </c>
      <c r="F829" s="12" t="str">
        <f>TEXT(SalesDataTable[[#This Row],[Order Date]],"MMM")</f>
        <v>May</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6">
      <c r="A830" s="2">
        <v>35</v>
      </c>
      <c r="B830" s="3">
        <v>46158</v>
      </c>
      <c r="C830" s="17">
        <f>YEAR(SalesDataTable[[#This Row],[Order Date]])</f>
        <v>2026</v>
      </c>
      <c r="D830" s="15" t="str">
        <f>"Q"&amp;ROUNDUP(MONTH(SalesDataTable[[#This Row],[Order Date]])/3,0)</f>
        <v>Q2</v>
      </c>
      <c r="E830" s="12">
        <f>MONTH(SalesDataTable[[#This Row],[Order Date]])</f>
        <v>5</v>
      </c>
      <c r="F830" s="12" t="str">
        <f>TEXT(SalesDataTable[[#This Row],[Order Date]],"MMM")</f>
        <v>May</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6">
      <c r="A831" s="2">
        <v>226</v>
      </c>
      <c r="B831" s="3">
        <v>46158</v>
      </c>
      <c r="C831" s="17">
        <f>YEAR(SalesDataTable[[#This Row],[Order Date]])</f>
        <v>2026</v>
      </c>
      <c r="D831" s="15" t="str">
        <f>"Q"&amp;ROUNDUP(MONTH(SalesDataTable[[#This Row],[Order Date]])/3,0)</f>
        <v>Q2</v>
      </c>
      <c r="E831" s="12">
        <f>MONTH(SalesDataTable[[#This Row],[Order Date]])</f>
        <v>5</v>
      </c>
      <c r="F831" s="12" t="str">
        <f>TEXT(SalesDataTable[[#This Row],[Order Date]],"MMM")</f>
        <v>May</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6">
      <c r="A832" s="2">
        <v>1713</v>
      </c>
      <c r="B832" s="3">
        <v>46158</v>
      </c>
      <c r="C832" s="17">
        <f>YEAR(SalesDataTable[[#This Row],[Order Date]])</f>
        <v>2026</v>
      </c>
      <c r="D832" s="15" t="str">
        <f>"Q"&amp;ROUNDUP(MONTH(SalesDataTable[[#This Row],[Order Date]])/3,0)</f>
        <v>Q2</v>
      </c>
      <c r="E832" s="12">
        <f>MONTH(SalesDataTable[[#This Row],[Order Date]])</f>
        <v>5</v>
      </c>
      <c r="F832" s="12" t="str">
        <f>TEXT(SalesDataTable[[#This Row],[Order Date]],"MMM")</f>
        <v>May</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6">
      <c r="A833" s="2">
        <v>2320</v>
      </c>
      <c r="B833" s="3">
        <v>46158</v>
      </c>
      <c r="C833" s="17">
        <f>YEAR(SalesDataTable[[#This Row],[Order Date]])</f>
        <v>2026</v>
      </c>
      <c r="D833" s="15" t="str">
        <f>"Q"&amp;ROUNDUP(MONTH(SalesDataTable[[#This Row],[Order Date]])/3,0)</f>
        <v>Q2</v>
      </c>
      <c r="E833" s="12">
        <f>MONTH(SalesDataTable[[#This Row],[Order Date]])</f>
        <v>5</v>
      </c>
      <c r="F833" s="12" t="str">
        <f>TEXT(SalesDataTable[[#This Row],[Order Date]],"MMM")</f>
        <v>May</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6">
      <c r="A834" s="2">
        <v>2496</v>
      </c>
      <c r="B834" s="3">
        <v>46158</v>
      </c>
      <c r="C834" s="17">
        <f>YEAR(SalesDataTable[[#This Row],[Order Date]])</f>
        <v>2026</v>
      </c>
      <c r="D834" s="15" t="str">
        <f>"Q"&amp;ROUNDUP(MONTH(SalesDataTable[[#This Row],[Order Date]])/3,0)</f>
        <v>Q2</v>
      </c>
      <c r="E834" s="12">
        <f>MONTH(SalesDataTable[[#This Row],[Order Date]])</f>
        <v>5</v>
      </c>
      <c r="F834" s="12" t="str">
        <f>TEXT(SalesDataTable[[#This Row],[Order Date]],"MMM")</f>
        <v>May</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6">
      <c r="A835" s="2">
        <v>2504</v>
      </c>
      <c r="B835" s="3">
        <v>46158</v>
      </c>
      <c r="C835" s="17">
        <f>YEAR(SalesDataTable[[#This Row],[Order Date]])</f>
        <v>2026</v>
      </c>
      <c r="D835" s="15" t="str">
        <f>"Q"&amp;ROUNDUP(MONTH(SalesDataTable[[#This Row],[Order Date]])/3,0)</f>
        <v>Q2</v>
      </c>
      <c r="E835" s="12">
        <f>MONTH(SalesDataTable[[#This Row],[Order Date]])</f>
        <v>5</v>
      </c>
      <c r="F835" s="12" t="str">
        <f>TEXT(SalesDataTable[[#This Row],[Order Date]],"MMM")</f>
        <v>May</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6">
      <c r="A836" s="2">
        <v>2598</v>
      </c>
      <c r="B836" s="3">
        <v>46158</v>
      </c>
      <c r="C836" s="17">
        <f>YEAR(SalesDataTable[[#This Row],[Order Date]])</f>
        <v>2026</v>
      </c>
      <c r="D836" s="15" t="str">
        <f>"Q"&amp;ROUNDUP(MONTH(SalesDataTable[[#This Row],[Order Date]])/3,0)</f>
        <v>Q2</v>
      </c>
      <c r="E836" s="12">
        <f>MONTH(SalesDataTable[[#This Row],[Order Date]])</f>
        <v>5</v>
      </c>
      <c r="F836" s="12" t="str">
        <f>TEXT(SalesDataTable[[#This Row],[Order Date]],"MMM")</f>
        <v>May</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6">
      <c r="A837" s="2">
        <v>2600</v>
      </c>
      <c r="B837" s="3">
        <v>46158</v>
      </c>
      <c r="C837" s="17">
        <f>YEAR(SalesDataTable[[#This Row],[Order Date]])</f>
        <v>2026</v>
      </c>
      <c r="D837" s="15" t="str">
        <f>"Q"&amp;ROUNDUP(MONTH(SalesDataTable[[#This Row],[Order Date]])/3,0)</f>
        <v>Q2</v>
      </c>
      <c r="E837" s="12">
        <f>MONTH(SalesDataTable[[#This Row],[Order Date]])</f>
        <v>5</v>
      </c>
      <c r="F837" s="12" t="str">
        <f>TEXT(SalesDataTable[[#This Row],[Order Date]],"MMM")</f>
        <v>May</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6">
      <c r="A838" s="2">
        <v>2856</v>
      </c>
      <c r="B838" s="3">
        <v>46158</v>
      </c>
      <c r="C838" s="17">
        <f>YEAR(SalesDataTable[[#This Row],[Order Date]])</f>
        <v>2026</v>
      </c>
      <c r="D838" s="15" t="str">
        <f>"Q"&amp;ROUNDUP(MONTH(SalesDataTable[[#This Row],[Order Date]])/3,0)</f>
        <v>Q2</v>
      </c>
      <c r="E838" s="12">
        <f>MONTH(SalesDataTable[[#This Row],[Order Date]])</f>
        <v>5</v>
      </c>
      <c r="F838" s="12" t="str">
        <f>TEXT(SalesDataTable[[#This Row],[Order Date]],"MMM")</f>
        <v>May</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6">
      <c r="A839" s="2">
        <v>3478</v>
      </c>
      <c r="B839" s="3">
        <v>46158</v>
      </c>
      <c r="C839" s="17">
        <f>YEAR(SalesDataTable[[#This Row],[Order Date]])</f>
        <v>2026</v>
      </c>
      <c r="D839" s="15" t="str">
        <f>"Q"&amp;ROUNDUP(MONTH(SalesDataTable[[#This Row],[Order Date]])/3,0)</f>
        <v>Q2</v>
      </c>
      <c r="E839" s="12">
        <f>MONTH(SalesDataTable[[#This Row],[Order Date]])</f>
        <v>5</v>
      </c>
      <c r="F839" s="12" t="str">
        <f>TEXT(SalesDataTable[[#This Row],[Order Date]],"MMM")</f>
        <v>May</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6">
      <c r="A840" s="2">
        <v>3599</v>
      </c>
      <c r="B840" s="3">
        <v>46158</v>
      </c>
      <c r="C840" s="17">
        <f>YEAR(SalesDataTable[[#This Row],[Order Date]])</f>
        <v>2026</v>
      </c>
      <c r="D840" s="15" t="str">
        <f>"Q"&amp;ROUNDUP(MONTH(SalesDataTable[[#This Row],[Order Date]])/3,0)</f>
        <v>Q2</v>
      </c>
      <c r="E840" s="12">
        <f>MONTH(SalesDataTable[[#This Row],[Order Date]])</f>
        <v>5</v>
      </c>
      <c r="F840" s="12" t="str">
        <f>TEXT(SalesDataTable[[#This Row],[Order Date]],"MMM")</f>
        <v>May</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6">
      <c r="A841" s="2">
        <v>282</v>
      </c>
      <c r="B841" s="3">
        <v>46159</v>
      </c>
      <c r="C841" s="17">
        <f>YEAR(SalesDataTable[[#This Row],[Order Date]])</f>
        <v>2026</v>
      </c>
      <c r="D841" s="15" t="str">
        <f>"Q"&amp;ROUNDUP(MONTH(SalesDataTable[[#This Row],[Order Date]])/3,0)</f>
        <v>Q2</v>
      </c>
      <c r="E841" s="12">
        <f>MONTH(SalesDataTable[[#This Row],[Order Date]])</f>
        <v>5</v>
      </c>
      <c r="F841" s="12" t="str">
        <f>TEXT(SalesDataTable[[#This Row],[Order Date]],"MMM")</f>
        <v>May</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6">
      <c r="A842" s="2">
        <v>980</v>
      </c>
      <c r="B842" s="3">
        <v>46159</v>
      </c>
      <c r="C842" s="17">
        <f>YEAR(SalesDataTable[[#This Row],[Order Date]])</f>
        <v>2026</v>
      </c>
      <c r="D842" s="15" t="str">
        <f>"Q"&amp;ROUNDUP(MONTH(SalesDataTable[[#This Row],[Order Date]])/3,0)</f>
        <v>Q2</v>
      </c>
      <c r="E842" s="12">
        <f>MONTH(SalesDataTable[[#This Row],[Order Date]])</f>
        <v>5</v>
      </c>
      <c r="F842" s="12" t="str">
        <f>TEXT(SalesDataTable[[#This Row],[Order Date]],"MMM")</f>
        <v>May</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6">
      <c r="A843" s="2">
        <v>1155</v>
      </c>
      <c r="B843" s="3">
        <v>46159</v>
      </c>
      <c r="C843" s="17">
        <f>YEAR(SalesDataTable[[#This Row],[Order Date]])</f>
        <v>2026</v>
      </c>
      <c r="D843" s="15" t="str">
        <f>"Q"&amp;ROUNDUP(MONTH(SalesDataTable[[#This Row],[Order Date]])/3,0)</f>
        <v>Q2</v>
      </c>
      <c r="E843" s="12">
        <f>MONTH(SalesDataTable[[#This Row],[Order Date]])</f>
        <v>5</v>
      </c>
      <c r="F843" s="12" t="str">
        <f>TEXT(SalesDataTable[[#This Row],[Order Date]],"MMM")</f>
        <v>May</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6">
      <c r="A844" s="2">
        <v>1816</v>
      </c>
      <c r="B844" s="3">
        <v>46159</v>
      </c>
      <c r="C844" s="17">
        <f>YEAR(SalesDataTable[[#This Row],[Order Date]])</f>
        <v>2026</v>
      </c>
      <c r="D844" s="15" t="str">
        <f>"Q"&amp;ROUNDUP(MONTH(SalesDataTable[[#This Row],[Order Date]])/3,0)</f>
        <v>Q2</v>
      </c>
      <c r="E844" s="12">
        <f>MONTH(SalesDataTable[[#This Row],[Order Date]])</f>
        <v>5</v>
      </c>
      <c r="F844" s="12" t="str">
        <f>TEXT(SalesDataTable[[#This Row],[Order Date]],"MMM")</f>
        <v>May</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6">
      <c r="A845" s="2">
        <v>2128</v>
      </c>
      <c r="B845" s="3">
        <v>46159</v>
      </c>
      <c r="C845" s="17">
        <f>YEAR(SalesDataTable[[#This Row],[Order Date]])</f>
        <v>2026</v>
      </c>
      <c r="D845" s="15" t="str">
        <f>"Q"&amp;ROUNDUP(MONTH(SalesDataTable[[#This Row],[Order Date]])/3,0)</f>
        <v>Q2</v>
      </c>
      <c r="E845" s="12">
        <f>MONTH(SalesDataTable[[#This Row],[Order Date]])</f>
        <v>5</v>
      </c>
      <c r="F845" s="12" t="str">
        <f>TEXT(SalesDataTable[[#This Row],[Order Date]],"MMM")</f>
        <v>May</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6">
      <c r="A846" s="2">
        <v>2296</v>
      </c>
      <c r="B846" s="3">
        <v>46159</v>
      </c>
      <c r="C846" s="17">
        <f>YEAR(SalesDataTable[[#This Row],[Order Date]])</f>
        <v>2026</v>
      </c>
      <c r="D846" s="15" t="str">
        <f>"Q"&amp;ROUNDUP(MONTH(SalesDataTable[[#This Row],[Order Date]])/3,0)</f>
        <v>Q2</v>
      </c>
      <c r="E846" s="12">
        <f>MONTH(SalesDataTable[[#This Row],[Order Date]])</f>
        <v>5</v>
      </c>
      <c r="F846" s="12" t="str">
        <f>TEXT(SalesDataTable[[#This Row],[Order Date]],"MMM")</f>
        <v>May</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6">
      <c r="A847" s="2">
        <v>2322</v>
      </c>
      <c r="B847" s="3">
        <v>46159</v>
      </c>
      <c r="C847" s="17">
        <f>YEAR(SalesDataTable[[#This Row],[Order Date]])</f>
        <v>2026</v>
      </c>
      <c r="D847" s="15" t="str">
        <f>"Q"&amp;ROUNDUP(MONTH(SalesDataTable[[#This Row],[Order Date]])/3,0)</f>
        <v>Q2</v>
      </c>
      <c r="E847" s="12">
        <f>MONTH(SalesDataTable[[#This Row],[Order Date]])</f>
        <v>5</v>
      </c>
      <c r="F847" s="12" t="str">
        <f>TEXT(SalesDataTable[[#This Row],[Order Date]],"MMM")</f>
        <v>May</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6">
      <c r="A848" s="2">
        <v>3480</v>
      </c>
      <c r="B848" s="3">
        <v>46159</v>
      </c>
      <c r="C848" s="17">
        <f>YEAR(SalesDataTable[[#This Row],[Order Date]])</f>
        <v>2026</v>
      </c>
      <c r="D848" s="15" t="str">
        <f>"Q"&amp;ROUNDUP(MONTH(SalesDataTable[[#This Row],[Order Date]])/3,0)</f>
        <v>Q2</v>
      </c>
      <c r="E848" s="12">
        <f>MONTH(SalesDataTable[[#This Row],[Order Date]])</f>
        <v>5</v>
      </c>
      <c r="F848" s="12" t="str">
        <f>TEXT(SalesDataTable[[#This Row],[Order Date]],"MMM")</f>
        <v>May</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6">
      <c r="A849" s="2">
        <v>4426</v>
      </c>
      <c r="B849" s="3">
        <v>46159</v>
      </c>
      <c r="C849" s="17">
        <f>YEAR(SalesDataTable[[#This Row],[Order Date]])</f>
        <v>2026</v>
      </c>
      <c r="D849" s="15" t="str">
        <f>"Q"&amp;ROUNDUP(MONTH(SalesDataTable[[#This Row],[Order Date]])/3,0)</f>
        <v>Q2</v>
      </c>
      <c r="E849" s="12">
        <f>MONTH(SalesDataTable[[#This Row],[Order Date]])</f>
        <v>5</v>
      </c>
      <c r="F849" s="12" t="str">
        <f>TEXT(SalesDataTable[[#This Row],[Order Date]],"MMM")</f>
        <v>May</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6">
      <c r="A850" s="2">
        <v>4938</v>
      </c>
      <c r="B850" s="3">
        <v>46159</v>
      </c>
      <c r="C850" s="17">
        <f>YEAR(SalesDataTable[[#This Row],[Order Date]])</f>
        <v>2026</v>
      </c>
      <c r="D850" s="15" t="str">
        <f>"Q"&amp;ROUNDUP(MONTH(SalesDataTable[[#This Row],[Order Date]])/3,0)</f>
        <v>Q2</v>
      </c>
      <c r="E850" s="12">
        <f>MONTH(SalesDataTable[[#This Row],[Order Date]])</f>
        <v>5</v>
      </c>
      <c r="F850" s="12" t="str">
        <f>TEXT(SalesDataTable[[#This Row],[Order Date]],"MMM")</f>
        <v>May</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6">
      <c r="A851" s="2">
        <v>915</v>
      </c>
      <c r="B851" s="3">
        <v>46160</v>
      </c>
      <c r="C851" s="17">
        <f>YEAR(SalesDataTable[[#This Row],[Order Date]])</f>
        <v>2026</v>
      </c>
      <c r="D851" s="15" t="str">
        <f>"Q"&amp;ROUNDUP(MONTH(SalesDataTable[[#This Row],[Order Date]])/3,0)</f>
        <v>Q2</v>
      </c>
      <c r="E851" s="12">
        <f>MONTH(SalesDataTable[[#This Row],[Order Date]])</f>
        <v>5</v>
      </c>
      <c r="F851" s="12" t="str">
        <f>TEXT(SalesDataTable[[#This Row],[Order Date]],"MMM")</f>
        <v>May</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6">
      <c r="A852" s="2">
        <v>1188</v>
      </c>
      <c r="B852" s="3">
        <v>46160</v>
      </c>
      <c r="C852" s="17">
        <f>YEAR(SalesDataTable[[#This Row],[Order Date]])</f>
        <v>2026</v>
      </c>
      <c r="D852" s="15" t="str">
        <f>"Q"&amp;ROUNDUP(MONTH(SalesDataTable[[#This Row],[Order Date]])/3,0)</f>
        <v>Q2</v>
      </c>
      <c r="E852" s="12">
        <f>MONTH(SalesDataTable[[#This Row],[Order Date]])</f>
        <v>5</v>
      </c>
      <c r="F852" s="12" t="str">
        <f>TEXT(SalesDataTable[[#This Row],[Order Date]],"MMM")</f>
        <v>May</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6">
      <c r="A853" s="2">
        <v>1594</v>
      </c>
      <c r="B853" s="3">
        <v>46160</v>
      </c>
      <c r="C853" s="17">
        <f>YEAR(SalesDataTable[[#This Row],[Order Date]])</f>
        <v>2026</v>
      </c>
      <c r="D853" s="15" t="str">
        <f>"Q"&amp;ROUNDUP(MONTH(SalesDataTable[[#This Row],[Order Date]])/3,0)</f>
        <v>Q2</v>
      </c>
      <c r="E853" s="12">
        <f>MONTH(SalesDataTable[[#This Row],[Order Date]])</f>
        <v>5</v>
      </c>
      <c r="F853" s="12" t="str">
        <f>TEXT(SalesDataTable[[#This Row],[Order Date]],"MMM")</f>
        <v>May</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6">
      <c r="A854" s="2">
        <v>3022</v>
      </c>
      <c r="B854" s="3">
        <v>46160</v>
      </c>
      <c r="C854" s="17">
        <f>YEAR(SalesDataTable[[#This Row],[Order Date]])</f>
        <v>2026</v>
      </c>
      <c r="D854" s="15" t="str">
        <f>"Q"&amp;ROUNDUP(MONTH(SalesDataTable[[#This Row],[Order Date]])/3,0)</f>
        <v>Q2</v>
      </c>
      <c r="E854" s="12">
        <f>MONTH(SalesDataTable[[#This Row],[Order Date]])</f>
        <v>5</v>
      </c>
      <c r="F854" s="12" t="str">
        <f>TEXT(SalesDataTable[[#This Row],[Order Date]],"MMM")</f>
        <v>May</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6">
      <c r="A855" s="2">
        <v>588</v>
      </c>
      <c r="B855" s="3">
        <v>46161</v>
      </c>
      <c r="C855" s="17">
        <f>YEAR(SalesDataTable[[#This Row],[Order Date]])</f>
        <v>2026</v>
      </c>
      <c r="D855" s="15" t="str">
        <f>"Q"&amp;ROUNDUP(MONTH(SalesDataTable[[#This Row],[Order Date]])/3,0)</f>
        <v>Q2</v>
      </c>
      <c r="E855" s="12">
        <f>MONTH(SalesDataTable[[#This Row],[Order Date]])</f>
        <v>5</v>
      </c>
      <c r="F855" s="12" t="str">
        <f>TEXT(SalesDataTable[[#This Row],[Order Date]],"MMM")</f>
        <v>May</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6">
      <c r="A856" s="2">
        <v>1016</v>
      </c>
      <c r="B856" s="3">
        <v>46161</v>
      </c>
      <c r="C856" s="17">
        <f>YEAR(SalesDataTable[[#This Row],[Order Date]])</f>
        <v>2026</v>
      </c>
      <c r="D856" s="15" t="str">
        <f>"Q"&amp;ROUNDUP(MONTH(SalesDataTable[[#This Row],[Order Date]])/3,0)</f>
        <v>Q2</v>
      </c>
      <c r="E856" s="12">
        <f>MONTH(SalesDataTable[[#This Row],[Order Date]])</f>
        <v>5</v>
      </c>
      <c r="F856" s="12" t="str">
        <f>TEXT(SalesDataTable[[#This Row],[Order Date]],"MMM")</f>
        <v>May</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6">
      <c r="A857" s="2">
        <v>1930</v>
      </c>
      <c r="B857" s="3">
        <v>46161</v>
      </c>
      <c r="C857" s="17">
        <f>YEAR(SalesDataTable[[#This Row],[Order Date]])</f>
        <v>2026</v>
      </c>
      <c r="D857" s="15" t="str">
        <f>"Q"&amp;ROUNDUP(MONTH(SalesDataTable[[#This Row],[Order Date]])/3,0)</f>
        <v>Q2</v>
      </c>
      <c r="E857" s="12">
        <f>MONTH(SalesDataTable[[#This Row],[Order Date]])</f>
        <v>5</v>
      </c>
      <c r="F857" s="12" t="str">
        <f>TEXT(SalesDataTable[[#This Row],[Order Date]],"MMM")</f>
        <v>May</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6">
      <c r="A858" s="2">
        <v>2658</v>
      </c>
      <c r="B858" s="3">
        <v>46161</v>
      </c>
      <c r="C858" s="17">
        <f>YEAR(SalesDataTable[[#This Row],[Order Date]])</f>
        <v>2026</v>
      </c>
      <c r="D858" s="15" t="str">
        <f>"Q"&amp;ROUNDUP(MONTH(SalesDataTable[[#This Row],[Order Date]])/3,0)</f>
        <v>Q2</v>
      </c>
      <c r="E858" s="12">
        <f>MONTH(SalesDataTable[[#This Row],[Order Date]])</f>
        <v>5</v>
      </c>
      <c r="F858" s="12" t="str">
        <f>TEXT(SalesDataTable[[#This Row],[Order Date]],"MMM")</f>
        <v>May</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6">
      <c r="A859" s="2">
        <v>2951</v>
      </c>
      <c r="B859" s="3">
        <v>46161</v>
      </c>
      <c r="C859" s="17">
        <f>YEAR(SalesDataTable[[#This Row],[Order Date]])</f>
        <v>2026</v>
      </c>
      <c r="D859" s="15" t="str">
        <f>"Q"&amp;ROUNDUP(MONTH(SalesDataTable[[#This Row],[Order Date]])/3,0)</f>
        <v>Q2</v>
      </c>
      <c r="E859" s="12">
        <f>MONTH(SalesDataTable[[#This Row],[Order Date]])</f>
        <v>5</v>
      </c>
      <c r="F859" s="12" t="str">
        <f>TEXT(SalesDataTable[[#This Row],[Order Date]],"MMM")</f>
        <v>May</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6">
      <c r="A860" s="2">
        <v>4328</v>
      </c>
      <c r="B860" s="3">
        <v>46161</v>
      </c>
      <c r="C860" s="17">
        <f>YEAR(SalesDataTable[[#This Row],[Order Date]])</f>
        <v>2026</v>
      </c>
      <c r="D860" s="15" t="str">
        <f>"Q"&amp;ROUNDUP(MONTH(SalesDataTable[[#This Row],[Order Date]])/3,0)</f>
        <v>Q2</v>
      </c>
      <c r="E860" s="12">
        <f>MONTH(SalesDataTable[[#This Row],[Order Date]])</f>
        <v>5</v>
      </c>
      <c r="F860" s="12" t="str">
        <f>TEXT(SalesDataTable[[#This Row],[Order Date]],"MMM")</f>
        <v>May</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6">
      <c r="A861" s="2">
        <v>4591</v>
      </c>
      <c r="B861" s="3">
        <v>46161</v>
      </c>
      <c r="C861" s="17">
        <f>YEAR(SalesDataTable[[#This Row],[Order Date]])</f>
        <v>2026</v>
      </c>
      <c r="D861" s="15" t="str">
        <f>"Q"&amp;ROUNDUP(MONTH(SalesDataTable[[#This Row],[Order Date]])/3,0)</f>
        <v>Q2</v>
      </c>
      <c r="E861" s="12">
        <f>MONTH(SalesDataTable[[#This Row],[Order Date]])</f>
        <v>5</v>
      </c>
      <c r="F861" s="12" t="str">
        <f>TEXT(SalesDataTable[[#This Row],[Order Date]],"MMM")</f>
        <v>May</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6">
      <c r="A862" s="2">
        <v>280</v>
      </c>
      <c r="B862" s="3">
        <v>46162</v>
      </c>
      <c r="C862" s="17">
        <f>YEAR(SalesDataTable[[#This Row],[Order Date]])</f>
        <v>2026</v>
      </c>
      <c r="D862" s="15" t="str">
        <f>"Q"&amp;ROUNDUP(MONTH(SalesDataTable[[#This Row],[Order Date]])/3,0)</f>
        <v>Q2</v>
      </c>
      <c r="E862" s="12">
        <f>MONTH(SalesDataTable[[#This Row],[Order Date]])</f>
        <v>5</v>
      </c>
      <c r="F862" s="12" t="str">
        <f>TEXT(SalesDataTable[[#This Row],[Order Date]],"MMM")</f>
        <v>May</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6">
      <c r="A863" s="2">
        <v>409</v>
      </c>
      <c r="B863" s="3">
        <v>46162</v>
      </c>
      <c r="C863" s="17">
        <f>YEAR(SalesDataTable[[#This Row],[Order Date]])</f>
        <v>2026</v>
      </c>
      <c r="D863" s="15" t="str">
        <f>"Q"&amp;ROUNDUP(MONTH(SalesDataTable[[#This Row],[Order Date]])/3,0)</f>
        <v>Q2</v>
      </c>
      <c r="E863" s="12">
        <f>MONTH(SalesDataTable[[#This Row],[Order Date]])</f>
        <v>5</v>
      </c>
      <c r="F863" s="12" t="str">
        <f>TEXT(SalesDataTable[[#This Row],[Order Date]],"MMM")</f>
        <v>May</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6">
      <c r="A864" s="2">
        <v>1372</v>
      </c>
      <c r="B864" s="3">
        <v>46162</v>
      </c>
      <c r="C864" s="17">
        <f>YEAR(SalesDataTable[[#This Row],[Order Date]])</f>
        <v>2026</v>
      </c>
      <c r="D864" s="15" t="str">
        <f>"Q"&amp;ROUNDUP(MONTH(SalesDataTable[[#This Row],[Order Date]])/3,0)</f>
        <v>Q2</v>
      </c>
      <c r="E864" s="12">
        <f>MONTH(SalesDataTable[[#This Row],[Order Date]])</f>
        <v>5</v>
      </c>
      <c r="F864" s="12" t="str">
        <f>TEXT(SalesDataTable[[#This Row],[Order Date]],"MMM")</f>
        <v>May</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6">
      <c r="A865" s="2">
        <v>2327</v>
      </c>
      <c r="B865" s="3">
        <v>46162</v>
      </c>
      <c r="C865" s="17">
        <f>YEAR(SalesDataTable[[#This Row],[Order Date]])</f>
        <v>2026</v>
      </c>
      <c r="D865" s="15" t="str">
        <f>"Q"&amp;ROUNDUP(MONTH(SalesDataTable[[#This Row],[Order Date]])/3,0)</f>
        <v>Q2</v>
      </c>
      <c r="E865" s="12">
        <f>MONTH(SalesDataTable[[#This Row],[Order Date]])</f>
        <v>5</v>
      </c>
      <c r="F865" s="12" t="str">
        <f>TEXT(SalesDataTable[[#This Row],[Order Date]],"MMM")</f>
        <v>May</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6">
      <c r="A866" s="2">
        <v>2703</v>
      </c>
      <c r="B866" s="3">
        <v>46162</v>
      </c>
      <c r="C866" s="17">
        <f>YEAR(SalesDataTable[[#This Row],[Order Date]])</f>
        <v>2026</v>
      </c>
      <c r="D866" s="15" t="str">
        <f>"Q"&amp;ROUNDUP(MONTH(SalesDataTable[[#This Row],[Order Date]])/3,0)</f>
        <v>Q2</v>
      </c>
      <c r="E866" s="12">
        <f>MONTH(SalesDataTable[[#This Row],[Order Date]])</f>
        <v>5</v>
      </c>
      <c r="F866" s="12" t="str">
        <f>TEXT(SalesDataTable[[#This Row],[Order Date]],"MMM")</f>
        <v>May</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6">
      <c r="A867" s="2">
        <v>2776</v>
      </c>
      <c r="B867" s="3">
        <v>46162</v>
      </c>
      <c r="C867" s="17">
        <f>YEAR(SalesDataTable[[#This Row],[Order Date]])</f>
        <v>2026</v>
      </c>
      <c r="D867" s="15" t="str">
        <f>"Q"&amp;ROUNDUP(MONTH(SalesDataTable[[#This Row],[Order Date]])/3,0)</f>
        <v>Q2</v>
      </c>
      <c r="E867" s="12">
        <f>MONTH(SalesDataTable[[#This Row],[Order Date]])</f>
        <v>5</v>
      </c>
      <c r="F867" s="12" t="str">
        <f>TEXT(SalesDataTable[[#This Row],[Order Date]],"MMM")</f>
        <v>May</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6">
      <c r="A868" s="2">
        <v>3411</v>
      </c>
      <c r="B868" s="3">
        <v>46162</v>
      </c>
      <c r="C868" s="17">
        <f>YEAR(SalesDataTable[[#This Row],[Order Date]])</f>
        <v>2026</v>
      </c>
      <c r="D868" s="15" t="str">
        <f>"Q"&amp;ROUNDUP(MONTH(SalesDataTable[[#This Row],[Order Date]])/3,0)</f>
        <v>Q2</v>
      </c>
      <c r="E868" s="12">
        <f>MONTH(SalesDataTable[[#This Row],[Order Date]])</f>
        <v>5</v>
      </c>
      <c r="F868" s="12" t="str">
        <f>TEXT(SalesDataTable[[#This Row],[Order Date]],"MMM")</f>
        <v>May</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6">
      <c r="A869" s="2">
        <v>3841</v>
      </c>
      <c r="B869" s="3">
        <v>46162</v>
      </c>
      <c r="C869" s="17">
        <f>YEAR(SalesDataTable[[#This Row],[Order Date]])</f>
        <v>2026</v>
      </c>
      <c r="D869" s="15" t="str">
        <f>"Q"&amp;ROUNDUP(MONTH(SalesDataTable[[#This Row],[Order Date]])/3,0)</f>
        <v>Q2</v>
      </c>
      <c r="E869" s="12">
        <f>MONTH(SalesDataTable[[#This Row],[Order Date]])</f>
        <v>5</v>
      </c>
      <c r="F869" s="12" t="str">
        <f>TEXT(SalesDataTable[[#This Row],[Order Date]],"MMM")</f>
        <v>May</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6">
      <c r="A870" s="2">
        <v>5121</v>
      </c>
      <c r="B870" s="3">
        <v>46162</v>
      </c>
      <c r="C870" s="17">
        <f>YEAR(SalesDataTable[[#This Row],[Order Date]])</f>
        <v>2026</v>
      </c>
      <c r="D870" s="15" t="str">
        <f>"Q"&amp;ROUNDUP(MONTH(SalesDataTable[[#This Row],[Order Date]])/3,0)</f>
        <v>Q2</v>
      </c>
      <c r="E870" s="12">
        <f>MONTH(SalesDataTable[[#This Row],[Order Date]])</f>
        <v>5</v>
      </c>
      <c r="F870" s="12" t="str">
        <f>TEXT(SalesDataTable[[#This Row],[Order Date]],"MMM")</f>
        <v>May</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6">
      <c r="A871" s="2">
        <v>53</v>
      </c>
      <c r="B871" s="3">
        <v>46163</v>
      </c>
      <c r="C871" s="17">
        <f>YEAR(SalesDataTable[[#This Row],[Order Date]])</f>
        <v>2026</v>
      </c>
      <c r="D871" s="15" t="str">
        <f>"Q"&amp;ROUNDUP(MONTH(SalesDataTable[[#This Row],[Order Date]])/3,0)</f>
        <v>Q2</v>
      </c>
      <c r="E871" s="12">
        <f>MONTH(SalesDataTable[[#This Row],[Order Date]])</f>
        <v>5</v>
      </c>
      <c r="F871" s="12" t="str">
        <f>TEXT(SalesDataTable[[#This Row],[Order Date]],"MMM")</f>
        <v>May</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6">
      <c r="A872" s="2">
        <v>127</v>
      </c>
      <c r="B872" s="3">
        <v>46163</v>
      </c>
      <c r="C872" s="17">
        <f>YEAR(SalesDataTable[[#This Row],[Order Date]])</f>
        <v>2026</v>
      </c>
      <c r="D872" s="15" t="str">
        <f>"Q"&amp;ROUNDUP(MONTH(SalesDataTable[[#This Row],[Order Date]])/3,0)</f>
        <v>Q2</v>
      </c>
      <c r="E872" s="12">
        <f>MONTH(SalesDataTable[[#This Row],[Order Date]])</f>
        <v>5</v>
      </c>
      <c r="F872" s="12" t="str">
        <f>TEXT(SalesDataTable[[#This Row],[Order Date]],"MMM")</f>
        <v>May</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6">
      <c r="A873" s="2">
        <v>1092</v>
      </c>
      <c r="B873" s="3">
        <v>46163</v>
      </c>
      <c r="C873" s="17">
        <f>YEAR(SalesDataTable[[#This Row],[Order Date]])</f>
        <v>2026</v>
      </c>
      <c r="D873" s="15" t="str">
        <f>"Q"&amp;ROUNDUP(MONTH(SalesDataTable[[#This Row],[Order Date]])/3,0)</f>
        <v>Q2</v>
      </c>
      <c r="E873" s="12">
        <f>MONTH(SalesDataTable[[#This Row],[Order Date]])</f>
        <v>5</v>
      </c>
      <c r="F873" s="12" t="str">
        <f>TEXT(SalesDataTable[[#This Row],[Order Date]],"MMM")</f>
        <v>May</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6">
      <c r="A874" s="2">
        <v>1213</v>
      </c>
      <c r="B874" s="3">
        <v>46163</v>
      </c>
      <c r="C874" s="17">
        <f>YEAR(SalesDataTable[[#This Row],[Order Date]])</f>
        <v>2026</v>
      </c>
      <c r="D874" s="15" t="str">
        <f>"Q"&amp;ROUNDUP(MONTH(SalesDataTable[[#This Row],[Order Date]])/3,0)</f>
        <v>Q2</v>
      </c>
      <c r="E874" s="12">
        <f>MONTH(SalesDataTable[[#This Row],[Order Date]])</f>
        <v>5</v>
      </c>
      <c r="F874" s="12" t="str">
        <f>TEXT(SalesDataTable[[#This Row],[Order Date]],"MMM")</f>
        <v>May</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6">
      <c r="A875" s="2">
        <v>1849</v>
      </c>
      <c r="B875" s="3">
        <v>46163</v>
      </c>
      <c r="C875" s="17">
        <f>YEAR(SalesDataTable[[#This Row],[Order Date]])</f>
        <v>2026</v>
      </c>
      <c r="D875" s="15" t="str">
        <f>"Q"&amp;ROUNDUP(MONTH(SalesDataTable[[#This Row],[Order Date]])/3,0)</f>
        <v>Q2</v>
      </c>
      <c r="E875" s="12">
        <f>MONTH(SalesDataTable[[#This Row],[Order Date]])</f>
        <v>5</v>
      </c>
      <c r="F875" s="12" t="str">
        <f>TEXT(SalesDataTable[[#This Row],[Order Date]],"MMM")</f>
        <v>May</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6">
      <c r="A876" s="2">
        <v>2395</v>
      </c>
      <c r="B876" s="3">
        <v>46163</v>
      </c>
      <c r="C876" s="17">
        <f>YEAR(SalesDataTable[[#This Row],[Order Date]])</f>
        <v>2026</v>
      </c>
      <c r="D876" s="15" t="str">
        <f>"Q"&amp;ROUNDUP(MONTH(SalesDataTable[[#This Row],[Order Date]])/3,0)</f>
        <v>Q2</v>
      </c>
      <c r="E876" s="12">
        <f>MONTH(SalesDataTable[[#This Row],[Order Date]])</f>
        <v>5</v>
      </c>
      <c r="F876" s="12" t="str">
        <f>TEXT(SalesDataTable[[#This Row],[Order Date]],"MMM")</f>
        <v>May</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6">
      <c r="A877" s="2">
        <v>4166</v>
      </c>
      <c r="B877" s="3">
        <v>46163</v>
      </c>
      <c r="C877" s="17">
        <f>YEAR(SalesDataTable[[#This Row],[Order Date]])</f>
        <v>2026</v>
      </c>
      <c r="D877" s="15" t="str">
        <f>"Q"&amp;ROUNDUP(MONTH(SalesDataTable[[#This Row],[Order Date]])/3,0)</f>
        <v>Q2</v>
      </c>
      <c r="E877" s="12">
        <f>MONTH(SalesDataTable[[#This Row],[Order Date]])</f>
        <v>5</v>
      </c>
      <c r="F877" s="12" t="str">
        <f>TEXT(SalesDataTable[[#This Row],[Order Date]],"MMM")</f>
        <v>May</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6">
      <c r="A878" s="2">
        <v>1004</v>
      </c>
      <c r="B878" s="3">
        <v>46164</v>
      </c>
      <c r="C878" s="17">
        <f>YEAR(SalesDataTable[[#This Row],[Order Date]])</f>
        <v>2026</v>
      </c>
      <c r="D878" s="15" t="str">
        <f>"Q"&amp;ROUNDUP(MONTH(SalesDataTable[[#This Row],[Order Date]])/3,0)</f>
        <v>Q2</v>
      </c>
      <c r="E878" s="12">
        <f>MONTH(SalesDataTable[[#This Row],[Order Date]])</f>
        <v>5</v>
      </c>
      <c r="F878" s="12" t="str">
        <f>TEXT(SalesDataTable[[#This Row],[Order Date]],"MMM")</f>
        <v>May</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6">
      <c r="A879" s="2">
        <v>1012</v>
      </c>
      <c r="B879" s="3">
        <v>46164</v>
      </c>
      <c r="C879" s="17">
        <f>YEAR(SalesDataTable[[#This Row],[Order Date]])</f>
        <v>2026</v>
      </c>
      <c r="D879" s="15" t="str">
        <f>"Q"&amp;ROUNDUP(MONTH(SalesDataTable[[#This Row],[Order Date]])/3,0)</f>
        <v>Q2</v>
      </c>
      <c r="E879" s="12">
        <f>MONTH(SalesDataTable[[#This Row],[Order Date]])</f>
        <v>5</v>
      </c>
      <c r="F879" s="12" t="str">
        <f>TEXT(SalesDataTable[[#This Row],[Order Date]],"MMM")</f>
        <v>May</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6">
      <c r="A880" s="2">
        <v>2180</v>
      </c>
      <c r="B880" s="3">
        <v>46164</v>
      </c>
      <c r="C880" s="17">
        <f>YEAR(SalesDataTable[[#This Row],[Order Date]])</f>
        <v>2026</v>
      </c>
      <c r="D880" s="15" t="str">
        <f>"Q"&amp;ROUNDUP(MONTH(SalesDataTable[[#This Row],[Order Date]])/3,0)</f>
        <v>Q2</v>
      </c>
      <c r="E880" s="12">
        <f>MONTH(SalesDataTable[[#This Row],[Order Date]])</f>
        <v>5</v>
      </c>
      <c r="F880" s="12" t="str">
        <f>TEXT(SalesDataTable[[#This Row],[Order Date]],"MMM")</f>
        <v>May</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6">
      <c r="A881" s="2">
        <v>3659</v>
      </c>
      <c r="B881" s="3">
        <v>46164</v>
      </c>
      <c r="C881" s="17">
        <f>YEAR(SalesDataTable[[#This Row],[Order Date]])</f>
        <v>2026</v>
      </c>
      <c r="D881" s="15" t="str">
        <f>"Q"&amp;ROUNDUP(MONTH(SalesDataTable[[#This Row],[Order Date]])/3,0)</f>
        <v>Q2</v>
      </c>
      <c r="E881" s="12">
        <f>MONTH(SalesDataTable[[#This Row],[Order Date]])</f>
        <v>5</v>
      </c>
      <c r="F881" s="12" t="str">
        <f>TEXT(SalesDataTable[[#This Row],[Order Date]],"MMM")</f>
        <v>May</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6">
      <c r="A882" s="2">
        <v>3775</v>
      </c>
      <c r="B882" s="3">
        <v>46164</v>
      </c>
      <c r="C882" s="17">
        <f>YEAR(SalesDataTable[[#This Row],[Order Date]])</f>
        <v>2026</v>
      </c>
      <c r="D882" s="15" t="str">
        <f>"Q"&amp;ROUNDUP(MONTH(SalesDataTable[[#This Row],[Order Date]])/3,0)</f>
        <v>Q2</v>
      </c>
      <c r="E882" s="12">
        <f>MONTH(SalesDataTable[[#This Row],[Order Date]])</f>
        <v>5</v>
      </c>
      <c r="F882" s="12" t="str">
        <f>TEXT(SalesDataTable[[#This Row],[Order Date]],"MMM")</f>
        <v>May</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6">
      <c r="A883" s="2">
        <v>4071</v>
      </c>
      <c r="B883" s="3">
        <v>46164</v>
      </c>
      <c r="C883" s="17">
        <f>YEAR(SalesDataTable[[#This Row],[Order Date]])</f>
        <v>2026</v>
      </c>
      <c r="D883" s="15" t="str">
        <f>"Q"&amp;ROUNDUP(MONTH(SalesDataTable[[#This Row],[Order Date]])/3,0)</f>
        <v>Q2</v>
      </c>
      <c r="E883" s="12">
        <f>MONTH(SalesDataTable[[#This Row],[Order Date]])</f>
        <v>5</v>
      </c>
      <c r="F883" s="12" t="str">
        <f>TEXT(SalesDataTable[[#This Row],[Order Date]],"MMM")</f>
        <v>May</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6">
      <c r="A884" s="2">
        <v>5137</v>
      </c>
      <c r="B884" s="3">
        <v>46164</v>
      </c>
      <c r="C884" s="17">
        <f>YEAR(SalesDataTable[[#This Row],[Order Date]])</f>
        <v>2026</v>
      </c>
      <c r="D884" s="15" t="str">
        <f>"Q"&amp;ROUNDUP(MONTH(SalesDataTable[[#This Row],[Order Date]])/3,0)</f>
        <v>Q2</v>
      </c>
      <c r="E884" s="12">
        <f>MONTH(SalesDataTable[[#This Row],[Order Date]])</f>
        <v>5</v>
      </c>
      <c r="F884" s="12" t="str">
        <f>TEXT(SalesDataTable[[#This Row],[Order Date]],"MMM")</f>
        <v>May</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6">
      <c r="A885" s="2">
        <v>133</v>
      </c>
      <c r="B885" s="3">
        <v>46165</v>
      </c>
      <c r="C885" s="17">
        <f>YEAR(SalesDataTable[[#This Row],[Order Date]])</f>
        <v>2026</v>
      </c>
      <c r="D885" s="15" t="str">
        <f>"Q"&amp;ROUNDUP(MONTH(SalesDataTable[[#This Row],[Order Date]])/3,0)</f>
        <v>Q2</v>
      </c>
      <c r="E885" s="12">
        <f>MONTH(SalesDataTable[[#This Row],[Order Date]])</f>
        <v>5</v>
      </c>
      <c r="F885" s="12" t="str">
        <f>TEXT(SalesDataTable[[#This Row],[Order Date]],"MMM")</f>
        <v>May</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6">
      <c r="A886" s="2">
        <v>1385</v>
      </c>
      <c r="B886" s="3">
        <v>46165</v>
      </c>
      <c r="C886" s="17">
        <f>YEAR(SalesDataTable[[#This Row],[Order Date]])</f>
        <v>2026</v>
      </c>
      <c r="D886" s="15" t="str">
        <f>"Q"&amp;ROUNDUP(MONTH(SalesDataTable[[#This Row],[Order Date]])/3,0)</f>
        <v>Q2</v>
      </c>
      <c r="E886" s="12">
        <f>MONTH(SalesDataTable[[#This Row],[Order Date]])</f>
        <v>5</v>
      </c>
      <c r="F886" s="12" t="str">
        <f>TEXT(SalesDataTable[[#This Row],[Order Date]],"MMM")</f>
        <v>May</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6">
      <c r="A887" s="2">
        <v>1597</v>
      </c>
      <c r="B887" s="3">
        <v>46165</v>
      </c>
      <c r="C887" s="17">
        <f>YEAR(SalesDataTable[[#This Row],[Order Date]])</f>
        <v>2026</v>
      </c>
      <c r="D887" s="15" t="str">
        <f>"Q"&amp;ROUNDUP(MONTH(SalesDataTable[[#This Row],[Order Date]])/3,0)</f>
        <v>Q2</v>
      </c>
      <c r="E887" s="12">
        <f>MONTH(SalesDataTable[[#This Row],[Order Date]])</f>
        <v>5</v>
      </c>
      <c r="F887" s="12" t="str">
        <f>TEXT(SalesDataTable[[#This Row],[Order Date]],"MMM")</f>
        <v>May</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6">
      <c r="A888" s="2">
        <v>2273</v>
      </c>
      <c r="B888" s="3">
        <v>46165</v>
      </c>
      <c r="C888" s="17">
        <f>YEAR(SalesDataTable[[#This Row],[Order Date]])</f>
        <v>2026</v>
      </c>
      <c r="D888" s="15" t="str">
        <f>"Q"&amp;ROUNDUP(MONTH(SalesDataTable[[#This Row],[Order Date]])/3,0)</f>
        <v>Q2</v>
      </c>
      <c r="E888" s="12">
        <f>MONTH(SalesDataTable[[#This Row],[Order Date]])</f>
        <v>5</v>
      </c>
      <c r="F888" s="12" t="str">
        <f>TEXT(SalesDataTable[[#This Row],[Order Date]],"MMM")</f>
        <v>May</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6">
      <c r="A889" s="2">
        <v>2931</v>
      </c>
      <c r="B889" s="3">
        <v>46165</v>
      </c>
      <c r="C889" s="17">
        <f>YEAR(SalesDataTable[[#This Row],[Order Date]])</f>
        <v>2026</v>
      </c>
      <c r="D889" s="15" t="str">
        <f>"Q"&amp;ROUNDUP(MONTH(SalesDataTable[[#This Row],[Order Date]])/3,0)</f>
        <v>Q2</v>
      </c>
      <c r="E889" s="12">
        <f>MONTH(SalesDataTable[[#This Row],[Order Date]])</f>
        <v>5</v>
      </c>
      <c r="F889" s="12" t="str">
        <f>TEXT(SalesDataTable[[#This Row],[Order Date]],"MMM")</f>
        <v>May</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6">
      <c r="A890" s="2">
        <v>4143</v>
      </c>
      <c r="B890" s="3">
        <v>46165</v>
      </c>
      <c r="C890" s="17">
        <f>YEAR(SalesDataTable[[#This Row],[Order Date]])</f>
        <v>2026</v>
      </c>
      <c r="D890" s="15" t="str">
        <f>"Q"&amp;ROUNDUP(MONTH(SalesDataTable[[#This Row],[Order Date]])/3,0)</f>
        <v>Q2</v>
      </c>
      <c r="E890" s="12">
        <f>MONTH(SalesDataTable[[#This Row],[Order Date]])</f>
        <v>5</v>
      </c>
      <c r="F890" s="12" t="str">
        <f>TEXT(SalesDataTable[[#This Row],[Order Date]],"MMM")</f>
        <v>May</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6">
      <c r="A891" s="2">
        <v>4504</v>
      </c>
      <c r="B891" s="3">
        <v>46165</v>
      </c>
      <c r="C891" s="17">
        <f>YEAR(SalesDataTable[[#This Row],[Order Date]])</f>
        <v>2026</v>
      </c>
      <c r="D891" s="15" t="str">
        <f>"Q"&amp;ROUNDUP(MONTH(SalesDataTable[[#This Row],[Order Date]])/3,0)</f>
        <v>Q2</v>
      </c>
      <c r="E891" s="12">
        <f>MONTH(SalesDataTable[[#This Row],[Order Date]])</f>
        <v>5</v>
      </c>
      <c r="F891" s="12" t="str">
        <f>TEXT(SalesDataTable[[#This Row],[Order Date]],"MMM")</f>
        <v>May</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6">
      <c r="A892" s="2">
        <v>656</v>
      </c>
      <c r="B892" s="3">
        <v>46166</v>
      </c>
      <c r="C892" s="17">
        <f>YEAR(SalesDataTable[[#This Row],[Order Date]])</f>
        <v>2026</v>
      </c>
      <c r="D892" s="15" t="str">
        <f>"Q"&amp;ROUNDUP(MONTH(SalesDataTable[[#This Row],[Order Date]])/3,0)</f>
        <v>Q2</v>
      </c>
      <c r="E892" s="12">
        <f>MONTH(SalesDataTable[[#This Row],[Order Date]])</f>
        <v>5</v>
      </c>
      <c r="F892" s="12" t="str">
        <f>TEXT(SalesDataTable[[#This Row],[Order Date]],"MMM")</f>
        <v>May</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6">
      <c r="A893" s="2">
        <v>979</v>
      </c>
      <c r="B893" s="3">
        <v>46166</v>
      </c>
      <c r="C893" s="17">
        <f>YEAR(SalesDataTable[[#This Row],[Order Date]])</f>
        <v>2026</v>
      </c>
      <c r="D893" s="15" t="str">
        <f>"Q"&amp;ROUNDUP(MONTH(SalesDataTable[[#This Row],[Order Date]])/3,0)</f>
        <v>Q2</v>
      </c>
      <c r="E893" s="12">
        <f>MONTH(SalesDataTable[[#This Row],[Order Date]])</f>
        <v>5</v>
      </c>
      <c r="F893" s="12" t="str">
        <f>TEXT(SalesDataTable[[#This Row],[Order Date]],"MMM")</f>
        <v>May</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6">
      <c r="A894" s="2">
        <v>1510</v>
      </c>
      <c r="B894" s="3">
        <v>46166</v>
      </c>
      <c r="C894" s="17">
        <f>YEAR(SalesDataTable[[#This Row],[Order Date]])</f>
        <v>2026</v>
      </c>
      <c r="D894" s="15" t="str">
        <f>"Q"&amp;ROUNDUP(MONTH(SalesDataTable[[#This Row],[Order Date]])/3,0)</f>
        <v>Q2</v>
      </c>
      <c r="E894" s="12">
        <f>MONTH(SalesDataTable[[#This Row],[Order Date]])</f>
        <v>5</v>
      </c>
      <c r="F894" s="12" t="str">
        <f>TEXT(SalesDataTable[[#This Row],[Order Date]],"MMM")</f>
        <v>May</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6">
      <c r="A895" s="2">
        <v>1959</v>
      </c>
      <c r="B895" s="3">
        <v>46166</v>
      </c>
      <c r="C895" s="17">
        <f>YEAR(SalesDataTable[[#This Row],[Order Date]])</f>
        <v>2026</v>
      </c>
      <c r="D895" s="15" t="str">
        <f>"Q"&amp;ROUNDUP(MONTH(SalesDataTable[[#This Row],[Order Date]])/3,0)</f>
        <v>Q2</v>
      </c>
      <c r="E895" s="12">
        <f>MONTH(SalesDataTable[[#This Row],[Order Date]])</f>
        <v>5</v>
      </c>
      <c r="F895" s="12" t="str">
        <f>TEXT(SalesDataTable[[#This Row],[Order Date]],"MMM")</f>
        <v>May</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6">
      <c r="A896" s="2">
        <v>2089</v>
      </c>
      <c r="B896" s="3">
        <v>46166</v>
      </c>
      <c r="C896" s="17">
        <f>YEAR(SalesDataTable[[#This Row],[Order Date]])</f>
        <v>2026</v>
      </c>
      <c r="D896" s="15" t="str">
        <f>"Q"&amp;ROUNDUP(MONTH(SalesDataTable[[#This Row],[Order Date]])/3,0)</f>
        <v>Q2</v>
      </c>
      <c r="E896" s="12">
        <f>MONTH(SalesDataTable[[#This Row],[Order Date]])</f>
        <v>5</v>
      </c>
      <c r="F896" s="12" t="str">
        <f>TEXT(SalesDataTable[[#This Row],[Order Date]],"MMM")</f>
        <v>May</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6">
      <c r="A897" s="2">
        <v>2446</v>
      </c>
      <c r="B897" s="3">
        <v>46166</v>
      </c>
      <c r="C897" s="17">
        <f>YEAR(SalesDataTable[[#This Row],[Order Date]])</f>
        <v>2026</v>
      </c>
      <c r="D897" s="15" t="str">
        <f>"Q"&amp;ROUNDUP(MONTH(SalesDataTable[[#This Row],[Order Date]])/3,0)</f>
        <v>Q2</v>
      </c>
      <c r="E897" s="12">
        <f>MONTH(SalesDataTable[[#This Row],[Order Date]])</f>
        <v>5</v>
      </c>
      <c r="F897" s="12" t="str">
        <f>TEXT(SalesDataTable[[#This Row],[Order Date]],"MMM")</f>
        <v>May</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6">
      <c r="A898" s="2">
        <v>2847</v>
      </c>
      <c r="B898" s="3">
        <v>46166</v>
      </c>
      <c r="C898" s="17">
        <f>YEAR(SalesDataTable[[#This Row],[Order Date]])</f>
        <v>2026</v>
      </c>
      <c r="D898" s="15" t="str">
        <f>"Q"&amp;ROUNDUP(MONTH(SalesDataTable[[#This Row],[Order Date]])/3,0)</f>
        <v>Q2</v>
      </c>
      <c r="E898" s="12">
        <f>MONTH(SalesDataTable[[#This Row],[Order Date]])</f>
        <v>5</v>
      </c>
      <c r="F898" s="12" t="str">
        <f>TEXT(SalesDataTable[[#This Row],[Order Date]],"MMM")</f>
        <v>May</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6">
      <c r="A899" s="2">
        <v>3454</v>
      </c>
      <c r="B899" s="3">
        <v>46166</v>
      </c>
      <c r="C899" s="17">
        <f>YEAR(SalesDataTable[[#This Row],[Order Date]])</f>
        <v>2026</v>
      </c>
      <c r="D899" s="15" t="str">
        <f>"Q"&amp;ROUNDUP(MONTH(SalesDataTable[[#This Row],[Order Date]])/3,0)</f>
        <v>Q2</v>
      </c>
      <c r="E899" s="12">
        <f>MONTH(SalesDataTable[[#This Row],[Order Date]])</f>
        <v>5</v>
      </c>
      <c r="F899" s="12" t="str">
        <f>TEXT(SalesDataTable[[#This Row],[Order Date]],"MMM")</f>
        <v>May</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6">
      <c r="A900" s="2">
        <v>4472</v>
      </c>
      <c r="B900" s="3">
        <v>46166</v>
      </c>
      <c r="C900" s="17">
        <f>YEAR(SalesDataTable[[#This Row],[Order Date]])</f>
        <v>2026</v>
      </c>
      <c r="D900" s="15" t="str">
        <f>"Q"&amp;ROUNDUP(MONTH(SalesDataTable[[#This Row],[Order Date]])/3,0)</f>
        <v>Q2</v>
      </c>
      <c r="E900" s="12">
        <f>MONTH(SalesDataTable[[#This Row],[Order Date]])</f>
        <v>5</v>
      </c>
      <c r="F900" s="12" t="str">
        <f>TEXT(SalesDataTable[[#This Row],[Order Date]],"MMM")</f>
        <v>May</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6">
      <c r="A901" s="2">
        <v>4852</v>
      </c>
      <c r="B901" s="3">
        <v>46166</v>
      </c>
      <c r="C901" s="17">
        <f>YEAR(SalesDataTable[[#This Row],[Order Date]])</f>
        <v>2026</v>
      </c>
      <c r="D901" s="15" t="str">
        <f>"Q"&amp;ROUNDUP(MONTH(SalesDataTable[[#This Row],[Order Date]])/3,0)</f>
        <v>Q2</v>
      </c>
      <c r="E901" s="12">
        <f>MONTH(SalesDataTable[[#This Row],[Order Date]])</f>
        <v>5</v>
      </c>
      <c r="F901" s="12" t="str">
        <f>TEXT(SalesDataTable[[#This Row],[Order Date]],"MMM")</f>
        <v>May</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6">
      <c r="A902" s="2">
        <v>4959</v>
      </c>
      <c r="B902" s="3">
        <v>46166</v>
      </c>
      <c r="C902" s="17">
        <f>YEAR(SalesDataTable[[#This Row],[Order Date]])</f>
        <v>2026</v>
      </c>
      <c r="D902" s="15" t="str">
        <f>"Q"&amp;ROUNDUP(MONTH(SalesDataTable[[#This Row],[Order Date]])/3,0)</f>
        <v>Q2</v>
      </c>
      <c r="E902" s="12">
        <f>MONTH(SalesDataTable[[#This Row],[Order Date]])</f>
        <v>5</v>
      </c>
      <c r="F902" s="12" t="str">
        <f>TEXT(SalesDataTable[[#This Row],[Order Date]],"MMM")</f>
        <v>May</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6">
      <c r="A903" s="2">
        <v>5056</v>
      </c>
      <c r="B903" s="3">
        <v>46166</v>
      </c>
      <c r="C903" s="17">
        <f>YEAR(SalesDataTable[[#This Row],[Order Date]])</f>
        <v>2026</v>
      </c>
      <c r="D903" s="15" t="str">
        <f>"Q"&amp;ROUNDUP(MONTH(SalesDataTable[[#This Row],[Order Date]])/3,0)</f>
        <v>Q2</v>
      </c>
      <c r="E903" s="12">
        <f>MONTH(SalesDataTable[[#This Row],[Order Date]])</f>
        <v>5</v>
      </c>
      <c r="F903" s="12" t="str">
        <f>TEXT(SalesDataTable[[#This Row],[Order Date]],"MMM")</f>
        <v>May</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6">
      <c r="A904" s="2">
        <v>1152</v>
      </c>
      <c r="B904" s="3">
        <v>46167</v>
      </c>
      <c r="C904" s="17">
        <f>YEAR(SalesDataTable[[#This Row],[Order Date]])</f>
        <v>2026</v>
      </c>
      <c r="D904" s="15" t="str">
        <f>"Q"&amp;ROUNDUP(MONTH(SalesDataTable[[#This Row],[Order Date]])/3,0)</f>
        <v>Q2</v>
      </c>
      <c r="E904" s="12">
        <f>MONTH(SalesDataTable[[#This Row],[Order Date]])</f>
        <v>5</v>
      </c>
      <c r="F904" s="12" t="str">
        <f>TEXT(SalesDataTable[[#This Row],[Order Date]],"MMM")</f>
        <v>May</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6">
      <c r="A905" s="2">
        <v>3919</v>
      </c>
      <c r="B905" s="3">
        <v>46167</v>
      </c>
      <c r="C905" s="17">
        <f>YEAR(SalesDataTable[[#This Row],[Order Date]])</f>
        <v>2026</v>
      </c>
      <c r="D905" s="15" t="str">
        <f>"Q"&amp;ROUNDUP(MONTH(SalesDataTable[[#This Row],[Order Date]])/3,0)</f>
        <v>Q2</v>
      </c>
      <c r="E905" s="12">
        <f>MONTH(SalesDataTable[[#This Row],[Order Date]])</f>
        <v>5</v>
      </c>
      <c r="F905" s="12" t="str">
        <f>TEXT(SalesDataTable[[#This Row],[Order Date]],"MMM")</f>
        <v>May</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6">
      <c r="A906" s="2">
        <v>4202</v>
      </c>
      <c r="B906" s="3">
        <v>46167</v>
      </c>
      <c r="C906" s="17">
        <f>YEAR(SalesDataTable[[#This Row],[Order Date]])</f>
        <v>2026</v>
      </c>
      <c r="D906" s="15" t="str">
        <f>"Q"&amp;ROUNDUP(MONTH(SalesDataTable[[#This Row],[Order Date]])/3,0)</f>
        <v>Q2</v>
      </c>
      <c r="E906" s="12">
        <f>MONTH(SalesDataTable[[#This Row],[Order Date]])</f>
        <v>5</v>
      </c>
      <c r="F906" s="12" t="str">
        <f>TEXT(SalesDataTable[[#This Row],[Order Date]],"MMM")</f>
        <v>May</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6">
      <c r="A907" s="2">
        <v>4274</v>
      </c>
      <c r="B907" s="3">
        <v>46167</v>
      </c>
      <c r="C907" s="17">
        <f>YEAR(SalesDataTable[[#This Row],[Order Date]])</f>
        <v>2026</v>
      </c>
      <c r="D907" s="15" t="str">
        <f>"Q"&amp;ROUNDUP(MONTH(SalesDataTable[[#This Row],[Order Date]])/3,0)</f>
        <v>Q2</v>
      </c>
      <c r="E907" s="12">
        <f>MONTH(SalesDataTable[[#This Row],[Order Date]])</f>
        <v>5</v>
      </c>
      <c r="F907" s="12" t="str">
        <f>TEXT(SalesDataTable[[#This Row],[Order Date]],"MMM")</f>
        <v>May</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6">
      <c r="A908" s="2">
        <v>4364</v>
      </c>
      <c r="B908" s="3">
        <v>46167</v>
      </c>
      <c r="C908" s="17">
        <f>YEAR(SalesDataTable[[#This Row],[Order Date]])</f>
        <v>2026</v>
      </c>
      <c r="D908" s="15" t="str">
        <f>"Q"&amp;ROUNDUP(MONTH(SalesDataTable[[#This Row],[Order Date]])/3,0)</f>
        <v>Q2</v>
      </c>
      <c r="E908" s="12">
        <f>MONTH(SalesDataTable[[#This Row],[Order Date]])</f>
        <v>5</v>
      </c>
      <c r="F908" s="12" t="str">
        <f>TEXT(SalesDataTable[[#This Row],[Order Date]],"MMM")</f>
        <v>May</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6">
      <c r="A909" s="2">
        <v>4896</v>
      </c>
      <c r="B909" s="3">
        <v>46167</v>
      </c>
      <c r="C909" s="17">
        <f>YEAR(SalesDataTable[[#This Row],[Order Date]])</f>
        <v>2026</v>
      </c>
      <c r="D909" s="15" t="str">
        <f>"Q"&amp;ROUNDUP(MONTH(SalesDataTable[[#This Row],[Order Date]])/3,0)</f>
        <v>Q2</v>
      </c>
      <c r="E909" s="12">
        <f>MONTH(SalesDataTable[[#This Row],[Order Date]])</f>
        <v>5</v>
      </c>
      <c r="F909" s="12" t="str">
        <f>TEXT(SalesDataTable[[#This Row],[Order Date]],"MMM")</f>
        <v>May</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6">
      <c r="A910" s="2">
        <v>5109</v>
      </c>
      <c r="B910" s="3">
        <v>46167</v>
      </c>
      <c r="C910" s="17">
        <f>YEAR(SalesDataTable[[#This Row],[Order Date]])</f>
        <v>2026</v>
      </c>
      <c r="D910" s="15" t="str">
        <f>"Q"&amp;ROUNDUP(MONTH(SalesDataTable[[#This Row],[Order Date]])/3,0)</f>
        <v>Q2</v>
      </c>
      <c r="E910" s="12">
        <f>MONTH(SalesDataTable[[#This Row],[Order Date]])</f>
        <v>5</v>
      </c>
      <c r="F910" s="12" t="str">
        <f>TEXT(SalesDataTable[[#This Row],[Order Date]],"MMM")</f>
        <v>May</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6">
      <c r="A911" s="2">
        <v>289</v>
      </c>
      <c r="B911" s="3">
        <v>46168</v>
      </c>
      <c r="C911" s="17">
        <f>YEAR(SalesDataTable[[#This Row],[Order Date]])</f>
        <v>2026</v>
      </c>
      <c r="D911" s="15" t="str">
        <f>"Q"&amp;ROUNDUP(MONTH(SalesDataTable[[#This Row],[Order Date]])/3,0)</f>
        <v>Q2</v>
      </c>
      <c r="E911" s="12">
        <f>MONTH(SalesDataTable[[#This Row],[Order Date]])</f>
        <v>5</v>
      </c>
      <c r="F911" s="12" t="str">
        <f>TEXT(SalesDataTable[[#This Row],[Order Date]],"MMM")</f>
        <v>May</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6">
      <c r="A912" s="2">
        <v>4092</v>
      </c>
      <c r="B912" s="3">
        <v>46168</v>
      </c>
      <c r="C912" s="17">
        <f>YEAR(SalesDataTable[[#This Row],[Order Date]])</f>
        <v>2026</v>
      </c>
      <c r="D912" s="15" t="str">
        <f>"Q"&amp;ROUNDUP(MONTH(SalesDataTable[[#This Row],[Order Date]])/3,0)</f>
        <v>Q2</v>
      </c>
      <c r="E912" s="12">
        <f>MONTH(SalesDataTable[[#This Row],[Order Date]])</f>
        <v>5</v>
      </c>
      <c r="F912" s="12" t="str">
        <f>TEXT(SalesDataTable[[#This Row],[Order Date]],"MMM")</f>
        <v>May</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6">
      <c r="A913" s="2">
        <v>4727</v>
      </c>
      <c r="B913" s="3">
        <v>46168</v>
      </c>
      <c r="C913" s="17">
        <f>YEAR(SalesDataTable[[#This Row],[Order Date]])</f>
        <v>2026</v>
      </c>
      <c r="D913" s="15" t="str">
        <f>"Q"&amp;ROUNDUP(MONTH(SalesDataTable[[#This Row],[Order Date]])/3,0)</f>
        <v>Q2</v>
      </c>
      <c r="E913" s="12">
        <f>MONTH(SalesDataTable[[#This Row],[Order Date]])</f>
        <v>5</v>
      </c>
      <c r="F913" s="12" t="str">
        <f>TEXT(SalesDataTable[[#This Row],[Order Date]],"MMM")</f>
        <v>May</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6">
      <c r="A914" s="2">
        <v>4753</v>
      </c>
      <c r="B914" s="3">
        <v>46168</v>
      </c>
      <c r="C914" s="17">
        <f>YEAR(SalesDataTable[[#This Row],[Order Date]])</f>
        <v>2026</v>
      </c>
      <c r="D914" s="15" t="str">
        <f>"Q"&amp;ROUNDUP(MONTH(SalesDataTable[[#This Row],[Order Date]])/3,0)</f>
        <v>Q2</v>
      </c>
      <c r="E914" s="12">
        <f>MONTH(SalesDataTable[[#This Row],[Order Date]])</f>
        <v>5</v>
      </c>
      <c r="F914" s="12" t="str">
        <f>TEXT(SalesDataTable[[#This Row],[Order Date]],"MMM")</f>
        <v>May</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6">
      <c r="A915" s="2">
        <v>942</v>
      </c>
      <c r="B915" s="3">
        <v>46169</v>
      </c>
      <c r="C915" s="17">
        <f>YEAR(SalesDataTable[[#This Row],[Order Date]])</f>
        <v>2026</v>
      </c>
      <c r="D915" s="15" t="str">
        <f>"Q"&amp;ROUNDUP(MONTH(SalesDataTable[[#This Row],[Order Date]])/3,0)</f>
        <v>Q2</v>
      </c>
      <c r="E915" s="12">
        <f>MONTH(SalesDataTable[[#This Row],[Order Date]])</f>
        <v>5</v>
      </c>
      <c r="F915" s="12" t="str">
        <f>TEXT(SalesDataTable[[#This Row],[Order Date]],"MMM")</f>
        <v>May</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6">
      <c r="A916" s="2">
        <v>1755</v>
      </c>
      <c r="B916" s="3">
        <v>46169</v>
      </c>
      <c r="C916" s="17">
        <f>YEAR(SalesDataTable[[#This Row],[Order Date]])</f>
        <v>2026</v>
      </c>
      <c r="D916" s="15" t="str">
        <f>"Q"&amp;ROUNDUP(MONTH(SalesDataTable[[#This Row],[Order Date]])/3,0)</f>
        <v>Q2</v>
      </c>
      <c r="E916" s="12">
        <f>MONTH(SalesDataTable[[#This Row],[Order Date]])</f>
        <v>5</v>
      </c>
      <c r="F916" s="12" t="str">
        <f>TEXT(SalesDataTable[[#This Row],[Order Date]],"MMM")</f>
        <v>May</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6">
      <c r="A917" s="2">
        <v>3073</v>
      </c>
      <c r="B917" s="3">
        <v>46169</v>
      </c>
      <c r="C917" s="17">
        <f>YEAR(SalesDataTable[[#This Row],[Order Date]])</f>
        <v>2026</v>
      </c>
      <c r="D917" s="15" t="str">
        <f>"Q"&amp;ROUNDUP(MONTH(SalesDataTable[[#This Row],[Order Date]])/3,0)</f>
        <v>Q2</v>
      </c>
      <c r="E917" s="12">
        <f>MONTH(SalesDataTable[[#This Row],[Order Date]])</f>
        <v>5</v>
      </c>
      <c r="F917" s="12" t="str">
        <f>TEXT(SalesDataTable[[#This Row],[Order Date]],"MMM")</f>
        <v>May</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6">
      <c r="A918" s="2">
        <v>4230</v>
      </c>
      <c r="B918" s="3">
        <v>46169</v>
      </c>
      <c r="C918" s="17">
        <f>YEAR(SalesDataTable[[#This Row],[Order Date]])</f>
        <v>2026</v>
      </c>
      <c r="D918" s="15" t="str">
        <f>"Q"&amp;ROUNDUP(MONTH(SalesDataTable[[#This Row],[Order Date]])/3,0)</f>
        <v>Q2</v>
      </c>
      <c r="E918" s="12">
        <f>MONTH(SalesDataTable[[#This Row],[Order Date]])</f>
        <v>5</v>
      </c>
      <c r="F918" s="12" t="str">
        <f>TEXT(SalesDataTable[[#This Row],[Order Date]],"MMM")</f>
        <v>May</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6">
      <c r="A919" s="2">
        <v>644</v>
      </c>
      <c r="B919" s="3">
        <v>46170</v>
      </c>
      <c r="C919" s="17">
        <f>YEAR(SalesDataTable[[#This Row],[Order Date]])</f>
        <v>2026</v>
      </c>
      <c r="D919" s="15" t="str">
        <f>"Q"&amp;ROUNDUP(MONTH(SalesDataTable[[#This Row],[Order Date]])/3,0)</f>
        <v>Q2</v>
      </c>
      <c r="E919" s="12">
        <f>MONTH(SalesDataTable[[#This Row],[Order Date]])</f>
        <v>5</v>
      </c>
      <c r="F919" s="12" t="str">
        <f>TEXT(SalesDataTable[[#This Row],[Order Date]],"MMM")</f>
        <v>May</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6">
      <c r="A920" s="2">
        <v>1122</v>
      </c>
      <c r="B920" s="3">
        <v>46170</v>
      </c>
      <c r="C920" s="17">
        <f>YEAR(SalesDataTable[[#This Row],[Order Date]])</f>
        <v>2026</v>
      </c>
      <c r="D920" s="15" t="str">
        <f>"Q"&amp;ROUNDUP(MONTH(SalesDataTable[[#This Row],[Order Date]])/3,0)</f>
        <v>Q2</v>
      </c>
      <c r="E920" s="12">
        <f>MONTH(SalesDataTable[[#This Row],[Order Date]])</f>
        <v>5</v>
      </c>
      <c r="F920" s="12" t="str">
        <f>TEXT(SalesDataTable[[#This Row],[Order Date]],"MMM")</f>
        <v>May</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6">
      <c r="A921" s="2">
        <v>2019</v>
      </c>
      <c r="B921" s="3">
        <v>46170</v>
      </c>
      <c r="C921" s="17">
        <f>YEAR(SalesDataTable[[#This Row],[Order Date]])</f>
        <v>2026</v>
      </c>
      <c r="D921" s="15" t="str">
        <f>"Q"&amp;ROUNDUP(MONTH(SalesDataTable[[#This Row],[Order Date]])/3,0)</f>
        <v>Q2</v>
      </c>
      <c r="E921" s="12">
        <f>MONTH(SalesDataTable[[#This Row],[Order Date]])</f>
        <v>5</v>
      </c>
      <c r="F921" s="12" t="str">
        <f>TEXT(SalesDataTable[[#This Row],[Order Date]],"MMM")</f>
        <v>May</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6">
      <c r="A922" s="2">
        <v>2432</v>
      </c>
      <c r="B922" s="3">
        <v>46170</v>
      </c>
      <c r="C922" s="17">
        <f>YEAR(SalesDataTable[[#This Row],[Order Date]])</f>
        <v>2026</v>
      </c>
      <c r="D922" s="15" t="str">
        <f>"Q"&amp;ROUNDUP(MONTH(SalesDataTable[[#This Row],[Order Date]])/3,0)</f>
        <v>Q2</v>
      </c>
      <c r="E922" s="12">
        <f>MONTH(SalesDataTable[[#This Row],[Order Date]])</f>
        <v>5</v>
      </c>
      <c r="F922" s="12" t="str">
        <f>TEXT(SalesDataTable[[#This Row],[Order Date]],"MMM")</f>
        <v>May</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6">
      <c r="A923" s="2">
        <v>2989</v>
      </c>
      <c r="B923" s="3">
        <v>46170</v>
      </c>
      <c r="C923" s="17">
        <f>YEAR(SalesDataTable[[#This Row],[Order Date]])</f>
        <v>2026</v>
      </c>
      <c r="D923" s="15" t="str">
        <f>"Q"&amp;ROUNDUP(MONTH(SalesDataTable[[#This Row],[Order Date]])/3,0)</f>
        <v>Q2</v>
      </c>
      <c r="E923" s="12">
        <f>MONTH(SalesDataTable[[#This Row],[Order Date]])</f>
        <v>5</v>
      </c>
      <c r="F923" s="12" t="str">
        <f>TEXT(SalesDataTable[[#This Row],[Order Date]],"MMM")</f>
        <v>May</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6">
      <c r="A924" s="2">
        <v>3019</v>
      </c>
      <c r="B924" s="3">
        <v>46170</v>
      </c>
      <c r="C924" s="17">
        <f>YEAR(SalesDataTable[[#This Row],[Order Date]])</f>
        <v>2026</v>
      </c>
      <c r="D924" s="15" t="str">
        <f>"Q"&amp;ROUNDUP(MONTH(SalesDataTable[[#This Row],[Order Date]])/3,0)</f>
        <v>Q2</v>
      </c>
      <c r="E924" s="12">
        <f>MONTH(SalesDataTable[[#This Row],[Order Date]])</f>
        <v>5</v>
      </c>
      <c r="F924" s="12" t="str">
        <f>TEXT(SalesDataTable[[#This Row],[Order Date]],"MMM")</f>
        <v>May</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6">
      <c r="A925" s="2">
        <v>3798</v>
      </c>
      <c r="B925" s="3">
        <v>46170</v>
      </c>
      <c r="C925" s="17">
        <f>YEAR(SalesDataTable[[#This Row],[Order Date]])</f>
        <v>2026</v>
      </c>
      <c r="D925" s="15" t="str">
        <f>"Q"&amp;ROUNDUP(MONTH(SalesDataTable[[#This Row],[Order Date]])/3,0)</f>
        <v>Q2</v>
      </c>
      <c r="E925" s="12">
        <f>MONTH(SalesDataTable[[#This Row],[Order Date]])</f>
        <v>5</v>
      </c>
      <c r="F925" s="12" t="str">
        <f>TEXT(SalesDataTable[[#This Row],[Order Date]],"MMM")</f>
        <v>May</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6">
      <c r="A926" s="2">
        <v>3862</v>
      </c>
      <c r="B926" s="3">
        <v>46170</v>
      </c>
      <c r="C926" s="17">
        <f>YEAR(SalesDataTable[[#This Row],[Order Date]])</f>
        <v>2026</v>
      </c>
      <c r="D926" s="15" t="str">
        <f>"Q"&amp;ROUNDUP(MONTH(SalesDataTable[[#This Row],[Order Date]])/3,0)</f>
        <v>Q2</v>
      </c>
      <c r="E926" s="12">
        <f>MONTH(SalesDataTable[[#This Row],[Order Date]])</f>
        <v>5</v>
      </c>
      <c r="F926" s="12" t="str">
        <f>TEXT(SalesDataTable[[#This Row],[Order Date]],"MMM")</f>
        <v>May</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6">
      <c r="A927" s="2">
        <v>4281</v>
      </c>
      <c r="B927" s="3">
        <v>46170</v>
      </c>
      <c r="C927" s="17">
        <f>YEAR(SalesDataTable[[#This Row],[Order Date]])</f>
        <v>2026</v>
      </c>
      <c r="D927" s="15" t="str">
        <f>"Q"&amp;ROUNDUP(MONTH(SalesDataTable[[#This Row],[Order Date]])/3,0)</f>
        <v>Q2</v>
      </c>
      <c r="E927" s="12">
        <f>MONTH(SalesDataTable[[#This Row],[Order Date]])</f>
        <v>5</v>
      </c>
      <c r="F927" s="12" t="str">
        <f>TEXT(SalesDataTable[[#This Row],[Order Date]],"MMM")</f>
        <v>May</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6">
      <c r="A928" s="2">
        <v>191</v>
      </c>
      <c r="B928" s="3">
        <v>46171</v>
      </c>
      <c r="C928" s="17">
        <f>YEAR(SalesDataTable[[#This Row],[Order Date]])</f>
        <v>2026</v>
      </c>
      <c r="D928" s="15" t="str">
        <f>"Q"&amp;ROUNDUP(MONTH(SalesDataTable[[#This Row],[Order Date]])/3,0)</f>
        <v>Q2</v>
      </c>
      <c r="E928" s="12">
        <f>MONTH(SalesDataTable[[#This Row],[Order Date]])</f>
        <v>5</v>
      </c>
      <c r="F928" s="12" t="str">
        <f>TEXT(SalesDataTable[[#This Row],[Order Date]],"MMM")</f>
        <v>May</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6">
      <c r="A929" s="2">
        <v>1039</v>
      </c>
      <c r="B929" s="3">
        <v>46171</v>
      </c>
      <c r="C929" s="17">
        <f>YEAR(SalesDataTable[[#This Row],[Order Date]])</f>
        <v>2026</v>
      </c>
      <c r="D929" s="15" t="str">
        <f>"Q"&amp;ROUNDUP(MONTH(SalesDataTable[[#This Row],[Order Date]])/3,0)</f>
        <v>Q2</v>
      </c>
      <c r="E929" s="12">
        <f>MONTH(SalesDataTable[[#This Row],[Order Date]])</f>
        <v>5</v>
      </c>
      <c r="F929" s="12" t="str">
        <f>TEXT(SalesDataTable[[#This Row],[Order Date]],"MMM")</f>
        <v>May</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6">
      <c r="A930" s="2">
        <v>2641</v>
      </c>
      <c r="B930" s="3">
        <v>46171</v>
      </c>
      <c r="C930" s="17">
        <f>YEAR(SalesDataTable[[#This Row],[Order Date]])</f>
        <v>2026</v>
      </c>
      <c r="D930" s="15" t="str">
        <f>"Q"&amp;ROUNDUP(MONTH(SalesDataTable[[#This Row],[Order Date]])/3,0)</f>
        <v>Q2</v>
      </c>
      <c r="E930" s="12">
        <f>MONTH(SalesDataTable[[#This Row],[Order Date]])</f>
        <v>5</v>
      </c>
      <c r="F930" s="12" t="str">
        <f>TEXT(SalesDataTable[[#This Row],[Order Date]],"MMM")</f>
        <v>May</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6">
      <c r="A931" s="2">
        <v>3058</v>
      </c>
      <c r="B931" s="3">
        <v>46171</v>
      </c>
      <c r="C931" s="17">
        <f>YEAR(SalesDataTable[[#This Row],[Order Date]])</f>
        <v>2026</v>
      </c>
      <c r="D931" s="15" t="str">
        <f>"Q"&amp;ROUNDUP(MONTH(SalesDataTable[[#This Row],[Order Date]])/3,0)</f>
        <v>Q2</v>
      </c>
      <c r="E931" s="12">
        <f>MONTH(SalesDataTable[[#This Row],[Order Date]])</f>
        <v>5</v>
      </c>
      <c r="F931" s="12" t="str">
        <f>TEXT(SalesDataTable[[#This Row],[Order Date]],"MMM")</f>
        <v>May</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6">
      <c r="A932" s="2">
        <v>3110</v>
      </c>
      <c r="B932" s="3">
        <v>46171</v>
      </c>
      <c r="C932" s="17">
        <f>YEAR(SalesDataTable[[#This Row],[Order Date]])</f>
        <v>2026</v>
      </c>
      <c r="D932" s="15" t="str">
        <f>"Q"&amp;ROUNDUP(MONTH(SalesDataTable[[#This Row],[Order Date]])/3,0)</f>
        <v>Q2</v>
      </c>
      <c r="E932" s="12">
        <f>MONTH(SalesDataTable[[#This Row],[Order Date]])</f>
        <v>5</v>
      </c>
      <c r="F932" s="12" t="str">
        <f>TEXT(SalesDataTable[[#This Row],[Order Date]],"MMM")</f>
        <v>May</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6">
      <c r="A933" s="2">
        <v>3981</v>
      </c>
      <c r="B933" s="3">
        <v>46171</v>
      </c>
      <c r="C933" s="17">
        <f>YEAR(SalesDataTable[[#This Row],[Order Date]])</f>
        <v>2026</v>
      </c>
      <c r="D933" s="15" t="str">
        <f>"Q"&amp;ROUNDUP(MONTH(SalesDataTable[[#This Row],[Order Date]])/3,0)</f>
        <v>Q2</v>
      </c>
      <c r="E933" s="12">
        <f>MONTH(SalesDataTable[[#This Row],[Order Date]])</f>
        <v>5</v>
      </c>
      <c r="F933" s="12" t="str">
        <f>TEXT(SalesDataTable[[#This Row],[Order Date]],"MMM")</f>
        <v>May</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6">
      <c r="A934" s="2">
        <v>4663</v>
      </c>
      <c r="B934" s="3">
        <v>46171</v>
      </c>
      <c r="C934" s="17">
        <f>YEAR(SalesDataTable[[#This Row],[Order Date]])</f>
        <v>2026</v>
      </c>
      <c r="D934" s="15" t="str">
        <f>"Q"&amp;ROUNDUP(MONTH(SalesDataTable[[#This Row],[Order Date]])/3,0)</f>
        <v>Q2</v>
      </c>
      <c r="E934" s="12">
        <f>MONTH(SalesDataTable[[#This Row],[Order Date]])</f>
        <v>5</v>
      </c>
      <c r="F934" s="12" t="str">
        <f>TEXT(SalesDataTable[[#This Row],[Order Date]],"MMM")</f>
        <v>May</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6">
      <c r="A935" s="2">
        <v>5021</v>
      </c>
      <c r="B935" s="3">
        <v>46171</v>
      </c>
      <c r="C935" s="17">
        <f>YEAR(SalesDataTable[[#This Row],[Order Date]])</f>
        <v>2026</v>
      </c>
      <c r="D935" s="15" t="str">
        <f>"Q"&amp;ROUNDUP(MONTH(SalesDataTable[[#This Row],[Order Date]])/3,0)</f>
        <v>Q2</v>
      </c>
      <c r="E935" s="12">
        <f>MONTH(SalesDataTable[[#This Row],[Order Date]])</f>
        <v>5</v>
      </c>
      <c r="F935" s="12" t="str">
        <f>TEXT(SalesDataTable[[#This Row],[Order Date]],"MMM")</f>
        <v>May</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6">
      <c r="A936" s="2">
        <v>5107</v>
      </c>
      <c r="B936" s="3">
        <v>46171</v>
      </c>
      <c r="C936" s="17">
        <f>YEAR(SalesDataTable[[#This Row],[Order Date]])</f>
        <v>2026</v>
      </c>
      <c r="D936" s="15" t="str">
        <f>"Q"&amp;ROUNDUP(MONTH(SalesDataTable[[#This Row],[Order Date]])/3,0)</f>
        <v>Q2</v>
      </c>
      <c r="E936" s="12">
        <f>MONTH(SalesDataTable[[#This Row],[Order Date]])</f>
        <v>5</v>
      </c>
      <c r="F936" s="12" t="str">
        <f>TEXT(SalesDataTable[[#This Row],[Order Date]],"MMM")</f>
        <v>May</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6">
      <c r="A937" s="2">
        <v>454</v>
      </c>
      <c r="B937" s="3">
        <v>46172</v>
      </c>
      <c r="C937" s="17">
        <f>YEAR(SalesDataTable[[#This Row],[Order Date]])</f>
        <v>2026</v>
      </c>
      <c r="D937" s="15" t="str">
        <f>"Q"&amp;ROUNDUP(MONTH(SalesDataTable[[#This Row],[Order Date]])/3,0)</f>
        <v>Q2</v>
      </c>
      <c r="E937" s="12">
        <f>MONTH(SalesDataTable[[#This Row],[Order Date]])</f>
        <v>5</v>
      </c>
      <c r="F937" s="12" t="str">
        <f>TEXT(SalesDataTable[[#This Row],[Order Date]],"MMM")</f>
        <v>May</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6">
      <c r="A938" s="2">
        <v>873</v>
      </c>
      <c r="B938" s="3">
        <v>46172</v>
      </c>
      <c r="C938" s="17">
        <f>YEAR(SalesDataTable[[#This Row],[Order Date]])</f>
        <v>2026</v>
      </c>
      <c r="D938" s="15" t="str">
        <f>"Q"&amp;ROUNDUP(MONTH(SalesDataTable[[#This Row],[Order Date]])/3,0)</f>
        <v>Q2</v>
      </c>
      <c r="E938" s="12">
        <f>MONTH(SalesDataTable[[#This Row],[Order Date]])</f>
        <v>5</v>
      </c>
      <c r="F938" s="12" t="str">
        <f>TEXT(SalesDataTable[[#This Row],[Order Date]],"MMM")</f>
        <v>May</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6">
      <c r="A939" s="2">
        <v>1116</v>
      </c>
      <c r="B939" s="3">
        <v>46172</v>
      </c>
      <c r="C939" s="17">
        <f>YEAR(SalesDataTable[[#This Row],[Order Date]])</f>
        <v>2026</v>
      </c>
      <c r="D939" s="15" t="str">
        <f>"Q"&amp;ROUNDUP(MONTH(SalesDataTable[[#This Row],[Order Date]])/3,0)</f>
        <v>Q2</v>
      </c>
      <c r="E939" s="12">
        <f>MONTH(SalesDataTable[[#This Row],[Order Date]])</f>
        <v>5</v>
      </c>
      <c r="F939" s="12" t="str">
        <f>TEXT(SalesDataTable[[#This Row],[Order Date]],"MMM")</f>
        <v>May</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6">
      <c r="A940" s="2">
        <v>1206</v>
      </c>
      <c r="B940" s="3">
        <v>46172</v>
      </c>
      <c r="C940" s="17">
        <f>YEAR(SalesDataTable[[#This Row],[Order Date]])</f>
        <v>2026</v>
      </c>
      <c r="D940" s="15" t="str">
        <f>"Q"&amp;ROUNDUP(MONTH(SalesDataTable[[#This Row],[Order Date]])/3,0)</f>
        <v>Q2</v>
      </c>
      <c r="E940" s="12">
        <f>MONTH(SalesDataTable[[#This Row],[Order Date]])</f>
        <v>5</v>
      </c>
      <c r="F940" s="12" t="str">
        <f>TEXT(SalesDataTable[[#This Row],[Order Date]],"MMM")</f>
        <v>May</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6">
      <c r="A941" s="2">
        <v>1576</v>
      </c>
      <c r="B941" s="3">
        <v>46172</v>
      </c>
      <c r="C941" s="17">
        <f>YEAR(SalesDataTable[[#This Row],[Order Date]])</f>
        <v>2026</v>
      </c>
      <c r="D941" s="15" t="str">
        <f>"Q"&amp;ROUNDUP(MONTH(SalesDataTable[[#This Row],[Order Date]])/3,0)</f>
        <v>Q2</v>
      </c>
      <c r="E941" s="12">
        <f>MONTH(SalesDataTable[[#This Row],[Order Date]])</f>
        <v>5</v>
      </c>
      <c r="F941" s="12" t="str">
        <f>TEXT(SalesDataTable[[#This Row],[Order Date]],"MMM")</f>
        <v>May</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6">
      <c r="A942" s="2">
        <v>2634</v>
      </c>
      <c r="B942" s="3">
        <v>46172</v>
      </c>
      <c r="C942" s="17">
        <f>YEAR(SalesDataTable[[#This Row],[Order Date]])</f>
        <v>2026</v>
      </c>
      <c r="D942" s="15" t="str">
        <f>"Q"&amp;ROUNDUP(MONTH(SalesDataTable[[#This Row],[Order Date]])/3,0)</f>
        <v>Q2</v>
      </c>
      <c r="E942" s="12">
        <f>MONTH(SalesDataTable[[#This Row],[Order Date]])</f>
        <v>5</v>
      </c>
      <c r="F942" s="12" t="str">
        <f>TEXT(SalesDataTable[[#This Row],[Order Date]],"MMM")</f>
        <v>May</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6">
      <c r="A943" s="2">
        <v>2649</v>
      </c>
      <c r="B943" s="3">
        <v>46172</v>
      </c>
      <c r="C943" s="17">
        <f>YEAR(SalesDataTable[[#This Row],[Order Date]])</f>
        <v>2026</v>
      </c>
      <c r="D943" s="15" t="str">
        <f>"Q"&amp;ROUNDUP(MONTH(SalesDataTable[[#This Row],[Order Date]])/3,0)</f>
        <v>Q2</v>
      </c>
      <c r="E943" s="12">
        <f>MONTH(SalesDataTable[[#This Row],[Order Date]])</f>
        <v>5</v>
      </c>
      <c r="F943" s="12" t="str">
        <f>TEXT(SalesDataTable[[#This Row],[Order Date]],"MMM")</f>
        <v>May</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6">
      <c r="A944" s="2">
        <v>2774</v>
      </c>
      <c r="B944" s="3">
        <v>46172</v>
      </c>
      <c r="C944" s="17">
        <f>YEAR(SalesDataTable[[#This Row],[Order Date]])</f>
        <v>2026</v>
      </c>
      <c r="D944" s="15" t="str">
        <f>"Q"&amp;ROUNDUP(MONTH(SalesDataTable[[#This Row],[Order Date]])/3,0)</f>
        <v>Q2</v>
      </c>
      <c r="E944" s="12">
        <f>MONTH(SalesDataTable[[#This Row],[Order Date]])</f>
        <v>5</v>
      </c>
      <c r="F944" s="12" t="str">
        <f>TEXT(SalesDataTable[[#This Row],[Order Date]],"MMM")</f>
        <v>May</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6">
      <c r="A945" s="2">
        <v>3037</v>
      </c>
      <c r="B945" s="3">
        <v>46172</v>
      </c>
      <c r="C945" s="17">
        <f>YEAR(SalesDataTable[[#This Row],[Order Date]])</f>
        <v>2026</v>
      </c>
      <c r="D945" s="15" t="str">
        <f>"Q"&amp;ROUNDUP(MONTH(SalesDataTable[[#This Row],[Order Date]])/3,0)</f>
        <v>Q2</v>
      </c>
      <c r="E945" s="12">
        <f>MONTH(SalesDataTable[[#This Row],[Order Date]])</f>
        <v>5</v>
      </c>
      <c r="F945" s="12" t="str">
        <f>TEXT(SalesDataTable[[#This Row],[Order Date]],"MMM")</f>
        <v>May</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6">
      <c r="A946" s="2">
        <v>3138</v>
      </c>
      <c r="B946" s="3">
        <v>46172</v>
      </c>
      <c r="C946" s="17">
        <f>YEAR(SalesDataTable[[#This Row],[Order Date]])</f>
        <v>2026</v>
      </c>
      <c r="D946" s="15" t="str">
        <f>"Q"&amp;ROUNDUP(MONTH(SalesDataTable[[#This Row],[Order Date]])/3,0)</f>
        <v>Q2</v>
      </c>
      <c r="E946" s="12">
        <f>MONTH(SalesDataTable[[#This Row],[Order Date]])</f>
        <v>5</v>
      </c>
      <c r="F946" s="12" t="str">
        <f>TEXT(SalesDataTable[[#This Row],[Order Date]],"MMM")</f>
        <v>May</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6">
      <c r="A947" s="2">
        <v>3228</v>
      </c>
      <c r="B947" s="3">
        <v>46172</v>
      </c>
      <c r="C947" s="17">
        <f>YEAR(SalesDataTable[[#This Row],[Order Date]])</f>
        <v>2026</v>
      </c>
      <c r="D947" s="15" t="str">
        <f>"Q"&amp;ROUNDUP(MONTH(SalesDataTable[[#This Row],[Order Date]])/3,0)</f>
        <v>Q2</v>
      </c>
      <c r="E947" s="12">
        <f>MONTH(SalesDataTable[[#This Row],[Order Date]])</f>
        <v>5</v>
      </c>
      <c r="F947" s="12" t="str">
        <f>TEXT(SalesDataTable[[#This Row],[Order Date]],"MMM")</f>
        <v>May</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6">
      <c r="A948" s="2">
        <v>3401</v>
      </c>
      <c r="B948" s="3">
        <v>46172</v>
      </c>
      <c r="C948" s="17">
        <f>YEAR(SalesDataTable[[#This Row],[Order Date]])</f>
        <v>2026</v>
      </c>
      <c r="D948" s="15" t="str">
        <f>"Q"&amp;ROUNDUP(MONTH(SalesDataTable[[#This Row],[Order Date]])/3,0)</f>
        <v>Q2</v>
      </c>
      <c r="E948" s="12">
        <f>MONTH(SalesDataTable[[#This Row],[Order Date]])</f>
        <v>5</v>
      </c>
      <c r="F948" s="12" t="str">
        <f>TEXT(SalesDataTable[[#This Row],[Order Date]],"MMM")</f>
        <v>May</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6">
      <c r="A949" s="2">
        <v>3511</v>
      </c>
      <c r="B949" s="3">
        <v>46172</v>
      </c>
      <c r="C949" s="17">
        <f>YEAR(SalesDataTable[[#This Row],[Order Date]])</f>
        <v>2026</v>
      </c>
      <c r="D949" s="15" t="str">
        <f>"Q"&amp;ROUNDUP(MONTH(SalesDataTable[[#This Row],[Order Date]])/3,0)</f>
        <v>Q2</v>
      </c>
      <c r="E949" s="12">
        <f>MONTH(SalesDataTable[[#This Row],[Order Date]])</f>
        <v>5</v>
      </c>
      <c r="F949" s="12" t="str">
        <f>TEXT(SalesDataTable[[#This Row],[Order Date]],"MMM")</f>
        <v>May</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6">
      <c r="A950" s="2">
        <v>4485</v>
      </c>
      <c r="B950" s="3">
        <v>46172</v>
      </c>
      <c r="C950" s="17">
        <f>YEAR(SalesDataTable[[#This Row],[Order Date]])</f>
        <v>2026</v>
      </c>
      <c r="D950" s="15" t="str">
        <f>"Q"&amp;ROUNDUP(MONTH(SalesDataTable[[#This Row],[Order Date]])/3,0)</f>
        <v>Q2</v>
      </c>
      <c r="E950" s="12">
        <f>MONTH(SalesDataTable[[#This Row],[Order Date]])</f>
        <v>5</v>
      </c>
      <c r="F950" s="12" t="str">
        <f>TEXT(SalesDataTable[[#This Row],[Order Date]],"MMM")</f>
        <v>May</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6">
      <c r="A951" s="2">
        <v>447</v>
      </c>
      <c r="B951" s="3">
        <v>46173</v>
      </c>
      <c r="C951" s="17">
        <f>YEAR(SalesDataTable[[#This Row],[Order Date]])</f>
        <v>2026</v>
      </c>
      <c r="D951" s="15" t="str">
        <f>"Q"&amp;ROUNDUP(MONTH(SalesDataTable[[#This Row],[Order Date]])/3,0)</f>
        <v>Q2</v>
      </c>
      <c r="E951" s="12">
        <f>MONTH(SalesDataTable[[#This Row],[Order Date]])</f>
        <v>5</v>
      </c>
      <c r="F951" s="12" t="str">
        <f>TEXT(SalesDataTable[[#This Row],[Order Date]],"MMM")</f>
        <v>May</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6">
      <c r="A952" s="2">
        <v>1208</v>
      </c>
      <c r="B952" s="3">
        <v>46173</v>
      </c>
      <c r="C952" s="17">
        <f>YEAR(SalesDataTable[[#This Row],[Order Date]])</f>
        <v>2026</v>
      </c>
      <c r="D952" s="15" t="str">
        <f>"Q"&amp;ROUNDUP(MONTH(SalesDataTable[[#This Row],[Order Date]])/3,0)</f>
        <v>Q2</v>
      </c>
      <c r="E952" s="12">
        <f>MONTH(SalesDataTable[[#This Row],[Order Date]])</f>
        <v>5</v>
      </c>
      <c r="F952" s="12" t="str">
        <f>TEXT(SalesDataTable[[#This Row],[Order Date]],"MMM")</f>
        <v>May</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6">
      <c r="A953" s="2">
        <v>1355</v>
      </c>
      <c r="B953" s="3">
        <v>46173</v>
      </c>
      <c r="C953" s="17">
        <f>YEAR(SalesDataTable[[#This Row],[Order Date]])</f>
        <v>2026</v>
      </c>
      <c r="D953" s="15" t="str">
        <f>"Q"&amp;ROUNDUP(MONTH(SalesDataTable[[#This Row],[Order Date]])/3,0)</f>
        <v>Q2</v>
      </c>
      <c r="E953" s="12">
        <f>MONTH(SalesDataTable[[#This Row],[Order Date]])</f>
        <v>5</v>
      </c>
      <c r="F953" s="12" t="str">
        <f>TEXT(SalesDataTable[[#This Row],[Order Date]],"MMM")</f>
        <v>May</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6">
      <c r="A954" s="2">
        <v>1474</v>
      </c>
      <c r="B954" s="3">
        <v>46173</v>
      </c>
      <c r="C954" s="17">
        <f>YEAR(SalesDataTable[[#This Row],[Order Date]])</f>
        <v>2026</v>
      </c>
      <c r="D954" s="15" t="str">
        <f>"Q"&amp;ROUNDUP(MONTH(SalesDataTable[[#This Row],[Order Date]])/3,0)</f>
        <v>Q2</v>
      </c>
      <c r="E954" s="12">
        <f>MONTH(SalesDataTable[[#This Row],[Order Date]])</f>
        <v>5</v>
      </c>
      <c r="F954" s="12" t="str">
        <f>TEXT(SalesDataTable[[#This Row],[Order Date]],"MMM")</f>
        <v>May</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6">
      <c r="A955" s="2">
        <v>1625</v>
      </c>
      <c r="B955" s="3">
        <v>46173</v>
      </c>
      <c r="C955" s="17">
        <f>YEAR(SalesDataTable[[#This Row],[Order Date]])</f>
        <v>2026</v>
      </c>
      <c r="D955" s="15" t="str">
        <f>"Q"&amp;ROUNDUP(MONTH(SalesDataTable[[#This Row],[Order Date]])/3,0)</f>
        <v>Q2</v>
      </c>
      <c r="E955" s="12">
        <f>MONTH(SalesDataTable[[#This Row],[Order Date]])</f>
        <v>5</v>
      </c>
      <c r="F955" s="12" t="str">
        <f>TEXT(SalesDataTable[[#This Row],[Order Date]],"MMM")</f>
        <v>May</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6">
      <c r="A956" s="2">
        <v>1877</v>
      </c>
      <c r="B956" s="3">
        <v>46173</v>
      </c>
      <c r="C956" s="17">
        <f>YEAR(SalesDataTable[[#This Row],[Order Date]])</f>
        <v>2026</v>
      </c>
      <c r="D956" s="15" t="str">
        <f>"Q"&amp;ROUNDUP(MONTH(SalesDataTable[[#This Row],[Order Date]])/3,0)</f>
        <v>Q2</v>
      </c>
      <c r="E956" s="12">
        <f>MONTH(SalesDataTable[[#This Row],[Order Date]])</f>
        <v>5</v>
      </c>
      <c r="F956" s="12" t="str">
        <f>TEXT(SalesDataTable[[#This Row],[Order Date]],"MMM")</f>
        <v>May</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6">
      <c r="A957" s="2">
        <v>1978</v>
      </c>
      <c r="B957" s="3">
        <v>46173</v>
      </c>
      <c r="C957" s="17">
        <f>YEAR(SalesDataTable[[#This Row],[Order Date]])</f>
        <v>2026</v>
      </c>
      <c r="D957" s="15" t="str">
        <f>"Q"&amp;ROUNDUP(MONTH(SalesDataTable[[#This Row],[Order Date]])/3,0)</f>
        <v>Q2</v>
      </c>
      <c r="E957" s="12">
        <f>MONTH(SalesDataTable[[#This Row],[Order Date]])</f>
        <v>5</v>
      </c>
      <c r="F957" s="12" t="str">
        <f>TEXT(SalesDataTable[[#This Row],[Order Date]],"MMM")</f>
        <v>May</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6">
      <c r="A958" s="2">
        <v>3616</v>
      </c>
      <c r="B958" s="3">
        <v>46173</v>
      </c>
      <c r="C958" s="17">
        <f>YEAR(SalesDataTable[[#This Row],[Order Date]])</f>
        <v>2026</v>
      </c>
      <c r="D958" s="15" t="str">
        <f>"Q"&amp;ROUNDUP(MONTH(SalesDataTable[[#This Row],[Order Date]])/3,0)</f>
        <v>Q2</v>
      </c>
      <c r="E958" s="12">
        <f>MONTH(SalesDataTable[[#This Row],[Order Date]])</f>
        <v>5</v>
      </c>
      <c r="F958" s="12" t="str">
        <f>TEXT(SalesDataTable[[#This Row],[Order Date]],"MMM")</f>
        <v>May</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6">
      <c r="A959" s="2">
        <v>3992</v>
      </c>
      <c r="B959" s="3">
        <v>46173</v>
      </c>
      <c r="C959" s="17">
        <f>YEAR(SalesDataTable[[#This Row],[Order Date]])</f>
        <v>2026</v>
      </c>
      <c r="D959" s="15" t="str">
        <f>"Q"&amp;ROUNDUP(MONTH(SalesDataTable[[#This Row],[Order Date]])/3,0)</f>
        <v>Q2</v>
      </c>
      <c r="E959" s="12">
        <f>MONTH(SalesDataTable[[#This Row],[Order Date]])</f>
        <v>5</v>
      </c>
      <c r="F959" s="12" t="str">
        <f>TEXT(SalesDataTable[[#This Row],[Order Date]],"MMM")</f>
        <v>May</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6">
      <c r="A960" s="2">
        <v>4091</v>
      </c>
      <c r="B960" s="3">
        <v>46173</v>
      </c>
      <c r="C960" s="17">
        <f>YEAR(SalesDataTable[[#This Row],[Order Date]])</f>
        <v>2026</v>
      </c>
      <c r="D960" s="15" t="str">
        <f>"Q"&amp;ROUNDUP(MONTH(SalesDataTable[[#This Row],[Order Date]])/3,0)</f>
        <v>Q2</v>
      </c>
      <c r="E960" s="12">
        <f>MONTH(SalesDataTable[[#This Row],[Order Date]])</f>
        <v>5</v>
      </c>
      <c r="F960" s="12" t="str">
        <f>TEXT(SalesDataTable[[#This Row],[Order Date]],"MMM")</f>
        <v>May</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6">
      <c r="A961" s="2">
        <v>4204</v>
      </c>
      <c r="B961" s="3">
        <v>46173</v>
      </c>
      <c r="C961" s="17">
        <f>YEAR(SalesDataTable[[#This Row],[Order Date]])</f>
        <v>2026</v>
      </c>
      <c r="D961" s="15" t="str">
        <f>"Q"&amp;ROUNDUP(MONTH(SalesDataTable[[#This Row],[Order Date]])/3,0)</f>
        <v>Q2</v>
      </c>
      <c r="E961" s="12">
        <f>MONTH(SalesDataTable[[#This Row],[Order Date]])</f>
        <v>5</v>
      </c>
      <c r="F961" s="12" t="str">
        <f>TEXT(SalesDataTable[[#This Row],[Order Date]],"MMM")</f>
        <v>May</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6">
      <c r="A962" s="2">
        <v>4234</v>
      </c>
      <c r="B962" s="3">
        <v>46173</v>
      </c>
      <c r="C962" s="17">
        <f>YEAR(SalesDataTable[[#This Row],[Order Date]])</f>
        <v>2026</v>
      </c>
      <c r="D962" s="15" t="str">
        <f>"Q"&amp;ROUNDUP(MONTH(SalesDataTable[[#This Row],[Order Date]])/3,0)</f>
        <v>Q2</v>
      </c>
      <c r="E962" s="12">
        <f>MONTH(SalesDataTable[[#This Row],[Order Date]])</f>
        <v>5</v>
      </c>
      <c r="F962" s="12" t="str">
        <f>TEXT(SalesDataTable[[#This Row],[Order Date]],"MMM")</f>
        <v>May</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6">
      <c r="A963" s="2">
        <v>4696</v>
      </c>
      <c r="B963" s="3">
        <v>46173</v>
      </c>
      <c r="C963" s="17">
        <f>YEAR(SalesDataTable[[#This Row],[Order Date]])</f>
        <v>2026</v>
      </c>
      <c r="D963" s="15" t="str">
        <f>"Q"&amp;ROUNDUP(MONTH(SalesDataTable[[#This Row],[Order Date]])/3,0)</f>
        <v>Q2</v>
      </c>
      <c r="E963" s="12">
        <f>MONTH(SalesDataTable[[#This Row],[Order Date]])</f>
        <v>5</v>
      </c>
      <c r="F963" s="12" t="str">
        <f>TEXT(SalesDataTable[[#This Row],[Order Date]],"MMM")</f>
        <v>May</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6">
      <c r="A964" s="2">
        <v>4755</v>
      </c>
      <c r="B964" s="3">
        <v>46173</v>
      </c>
      <c r="C964" s="17">
        <f>YEAR(SalesDataTable[[#This Row],[Order Date]])</f>
        <v>2026</v>
      </c>
      <c r="D964" s="15" t="str">
        <f>"Q"&amp;ROUNDUP(MONTH(SalesDataTable[[#This Row],[Order Date]])/3,0)</f>
        <v>Q2</v>
      </c>
      <c r="E964" s="12">
        <f>MONTH(SalesDataTable[[#This Row],[Order Date]])</f>
        <v>5</v>
      </c>
      <c r="F964" s="12" t="str">
        <f>TEXT(SalesDataTable[[#This Row],[Order Date]],"MMM")</f>
        <v>May</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6">
      <c r="A965" s="2">
        <v>5090</v>
      </c>
      <c r="B965" s="3">
        <v>46173</v>
      </c>
      <c r="C965" s="17">
        <f>YEAR(SalesDataTable[[#This Row],[Order Date]])</f>
        <v>2026</v>
      </c>
      <c r="D965" s="15" t="str">
        <f>"Q"&amp;ROUNDUP(MONTH(SalesDataTable[[#This Row],[Order Date]])/3,0)</f>
        <v>Q2</v>
      </c>
      <c r="E965" s="12">
        <f>MONTH(SalesDataTable[[#This Row],[Order Date]])</f>
        <v>5</v>
      </c>
      <c r="F965" s="12" t="str">
        <f>TEXT(SalesDataTable[[#This Row],[Order Date]],"MMM")</f>
        <v>May</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6">
      <c r="A966" s="2">
        <v>27</v>
      </c>
      <c r="B966" s="3">
        <v>46174</v>
      </c>
      <c r="C966" s="17">
        <f>YEAR(SalesDataTable[[#This Row],[Order Date]])</f>
        <v>2026</v>
      </c>
      <c r="D966" s="15" t="str">
        <f>"Q"&amp;ROUNDUP(MONTH(SalesDataTable[[#This Row],[Order Date]])/3,0)</f>
        <v>Q2</v>
      </c>
      <c r="E966" s="12">
        <f>MONTH(SalesDataTable[[#This Row],[Order Date]])</f>
        <v>6</v>
      </c>
      <c r="F966" s="12" t="str">
        <f>TEXT(SalesDataTable[[#This Row],[Order Date]],"MMM")</f>
        <v>Jun</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6">
      <c r="A967" s="2">
        <v>463</v>
      </c>
      <c r="B967" s="3">
        <v>46174</v>
      </c>
      <c r="C967" s="17">
        <f>YEAR(SalesDataTable[[#This Row],[Order Date]])</f>
        <v>2026</v>
      </c>
      <c r="D967" s="15" t="str">
        <f>"Q"&amp;ROUNDUP(MONTH(SalesDataTable[[#This Row],[Order Date]])/3,0)</f>
        <v>Q2</v>
      </c>
      <c r="E967" s="12">
        <f>MONTH(SalesDataTable[[#This Row],[Order Date]])</f>
        <v>6</v>
      </c>
      <c r="F967" s="12" t="str">
        <f>TEXT(SalesDataTable[[#This Row],[Order Date]],"MMM")</f>
        <v>Jun</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6">
      <c r="A968" s="2">
        <v>653</v>
      </c>
      <c r="B968" s="3">
        <v>46174</v>
      </c>
      <c r="C968" s="17">
        <f>YEAR(SalesDataTable[[#This Row],[Order Date]])</f>
        <v>2026</v>
      </c>
      <c r="D968" s="15" t="str">
        <f>"Q"&amp;ROUNDUP(MONTH(SalesDataTable[[#This Row],[Order Date]])/3,0)</f>
        <v>Q2</v>
      </c>
      <c r="E968" s="12">
        <f>MONTH(SalesDataTable[[#This Row],[Order Date]])</f>
        <v>6</v>
      </c>
      <c r="F968" s="12" t="str">
        <f>TEXT(SalesDataTable[[#This Row],[Order Date]],"MMM")</f>
        <v>Jun</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6">
      <c r="A969" s="2">
        <v>1485</v>
      </c>
      <c r="B969" s="3">
        <v>46174</v>
      </c>
      <c r="C969" s="17">
        <f>YEAR(SalesDataTable[[#This Row],[Order Date]])</f>
        <v>2026</v>
      </c>
      <c r="D969" s="15" t="str">
        <f>"Q"&amp;ROUNDUP(MONTH(SalesDataTable[[#This Row],[Order Date]])/3,0)</f>
        <v>Q2</v>
      </c>
      <c r="E969" s="12">
        <f>MONTH(SalesDataTable[[#This Row],[Order Date]])</f>
        <v>6</v>
      </c>
      <c r="F969" s="12" t="str">
        <f>TEXT(SalesDataTable[[#This Row],[Order Date]],"MMM")</f>
        <v>Jun</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6">
      <c r="A970" s="2">
        <v>1925</v>
      </c>
      <c r="B970" s="3">
        <v>46174</v>
      </c>
      <c r="C970" s="17">
        <f>YEAR(SalesDataTable[[#This Row],[Order Date]])</f>
        <v>2026</v>
      </c>
      <c r="D970" s="15" t="str">
        <f>"Q"&amp;ROUNDUP(MONTH(SalesDataTable[[#This Row],[Order Date]])/3,0)</f>
        <v>Q2</v>
      </c>
      <c r="E970" s="12">
        <f>MONTH(SalesDataTable[[#This Row],[Order Date]])</f>
        <v>6</v>
      </c>
      <c r="F970" s="12" t="str">
        <f>TEXT(SalesDataTable[[#This Row],[Order Date]],"MMM")</f>
        <v>Jun</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6">
      <c r="A971" s="2">
        <v>1952</v>
      </c>
      <c r="B971" s="3">
        <v>46174</v>
      </c>
      <c r="C971" s="17">
        <f>YEAR(SalesDataTable[[#This Row],[Order Date]])</f>
        <v>2026</v>
      </c>
      <c r="D971" s="15" t="str">
        <f>"Q"&amp;ROUNDUP(MONTH(SalesDataTable[[#This Row],[Order Date]])/3,0)</f>
        <v>Q2</v>
      </c>
      <c r="E971" s="12">
        <f>MONTH(SalesDataTable[[#This Row],[Order Date]])</f>
        <v>6</v>
      </c>
      <c r="F971" s="12" t="str">
        <f>TEXT(SalesDataTable[[#This Row],[Order Date]],"MMM")</f>
        <v>Jun</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6">
      <c r="A972" s="2">
        <v>2010</v>
      </c>
      <c r="B972" s="3">
        <v>46174</v>
      </c>
      <c r="C972" s="17">
        <f>YEAR(SalesDataTable[[#This Row],[Order Date]])</f>
        <v>2026</v>
      </c>
      <c r="D972" s="15" t="str">
        <f>"Q"&amp;ROUNDUP(MONTH(SalesDataTable[[#This Row],[Order Date]])/3,0)</f>
        <v>Q2</v>
      </c>
      <c r="E972" s="12">
        <f>MONTH(SalesDataTable[[#This Row],[Order Date]])</f>
        <v>6</v>
      </c>
      <c r="F972" s="12" t="str">
        <f>TEXT(SalesDataTable[[#This Row],[Order Date]],"MMM")</f>
        <v>Jun</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6">
      <c r="A973" s="2">
        <v>2114</v>
      </c>
      <c r="B973" s="3">
        <v>46174</v>
      </c>
      <c r="C973" s="17">
        <f>YEAR(SalesDataTable[[#This Row],[Order Date]])</f>
        <v>2026</v>
      </c>
      <c r="D973" s="15" t="str">
        <f>"Q"&amp;ROUNDUP(MONTH(SalesDataTable[[#This Row],[Order Date]])/3,0)</f>
        <v>Q2</v>
      </c>
      <c r="E973" s="12">
        <f>MONTH(SalesDataTable[[#This Row],[Order Date]])</f>
        <v>6</v>
      </c>
      <c r="F973" s="12" t="str">
        <f>TEXT(SalesDataTable[[#This Row],[Order Date]],"MMM")</f>
        <v>Jun</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6">
      <c r="A974" s="2">
        <v>3104</v>
      </c>
      <c r="B974" s="3">
        <v>46174</v>
      </c>
      <c r="C974" s="17">
        <f>YEAR(SalesDataTable[[#This Row],[Order Date]])</f>
        <v>2026</v>
      </c>
      <c r="D974" s="15" t="str">
        <f>"Q"&amp;ROUNDUP(MONTH(SalesDataTable[[#This Row],[Order Date]])/3,0)</f>
        <v>Q2</v>
      </c>
      <c r="E974" s="12">
        <f>MONTH(SalesDataTable[[#This Row],[Order Date]])</f>
        <v>6</v>
      </c>
      <c r="F974" s="12" t="str">
        <f>TEXT(SalesDataTable[[#This Row],[Order Date]],"MMM")</f>
        <v>Jun</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6">
      <c r="A975" s="2">
        <v>3230</v>
      </c>
      <c r="B975" s="3">
        <v>46174</v>
      </c>
      <c r="C975" s="17">
        <f>YEAR(SalesDataTable[[#This Row],[Order Date]])</f>
        <v>2026</v>
      </c>
      <c r="D975" s="15" t="str">
        <f>"Q"&amp;ROUNDUP(MONTH(SalesDataTable[[#This Row],[Order Date]])/3,0)</f>
        <v>Q2</v>
      </c>
      <c r="E975" s="12">
        <f>MONTH(SalesDataTable[[#This Row],[Order Date]])</f>
        <v>6</v>
      </c>
      <c r="F975" s="12" t="str">
        <f>TEXT(SalesDataTable[[#This Row],[Order Date]],"MMM")</f>
        <v>Jun</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6">
      <c r="A976" s="2">
        <v>3415</v>
      </c>
      <c r="B976" s="3">
        <v>46174</v>
      </c>
      <c r="C976" s="17">
        <f>YEAR(SalesDataTable[[#This Row],[Order Date]])</f>
        <v>2026</v>
      </c>
      <c r="D976" s="15" t="str">
        <f>"Q"&amp;ROUNDUP(MONTH(SalesDataTable[[#This Row],[Order Date]])/3,0)</f>
        <v>Q2</v>
      </c>
      <c r="E976" s="12">
        <f>MONTH(SalesDataTable[[#This Row],[Order Date]])</f>
        <v>6</v>
      </c>
      <c r="F976" s="12" t="str">
        <f>TEXT(SalesDataTable[[#This Row],[Order Date]],"MMM")</f>
        <v>Jun</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6">
      <c r="A977" s="2">
        <v>4130</v>
      </c>
      <c r="B977" s="3">
        <v>46174</v>
      </c>
      <c r="C977" s="17">
        <f>YEAR(SalesDataTable[[#This Row],[Order Date]])</f>
        <v>2026</v>
      </c>
      <c r="D977" s="15" t="str">
        <f>"Q"&amp;ROUNDUP(MONTH(SalesDataTable[[#This Row],[Order Date]])/3,0)</f>
        <v>Q2</v>
      </c>
      <c r="E977" s="12">
        <f>MONTH(SalesDataTable[[#This Row],[Order Date]])</f>
        <v>6</v>
      </c>
      <c r="F977" s="12" t="str">
        <f>TEXT(SalesDataTable[[#This Row],[Order Date]],"MMM")</f>
        <v>Jun</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6">
      <c r="A978" s="2">
        <v>4314</v>
      </c>
      <c r="B978" s="3">
        <v>46174</v>
      </c>
      <c r="C978" s="17">
        <f>YEAR(SalesDataTable[[#This Row],[Order Date]])</f>
        <v>2026</v>
      </c>
      <c r="D978" s="15" t="str">
        <f>"Q"&amp;ROUNDUP(MONTH(SalesDataTable[[#This Row],[Order Date]])/3,0)</f>
        <v>Q2</v>
      </c>
      <c r="E978" s="12">
        <f>MONTH(SalesDataTable[[#This Row],[Order Date]])</f>
        <v>6</v>
      </c>
      <c r="F978" s="12" t="str">
        <f>TEXT(SalesDataTable[[#This Row],[Order Date]],"MMM")</f>
        <v>Jun</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6">
      <c r="A979" s="2">
        <v>998</v>
      </c>
      <c r="B979" s="3">
        <v>46175</v>
      </c>
      <c r="C979" s="17">
        <f>YEAR(SalesDataTable[[#This Row],[Order Date]])</f>
        <v>2026</v>
      </c>
      <c r="D979" s="15" t="str">
        <f>"Q"&amp;ROUNDUP(MONTH(SalesDataTable[[#This Row],[Order Date]])/3,0)</f>
        <v>Q2</v>
      </c>
      <c r="E979" s="12">
        <f>MONTH(SalesDataTable[[#This Row],[Order Date]])</f>
        <v>6</v>
      </c>
      <c r="F979" s="12" t="str">
        <f>TEXT(SalesDataTable[[#This Row],[Order Date]],"MMM")</f>
        <v>Jun</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6">
      <c r="A980" s="2">
        <v>1172</v>
      </c>
      <c r="B980" s="3">
        <v>46175</v>
      </c>
      <c r="C980" s="17">
        <f>YEAR(SalesDataTable[[#This Row],[Order Date]])</f>
        <v>2026</v>
      </c>
      <c r="D980" s="15" t="str">
        <f>"Q"&amp;ROUNDUP(MONTH(SalesDataTable[[#This Row],[Order Date]])/3,0)</f>
        <v>Q2</v>
      </c>
      <c r="E980" s="12">
        <f>MONTH(SalesDataTable[[#This Row],[Order Date]])</f>
        <v>6</v>
      </c>
      <c r="F980" s="12" t="str">
        <f>TEXT(SalesDataTable[[#This Row],[Order Date]],"MMM")</f>
        <v>Jun</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6">
      <c r="A981" s="2">
        <v>1261</v>
      </c>
      <c r="B981" s="3">
        <v>46175</v>
      </c>
      <c r="C981" s="17">
        <f>YEAR(SalesDataTable[[#This Row],[Order Date]])</f>
        <v>2026</v>
      </c>
      <c r="D981" s="15" t="str">
        <f>"Q"&amp;ROUNDUP(MONTH(SalesDataTable[[#This Row],[Order Date]])/3,0)</f>
        <v>Q2</v>
      </c>
      <c r="E981" s="12">
        <f>MONTH(SalesDataTable[[#This Row],[Order Date]])</f>
        <v>6</v>
      </c>
      <c r="F981" s="12" t="str">
        <f>TEXT(SalesDataTable[[#This Row],[Order Date]],"MMM")</f>
        <v>Jun</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6">
      <c r="A982" s="2">
        <v>1762</v>
      </c>
      <c r="B982" s="3">
        <v>46175</v>
      </c>
      <c r="C982" s="17">
        <f>YEAR(SalesDataTable[[#This Row],[Order Date]])</f>
        <v>2026</v>
      </c>
      <c r="D982" s="15" t="str">
        <f>"Q"&amp;ROUNDUP(MONTH(SalesDataTable[[#This Row],[Order Date]])/3,0)</f>
        <v>Q2</v>
      </c>
      <c r="E982" s="12">
        <f>MONTH(SalesDataTable[[#This Row],[Order Date]])</f>
        <v>6</v>
      </c>
      <c r="F982" s="12" t="str">
        <f>TEXT(SalesDataTable[[#This Row],[Order Date]],"MMM")</f>
        <v>Jun</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6">
      <c r="A983" s="2">
        <v>1851</v>
      </c>
      <c r="B983" s="3">
        <v>46175</v>
      </c>
      <c r="C983" s="17">
        <f>YEAR(SalesDataTable[[#This Row],[Order Date]])</f>
        <v>2026</v>
      </c>
      <c r="D983" s="15" t="str">
        <f>"Q"&amp;ROUNDUP(MONTH(SalesDataTable[[#This Row],[Order Date]])/3,0)</f>
        <v>Q2</v>
      </c>
      <c r="E983" s="12">
        <f>MONTH(SalesDataTable[[#This Row],[Order Date]])</f>
        <v>6</v>
      </c>
      <c r="F983" s="12" t="str">
        <f>TEXT(SalesDataTable[[#This Row],[Order Date]],"MMM")</f>
        <v>Jun</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6">
      <c r="A984" s="2">
        <v>3205</v>
      </c>
      <c r="B984" s="3">
        <v>46175</v>
      </c>
      <c r="C984" s="17">
        <f>YEAR(SalesDataTable[[#This Row],[Order Date]])</f>
        <v>2026</v>
      </c>
      <c r="D984" s="15" t="str">
        <f>"Q"&amp;ROUNDUP(MONTH(SalesDataTable[[#This Row],[Order Date]])/3,0)</f>
        <v>Q2</v>
      </c>
      <c r="E984" s="12">
        <f>MONTH(SalesDataTable[[#This Row],[Order Date]])</f>
        <v>6</v>
      </c>
      <c r="F984" s="12" t="str">
        <f>TEXT(SalesDataTable[[#This Row],[Order Date]],"MMM")</f>
        <v>Jun</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6">
      <c r="A985" s="2">
        <v>1396</v>
      </c>
      <c r="B985" s="3">
        <v>46176</v>
      </c>
      <c r="C985" s="17">
        <f>YEAR(SalesDataTable[[#This Row],[Order Date]])</f>
        <v>2026</v>
      </c>
      <c r="D985" s="15" t="str">
        <f>"Q"&amp;ROUNDUP(MONTH(SalesDataTable[[#This Row],[Order Date]])/3,0)</f>
        <v>Q2</v>
      </c>
      <c r="E985" s="12">
        <f>MONTH(SalesDataTable[[#This Row],[Order Date]])</f>
        <v>6</v>
      </c>
      <c r="F985" s="12" t="str">
        <f>TEXT(SalesDataTable[[#This Row],[Order Date]],"MMM")</f>
        <v>Jun</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6">
      <c r="A986" s="2">
        <v>1441</v>
      </c>
      <c r="B986" s="3">
        <v>46176</v>
      </c>
      <c r="C986" s="17">
        <f>YEAR(SalesDataTable[[#This Row],[Order Date]])</f>
        <v>2026</v>
      </c>
      <c r="D986" s="15" t="str">
        <f>"Q"&amp;ROUNDUP(MONTH(SalesDataTable[[#This Row],[Order Date]])/3,0)</f>
        <v>Q2</v>
      </c>
      <c r="E986" s="12">
        <f>MONTH(SalesDataTable[[#This Row],[Order Date]])</f>
        <v>6</v>
      </c>
      <c r="F986" s="12" t="str">
        <f>TEXT(SalesDataTable[[#This Row],[Order Date]],"MMM")</f>
        <v>Jun</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6">
      <c r="A987" s="2">
        <v>1511</v>
      </c>
      <c r="B987" s="3">
        <v>46176</v>
      </c>
      <c r="C987" s="17">
        <f>YEAR(SalesDataTable[[#This Row],[Order Date]])</f>
        <v>2026</v>
      </c>
      <c r="D987" s="15" t="str">
        <f>"Q"&amp;ROUNDUP(MONTH(SalesDataTable[[#This Row],[Order Date]])/3,0)</f>
        <v>Q2</v>
      </c>
      <c r="E987" s="12">
        <f>MONTH(SalesDataTable[[#This Row],[Order Date]])</f>
        <v>6</v>
      </c>
      <c r="F987" s="12" t="str">
        <f>TEXT(SalesDataTable[[#This Row],[Order Date]],"MMM")</f>
        <v>Jun</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6">
      <c r="A988" s="2">
        <v>1701</v>
      </c>
      <c r="B988" s="3">
        <v>46176</v>
      </c>
      <c r="C988" s="17">
        <f>YEAR(SalesDataTable[[#This Row],[Order Date]])</f>
        <v>2026</v>
      </c>
      <c r="D988" s="15" t="str">
        <f>"Q"&amp;ROUNDUP(MONTH(SalesDataTable[[#This Row],[Order Date]])/3,0)</f>
        <v>Q2</v>
      </c>
      <c r="E988" s="12">
        <f>MONTH(SalesDataTable[[#This Row],[Order Date]])</f>
        <v>6</v>
      </c>
      <c r="F988" s="12" t="str">
        <f>TEXT(SalesDataTable[[#This Row],[Order Date]],"MMM")</f>
        <v>Jun</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6">
      <c r="A989" s="2">
        <v>1984</v>
      </c>
      <c r="B989" s="3">
        <v>46176</v>
      </c>
      <c r="C989" s="17">
        <f>YEAR(SalesDataTable[[#This Row],[Order Date]])</f>
        <v>2026</v>
      </c>
      <c r="D989" s="15" t="str">
        <f>"Q"&amp;ROUNDUP(MONTH(SalesDataTable[[#This Row],[Order Date]])/3,0)</f>
        <v>Q2</v>
      </c>
      <c r="E989" s="12">
        <f>MONTH(SalesDataTable[[#This Row],[Order Date]])</f>
        <v>6</v>
      </c>
      <c r="F989" s="12" t="str">
        <f>TEXT(SalesDataTable[[#This Row],[Order Date]],"MMM")</f>
        <v>Jun</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6">
      <c r="A990" s="2">
        <v>2572</v>
      </c>
      <c r="B990" s="3">
        <v>46176</v>
      </c>
      <c r="C990" s="17">
        <f>YEAR(SalesDataTable[[#This Row],[Order Date]])</f>
        <v>2026</v>
      </c>
      <c r="D990" s="15" t="str">
        <f>"Q"&amp;ROUNDUP(MONTH(SalesDataTable[[#This Row],[Order Date]])/3,0)</f>
        <v>Q2</v>
      </c>
      <c r="E990" s="12">
        <f>MONTH(SalesDataTable[[#This Row],[Order Date]])</f>
        <v>6</v>
      </c>
      <c r="F990" s="12" t="str">
        <f>TEXT(SalesDataTable[[#This Row],[Order Date]],"MMM")</f>
        <v>Jun</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6">
      <c r="A991" s="2">
        <v>2833</v>
      </c>
      <c r="B991" s="3">
        <v>46176</v>
      </c>
      <c r="C991" s="17">
        <f>YEAR(SalesDataTable[[#This Row],[Order Date]])</f>
        <v>2026</v>
      </c>
      <c r="D991" s="15" t="str">
        <f>"Q"&amp;ROUNDUP(MONTH(SalesDataTable[[#This Row],[Order Date]])/3,0)</f>
        <v>Q2</v>
      </c>
      <c r="E991" s="12">
        <f>MONTH(SalesDataTable[[#This Row],[Order Date]])</f>
        <v>6</v>
      </c>
      <c r="F991" s="12" t="str">
        <f>TEXT(SalesDataTable[[#This Row],[Order Date]],"MMM")</f>
        <v>Jun</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6">
      <c r="A992" s="2">
        <v>3522</v>
      </c>
      <c r="B992" s="3">
        <v>46176</v>
      </c>
      <c r="C992" s="17">
        <f>YEAR(SalesDataTable[[#This Row],[Order Date]])</f>
        <v>2026</v>
      </c>
      <c r="D992" s="15" t="str">
        <f>"Q"&amp;ROUNDUP(MONTH(SalesDataTable[[#This Row],[Order Date]])/3,0)</f>
        <v>Q2</v>
      </c>
      <c r="E992" s="12">
        <f>MONTH(SalesDataTable[[#This Row],[Order Date]])</f>
        <v>6</v>
      </c>
      <c r="F992" s="12" t="str">
        <f>TEXT(SalesDataTable[[#This Row],[Order Date]],"MMM")</f>
        <v>Jun</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6">
      <c r="A993" s="2">
        <v>146</v>
      </c>
      <c r="B993" s="3">
        <v>46177</v>
      </c>
      <c r="C993" s="17">
        <f>YEAR(SalesDataTable[[#This Row],[Order Date]])</f>
        <v>2026</v>
      </c>
      <c r="D993" s="15" t="str">
        <f>"Q"&amp;ROUNDUP(MONTH(SalesDataTable[[#This Row],[Order Date]])/3,0)</f>
        <v>Q2</v>
      </c>
      <c r="E993" s="12">
        <f>MONTH(SalesDataTable[[#This Row],[Order Date]])</f>
        <v>6</v>
      </c>
      <c r="F993" s="12" t="str">
        <f>TEXT(SalesDataTable[[#This Row],[Order Date]],"MMM")</f>
        <v>Jun</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6">
      <c r="A994" s="2">
        <v>161</v>
      </c>
      <c r="B994" s="3">
        <v>46177</v>
      </c>
      <c r="C994" s="17">
        <f>YEAR(SalesDataTable[[#This Row],[Order Date]])</f>
        <v>2026</v>
      </c>
      <c r="D994" s="15" t="str">
        <f>"Q"&amp;ROUNDUP(MONTH(SalesDataTable[[#This Row],[Order Date]])/3,0)</f>
        <v>Q2</v>
      </c>
      <c r="E994" s="12">
        <f>MONTH(SalesDataTable[[#This Row],[Order Date]])</f>
        <v>6</v>
      </c>
      <c r="F994" s="12" t="str">
        <f>TEXT(SalesDataTable[[#This Row],[Order Date]],"MMM")</f>
        <v>Jun</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6">
      <c r="A995" s="2">
        <v>819</v>
      </c>
      <c r="B995" s="3">
        <v>46177</v>
      </c>
      <c r="C995" s="17">
        <f>YEAR(SalesDataTable[[#This Row],[Order Date]])</f>
        <v>2026</v>
      </c>
      <c r="D995" s="15" t="str">
        <f>"Q"&amp;ROUNDUP(MONTH(SalesDataTable[[#This Row],[Order Date]])/3,0)</f>
        <v>Q2</v>
      </c>
      <c r="E995" s="12">
        <f>MONTH(SalesDataTable[[#This Row],[Order Date]])</f>
        <v>6</v>
      </c>
      <c r="F995" s="12" t="str">
        <f>TEXT(SalesDataTable[[#This Row],[Order Date]],"MMM")</f>
        <v>Jun</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6">
      <c r="A996" s="2">
        <v>2104</v>
      </c>
      <c r="B996" s="3">
        <v>46177</v>
      </c>
      <c r="C996" s="17">
        <f>YEAR(SalesDataTable[[#This Row],[Order Date]])</f>
        <v>2026</v>
      </c>
      <c r="D996" s="15" t="str">
        <f>"Q"&amp;ROUNDUP(MONTH(SalesDataTable[[#This Row],[Order Date]])/3,0)</f>
        <v>Q2</v>
      </c>
      <c r="E996" s="12">
        <f>MONTH(SalesDataTable[[#This Row],[Order Date]])</f>
        <v>6</v>
      </c>
      <c r="F996" s="12" t="str">
        <f>TEXT(SalesDataTable[[#This Row],[Order Date]],"MMM")</f>
        <v>Jun</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6">
      <c r="A997" s="2">
        <v>2678</v>
      </c>
      <c r="B997" s="3">
        <v>46177</v>
      </c>
      <c r="C997" s="17">
        <f>YEAR(SalesDataTable[[#This Row],[Order Date]])</f>
        <v>2026</v>
      </c>
      <c r="D997" s="15" t="str">
        <f>"Q"&amp;ROUNDUP(MONTH(SalesDataTable[[#This Row],[Order Date]])/3,0)</f>
        <v>Q2</v>
      </c>
      <c r="E997" s="12">
        <f>MONTH(SalesDataTable[[#This Row],[Order Date]])</f>
        <v>6</v>
      </c>
      <c r="F997" s="12" t="str">
        <f>TEXT(SalesDataTable[[#This Row],[Order Date]],"MMM")</f>
        <v>Jun</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6">
      <c r="A998" s="2">
        <v>3015</v>
      </c>
      <c r="B998" s="3">
        <v>46177</v>
      </c>
      <c r="C998" s="17">
        <f>YEAR(SalesDataTable[[#This Row],[Order Date]])</f>
        <v>2026</v>
      </c>
      <c r="D998" s="15" t="str">
        <f>"Q"&amp;ROUNDUP(MONTH(SalesDataTable[[#This Row],[Order Date]])/3,0)</f>
        <v>Q2</v>
      </c>
      <c r="E998" s="12">
        <f>MONTH(SalesDataTable[[#This Row],[Order Date]])</f>
        <v>6</v>
      </c>
      <c r="F998" s="12" t="str">
        <f>TEXT(SalesDataTable[[#This Row],[Order Date]],"MMM")</f>
        <v>Jun</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6">
      <c r="A999" s="2">
        <v>3243</v>
      </c>
      <c r="B999" s="3">
        <v>46177</v>
      </c>
      <c r="C999" s="17">
        <f>YEAR(SalesDataTable[[#This Row],[Order Date]])</f>
        <v>2026</v>
      </c>
      <c r="D999" s="15" t="str">
        <f>"Q"&amp;ROUNDUP(MONTH(SalesDataTable[[#This Row],[Order Date]])/3,0)</f>
        <v>Q2</v>
      </c>
      <c r="E999" s="12">
        <f>MONTH(SalesDataTable[[#This Row],[Order Date]])</f>
        <v>6</v>
      </c>
      <c r="F999" s="12" t="str">
        <f>TEXT(SalesDataTable[[#This Row],[Order Date]],"MMM")</f>
        <v>Jun</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6">
      <c r="A1000" s="2">
        <v>3283</v>
      </c>
      <c r="B1000" s="3">
        <v>46177</v>
      </c>
      <c r="C1000" s="17">
        <f>YEAR(SalesDataTable[[#This Row],[Order Date]])</f>
        <v>2026</v>
      </c>
      <c r="D1000" s="15" t="str">
        <f>"Q"&amp;ROUNDUP(MONTH(SalesDataTable[[#This Row],[Order Date]])/3,0)</f>
        <v>Q2</v>
      </c>
      <c r="E1000" s="12">
        <f>MONTH(SalesDataTable[[#This Row],[Order Date]])</f>
        <v>6</v>
      </c>
      <c r="F1000" s="12" t="str">
        <f>TEXT(SalesDataTable[[#This Row],[Order Date]],"MMM")</f>
        <v>Jun</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6">
      <c r="A1001" s="2">
        <v>3966</v>
      </c>
      <c r="B1001" s="3">
        <v>46177</v>
      </c>
      <c r="C1001" s="17">
        <f>YEAR(SalesDataTable[[#This Row],[Order Date]])</f>
        <v>2026</v>
      </c>
      <c r="D1001" s="15" t="str">
        <f>"Q"&amp;ROUNDUP(MONTH(SalesDataTable[[#This Row],[Order Date]])/3,0)</f>
        <v>Q2</v>
      </c>
      <c r="E1001" s="12">
        <f>MONTH(SalesDataTable[[#This Row],[Order Date]])</f>
        <v>6</v>
      </c>
      <c r="F1001" s="12" t="str">
        <f>TEXT(SalesDataTable[[#This Row],[Order Date]],"MMM")</f>
        <v>Jun</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6">
      <c r="A1002" s="2">
        <v>1349</v>
      </c>
      <c r="B1002" s="3">
        <v>46178</v>
      </c>
      <c r="C1002" s="17">
        <f>YEAR(SalesDataTable[[#This Row],[Order Date]])</f>
        <v>2026</v>
      </c>
      <c r="D1002" s="15" t="str">
        <f>"Q"&amp;ROUNDUP(MONTH(SalesDataTable[[#This Row],[Order Date]])/3,0)</f>
        <v>Q2</v>
      </c>
      <c r="E1002" s="12">
        <f>MONTH(SalesDataTable[[#This Row],[Order Date]])</f>
        <v>6</v>
      </c>
      <c r="F1002" s="12" t="str">
        <f>TEXT(SalesDataTable[[#This Row],[Order Date]],"MMM")</f>
        <v>Jun</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6">
      <c r="A1003" s="2">
        <v>2333</v>
      </c>
      <c r="B1003" s="3">
        <v>46178</v>
      </c>
      <c r="C1003" s="17">
        <f>YEAR(SalesDataTable[[#This Row],[Order Date]])</f>
        <v>2026</v>
      </c>
      <c r="D1003" s="15" t="str">
        <f>"Q"&amp;ROUNDUP(MONTH(SalesDataTable[[#This Row],[Order Date]])/3,0)</f>
        <v>Q2</v>
      </c>
      <c r="E1003" s="12">
        <f>MONTH(SalesDataTable[[#This Row],[Order Date]])</f>
        <v>6</v>
      </c>
      <c r="F1003" s="12" t="str">
        <f>TEXT(SalesDataTable[[#This Row],[Order Date]],"MMM")</f>
        <v>Jun</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6">
      <c r="A1004" s="2">
        <v>2628</v>
      </c>
      <c r="B1004" s="3">
        <v>46178</v>
      </c>
      <c r="C1004" s="17">
        <f>YEAR(SalesDataTable[[#This Row],[Order Date]])</f>
        <v>2026</v>
      </c>
      <c r="D1004" s="15" t="str">
        <f>"Q"&amp;ROUNDUP(MONTH(SalesDataTable[[#This Row],[Order Date]])/3,0)</f>
        <v>Q2</v>
      </c>
      <c r="E1004" s="12">
        <f>MONTH(SalesDataTable[[#This Row],[Order Date]])</f>
        <v>6</v>
      </c>
      <c r="F1004" s="12" t="str">
        <f>TEXT(SalesDataTable[[#This Row],[Order Date]],"MMM")</f>
        <v>Jun</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6">
      <c r="A1005" s="2">
        <v>2718</v>
      </c>
      <c r="B1005" s="3">
        <v>46178</v>
      </c>
      <c r="C1005" s="17">
        <f>YEAR(SalesDataTable[[#This Row],[Order Date]])</f>
        <v>2026</v>
      </c>
      <c r="D1005" s="15" t="str">
        <f>"Q"&amp;ROUNDUP(MONTH(SalesDataTable[[#This Row],[Order Date]])/3,0)</f>
        <v>Q2</v>
      </c>
      <c r="E1005" s="12">
        <f>MONTH(SalesDataTable[[#This Row],[Order Date]])</f>
        <v>6</v>
      </c>
      <c r="F1005" s="12" t="str">
        <f>TEXT(SalesDataTable[[#This Row],[Order Date]],"MMM")</f>
        <v>Jun</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6">
      <c r="A1006" s="2">
        <v>3185</v>
      </c>
      <c r="B1006" s="3">
        <v>46178</v>
      </c>
      <c r="C1006" s="17">
        <f>YEAR(SalesDataTable[[#This Row],[Order Date]])</f>
        <v>2026</v>
      </c>
      <c r="D1006" s="15" t="str">
        <f>"Q"&amp;ROUNDUP(MONTH(SalesDataTable[[#This Row],[Order Date]])/3,0)</f>
        <v>Q2</v>
      </c>
      <c r="E1006" s="12">
        <f>MONTH(SalesDataTable[[#This Row],[Order Date]])</f>
        <v>6</v>
      </c>
      <c r="F1006" s="12" t="str">
        <f>TEXT(SalesDataTable[[#This Row],[Order Date]],"MMM")</f>
        <v>Jun</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6">
      <c r="A1007" s="2">
        <v>4495</v>
      </c>
      <c r="B1007" s="3">
        <v>46178</v>
      </c>
      <c r="C1007" s="17">
        <f>YEAR(SalesDataTable[[#This Row],[Order Date]])</f>
        <v>2026</v>
      </c>
      <c r="D1007" s="15" t="str">
        <f>"Q"&amp;ROUNDUP(MONTH(SalesDataTable[[#This Row],[Order Date]])/3,0)</f>
        <v>Q2</v>
      </c>
      <c r="E1007" s="12">
        <f>MONTH(SalesDataTable[[#This Row],[Order Date]])</f>
        <v>6</v>
      </c>
      <c r="F1007" s="12" t="str">
        <f>TEXT(SalesDataTable[[#This Row],[Order Date]],"MMM")</f>
        <v>Jun</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6">
      <c r="A1008" s="2">
        <v>815</v>
      </c>
      <c r="B1008" s="3">
        <v>46179</v>
      </c>
      <c r="C1008" s="17">
        <f>YEAR(SalesDataTable[[#This Row],[Order Date]])</f>
        <v>2026</v>
      </c>
      <c r="D1008" s="15" t="str">
        <f>"Q"&amp;ROUNDUP(MONTH(SalesDataTable[[#This Row],[Order Date]])/3,0)</f>
        <v>Q2</v>
      </c>
      <c r="E1008" s="12">
        <f>MONTH(SalesDataTable[[#This Row],[Order Date]])</f>
        <v>6</v>
      </c>
      <c r="F1008" s="12" t="str">
        <f>TEXT(SalesDataTable[[#This Row],[Order Date]],"MMM")</f>
        <v>Jun</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6">
      <c r="A1009" s="2">
        <v>1140</v>
      </c>
      <c r="B1009" s="3">
        <v>46179</v>
      </c>
      <c r="C1009" s="17">
        <f>YEAR(SalesDataTable[[#This Row],[Order Date]])</f>
        <v>2026</v>
      </c>
      <c r="D1009" s="15" t="str">
        <f>"Q"&amp;ROUNDUP(MONTH(SalesDataTable[[#This Row],[Order Date]])/3,0)</f>
        <v>Q2</v>
      </c>
      <c r="E1009" s="12">
        <f>MONTH(SalesDataTable[[#This Row],[Order Date]])</f>
        <v>6</v>
      </c>
      <c r="F1009" s="12" t="str">
        <f>TEXT(SalesDataTable[[#This Row],[Order Date]],"MMM")</f>
        <v>Jun</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6">
      <c r="A1010" s="2">
        <v>1544</v>
      </c>
      <c r="B1010" s="3">
        <v>46179</v>
      </c>
      <c r="C1010" s="17">
        <f>YEAR(SalesDataTable[[#This Row],[Order Date]])</f>
        <v>2026</v>
      </c>
      <c r="D1010" s="15" t="str">
        <f>"Q"&amp;ROUNDUP(MONTH(SalesDataTable[[#This Row],[Order Date]])/3,0)</f>
        <v>Q2</v>
      </c>
      <c r="E1010" s="12">
        <f>MONTH(SalesDataTable[[#This Row],[Order Date]])</f>
        <v>6</v>
      </c>
      <c r="F1010" s="12" t="str">
        <f>TEXT(SalesDataTable[[#This Row],[Order Date]],"MMM")</f>
        <v>Jun</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6">
      <c r="A1011" s="2">
        <v>2420</v>
      </c>
      <c r="B1011" s="3">
        <v>46179</v>
      </c>
      <c r="C1011" s="17">
        <f>YEAR(SalesDataTable[[#This Row],[Order Date]])</f>
        <v>2026</v>
      </c>
      <c r="D1011" s="15" t="str">
        <f>"Q"&amp;ROUNDUP(MONTH(SalesDataTable[[#This Row],[Order Date]])/3,0)</f>
        <v>Q2</v>
      </c>
      <c r="E1011" s="12">
        <f>MONTH(SalesDataTable[[#This Row],[Order Date]])</f>
        <v>6</v>
      </c>
      <c r="F1011" s="12" t="str">
        <f>TEXT(SalesDataTable[[#This Row],[Order Date]],"MMM")</f>
        <v>Jun</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6">
      <c r="A1012" s="2">
        <v>2805</v>
      </c>
      <c r="B1012" s="3">
        <v>46179</v>
      </c>
      <c r="C1012" s="17">
        <f>YEAR(SalesDataTable[[#This Row],[Order Date]])</f>
        <v>2026</v>
      </c>
      <c r="D1012" s="15" t="str">
        <f>"Q"&amp;ROUNDUP(MONTH(SalesDataTable[[#This Row],[Order Date]])/3,0)</f>
        <v>Q2</v>
      </c>
      <c r="E1012" s="12">
        <f>MONTH(SalesDataTable[[#This Row],[Order Date]])</f>
        <v>6</v>
      </c>
      <c r="F1012" s="12" t="str">
        <f>TEXT(SalesDataTable[[#This Row],[Order Date]],"MMM")</f>
        <v>Jun</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6">
      <c r="A1013" s="2">
        <v>3160</v>
      </c>
      <c r="B1013" s="3">
        <v>46179</v>
      </c>
      <c r="C1013" s="17">
        <f>YEAR(SalesDataTable[[#This Row],[Order Date]])</f>
        <v>2026</v>
      </c>
      <c r="D1013" s="15" t="str">
        <f>"Q"&amp;ROUNDUP(MONTH(SalesDataTable[[#This Row],[Order Date]])/3,0)</f>
        <v>Q2</v>
      </c>
      <c r="E1013" s="12">
        <f>MONTH(SalesDataTable[[#This Row],[Order Date]])</f>
        <v>6</v>
      </c>
      <c r="F1013" s="12" t="str">
        <f>TEXT(SalesDataTable[[#This Row],[Order Date]],"MMM")</f>
        <v>Jun</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6">
      <c r="A1014" s="2">
        <v>3278</v>
      </c>
      <c r="B1014" s="3">
        <v>46179</v>
      </c>
      <c r="C1014" s="17">
        <f>YEAR(SalesDataTable[[#This Row],[Order Date]])</f>
        <v>2026</v>
      </c>
      <c r="D1014" s="15" t="str">
        <f>"Q"&amp;ROUNDUP(MONTH(SalesDataTable[[#This Row],[Order Date]])/3,0)</f>
        <v>Q2</v>
      </c>
      <c r="E1014" s="12">
        <f>MONTH(SalesDataTable[[#This Row],[Order Date]])</f>
        <v>6</v>
      </c>
      <c r="F1014" s="12" t="str">
        <f>TEXT(SalesDataTable[[#This Row],[Order Date]],"MMM")</f>
        <v>Jun</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6">
      <c r="A1015" s="2">
        <v>3555</v>
      </c>
      <c r="B1015" s="3">
        <v>46179</v>
      </c>
      <c r="C1015" s="17">
        <f>YEAR(SalesDataTable[[#This Row],[Order Date]])</f>
        <v>2026</v>
      </c>
      <c r="D1015" s="15" t="str">
        <f>"Q"&amp;ROUNDUP(MONTH(SalesDataTable[[#This Row],[Order Date]])/3,0)</f>
        <v>Q2</v>
      </c>
      <c r="E1015" s="12">
        <f>MONTH(SalesDataTable[[#This Row],[Order Date]])</f>
        <v>6</v>
      </c>
      <c r="F1015" s="12" t="str">
        <f>TEXT(SalesDataTable[[#This Row],[Order Date]],"MMM")</f>
        <v>Jun</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6">
      <c r="A1016" s="2">
        <v>3702</v>
      </c>
      <c r="B1016" s="3">
        <v>46179</v>
      </c>
      <c r="C1016" s="17">
        <f>YEAR(SalesDataTable[[#This Row],[Order Date]])</f>
        <v>2026</v>
      </c>
      <c r="D1016" s="15" t="str">
        <f>"Q"&amp;ROUNDUP(MONTH(SalesDataTable[[#This Row],[Order Date]])/3,0)</f>
        <v>Q2</v>
      </c>
      <c r="E1016" s="12">
        <f>MONTH(SalesDataTable[[#This Row],[Order Date]])</f>
        <v>6</v>
      </c>
      <c r="F1016" s="12" t="str">
        <f>TEXT(SalesDataTable[[#This Row],[Order Date]],"MMM")</f>
        <v>Jun</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6">
      <c r="A1017" s="2">
        <v>4349</v>
      </c>
      <c r="B1017" s="3">
        <v>46179</v>
      </c>
      <c r="C1017" s="17">
        <f>YEAR(SalesDataTable[[#This Row],[Order Date]])</f>
        <v>2026</v>
      </c>
      <c r="D1017" s="15" t="str">
        <f>"Q"&amp;ROUNDUP(MONTH(SalesDataTable[[#This Row],[Order Date]])/3,0)</f>
        <v>Q2</v>
      </c>
      <c r="E1017" s="12">
        <f>MONTH(SalesDataTable[[#This Row],[Order Date]])</f>
        <v>6</v>
      </c>
      <c r="F1017" s="12" t="str">
        <f>TEXT(SalesDataTable[[#This Row],[Order Date]],"MMM")</f>
        <v>Jun</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6">
      <c r="A1018" s="2">
        <v>4989</v>
      </c>
      <c r="B1018" s="3">
        <v>46179</v>
      </c>
      <c r="C1018" s="17">
        <f>YEAR(SalesDataTable[[#This Row],[Order Date]])</f>
        <v>2026</v>
      </c>
      <c r="D1018" s="15" t="str">
        <f>"Q"&amp;ROUNDUP(MONTH(SalesDataTable[[#This Row],[Order Date]])/3,0)</f>
        <v>Q2</v>
      </c>
      <c r="E1018" s="12">
        <f>MONTH(SalesDataTable[[#This Row],[Order Date]])</f>
        <v>6</v>
      </c>
      <c r="F1018" s="12" t="str">
        <f>TEXT(SalesDataTable[[#This Row],[Order Date]],"MMM")</f>
        <v>Jun</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6">
      <c r="A1019" s="2">
        <v>713</v>
      </c>
      <c r="B1019" s="3">
        <v>46180</v>
      </c>
      <c r="C1019" s="17">
        <f>YEAR(SalesDataTable[[#This Row],[Order Date]])</f>
        <v>2026</v>
      </c>
      <c r="D1019" s="15" t="str">
        <f>"Q"&amp;ROUNDUP(MONTH(SalesDataTable[[#This Row],[Order Date]])/3,0)</f>
        <v>Q2</v>
      </c>
      <c r="E1019" s="12">
        <f>MONTH(SalesDataTable[[#This Row],[Order Date]])</f>
        <v>6</v>
      </c>
      <c r="F1019" s="12" t="str">
        <f>TEXT(SalesDataTable[[#This Row],[Order Date]],"MMM")</f>
        <v>Jun</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6">
      <c r="A1020" s="2">
        <v>3355</v>
      </c>
      <c r="B1020" s="3">
        <v>46180</v>
      </c>
      <c r="C1020" s="17">
        <f>YEAR(SalesDataTable[[#This Row],[Order Date]])</f>
        <v>2026</v>
      </c>
      <c r="D1020" s="15" t="str">
        <f>"Q"&amp;ROUNDUP(MONTH(SalesDataTable[[#This Row],[Order Date]])/3,0)</f>
        <v>Q2</v>
      </c>
      <c r="E1020" s="12">
        <f>MONTH(SalesDataTable[[#This Row],[Order Date]])</f>
        <v>6</v>
      </c>
      <c r="F1020" s="12" t="str">
        <f>TEXT(SalesDataTable[[#This Row],[Order Date]],"MMM")</f>
        <v>Jun</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6">
      <c r="A1021" s="2">
        <v>3879</v>
      </c>
      <c r="B1021" s="3">
        <v>46180</v>
      </c>
      <c r="C1021" s="17">
        <f>YEAR(SalesDataTable[[#This Row],[Order Date]])</f>
        <v>2026</v>
      </c>
      <c r="D1021" s="15" t="str">
        <f>"Q"&amp;ROUNDUP(MONTH(SalesDataTable[[#This Row],[Order Date]])/3,0)</f>
        <v>Q2</v>
      </c>
      <c r="E1021" s="12">
        <f>MONTH(SalesDataTable[[#This Row],[Order Date]])</f>
        <v>6</v>
      </c>
      <c r="F1021" s="12" t="str">
        <f>TEXT(SalesDataTable[[#This Row],[Order Date]],"MMM")</f>
        <v>Jun</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6">
      <c r="A1022" s="2">
        <v>3989</v>
      </c>
      <c r="B1022" s="3">
        <v>46180</v>
      </c>
      <c r="C1022" s="17">
        <f>YEAR(SalesDataTable[[#This Row],[Order Date]])</f>
        <v>2026</v>
      </c>
      <c r="D1022" s="15" t="str">
        <f>"Q"&amp;ROUNDUP(MONTH(SalesDataTable[[#This Row],[Order Date]])/3,0)</f>
        <v>Q2</v>
      </c>
      <c r="E1022" s="12">
        <f>MONTH(SalesDataTable[[#This Row],[Order Date]])</f>
        <v>6</v>
      </c>
      <c r="F1022" s="12" t="str">
        <f>TEXT(SalesDataTable[[#This Row],[Order Date]],"MMM")</f>
        <v>Jun</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6">
      <c r="A1023" s="2">
        <v>4193</v>
      </c>
      <c r="B1023" s="3">
        <v>46180</v>
      </c>
      <c r="C1023" s="17">
        <f>YEAR(SalesDataTable[[#This Row],[Order Date]])</f>
        <v>2026</v>
      </c>
      <c r="D1023" s="15" t="str">
        <f>"Q"&amp;ROUNDUP(MONTH(SalesDataTable[[#This Row],[Order Date]])/3,0)</f>
        <v>Q2</v>
      </c>
      <c r="E1023" s="12">
        <f>MONTH(SalesDataTable[[#This Row],[Order Date]])</f>
        <v>6</v>
      </c>
      <c r="F1023" s="12" t="str">
        <f>TEXT(SalesDataTable[[#This Row],[Order Date]],"MMM")</f>
        <v>Jun</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6">
      <c r="A1024" s="2">
        <v>4413</v>
      </c>
      <c r="B1024" s="3">
        <v>46180</v>
      </c>
      <c r="C1024" s="17">
        <f>YEAR(SalesDataTable[[#This Row],[Order Date]])</f>
        <v>2026</v>
      </c>
      <c r="D1024" s="15" t="str">
        <f>"Q"&amp;ROUNDUP(MONTH(SalesDataTable[[#This Row],[Order Date]])/3,0)</f>
        <v>Q2</v>
      </c>
      <c r="E1024" s="12">
        <f>MONTH(SalesDataTable[[#This Row],[Order Date]])</f>
        <v>6</v>
      </c>
      <c r="F1024" s="12" t="str">
        <f>TEXT(SalesDataTable[[#This Row],[Order Date]],"MMM")</f>
        <v>Jun</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6">
      <c r="A1025" s="2">
        <v>4598</v>
      </c>
      <c r="B1025" s="3">
        <v>46180</v>
      </c>
      <c r="C1025" s="17">
        <f>YEAR(SalesDataTable[[#This Row],[Order Date]])</f>
        <v>2026</v>
      </c>
      <c r="D1025" s="15" t="str">
        <f>"Q"&amp;ROUNDUP(MONTH(SalesDataTable[[#This Row],[Order Date]])/3,0)</f>
        <v>Q2</v>
      </c>
      <c r="E1025" s="12">
        <f>MONTH(SalesDataTable[[#This Row],[Order Date]])</f>
        <v>6</v>
      </c>
      <c r="F1025" s="12" t="str">
        <f>TEXT(SalesDataTable[[#This Row],[Order Date]],"MMM")</f>
        <v>Jun</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6">
      <c r="A1026" s="2">
        <v>72</v>
      </c>
      <c r="B1026" s="3">
        <v>46181</v>
      </c>
      <c r="C1026" s="17">
        <f>YEAR(SalesDataTable[[#This Row],[Order Date]])</f>
        <v>2026</v>
      </c>
      <c r="D1026" s="15" t="str">
        <f>"Q"&amp;ROUNDUP(MONTH(SalesDataTable[[#This Row],[Order Date]])/3,0)</f>
        <v>Q2</v>
      </c>
      <c r="E1026" s="12">
        <f>MONTH(SalesDataTable[[#This Row],[Order Date]])</f>
        <v>6</v>
      </c>
      <c r="F1026" s="12" t="str">
        <f>TEXT(SalesDataTable[[#This Row],[Order Date]],"MMM")</f>
        <v>Jun</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6">
      <c r="A1027" s="2">
        <v>176</v>
      </c>
      <c r="B1027" s="3">
        <v>46181</v>
      </c>
      <c r="C1027" s="17">
        <f>YEAR(SalesDataTable[[#This Row],[Order Date]])</f>
        <v>2026</v>
      </c>
      <c r="D1027" s="15" t="str">
        <f>"Q"&amp;ROUNDUP(MONTH(SalesDataTable[[#This Row],[Order Date]])/3,0)</f>
        <v>Q2</v>
      </c>
      <c r="E1027" s="12">
        <f>MONTH(SalesDataTable[[#This Row],[Order Date]])</f>
        <v>6</v>
      </c>
      <c r="F1027" s="12" t="str">
        <f>TEXT(SalesDataTable[[#This Row],[Order Date]],"MMM")</f>
        <v>Jun</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6">
      <c r="A1028" s="2">
        <v>205</v>
      </c>
      <c r="B1028" s="3">
        <v>46181</v>
      </c>
      <c r="C1028" s="17">
        <f>YEAR(SalesDataTable[[#This Row],[Order Date]])</f>
        <v>2026</v>
      </c>
      <c r="D1028" s="15" t="str">
        <f>"Q"&amp;ROUNDUP(MONTH(SalesDataTable[[#This Row],[Order Date]])/3,0)</f>
        <v>Q2</v>
      </c>
      <c r="E1028" s="12">
        <f>MONTH(SalesDataTable[[#This Row],[Order Date]])</f>
        <v>6</v>
      </c>
      <c r="F1028" s="12" t="str">
        <f>TEXT(SalesDataTable[[#This Row],[Order Date]],"MMM")</f>
        <v>Jun</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6">
      <c r="A1029" s="2">
        <v>896</v>
      </c>
      <c r="B1029" s="3">
        <v>46181</v>
      </c>
      <c r="C1029" s="17">
        <f>YEAR(SalesDataTable[[#This Row],[Order Date]])</f>
        <v>2026</v>
      </c>
      <c r="D1029" s="15" t="str">
        <f>"Q"&amp;ROUNDUP(MONTH(SalesDataTable[[#This Row],[Order Date]])/3,0)</f>
        <v>Q2</v>
      </c>
      <c r="E1029" s="12">
        <f>MONTH(SalesDataTable[[#This Row],[Order Date]])</f>
        <v>6</v>
      </c>
      <c r="F1029" s="12" t="str">
        <f>TEXT(SalesDataTable[[#This Row],[Order Date]],"MMM")</f>
        <v>Jun</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6">
      <c r="A1030" s="2">
        <v>1697</v>
      </c>
      <c r="B1030" s="3">
        <v>46181</v>
      </c>
      <c r="C1030" s="17">
        <f>YEAR(SalesDataTable[[#This Row],[Order Date]])</f>
        <v>2026</v>
      </c>
      <c r="D1030" s="15" t="str">
        <f>"Q"&amp;ROUNDUP(MONTH(SalesDataTable[[#This Row],[Order Date]])/3,0)</f>
        <v>Q2</v>
      </c>
      <c r="E1030" s="12">
        <f>MONTH(SalesDataTable[[#This Row],[Order Date]])</f>
        <v>6</v>
      </c>
      <c r="F1030" s="12" t="str">
        <f>TEXT(SalesDataTable[[#This Row],[Order Date]],"MMM")</f>
        <v>Jun</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6">
      <c r="A1031" s="2">
        <v>2159</v>
      </c>
      <c r="B1031" s="3">
        <v>46181</v>
      </c>
      <c r="C1031" s="17">
        <f>YEAR(SalesDataTable[[#This Row],[Order Date]])</f>
        <v>2026</v>
      </c>
      <c r="D1031" s="15" t="str">
        <f>"Q"&amp;ROUNDUP(MONTH(SalesDataTable[[#This Row],[Order Date]])/3,0)</f>
        <v>Q2</v>
      </c>
      <c r="E1031" s="12">
        <f>MONTH(SalesDataTable[[#This Row],[Order Date]])</f>
        <v>6</v>
      </c>
      <c r="F1031" s="12" t="str">
        <f>TEXT(SalesDataTable[[#This Row],[Order Date]],"MMM")</f>
        <v>Jun</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6">
      <c r="A1032" s="2">
        <v>2772</v>
      </c>
      <c r="B1032" s="3">
        <v>46181</v>
      </c>
      <c r="C1032" s="17">
        <f>YEAR(SalesDataTable[[#This Row],[Order Date]])</f>
        <v>2026</v>
      </c>
      <c r="D1032" s="15" t="str">
        <f>"Q"&amp;ROUNDUP(MONTH(SalesDataTable[[#This Row],[Order Date]])/3,0)</f>
        <v>Q2</v>
      </c>
      <c r="E1032" s="12">
        <f>MONTH(SalesDataTable[[#This Row],[Order Date]])</f>
        <v>6</v>
      </c>
      <c r="F1032" s="12" t="str">
        <f>TEXT(SalesDataTable[[#This Row],[Order Date]],"MMM")</f>
        <v>Jun</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6">
      <c r="A1033" s="2">
        <v>3091</v>
      </c>
      <c r="B1033" s="3">
        <v>46181</v>
      </c>
      <c r="C1033" s="17">
        <f>YEAR(SalesDataTable[[#This Row],[Order Date]])</f>
        <v>2026</v>
      </c>
      <c r="D1033" s="15" t="str">
        <f>"Q"&amp;ROUNDUP(MONTH(SalesDataTable[[#This Row],[Order Date]])/3,0)</f>
        <v>Q2</v>
      </c>
      <c r="E1033" s="12">
        <f>MONTH(SalesDataTable[[#This Row],[Order Date]])</f>
        <v>6</v>
      </c>
      <c r="F1033" s="12" t="str">
        <f>TEXT(SalesDataTable[[#This Row],[Order Date]],"MMM")</f>
        <v>Jun</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6">
      <c r="A1034" s="2">
        <v>4241</v>
      </c>
      <c r="B1034" s="3">
        <v>46181</v>
      </c>
      <c r="C1034" s="17">
        <f>YEAR(SalesDataTable[[#This Row],[Order Date]])</f>
        <v>2026</v>
      </c>
      <c r="D1034" s="15" t="str">
        <f>"Q"&amp;ROUNDUP(MONTH(SalesDataTable[[#This Row],[Order Date]])/3,0)</f>
        <v>Q2</v>
      </c>
      <c r="E1034" s="12">
        <f>MONTH(SalesDataTable[[#This Row],[Order Date]])</f>
        <v>6</v>
      </c>
      <c r="F1034" s="12" t="str">
        <f>TEXT(SalesDataTable[[#This Row],[Order Date]],"MMM")</f>
        <v>Jun</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6">
      <c r="A1035" s="2">
        <v>5185</v>
      </c>
      <c r="B1035" s="3">
        <v>46181</v>
      </c>
      <c r="C1035" s="17">
        <f>YEAR(SalesDataTable[[#This Row],[Order Date]])</f>
        <v>2026</v>
      </c>
      <c r="D1035" s="15" t="str">
        <f>"Q"&amp;ROUNDUP(MONTH(SalesDataTable[[#This Row],[Order Date]])/3,0)</f>
        <v>Q2</v>
      </c>
      <c r="E1035" s="12">
        <f>MONTH(SalesDataTable[[#This Row],[Order Date]])</f>
        <v>6</v>
      </c>
      <c r="F1035" s="12" t="str">
        <f>TEXT(SalesDataTable[[#This Row],[Order Date]],"MMM")</f>
        <v>Jun</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6">
      <c r="A1036" s="2">
        <v>1437</v>
      </c>
      <c r="B1036" s="3">
        <v>46182</v>
      </c>
      <c r="C1036" s="17">
        <f>YEAR(SalesDataTable[[#This Row],[Order Date]])</f>
        <v>2026</v>
      </c>
      <c r="D1036" s="15" t="str">
        <f>"Q"&amp;ROUNDUP(MONTH(SalesDataTable[[#This Row],[Order Date]])/3,0)</f>
        <v>Q2</v>
      </c>
      <c r="E1036" s="12">
        <f>MONTH(SalesDataTable[[#This Row],[Order Date]])</f>
        <v>6</v>
      </c>
      <c r="F1036" s="12" t="str">
        <f>TEXT(SalesDataTable[[#This Row],[Order Date]],"MMM")</f>
        <v>Jun</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6">
      <c r="A1037" s="2">
        <v>2316</v>
      </c>
      <c r="B1037" s="3">
        <v>46182</v>
      </c>
      <c r="C1037" s="17">
        <f>YEAR(SalesDataTable[[#This Row],[Order Date]])</f>
        <v>2026</v>
      </c>
      <c r="D1037" s="15" t="str">
        <f>"Q"&amp;ROUNDUP(MONTH(SalesDataTable[[#This Row],[Order Date]])/3,0)</f>
        <v>Q2</v>
      </c>
      <c r="E1037" s="12">
        <f>MONTH(SalesDataTable[[#This Row],[Order Date]])</f>
        <v>6</v>
      </c>
      <c r="F1037" s="12" t="str">
        <f>TEXT(SalesDataTable[[#This Row],[Order Date]],"MMM")</f>
        <v>Jun</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6">
      <c r="A1038" s="2">
        <v>2329</v>
      </c>
      <c r="B1038" s="3">
        <v>46182</v>
      </c>
      <c r="C1038" s="17">
        <f>YEAR(SalesDataTable[[#This Row],[Order Date]])</f>
        <v>2026</v>
      </c>
      <c r="D1038" s="15" t="str">
        <f>"Q"&amp;ROUNDUP(MONTH(SalesDataTable[[#This Row],[Order Date]])/3,0)</f>
        <v>Q2</v>
      </c>
      <c r="E1038" s="12">
        <f>MONTH(SalesDataTable[[#This Row],[Order Date]])</f>
        <v>6</v>
      </c>
      <c r="F1038" s="12" t="str">
        <f>TEXT(SalesDataTable[[#This Row],[Order Date]],"MMM")</f>
        <v>Jun</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6">
      <c r="A1039" s="2">
        <v>3036</v>
      </c>
      <c r="B1039" s="3">
        <v>46182</v>
      </c>
      <c r="C1039" s="17">
        <f>YEAR(SalesDataTable[[#This Row],[Order Date]])</f>
        <v>2026</v>
      </c>
      <c r="D1039" s="15" t="str">
        <f>"Q"&amp;ROUNDUP(MONTH(SalesDataTable[[#This Row],[Order Date]])/3,0)</f>
        <v>Q2</v>
      </c>
      <c r="E1039" s="12">
        <f>MONTH(SalesDataTable[[#This Row],[Order Date]])</f>
        <v>6</v>
      </c>
      <c r="F1039" s="12" t="str">
        <f>TEXT(SalesDataTable[[#This Row],[Order Date]],"MMM")</f>
        <v>Jun</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6">
      <c r="A1040" s="2">
        <v>3429</v>
      </c>
      <c r="B1040" s="3">
        <v>46182</v>
      </c>
      <c r="C1040" s="17">
        <f>YEAR(SalesDataTable[[#This Row],[Order Date]])</f>
        <v>2026</v>
      </c>
      <c r="D1040" s="15" t="str">
        <f>"Q"&amp;ROUNDUP(MONTH(SalesDataTable[[#This Row],[Order Date]])/3,0)</f>
        <v>Q2</v>
      </c>
      <c r="E1040" s="12">
        <f>MONTH(SalesDataTable[[#This Row],[Order Date]])</f>
        <v>6</v>
      </c>
      <c r="F1040" s="12" t="str">
        <f>TEXT(SalesDataTable[[#This Row],[Order Date]],"MMM")</f>
        <v>Jun</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6">
      <c r="A1041" s="2">
        <v>3615</v>
      </c>
      <c r="B1041" s="3">
        <v>46182</v>
      </c>
      <c r="C1041" s="17">
        <f>YEAR(SalesDataTable[[#This Row],[Order Date]])</f>
        <v>2026</v>
      </c>
      <c r="D1041" s="15" t="str">
        <f>"Q"&amp;ROUNDUP(MONTH(SalesDataTable[[#This Row],[Order Date]])/3,0)</f>
        <v>Q2</v>
      </c>
      <c r="E1041" s="12">
        <f>MONTH(SalesDataTable[[#This Row],[Order Date]])</f>
        <v>6</v>
      </c>
      <c r="F1041" s="12" t="str">
        <f>TEXT(SalesDataTable[[#This Row],[Order Date]],"MMM")</f>
        <v>Jun</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6">
      <c r="A1042" s="2">
        <v>3661</v>
      </c>
      <c r="B1042" s="3">
        <v>46182</v>
      </c>
      <c r="C1042" s="17">
        <f>YEAR(SalesDataTable[[#This Row],[Order Date]])</f>
        <v>2026</v>
      </c>
      <c r="D1042" s="15" t="str">
        <f>"Q"&amp;ROUNDUP(MONTH(SalesDataTable[[#This Row],[Order Date]])/3,0)</f>
        <v>Q2</v>
      </c>
      <c r="E1042" s="12">
        <f>MONTH(SalesDataTable[[#This Row],[Order Date]])</f>
        <v>6</v>
      </c>
      <c r="F1042" s="12" t="str">
        <f>TEXT(SalesDataTable[[#This Row],[Order Date]],"MMM")</f>
        <v>Jun</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6">
      <c r="A1043" s="2">
        <v>3831</v>
      </c>
      <c r="B1043" s="3">
        <v>46182</v>
      </c>
      <c r="C1043" s="17">
        <f>YEAR(SalesDataTable[[#This Row],[Order Date]])</f>
        <v>2026</v>
      </c>
      <c r="D1043" s="15" t="str">
        <f>"Q"&amp;ROUNDUP(MONTH(SalesDataTable[[#This Row],[Order Date]])/3,0)</f>
        <v>Q2</v>
      </c>
      <c r="E1043" s="12">
        <f>MONTH(SalesDataTable[[#This Row],[Order Date]])</f>
        <v>6</v>
      </c>
      <c r="F1043" s="12" t="str">
        <f>TEXT(SalesDataTable[[#This Row],[Order Date]],"MMM")</f>
        <v>Jun</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6">
      <c r="A1044" s="2">
        <v>4394</v>
      </c>
      <c r="B1044" s="3">
        <v>46182</v>
      </c>
      <c r="C1044" s="17">
        <f>YEAR(SalesDataTable[[#This Row],[Order Date]])</f>
        <v>2026</v>
      </c>
      <c r="D1044" s="15" t="str">
        <f>"Q"&amp;ROUNDUP(MONTH(SalesDataTable[[#This Row],[Order Date]])/3,0)</f>
        <v>Q2</v>
      </c>
      <c r="E1044" s="12">
        <f>MONTH(SalesDataTable[[#This Row],[Order Date]])</f>
        <v>6</v>
      </c>
      <c r="F1044" s="12" t="str">
        <f>TEXT(SalesDataTable[[#This Row],[Order Date]],"MMM")</f>
        <v>Jun</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6">
      <c r="A1045" s="2">
        <v>372</v>
      </c>
      <c r="B1045" s="3">
        <v>46183</v>
      </c>
      <c r="C1045" s="17">
        <f>YEAR(SalesDataTable[[#This Row],[Order Date]])</f>
        <v>2026</v>
      </c>
      <c r="D1045" s="15" t="str">
        <f>"Q"&amp;ROUNDUP(MONTH(SalesDataTable[[#This Row],[Order Date]])/3,0)</f>
        <v>Q2</v>
      </c>
      <c r="E1045" s="12">
        <f>MONTH(SalesDataTable[[#This Row],[Order Date]])</f>
        <v>6</v>
      </c>
      <c r="F1045" s="12" t="str">
        <f>TEXT(SalesDataTable[[#This Row],[Order Date]],"MMM")</f>
        <v>Jun</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6">
      <c r="A1046" s="2">
        <v>532</v>
      </c>
      <c r="B1046" s="3">
        <v>46183</v>
      </c>
      <c r="C1046" s="17">
        <f>YEAR(SalesDataTable[[#This Row],[Order Date]])</f>
        <v>2026</v>
      </c>
      <c r="D1046" s="15" t="str">
        <f>"Q"&amp;ROUNDUP(MONTH(SalesDataTable[[#This Row],[Order Date]])/3,0)</f>
        <v>Q2</v>
      </c>
      <c r="E1046" s="12">
        <f>MONTH(SalesDataTable[[#This Row],[Order Date]])</f>
        <v>6</v>
      </c>
      <c r="F1046" s="12" t="str">
        <f>TEXT(SalesDataTable[[#This Row],[Order Date]],"MMM")</f>
        <v>Jun</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6">
      <c r="A1047" s="2">
        <v>910</v>
      </c>
      <c r="B1047" s="3">
        <v>46183</v>
      </c>
      <c r="C1047" s="17">
        <f>YEAR(SalesDataTable[[#This Row],[Order Date]])</f>
        <v>2026</v>
      </c>
      <c r="D1047" s="15" t="str">
        <f>"Q"&amp;ROUNDUP(MONTH(SalesDataTable[[#This Row],[Order Date]])/3,0)</f>
        <v>Q2</v>
      </c>
      <c r="E1047" s="12">
        <f>MONTH(SalesDataTable[[#This Row],[Order Date]])</f>
        <v>6</v>
      </c>
      <c r="F1047" s="12" t="str">
        <f>TEXT(SalesDataTable[[#This Row],[Order Date]],"MMM")</f>
        <v>Jun</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6">
      <c r="A1048" s="2">
        <v>938</v>
      </c>
      <c r="B1048" s="3">
        <v>46183</v>
      </c>
      <c r="C1048" s="17">
        <f>YEAR(SalesDataTable[[#This Row],[Order Date]])</f>
        <v>2026</v>
      </c>
      <c r="D1048" s="15" t="str">
        <f>"Q"&amp;ROUNDUP(MONTH(SalesDataTable[[#This Row],[Order Date]])/3,0)</f>
        <v>Q2</v>
      </c>
      <c r="E1048" s="12">
        <f>MONTH(SalesDataTable[[#This Row],[Order Date]])</f>
        <v>6</v>
      </c>
      <c r="F1048" s="12" t="str">
        <f>TEXT(SalesDataTable[[#This Row],[Order Date]],"MMM")</f>
        <v>Jun</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6">
      <c r="A1049" s="2">
        <v>1079</v>
      </c>
      <c r="B1049" s="3">
        <v>46183</v>
      </c>
      <c r="C1049" s="17">
        <f>YEAR(SalesDataTable[[#This Row],[Order Date]])</f>
        <v>2026</v>
      </c>
      <c r="D1049" s="15" t="str">
        <f>"Q"&amp;ROUNDUP(MONTH(SalesDataTable[[#This Row],[Order Date]])/3,0)</f>
        <v>Q2</v>
      </c>
      <c r="E1049" s="12">
        <f>MONTH(SalesDataTable[[#This Row],[Order Date]])</f>
        <v>6</v>
      </c>
      <c r="F1049" s="12" t="str">
        <f>TEXT(SalesDataTable[[#This Row],[Order Date]],"MMM")</f>
        <v>Jun</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6">
      <c r="A1050" s="2">
        <v>1662</v>
      </c>
      <c r="B1050" s="3">
        <v>46183</v>
      </c>
      <c r="C1050" s="17">
        <f>YEAR(SalesDataTable[[#This Row],[Order Date]])</f>
        <v>2026</v>
      </c>
      <c r="D1050" s="15" t="str">
        <f>"Q"&amp;ROUNDUP(MONTH(SalesDataTable[[#This Row],[Order Date]])/3,0)</f>
        <v>Q2</v>
      </c>
      <c r="E1050" s="12">
        <f>MONTH(SalesDataTable[[#This Row],[Order Date]])</f>
        <v>6</v>
      </c>
      <c r="F1050" s="12" t="str">
        <f>TEXT(SalesDataTable[[#This Row],[Order Date]],"MMM")</f>
        <v>Jun</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6">
      <c r="A1051" s="2">
        <v>2748</v>
      </c>
      <c r="B1051" s="3">
        <v>46183</v>
      </c>
      <c r="C1051" s="17">
        <f>YEAR(SalesDataTable[[#This Row],[Order Date]])</f>
        <v>2026</v>
      </c>
      <c r="D1051" s="15" t="str">
        <f>"Q"&amp;ROUNDUP(MONTH(SalesDataTable[[#This Row],[Order Date]])/3,0)</f>
        <v>Q2</v>
      </c>
      <c r="E1051" s="12">
        <f>MONTH(SalesDataTable[[#This Row],[Order Date]])</f>
        <v>6</v>
      </c>
      <c r="F1051" s="12" t="str">
        <f>TEXT(SalesDataTable[[#This Row],[Order Date]],"MMM")</f>
        <v>Jun</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6">
      <c r="A1052" s="2">
        <v>3354</v>
      </c>
      <c r="B1052" s="3">
        <v>46183</v>
      </c>
      <c r="C1052" s="17">
        <f>YEAR(SalesDataTable[[#This Row],[Order Date]])</f>
        <v>2026</v>
      </c>
      <c r="D1052" s="15" t="str">
        <f>"Q"&amp;ROUNDUP(MONTH(SalesDataTable[[#This Row],[Order Date]])/3,0)</f>
        <v>Q2</v>
      </c>
      <c r="E1052" s="12">
        <f>MONTH(SalesDataTable[[#This Row],[Order Date]])</f>
        <v>6</v>
      </c>
      <c r="F1052" s="12" t="str">
        <f>TEXT(SalesDataTable[[#This Row],[Order Date]],"MMM")</f>
        <v>Jun</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6">
      <c r="A1053" s="2">
        <v>3532</v>
      </c>
      <c r="B1053" s="3">
        <v>46183</v>
      </c>
      <c r="C1053" s="17">
        <f>YEAR(SalesDataTable[[#This Row],[Order Date]])</f>
        <v>2026</v>
      </c>
      <c r="D1053" s="15" t="str">
        <f>"Q"&amp;ROUNDUP(MONTH(SalesDataTable[[#This Row],[Order Date]])/3,0)</f>
        <v>Q2</v>
      </c>
      <c r="E1053" s="12">
        <f>MONTH(SalesDataTable[[#This Row],[Order Date]])</f>
        <v>6</v>
      </c>
      <c r="F1053" s="12" t="str">
        <f>TEXT(SalesDataTable[[#This Row],[Order Date]],"MMM")</f>
        <v>Jun</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6">
      <c r="A1054" s="2">
        <v>3636</v>
      </c>
      <c r="B1054" s="3">
        <v>46183</v>
      </c>
      <c r="C1054" s="17">
        <f>YEAR(SalesDataTable[[#This Row],[Order Date]])</f>
        <v>2026</v>
      </c>
      <c r="D1054" s="15" t="str">
        <f>"Q"&amp;ROUNDUP(MONTH(SalesDataTable[[#This Row],[Order Date]])/3,0)</f>
        <v>Q2</v>
      </c>
      <c r="E1054" s="12">
        <f>MONTH(SalesDataTable[[#This Row],[Order Date]])</f>
        <v>6</v>
      </c>
      <c r="F1054" s="12" t="str">
        <f>TEXT(SalesDataTable[[#This Row],[Order Date]],"MMM")</f>
        <v>Jun</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6">
      <c r="A1055" s="2">
        <v>3810</v>
      </c>
      <c r="B1055" s="3">
        <v>46183</v>
      </c>
      <c r="C1055" s="17">
        <f>YEAR(SalesDataTable[[#This Row],[Order Date]])</f>
        <v>2026</v>
      </c>
      <c r="D1055" s="15" t="str">
        <f>"Q"&amp;ROUNDUP(MONTH(SalesDataTable[[#This Row],[Order Date]])/3,0)</f>
        <v>Q2</v>
      </c>
      <c r="E1055" s="12">
        <f>MONTH(SalesDataTable[[#This Row],[Order Date]])</f>
        <v>6</v>
      </c>
      <c r="F1055" s="12" t="str">
        <f>TEXT(SalesDataTable[[#This Row],[Order Date]],"MMM")</f>
        <v>Jun</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6">
      <c r="A1056" s="2">
        <v>4137</v>
      </c>
      <c r="B1056" s="3">
        <v>46183</v>
      </c>
      <c r="C1056" s="17">
        <f>YEAR(SalesDataTable[[#This Row],[Order Date]])</f>
        <v>2026</v>
      </c>
      <c r="D1056" s="15" t="str">
        <f>"Q"&amp;ROUNDUP(MONTH(SalesDataTable[[#This Row],[Order Date]])/3,0)</f>
        <v>Q2</v>
      </c>
      <c r="E1056" s="12">
        <f>MONTH(SalesDataTable[[#This Row],[Order Date]])</f>
        <v>6</v>
      </c>
      <c r="F1056" s="12" t="str">
        <f>TEXT(SalesDataTable[[#This Row],[Order Date]],"MMM")</f>
        <v>Jun</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6">
      <c r="A1057" s="2">
        <v>4303</v>
      </c>
      <c r="B1057" s="3">
        <v>46183</v>
      </c>
      <c r="C1057" s="17">
        <f>YEAR(SalesDataTable[[#This Row],[Order Date]])</f>
        <v>2026</v>
      </c>
      <c r="D1057" s="15" t="str">
        <f>"Q"&amp;ROUNDUP(MONTH(SalesDataTable[[#This Row],[Order Date]])/3,0)</f>
        <v>Q2</v>
      </c>
      <c r="E1057" s="12">
        <f>MONTH(SalesDataTable[[#This Row],[Order Date]])</f>
        <v>6</v>
      </c>
      <c r="F1057" s="12" t="str">
        <f>TEXT(SalesDataTable[[#This Row],[Order Date]],"MMM")</f>
        <v>Jun</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6">
      <c r="A1058" s="2">
        <v>4991</v>
      </c>
      <c r="B1058" s="3">
        <v>46183</v>
      </c>
      <c r="C1058" s="17">
        <f>YEAR(SalesDataTable[[#This Row],[Order Date]])</f>
        <v>2026</v>
      </c>
      <c r="D1058" s="15" t="str">
        <f>"Q"&amp;ROUNDUP(MONTH(SalesDataTable[[#This Row],[Order Date]])/3,0)</f>
        <v>Q2</v>
      </c>
      <c r="E1058" s="12">
        <f>MONTH(SalesDataTable[[#This Row],[Order Date]])</f>
        <v>6</v>
      </c>
      <c r="F1058" s="12" t="str">
        <f>TEXT(SalesDataTable[[#This Row],[Order Date]],"MMM")</f>
        <v>Jun</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6">
      <c r="A1059" s="2">
        <v>39</v>
      </c>
      <c r="B1059" s="3">
        <v>46184</v>
      </c>
      <c r="C1059" s="17">
        <f>YEAR(SalesDataTable[[#This Row],[Order Date]])</f>
        <v>2026</v>
      </c>
      <c r="D1059" s="15" t="str">
        <f>"Q"&amp;ROUNDUP(MONTH(SalesDataTable[[#This Row],[Order Date]])/3,0)</f>
        <v>Q2</v>
      </c>
      <c r="E1059" s="12">
        <f>MONTH(SalesDataTable[[#This Row],[Order Date]])</f>
        <v>6</v>
      </c>
      <c r="F1059" s="12" t="str">
        <f>TEXT(SalesDataTable[[#This Row],[Order Date]],"MMM")</f>
        <v>Jun</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6">
      <c r="A1060" s="2">
        <v>206</v>
      </c>
      <c r="B1060" s="3">
        <v>46184</v>
      </c>
      <c r="C1060" s="17">
        <f>YEAR(SalesDataTable[[#This Row],[Order Date]])</f>
        <v>2026</v>
      </c>
      <c r="D1060" s="15" t="str">
        <f>"Q"&amp;ROUNDUP(MONTH(SalesDataTable[[#This Row],[Order Date]])/3,0)</f>
        <v>Q2</v>
      </c>
      <c r="E1060" s="12">
        <f>MONTH(SalesDataTable[[#This Row],[Order Date]])</f>
        <v>6</v>
      </c>
      <c r="F1060" s="12" t="str">
        <f>TEXT(SalesDataTable[[#This Row],[Order Date]],"MMM")</f>
        <v>Jun</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6">
      <c r="A1061" s="2">
        <v>397</v>
      </c>
      <c r="B1061" s="3">
        <v>46184</v>
      </c>
      <c r="C1061" s="17">
        <f>YEAR(SalesDataTable[[#This Row],[Order Date]])</f>
        <v>2026</v>
      </c>
      <c r="D1061" s="15" t="str">
        <f>"Q"&amp;ROUNDUP(MONTH(SalesDataTable[[#This Row],[Order Date]])/3,0)</f>
        <v>Q2</v>
      </c>
      <c r="E1061" s="12">
        <f>MONTH(SalesDataTable[[#This Row],[Order Date]])</f>
        <v>6</v>
      </c>
      <c r="F1061" s="12" t="str">
        <f>TEXT(SalesDataTable[[#This Row],[Order Date]],"MMM")</f>
        <v>Jun</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6">
      <c r="A1062" s="2">
        <v>763</v>
      </c>
      <c r="B1062" s="3">
        <v>46184</v>
      </c>
      <c r="C1062" s="17">
        <f>YEAR(SalesDataTable[[#This Row],[Order Date]])</f>
        <v>2026</v>
      </c>
      <c r="D1062" s="15" t="str">
        <f>"Q"&amp;ROUNDUP(MONTH(SalesDataTable[[#This Row],[Order Date]])/3,0)</f>
        <v>Q2</v>
      </c>
      <c r="E1062" s="12">
        <f>MONTH(SalesDataTable[[#This Row],[Order Date]])</f>
        <v>6</v>
      </c>
      <c r="F1062" s="12" t="str">
        <f>TEXT(SalesDataTable[[#This Row],[Order Date]],"MMM")</f>
        <v>Jun</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6">
      <c r="A1063" s="2">
        <v>1059</v>
      </c>
      <c r="B1063" s="3">
        <v>46184</v>
      </c>
      <c r="C1063" s="17">
        <f>YEAR(SalesDataTable[[#This Row],[Order Date]])</f>
        <v>2026</v>
      </c>
      <c r="D1063" s="15" t="str">
        <f>"Q"&amp;ROUNDUP(MONTH(SalesDataTable[[#This Row],[Order Date]])/3,0)</f>
        <v>Q2</v>
      </c>
      <c r="E1063" s="12">
        <f>MONTH(SalesDataTable[[#This Row],[Order Date]])</f>
        <v>6</v>
      </c>
      <c r="F1063" s="12" t="str">
        <f>TEXT(SalesDataTable[[#This Row],[Order Date]],"MMM")</f>
        <v>Jun</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6">
      <c r="A1064" s="2">
        <v>1332</v>
      </c>
      <c r="B1064" s="3">
        <v>46184</v>
      </c>
      <c r="C1064" s="17">
        <f>YEAR(SalesDataTable[[#This Row],[Order Date]])</f>
        <v>2026</v>
      </c>
      <c r="D1064" s="15" t="str">
        <f>"Q"&amp;ROUNDUP(MONTH(SalesDataTable[[#This Row],[Order Date]])/3,0)</f>
        <v>Q2</v>
      </c>
      <c r="E1064" s="12">
        <f>MONTH(SalesDataTable[[#This Row],[Order Date]])</f>
        <v>6</v>
      </c>
      <c r="F1064" s="12" t="str">
        <f>TEXT(SalesDataTable[[#This Row],[Order Date]],"MMM")</f>
        <v>Jun</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6">
      <c r="A1065" s="2">
        <v>1447</v>
      </c>
      <c r="B1065" s="3">
        <v>46184</v>
      </c>
      <c r="C1065" s="17">
        <f>YEAR(SalesDataTable[[#This Row],[Order Date]])</f>
        <v>2026</v>
      </c>
      <c r="D1065" s="15" t="str">
        <f>"Q"&amp;ROUNDUP(MONTH(SalesDataTable[[#This Row],[Order Date]])/3,0)</f>
        <v>Q2</v>
      </c>
      <c r="E1065" s="12">
        <f>MONTH(SalesDataTable[[#This Row],[Order Date]])</f>
        <v>6</v>
      </c>
      <c r="F1065" s="12" t="str">
        <f>TEXT(SalesDataTable[[#This Row],[Order Date]],"MMM")</f>
        <v>Jun</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6">
      <c r="A1066" s="2">
        <v>2990</v>
      </c>
      <c r="B1066" s="3">
        <v>46184</v>
      </c>
      <c r="C1066" s="17">
        <f>YEAR(SalesDataTable[[#This Row],[Order Date]])</f>
        <v>2026</v>
      </c>
      <c r="D1066" s="15" t="str">
        <f>"Q"&amp;ROUNDUP(MONTH(SalesDataTable[[#This Row],[Order Date]])/3,0)</f>
        <v>Q2</v>
      </c>
      <c r="E1066" s="12">
        <f>MONTH(SalesDataTable[[#This Row],[Order Date]])</f>
        <v>6</v>
      </c>
      <c r="F1066" s="12" t="str">
        <f>TEXT(SalesDataTable[[#This Row],[Order Date]],"MMM")</f>
        <v>Jun</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6">
      <c r="A1067" s="2">
        <v>3769</v>
      </c>
      <c r="B1067" s="3">
        <v>46184</v>
      </c>
      <c r="C1067" s="17">
        <f>YEAR(SalesDataTable[[#This Row],[Order Date]])</f>
        <v>2026</v>
      </c>
      <c r="D1067" s="15" t="str">
        <f>"Q"&amp;ROUNDUP(MONTH(SalesDataTable[[#This Row],[Order Date]])/3,0)</f>
        <v>Q2</v>
      </c>
      <c r="E1067" s="12">
        <f>MONTH(SalesDataTable[[#This Row],[Order Date]])</f>
        <v>6</v>
      </c>
      <c r="F1067" s="12" t="str">
        <f>TEXT(SalesDataTable[[#This Row],[Order Date]],"MMM")</f>
        <v>Jun</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6">
      <c r="A1068" s="2">
        <v>4152</v>
      </c>
      <c r="B1068" s="3">
        <v>46184</v>
      </c>
      <c r="C1068" s="17">
        <f>YEAR(SalesDataTable[[#This Row],[Order Date]])</f>
        <v>2026</v>
      </c>
      <c r="D1068" s="15" t="str">
        <f>"Q"&amp;ROUNDUP(MONTH(SalesDataTable[[#This Row],[Order Date]])/3,0)</f>
        <v>Q2</v>
      </c>
      <c r="E1068" s="12">
        <f>MONTH(SalesDataTable[[#This Row],[Order Date]])</f>
        <v>6</v>
      </c>
      <c r="F1068" s="12" t="str">
        <f>TEXT(SalesDataTable[[#This Row],[Order Date]],"MMM")</f>
        <v>Jun</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6">
      <c r="A1069" s="2">
        <v>4242</v>
      </c>
      <c r="B1069" s="3">
        <v>46184</v>
      </c>
      <c r="C1069" s="17">
        <f>YEAR(SalesDataTable[[#This Row],[Order Date]])</f>
        <v>2026</v>
      </c>
      <c r="D1069" s="15" t="str">
        <f>"Q"&amp;ROUNDUP(MONTH(SalesDataTable[[#This Row],[Order Date]])/3,0)</f>
        <v>Q2</v>
      </c>
      <c r="E1069" s="12">
        <f>MONTH(SalesDataTable[[#This Row],[Order Date]])</f>
        <v>6</v>
      </c>
      <c r="F1069" s="12" t="str">
        <f>TEXT(SalesDataTable[[#This Row],[Order Date]],"MMM")</f>
        <v>Jun</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6">
      <c r="A1070" s="2">
        <v>4780</v>
      </c>
      <c r="B1070" s="3">
        <v>46184</v>
      </c>
      <c r="C1070" s="17">
        <f>YEAR(SalesDataTable[[#This Row],[Order Date]])</f>
        <v>2026</v>
      </c>
      <c r="D1070" s="15" t="str">
        <f>"Q"&amp;ROUNDUP(MONTH(SalesDataTable[[#This Row],[Order Date]])/3,0)</f>
        <v>Q2</v>
      </c>
      <c r="E1070" s="12">
        <f>MONTH(SalesDataTable[[#This Row],[Order Date]])</f>
        <v>6</v>
      </c>
      <c r="F1070" s="12" t="str">
        <f>TEXT(SalesDataTable[[#This Row],[Order Date]],"MMM")</f>
        <v>Jun</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6">
      <c r="A1071" s="2">
        <v>63</v>
      </c>
      <c r="B1071" s="3">
        <v>46185</v>
      </c>
      <c r="C1071" s="17">
        <f>YEAR(SalesDataTable[[#This Row],[Order Date]])</f>
        <v>2026</v>
      </c>
      <c r="D1071" s="15" t="str">
        <f>"Q"&amp;ROUNDUP(MONTH(SalesDataTable[[#This Row],[Order Date]])/3,0)</f>
        <v>Q2</v>
      </c>
      <c r="E1071" s="12">
        <f>MONTH(SalesDataTable[[#This Row],[Order Date]])</f>
        <v>6</v>
      </c>
      <c r="F1071" s="12" t="str">
        <f>TEXT(SalesDataTable[[#This Row],[Order Date]],"MMM")</f>
        <v>Jun</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6">
      <c r="A1072" s="2">
        <v>190</v>
      </c>
      <c r="B1072" s="3">
        <v>46185</v>
      </c>
      <c r="C1072" s="17">
        <f>YEAR(SalesDataTable[[#This Row],[Order Date]])</f>
        <v>2026</v>
      </c>
      <c r="D1072" s="15" t="str">
        <f>"Q"&amp;ROUNDUP(MONTH(SalesDataTable[[#This Row],[Order Date]])/3,0)</f>
        <v>Q2</v>
      </c>
      <c r="E1072" s="12">
        <f>MONTH(SalesDataTable[[#This Row],[Order Date]])</f>
        <v>6</v>
      </c>
      <c r="F1072" s="12" t="str">
        <f>TEXT(SalesDataTable[[#This Row],[Order Date]],"MMM")</f>
        <v>Jun</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6">
      <c r="A1073" s="2">
        <v>268</v>
      </c>
      <c r="B1073" s="3">
        <v>46185</v>
      </c>
      <c r="C1073" s="17">
        <f>YEAR(SalesDataTable[[#This Row],[Order Date]])</f>
        <v>2026</v>
      </c>
      <c r="D1073" s="15" t="str">
        <f>"Q"&amp;ROUNDUP(MONTH(SalesDataTable[[#This Row],[Order Date]])/3,0)</f>
        <v>Q2</v>
      </c>
      <c r="E1073" s="12">
        <f>MONTH(SalesDataTable[[#This Row],[Order Date]])</f>
        <v>6</v>
      </c>
      <c r="F1073" s="12" t="str">
        <f>TEXT(SalesDataTable[[#This Row],[Order Date]],"MMM")</f>
        <v>Jun</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6">
      <c r="A1074" s="2">
        <v>691</v>
      </c>
      <c r="B1074" s="3">
        <v>46185</v>
      </c>
      <c r="C1074" s="17">
        <f>YEAR(SalesDataTable[[#This Row],[Order Date]])</f>
        <v>2026</v>
      </c>
      <c r="D1074" s="15" t="str">
        <f>"Q"&amp;ROUNDUP(MONTH(SalesDataTable[[#This Row],[Order Date]])/3,0)</f>
        <v>Q2</v>
      </c>
      <c r="E1074" s="12">
        <f>MONTH(SalesDataTable[[#This Row],[Order Date]])</f>
        <v>6</v>
      </c>
      <c r="F1074" s="12" t="str">
        <f>TEXT(SalesDataTable[[#This Row],[Order Date]],"MMM")</f>
        <v>Jun</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6">
      <c r="A1075" s="2">
        <v>810</v>
      </c>
      <c r="B1075" s="3">
        <v>46185</v>
      </c>
      <c r="C1075" s="17">
        <f>YEAR(SalesDataTable[[#This Row],[Order Date]])</f>
        <v>2026</v>
      </c>
      <c r="D1075" s="15" t="str">
        <f>"Q"&amp;ROUNDUP(MONTH(SalesDataTable[[#This Row],[Order Date]])/3,0)</f>
        <v>Q2</v>
      </c>
      <c r="E1075" s="12">
        <f>MONTH(SalesDataTable[[#This Row],[Order Date]])</f>
        <v>6</v>
      </c>
      <c r="F1075" s="12" t="str">
        <f>TEXT(SalesDataTable[[#This Row],[Order Date]],"MMM")</f>
        <v>Jun</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6">
      <c r="A1076" s="2">
        <v>855</v>
      </c>
      <c r="B1076" s="3">
        <v>46185</v>
      </c>
      <c r="C1076" s="17">
        <f>YEAR(SalesDataTable[[#This Row],[Order Date]])</f>
        <v>2026</v>
      </c>
      <c r="D1076" s="15" t="str">
        <f>"Q"&amp;ROUNDUP(MONTH(SalesDataTable[[#This Row],[Order Date]])/3,0)</f>
        <v>Q2</v>
      </c>
      <c r="E1076" s="12">
        <f>MONTH(SalesDataTable[[#This Row],[Order Date]])</f>
        <v>6</v>
      </c>
      <c r="F1076" s="12" t="str">
        <f>TEXT(SalesDataTable[[#This Row],[Order Date]],"MMM")</f>
        <v>Jun</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6">
      <c r="A1077" s="2">
        <v>1612</v>
      </c>
      <c r="B1077" s="3">
        <v>46185</v>
      </c>
      <c r="C1077" s="17">
        <f>YEAR(SalesDataTable[[#This Row],[Order Date]])</f>
        <v>2026</v>
      </c>
      <c r="D1077" s="15" t="str">
        <f>"Q"&amp;ROUNDUP(MONTH(SalesDataTable[[#This Row],[Order Date]])/3,0)</f>
        <v>Q2</v>
      </c>
      <c r="E1077" s="12">
        <f>MONTH(SalesDataTable[[#This Row],[Order Date]])</f>
        <v>6</v>
      </c>
      <c r="F1077" s="12" t="str">
        <f>TEXT(SalesDataTable[[#This Row],[Order Date]],"MMM")</f>
        <v>Jun</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6">
      <c r="A1078" s="2">
        <v>1704</v>
      </c>
      <c r="B1078" s="3">
        <v>46185</v>
      </c>
      <c r="C1078" s="17">
        <f>YEAR(SalesDataTable[[#This Row],[Order Date]])</f>
        <v>2026</v>
      </c>
      <c r="D1078" s="15" t="str">
        <f>"Q"&amp;ROUNDUP(MONTH(SalesDataTable[[#This Row],[Order Date]])/3,0)</f>
        <v>Q2</v>
      </c>
      <c r="E1078" s="12">
        <f>MONTH(SalesDataTable[[#This Row],[Order Date]])</f>
        <v>6</v>
      </c>
      <c r="F1078" s="12" t="str">
        <f>TEXT(SalesDataTable[[#This Row],[Order Date]],"MMM")</f>
        <v>Jun</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6">
      <c r="A1079" s="2">
        <v>1857</v>
      </c>
      <c r="B1079" s="3">
        <v>46185</v>
      </c>
      <c r="C1079" s="17">
        <f>YEAR(SalesDataTable[[#This Row],[Order Date]])</f>
        <v>2026</v>
      </c>
      <c r="D1079" s="15" t="str">
        <f>"Q"&amp;ROUNDUP(MONTH(SalesDataTable[[#This Row],[Order Date]])/3,0)</f>
        <v>Q2</v>
      </c>
      <c r="E1079" s="12">
        <f>MONTH(SalesDataTable[[#This Row],[Order Date]])</f>
        <v>6</v>
      </c>
      <c r="F1079" s="12" t="str">
        <f>TEXT(SalesDataTable[[#This Row],[Order Date]],"MMM")</f>
        <v>Jun</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6">
      <c r="A1080" s="2">
        <v>1888</v>
      </c>
      <c r="B1080" s="3">
        <v>46185</v>
      </c>
      <c r="C1080" s="17">
        <f>YEAR(SalesDataTable[[#This Row],[Order Date]])</f>
        <v>2026</v>
      </c>
      <c r="D1080" s="15" t="str">
        <f>"Q"&amp;ROUNDUP(MONTH(SalesDataTable[[#This Row],[Order Date]])/3,0)</f>
        <v>Q2</v>
      </c>
      <c r="E1080" s="12">
        <f>MONTH(SalesDataTable[[#This Row],[Order Date]])</f>
        <v>6</v>
      </c>
      <c r="F1080" s="12" t="str">
        <f>TEXT(SalesDataTable[[#This Row],[Order Date]],"MMM")</f>
        <v>Jun</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6">
      <c r="A1081" s="2">
        <v>2683</v>
      </c>
      <c r="B1081" s="3">
        <v>46185</v>
      </c>
      <c r="C1081" s="17">
        <f>YEAR(SalesDataTable[[#This Row],[Order Date]])</f>
        <v>2026</v>
      </c>
      <c r="D1081" s="15" t="str">
        <f>"Q"&amp;ROUNDUP(MONTH(SalesDataTable[[#This Row],[Order Date]])/3,0)</f>
        <v>Q2</v>
      </c>
      <c r="E1081" s="12">
        <f>MONTH(SalesDataTable[[#This Row],[Order Date]])</f>
        <v>6</v>
      </c>
      <c r="F1081" s="12" t="str">
        <f>TEXT(SalesDataTable[[#This Row],[Order Date]],"MMM")</f>
        <v>Jun</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6">
      <c r="A1082" s="2">
        <v>4211</v>
      </c>
      <c r="B1082" s="3">
        <v>46185</v>
      </c>
      <c r="C1082" s="17">
        <f>YEAR(SalesDataTable[[#This Row],[Order Date]])</f>
        <v>2026</v>
      </c>
      <c r="D1082" s="15" t="str">
        <f>"Q"&amp;ROUNDUP(MONTH(SalesDataTable[[#This Row],[Order Date]])/3,0)</f>
        <v>Q2</v>
      </c>
      <c r="E1082" s="12">
        <f>MONTH(SalesDataTable[[#This Row],[Order Date]])</f>
        <v>6</v>
      </c>
      <c r="F1082" s="12" t="str">
        <f>TEXT(SalesDataTable[[#This Row],[Order Date]],"MMM")</f>
        <v>Jun</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6">
      <c r="A1083" s="2">
        <v>4353</v>
      </c>
      <c r="B1083" s="3">
        <v>46185</v>
      </c>
      <c r="C1083" s="17">
        <f>YEAR(SalesDataTable[[#This Row],[Order Date]])</f>
        <v>2026</v>
      </c>
      <c r="D1083" s="15" t="str">
        <f>"Q"&amp;ROUNDUP(MONTH(SalesDataTable[[#This Row],[Order Date]])/3,0)</f>
        <v>Q2</v>
      </c>
      <c r="E1083" s="12">
        <f>MONTH(SalesDataTable[[#This Row],[Order Date]])</f>
        <v>6</v>
      </c>
      <c r="F1083" s="12" t="str">
        <f>TEXT(SalesDataTable[[#This Row],[Order Date]],"MMM")</f>
        <v>Jun</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6">
      <c r="A1084" s="2">
        <v>5020</v>
      </c>
      <c r="B1084" s="3">
        <v>46185</v>
      </c>
      <c r="C1084" s="17">
        <f>YEAR(SalesDataTable[[#This Row],[Order Date]])</f>
        <v>2026</v>
      </c>
      <c r="D1084" s="15" t="str">
        <f>"Q"&amp;ROUNDUP(MONTH(SalesDataTable[[#This Row],[Order Date]])/3,0)</f>
        <v>Q2</v>
      </c>
      <c r="E1084" s="12">
        <f>MONTH(SalesDataTable[[#This Row],[Order Date]])</f>
        <v>6</v>
      </c>
      <c r="F1084" s="12" t="str">
        <f>TEXT(SalesDataTable[[#This Row],[Order Date]],"MMM")</f>
        <v>Jun</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6">
      <c r="A1085" s="2">
        <v>564</v>
      </c>
      <c r="B1085" s="3">
        <v>46186</v>
      </c>
      <c r="C1085" s="17">
        <f>YEAR(SalesDataTable[[#This Row],[Order Date]])</f>
        <v>2026</v>
      </c>
      <c r="D1085" s="15" t="str">
        <f>"Q"&amp;ROUNDUP(MONTH(SalesDataTable[[#This Row],[Order Date]])/3,0)</f>
        <v>Q2</v>
      </c>
      <c r="E1085" s="12">
        <f>MONTH(SalesDataTable[[#This Row],[Order Date]])</f>
        <v>6</v>
      </c>
      <c r="F1085" s="12" t="str">
        <f>TEXT(SalesDataTable[[#This Row],[Order Date]],"MMM")</f>
        <v>Jun</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6">
      <c r="A1086" s="2">
        <v>736</v>
      </c>
      <c r="B1086" s="3">
        <v>46186</v>
      </c>
      <c r="C1086" s="17">
        <f>YEAR(SalesDataTable[[#This Row],[Order Date]])</f>
        <v>2026</v>
      </c>
      <c r="D1086" s="15" t="str">
        <f>"Q"&amp;ROUNDUP(MONTH(SalesDataTable[[#This Row],[Order Date]])/3,0)</f>
        <v>Q2</v>
      </c>
      <c r="E1086" s="12">
        <f>MONTH(SalesDataTable[[#This Row],[Order Date]])</f>
        <v>6</v>
      </c>
      <c r="F1086" s="12" t="str">
        <f>TEXT(SalesDataTable[[#This Row],[Order Date]],"MMM")</f>
        <v>Jun</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6">
      <c r="A1087" s="2">
        <v>1300</v>
      </c>
      <c r="B1087" s="3">
        <v>46186</v>
      </c>
      <c r="C1087" s="17">
        <f>YEAR(SalesDataTable[[#This Row],[Order Date]])</f>
        <v>2026</v>
      </c>
      <c r="D1087" s="15" t="str">
        <f>"Q"&amp;ROUNDUP(MONTH(SalesDataTable[[#This Row],[Order Date]])/3,0)</f>
        <v>Q2</v>
      </c>
      <c r="E1087" s="12">
        <f>MONTH(SalesDataTable[[#This Row],[Order Date]])</f>
        <v>6</v>
      </c>
      <c r="F1087" s="12" t="str">
        <f>TEXT(SalesDataTable[[#This Row],[Order Date]],"MMM")</f>
        <v>Jun</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6">
      <c r="A1088" s="2">
        <v>1948</v>
      </c>
      <c r="B1088" s="3">
        <v>46186</v>
      </c>
      <c r="C1088" s="17">
        <f>YEAR(SalesDataTable[[#This Row],[Order Date]])</f>
        <v>2026</v>
      </c>
      <c r="D1088" s="15" t="str">
        <f>"Q"&amp;ROUNDUP(MONTH(SalesDataTable[[#This Row],[Order Date]])/3,0)</f>
        <v>Q2</v>
      </c>
      <c r="E1088" s="12">
        <f>MONTH(SalesDataTable[[#This Row],[Order Date]])</f>
        <v>6</v>
      </c>
      <c r="F1088" s="12" t="str">
        <f>TEXT(SalesDataTable[[#This Row],[Order Date]],"MMM")</f>
        <v>Jun</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6">
      <c r="A1089" s="2">
        <v>2272</v>
      </c>
      <c r="B1089" s="3">
        <v>46186</v>
      </c>
      <c r="C1089" s="17">
        <f>YEAR(SalesDataTable[[#This Row],[Order Date]])</f>
        <v>2026</v>
      </c>
      <c r="D1089" s="15" t="str">
        <f>"Q"&amp;ROUNDUP(MONTH(SalesDataTable[[#This Row],[Order Date]])/3,0)</f>
        <v>Q2</v>
      </c>
      <c r="E1089" s="12">
        <f>MONTH(SalesDataTable[[#This Row],[Order Date]])</f>
        <v>6</v>
      </c>
      <c r="F1089" s="12" t="str">
        <f>TEXT(SalesDataTable[[#This Row],[Order Date]],"MMM")</f>
        <v>Jun</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6">
      <c r="A1090" s="2">
        <v>2680</v>
      </c>
      <c r="B1090" s="3">
        <v>46186</v>
      </c>
      <c r="C1090" s="17">
        <f>YEAR(SalesDataTable[[#This Row],[Order Date]])</f>
        <v>2026</v>
      </c>
      <c r="D1090" s="15" t="str">
        <f>"Q"&amp;ROUNDUP(MONTH(SalesDataTable[[#This Row],[Order Date]])/3,0)</f>
        <v>Q2</v>
      </c>
      <c r="E1090" s="12">
        <f>MONTH(SalesDataTable[[#This Row],[Order Date]])</f>
        <v>6</v>
      </c>
      <c r="F1090" s="12" t="str">
        <f>TEXT(SalesDataTable[[#This Row],[Order Date]],"MMM")</f>
        <v>Jun</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6">
      <c r="A1091" s="2">
        <v>4178</v>
      </c>
      <c r="B1091" s="3">
        <v>46186</v>
      </c>
      <c r="C1091" s="17">
        <f>YEAR(SalesDataTable[[#This Row],[Order Date]])</f>
        <v>2026</v>
      </c>
      <c r="D1091" s="15" t="str">
        <f>"Q"&amp;ROUNDUP(MONTH(SalesDataTable[[#This Row],[Order Date]])/3,0)</f>
        <v>Q2</v>
      </c>
      <c r="E1091" s="12">
        <f>MONTH(SalesDataTable[[#This Row],[Order Date]])</f>
        <v>6</v>
      </c>
      <c r="F1091" s="12" t="str">
        <f>TEXT(SalesDataTable[[#This Row],[Order Date]],"MMM")</f>
        <v>Jun</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6">
      <c r="A1092" s="2">
        <v>4272</v>
      </c>
      <c r="B1092" s="3">
        <v>46186</v>
      </c>
      <c r="C1092" s="17">
        <f>YEAR(SalesDataTable[[#This Row],[Order Date]])</f>
        <v>2026</v>
      </c>
      <c r="D1092" s="15" t="str">
        <f>"Q"&amp;ROUNDUP(MONTH(SalesDataTable[[#This Row],[Order Date]])/3,0)</f>
        <v>Q2</v>
      </c>
      <c r="E1092" s="12">
        <f>MONTH(SalesDataTable[[#This Row],[Order Date]])</f>
        <v>6</v>
      </c>
      <c r="F1092" s="12" t="str">
        <f>TEXT(SalesDataTable[[#This Row],[Order Date]],"MMM")</f>
        <v>Jun</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6">
      <c r="A1093" s="2">
        <v>4713</v>
      </c>
      <c r="B1093" s="3">
        <v>46186</v>
      </c>
      <c r="C1093" s="17">
        <f>YEAR(SalesDataTable[[#This Row],[Order Date]])</f>
        <v>2026</v>
      </c>
      <c r="D1093" s="15" t="str">
        <f>"Q"&amp;ROUNDUP(MONTH(SalesDataTable[[#This Row],[Order Date]])/3,0)</f>
        <v>Q2</v>
      </c>
      <c r="E1093" s="12">
        <f>MONTH(SalesDataTable[[#This Row],[Order Date]])</f>
        <v>6</v>
      </c>
      <c r="F1093" s="12" t="str">
        <f>TEXT(SalesDataTable[[#This Row],[Order Date]],"MMM")</f>
        <v>Jun</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6">
      <c r="A1094" s="2">
        <v>5166</v>
      </c>
      <c r="B1094" s="3">
        <v>46186</v>
      </c>
      <c r="C1094" s="17">
        <f>YEAR(SalesDataTable[[#This Row],[Order Date]])</f>
        <v>2026</v>
      </c>
      <c r="D1094" s="15" t="str">
        <f>"Q"&amp;ROUNDUP(MONTH(SalesDataTable[[#This Row],[Order Date]])/3,0)</f>
        <v>Q2</v>
      </c>
      <c r="E1094" s="12">
        <f>MONTH(SalesDataTable[[#This Row],[Order Date]])</f>
        <v>6</v>
      </c>
      <c r="F1094" s="12" t="str">
        <f>TEXT(SalesDataTable[[#This Row],[Order Date]],"MMM")</f>
        <v>Jun</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6">
      <c r="A1095" s="2">
        <v>486</v>
      </c>
      <c r="B1095" s="3">
        <v>46187</v>
      </c>
      <c r="C1095" s="17">
        <f>YEAR(SalesDataTable[[#This Row],[Order Date]])</f>
        <v>2026</v>
      </c>
      <c r="D1095" s="15" t="str">
        <f>"Q"&amp;ROUNDUP(MONTH(SalesDataTable[[#This Row],[Order Date]])/3,0)</f>
        <v>Q2</v>
      </c>
      <c r="E1095" s="12">
        <f>MONTH(SalesDataTable[[#This Row],[Order Date]])</f>
        <v>6</v>
      </c>
      <c r="F1095" s="12" t="str">
        <f>TEXT(SalesDataTable[[#This Row],[Order Date]],"MMM")</f>
        <v>Jun</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6">
      <c r="A1096" s="2">
        <v>1507</v>
      </c>
      <c r="B1096" s="3">
        <v>46187</v>
      </c>
      <c r="C1096" s="17">
        <f>YEAR(SalesDataTable[[#This Row],[Order Date]])</f>
        <v>2026</v>
      </c>
      <c r="D1096" s="15" t="str">
        <f>"Q"&amp;ROUNDUP(MONTH(SalesDataTable[[#This Row],[Order Date]])/3,0)</f>
        <v>Q2</v>
      </c>
      <c r="E1096" s="12">
        <f>MONTH(SalesDataTable[[#This Row],[Order Date]])</f>
        <v>6</v>
      </c>
      <c r="F1096" s="12" t="str">
        <f>TEXT(SalesDataTable[[#This Row],[Order Date]],"MMM")</f>
        <v>Jun</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6">
      <c r="A1097" s="2">
        <v>1821</v>
      </c>
      <c r="B1097" s="3">
        <v>46187</v>
      </c>
      <c r="C1097" s="17">
        <f>YEAR(SalesDataTable[[#This Row],[Order Date]])</f>
        <v>2026</v>
      </c>
      <c r="D1097" s="15" t="str">
        <f>"Q"&amp;ROUNDUP(MONTH(SalesDataTable[[#This Row],[Order Date]])/3,0)</f>
        <v>Q2</v>
      </c>
      <c r="E1097" s="12">
        <f>MONTH(SalesDataTable[[#This Row],[Order Date]])</f>
        <v>6</v>
      </c>
      <c r="F1097" s="12" t="str">
        <f>TEXT(SalesDataTable[[#This Row],[Order Date]],"MMM")</f>
        <v>Jun</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6">
      <c r="A1098" s="2">
        <v>2588</v>
      </c>
      <c r="B1098" s="3">
        <v>46187</v>
      </c>
      <c r="C1098" s="17">
        <f>YEAR(SalesDataTable[[#This Row],[Order Date]])</f>
        <v>2026</v>
      </c>
      <c r="D1098" s="15" t="str">
        <f>"Q"&amp;ROUNDUP(MONTH(SalesDataTable[[#This Row],[Order Date]])/3,0)</f>
        <v>Q2</v>
      </c>
      <c r="E1098" s="12">
        <f>MONTH(SalesDataTable[[#This Row],[Order Date]])</f>
        <v>6</v>
      </c>
      <c r="F1098" s="12" t="str">
        <f>TEXT(SalesDataTable[[#This Row],[Order Date]],"MMM")</f>
        <v>Jun</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6">
      <c r="A1099" s="2">
        <v>2815</v>
      </c>
      <c r="B1099" s="3">
        <v>46187</v>
      </c>
      <c r="C1099" s="17">
        <f>YEAR(SalesDataTable[[#This Row],[Order Date]])</f>
        <v>2026</v>
      </c>
      <c r="D1099" s="15" t="str">
        <f>"Q"&amp;ROUNDUP(MONTH(SalesDataTable[[#This Row],[Order Date]])/3,0)</f>
        <v>Q2</v>
      </c>
      <c r="E1099" s="12">
        <f>MONTH(SalesDataTable[[#This Row],[Order Date]])</f>
        <v>6</v>
      </c>
      <c r="F1099" s="12" t="str">
        <f>TEXT(SalesDataTable[[#This Row],[Order Date]],"MMM")</f>
        <v>Jun</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6">
      <c r="A1100" s="2">
        <v>3258</v>
      </c>
      <c r="B1100" s="3">
        <v>46187</v>
      </c>
      <c r="C1100" s="17">
        <f>YEAR(SalesDataTable[[#This Row],[Order Date]])</f>
        <v>2026</v>
      </c>
      <c r="D1100" s="15" t="str">
        <f>"Q"&amp;ROUNDUP(MONTH(SalesDataTable[[#This Row],[Order Date]])/3,0)</f>
        <v>Q2</v>
      </c>
      <c r="E1100" s="12">
        <f>MONTH(SalesDataTable[[#This Row],[Order Date]])</f>
        <v>6</v>
      </c>
      <c r="F1100" s="12" t="str">
        <f>TEXT(SalesDataTable[[#This Row],[Order Date]],"MMM")</f>
        <v>Jun</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6">
      <c r="A1101" s="2">
        <v>3361</v>
      </c>
      <c r="B1101" s="3">
        <v>46187</v>
      </c>
      <c r="C1101" s="17">
        <f>YEAR(SalesDataTable[[#This Row],[Order Date]])</f>
        <v>2026</v>
      </c>
      <c r="D1101" s="15" t="str">
        <f>"Q"&amp;ROUNDUP(MONTH(SalesDataTable[[#This Row],[Order Date]])/3,0)</f>
        <v>Q2</v>
      </c>
      <c r="E1101" s="12">
        <f>MONTH(SalesDataTable[[#This Row],[Order Date]])</f>
        <v>6</v>
      </c>
      <c r="F1101" s="12" t="str">
        <f>TEXT(SalesDataTable[[#This Row],[Order Date]],"MMM")</f>
        <v>Jun</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6">
      <c r="A1102" s="2">
        <v>3629</v>
      </c>
      <c r="B1102" s="3">
        <v>46187</v>
      </c>
      <c r="C1102" s="17">
        <f>YEAR(SalesDataTable[[#This Row],[Order Date]])</f>
        <v>2026</v>
      </c>
      <c r="D1102" s="15" t="str">
        <f>"Q"&amp;ROUNDUP(MONTH(SalesDataTable[[#This Row],[Order Date]])/3,0)</f>
        <v>Q2</v>
      </c>
      <c r="E1102" s="12">
        <f>MONTH(SalesDataTable[[#This Row],[Order Date]])</f>
        <v>6</v>
      </c>
      <c r="F1102" s="12" t="str">
        <f>TEXT(SalesDataTable[[#This Row],[Order Date]],"MMM")</f>
        <v>Jun</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6">
      <c r="A1103" s="2">
        <v>3750</v>
      </c>
      <c r="B1103" s="3">
        <v>46187</v>
      </c>
      <c r="C1103" s="17">
        <f>YEAR(SalesDataTable[[#This Row],[Order Date]])</f>
        <v>2026</v>
      </c>
      <c r="D1103" s="15" t="str">
        <f>"Q"&amp;ROUNDUP(MONTH(SalesDataTable[[#This Row],[Order Date]])/3,0)</f>
        <v>Q2</v>
      </c>
      <c r="E1103" s="12">
        <f>MONTH(SalesDataTable[[#This Row],[Order Date]])</f>
        <v>6</v>
      </c>
      <c r="F1103" s="12" t="str">
        <f>TEXT(SalesDataTable[[#This Row],[Order Date]],"MMM")</f>
        <v>Jun</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6">
      <c r="A1104" s="2">
        <v>5088</v>
      </c>
      <c r="B1104" s="3">
        <v>46187</v>
      </c>
      <c r="C1104" s="17">
        <f>YEAR(SalesDataTable[[#This Row],[Order Date]])</f>
        <v>2026</v>
      </c>
      <c r="D1104" s="15" t="str">
        <f>"Q"&amp;ROUNDUP(MONTH(SalesDataTable[[#This Row],[Order Date]])/3,0)</f>
        <v>Q2</v>
      </c>
      <c r="E1104" s="12">
        <f>MONTH(SalesDataTable[[#This Row],[Order Date]])</f>
        <v>6</v>
      </c>
      <c r="F1104" s="12" t="str">
        <f>TEXT(SalesDataTable[[#This Row],[Order Date]],"MMM")</f>
        <v>Jun</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6">
      <c r="A1105" s="2">
        <v>1450</v>
      </c>
      <c r="B1105" s="3">
        <v>46188</v>
      </c>
      <c r="C1105" s="17">
        <f>YEAR(SalesDataTable[[#This Row],[Order Date]])</f>
        <v>2026</v>
      </c>
      <c r="D1105" s="15" t="str">
        <f>"Q"&amp;ROUNDUP(MONTH(SalesDataTable[[#This Row],[Order Date]])/3,0)</f>
        <v>Q2</v>
      </c>
      <c r="E1105" s="12">
        <f>MONTH(SalesDataTable[[#This Row],[Order Date]])</f>
        <v>6</v>
      </c>
      <c r="F1105" s="12" t="str">
        <f>TEXT(SalesDataTable[[#This Row],[Order Date]],"MMM")</f>
        <v>Jun</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6">
      <c r="A1106" s="2">
        <v>2330</v>
      </c>
      <c r="B1106" s="3">
        <v>46188</v>
      </c>
      <c r="C1106" s="17">
        <f>YEAR(SalesDataTable[[#This Row],[Order Date]])</f>
        <v>2026</v>
      </c>
      <c r="D1106" s="15" t="str">
        <f>"Q"&amp;ROUNDUP(MONTH(SalesDataTable[[#This Row],[Order Date]])/3,0)</f>
        <v>Q2</v>
      </c>
      <c r="E1106" s="12">
        <f>MONTH(SalesDataTable[[#This Row],[Order Date]])</f>
        <v>6</v>
      </c>
      <c r="F1106" s="12" t="str">
        <f>TEXT(SalesDataTable[[#This Row],[Order Date]],"MMM")</f>
        <v>Jun</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6">
      <c r="A1107" s="2">
        <v>4655</v>
      </c>
      <c r="B1107" s="3">
        <v>46188</v>
      </c>
      <c r="C1107" s="17">
        <f>YEAR(SalesDataTable[[#This Row],[Order Date]])</f>
        <v>2026</v>
      </c>
      <c r="D1107" s="15" t="str">
        <f>"Q"&amp;ROUNDUP(MONTH(SalesDataTable[[#This Row],[Order Date]])/3,0)</f>
        <v>Q2</v>
      </c>
      <c r="E1107" s="12">
        <f>MONTH(SalesDataTable[[#This Row],[Order Date]])</f>
        <v>6</v>
      </c>
      <c r="F1107" s="12" t="str">
        <f>TEXT(SalesDataTable[[#This Row],[Order Date]],"MMM")</f>
        <v>Jun</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6">
      <c r="A1108" s="2">
        <v>137</v>
      </c>
      <c r="B1108" s="3">
        <v>46189</v>
      </c>
      <c r="C1108" s="17">
        <f>YEAR(SalesDataTable[[#This Row],[Order Date]])</f>
        <v>2026</v>
      </c>
      <c r="D1108" s="15" t="str">
        <f>"Q"&amp;ROUNDUP(MONTH(SalesDataTable[[#This Row],[Order Date]])/3,0)</f>
        <v>Q2</v>
      </c>
      <c r="E1108" s="12">
        <f>MONTH(SalesDataTable[[#This Row],[Order Date]])</f>
        <v>6</v>
      </c>
      <c r="F1108" s="12" t="str">
        <f>TEXT(SalesDataTable[[#This Row],[Order Date]],"MMM")</f>
        <v>Jun</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6">
      <c r="A1109" s="2">
        <v>141</v>
      </c>
      <c r="B1109" s="3">
        <v>46189</v>
      </c>
      <c r="C1109" s="17">
        <f>YEAR(SalesDataTable[[#This Row],[Order Date]])</f>
        <v>2026</v>
      </c>
      <c r="D1109" s="15" t="str">
        <f>"Q"&amp;ROUNDUP(MONTH(SalesDataTable[[#This Row],[Order Date]])/3,0)</f>
        <v>Q2</v>
      </c>
      <c r="E1109" s="12">
        <f>MONTH(SalesDataTable[[#This Row],[Order Date]])</f>
        <v>6</v>
      </c>
      <c r="F1109" s="12" t="str">
        <f>TEXT(SalesDataTable[[#This Row],[Order Date]],"MMM")</f>
        <v>Jun</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6">
      <c r="A1110" s="2">
        <v>335</v>
      </c>
      <c r="B1110" s="3">
        <v>46189</v>
      </c>
      <c r="C1110" s="17">
        <f>YEAR(SalesDataTable[[#This Row],[Order Date]])</f>
        <v>2026</v>
      </c>
      <c r="D1110" s="15" t="str">
        <f>"Q"&amp;ROUNDUP(MONTH(SalesDataTable[[#This Row],[Order Date]])/3,0)</f>
        <v>Q2</v>
      </c>
      <c r="E1110" s="12">
        <f>MONTH(SalesDataTable[[#This Row],[Order Date]])</f>
        <v>6</v>
      </c>
      <c r="F1110" s="12" t="str">
        <f>TEXT(SalesDataTable[[#This Row],[Order Date]],"MMM")</f>
        <v>Jun</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6">
      <c r="A1111" s="2">
        <v>498</v>
      </c>
      <c r="B1111" s="3">
        <v>46189</v>
      </c>
      <c r="C1111" s="17">
        <f>YEAR(SalesDataTable[[#This Row],[Order Date]])</f>
        <v>2026</v>
      </c>
      <c r="D1111" s="15" t="str">
        <f>"Q"&amp;ROUNDUP(MONTH(SalesDataTable[[#This Row],[Order Date]])/3,0)</f>
        <v>Q2</v>
      </c>
      <c r="E1111" s="12">
        <f>MONTH(SalesDataTable[[#This Row],[Order Date]])</f>
        <v>6</v>
      </c>
      <c r="F1111" s="12" t="str">
        <f>TEXT(SalesDataTable[[#This Row],[Order Date]],"MMM")</f>
        <v>Jun</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6">
      <c r="A1112" s="2">
        <v>2611</v>
      </c>
      <c r="B1112" s="3">
        <v>46189</v>
      </c>
      <c r="C1112" s="17">
        <f>YEAR(SalesDataTable[[#This Row],[Order Date]])</f>
        <v>2026</v>
      </c>
      <c r="D1112" s="15" t="str">
        <f>"Q"&amp;ROUNDUP(MONTH(SalesDataTable[[#This Row],[Order Date]])/3,0)</f>
        <v>Q2</v>
      </c>
      <c r="E1112" s="12">
        <f>MONTH(SalesDataTable[[#This Row],[Order Date]])</f>
        <v>6</v>
      </c>
      <c r="F1112" s="12" t="str">
        <f>TEXT(SalesDataTable[[#This Row],[Order Date]],"MMM")</f>
        <v>Jun</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6">
      <c r="A1113" s="2">
        <v>3197</v>
      </c>
      <c r="B1113" s="3">
        <v>46189</v>
      </c>
      <c r="C1113" s="17">
        <f>YEAR(SalesDataTable[[#This Row],[Order Date]])</f>
        <v>2026</v>
      </c>
      <c r="D1113" s="15" t="str">
        <f>"Q"&amp;ROUNDUP(MONTH(SalesDataTable[[#This Row],[Order Date]])/3,0)</f>
        <v>Q2</v>
      </c>
      <c r="E1113" s="12">
        <f>MONTH(SalesDataTable[[#This Row],[Order Date]])</f>
        <v>6</v>
      </c>
      <c r="F1113" s="12" t="str">
        <f>TEXT(SalesDataTable[[#This Row],[Order Date]],"MMM")</f>
        <v>Jun</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6">
      <c r="A1114" s="2">
        <v>4668</v>
      </c>
      <c r="B1114" s="3">
        <v>46189</v>
      </c>
      <c r="C1114" s="17">
        <f>YEAR(SalesDataTable[[#This Row],[Order Date]])</f>
        <v>2026</v>
      </c>
      <c r="D1114" s="15" t="str">
        <f>"Q"&amp;ROUNDUP(MONTH(SalesDataTable[[#This Row],[Order Date]])/3,0)</f>
        <v>Q2</v>
      </c>
      <c r="E1114" s="12">
        <f>MONTH(SalesDataTable[[#This Row],[Order Date]])</f>
        <v>6</v>
      </c>
      <c r="F1114" s="12" t="str">
        <f>TEXT(SalesDataTable[[#This Row],[Order Date]],"MMM")</f>
        <v>Jun</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6">
      <c r="A1115" s="2">
        <v>4994</v>
      </c>
      <c r="B1115" s="3">
        <v>46189</v>
      </c>
      <c r="C1115" s="17">
        <f>YEAR(SalesDataTable[[#This Row],[Order Date]])</f>
        <v>2026</v>
      </c>
      <c r="D1115" s="15" t="str">
        <f>"Q"&amp;ROUNDUP(MONTH(SalesDataTable[[#This Row],[Order Date]])/3,0)</f>
        <v>Q2</v>
      </c>
      <c r="E1115" s="12">
        <f>MONTH(SalesDataTable[[#This Row],[Order Date]])</f>
        <v>6</v>
      </c>
      <c r="F1115" s="12" t="str">
        <f>TEXT(SalesDataTable[[#This Row],[Order Date]],"MMM")</f>
        <v>Jun</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6">
      <c r="A1116" s="2">
        <v>512</v>
      </c>
      <c r="B1116" s="3">
        <v>46190</v>
      </c>
      <c r="C1116" s="17">
        <f>YEAR(SalesDataTable[[#This Row],[Order Date]])</f>
        <v>2026</v>
      </c>
      <c r="D1116" s="15" t="str">
        <f>"Q"&amp;ROUNDUP(MONTH(SalesDataTable[[#This Row],[Order Date]])/3,0)</f>
        <v>Q2</v>
      </c>
      <c r="E1116" s="12">
        <f>MONTH(SalesDataTable[[#This Row],[Order Date]])</f>
        <v>6</v>
      </c>
      <c r="F1116" s="12" t="str">
        <f>TEXT(SalesDataTable[[#This Row],[Order Date]],"MMM")</f>
        <v>Jun</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6">
      <c r="A1117" s="2">
        <v>717</v>
      </c>
      <c r="B1117" s="3">
        <v>46190</v>
      </c>
      <c r="C1117" s="17">
        <f>YEAR(SalesDataTable[[#This Row],[Order Date]])</f>
        <v>2026</v>
      </c>
      <c r="D1117" s="15" t="str">
        <f>"Q"&amp;ROUNDUP(MONTH(SalesDataTable[[#This Row],[Order Date]])/3,0)</f>
        <v>Q2</v>
      </c>
      <c r="E1117" s="12">
        <f>MONTH(SalesDataTable[[#This Row],[Order Date]])</f>
        <v>6</v>
      </c>
      <c r="F1117" s="12" t="str">
        <f>TEXT(SalesDataTable[[#This Row],[Order Date]],"MMM")</f>
        <v>Jun</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6">
      <c r="A1118" s="2">
        <v>952</v>
      </c>
      <c r="B1118" s="3">
        <v>46190</v>
      </c>
      <c r="C1118" s="17">
        <f>YEAR(SalesDataTable[[#This Row],[Order Date]])</f>
        <v>2026</v>
      </c>
      <c r="D1118" s="15" t="str">
        <f>"Q"&amp;ROUNDUP(MONTH(SalesDataTable[[#This Row],[Order Date]])/3,0)</f>
        <v>Q2</v>
      </c>
      <c r="E1118" s="12">
        <f>MONTH(SalesDataTable[[#This Row],[Order Date]])</f>
        <v>6</v>
      </c>
      <c r="F1118" s="12" t="str">
        <f>TEXT(SalesDataTable[[#This Row],[Order Date]],"MMM")</f>
        <v>Jun</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6">
      <c r="A1119" s="2">
        <v>1081</v>
      </c>
      <c r="B1119" s="3">
        <v>46190</v>
      </c>
      <c r="C1119" s="17">
        <f>YEAR(SalesDataTable[[#This Row],[Order Date]])</f>
        <v>2026</v>
      </c>
      <c r="D1119" s="15" t="str">
        <f>"Q"&amp;ROUNDUP(MONTH(SalesDataTable[[#This Row],[Order Date]])/3,0)</f>
        <v>Q2</v>
      </c>
      <c r="E1119" s="12">
        <f>MONTH(SalesDataTable[[#This Row],[Order Date]])</f>
        <v>6</v>
      </c>
      <c r="F1119" s="12" t="str">
        <f>TEXT(SalesDataTable[[#This Row],[Order Date]],"MMM")</f>
        <v>Jun</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6">
      <c r="A1120" s="2">
        <v>2043</v>
      </c>
      <c r="B1120" s="3">
        <v>46190</v>
      </c>
      <c r="C1120" s="17">
        <f>YEAR(SalesDataTable[[#This Row],[Order Date]])</f>
        <v>2026</v>
      </c>
      <c r="D1120" s="15" t="str">
        <f>"Q"&amp;ROUNDUP(MONTH(SalesDataTable[[#This Row],[Order Date]])/3,0)</f>
        <v>Q2</v>
      </c>
      <c r="E1120" s="12">
        <f>MONTH(SalesDataTable[[#This Row],[Order Date]])</f>
        <v>6</v>
      </c>
      <c r="F1120" s="12" t="str">
        <f>TEXT(SalesDataTable[[#This Row],[Order Date]],"MMM")</f>
        <v>Jun</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6">
      <c r="A1121" s="2">
        <v>4040</v>
      </c>
      <c r="B1121" s="3">
        <v>46190</v>
      </c>
      <c r="C1121" s="17">
        <f>YEAR(SalesDataTable[[#This Row],[Order Date]])</f>
        <v>2026</v>
      </c>
      <c r="D1121" s="15" t="str">
        <f>"Q"&amp;ROUNDUP(MONTH(SalesDataTable[[#This Row],[Order Date]])/3,0)</f>
        <v>Q2</v>
      </c>
      <c r="E1121" s="12">
        <f>MONTH(SalesDataTable[[#This Row],[Order Date]])</f>
        <v>6</v>
      </c>
      <c r="F1121" s="12" t="str">
        <f>TEXT(SalesDataTable[[#This Row],[Order Date]],"MMM")</f>
        <v>Jun</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6">
      <c r="A1122" s="2">
        <v>2295</v>
      </c>
      <c r="B1122" s="3">
        <v>46191</v>
      </c>
      <c r="C1122" s="17">
        <f>YEAR(SalesDataTable[[#This Row],[Order Date]])</f>
        <v>2026</v>
      </c>
      <c r="D1122" s="15" t="str">
        <f>"Q"&amp;ROUNDUP(MONTH(SalesDataTable[[#This Row],[Order Date]])/3,0)</f>
        <v>Q2</v>
      </c>
      <c r="E1122" s="12">
        <f>MONTH(SalesDataTable[[#This Row],[Order Date]])</f>
        <v>6</v>
      </c>
      <c r="F1122" s="12" t="str">
        <f>TEXT(SalesDataTable[[#This Row],[Order Date]],"MMM")</f>
        <v>Jun</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6">
      <c r="A1123" s="2">
        <v>2670</v>
      </c>
      <c r="B1123" s="3">
        <v>46191</v>
      </c>
      <c r="C1123" s="17">
        <f>YEAR(SalesDataTable[[#This Row],[Order Date]])</f>
        <v>2026</v>
      </c>
      <c r="D1123" s="15" t="str">
        <f>"Q"&amp;ROUNDUP(MONTH(SalesDataTable[[#This Row],[Order Date]])/3,0)</f>
        <v>Q2</v>
      </c>
      <c r="E1123" s="12">
        <f>MONTH(SalesDataTable[[#This Row],[Order Date]])</f>
        <v>6</v>
      </c>
      <c r="F1123" s="12" t="str">
        <f>TEXT(SalesDataTable[[#This Row],[Order Date]],"MMM")</f>
        <v>Jun</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6">
      <c r="A1124" s="2">
        <v>2777</v>
      </c>
      <c r="B1124" s="3">
        <v>46191</v>
      </c>
      <c r="C1124" s="17">
        <f>YEAR(SalesDataTable[[#This Row],[Order Date]])</f>
        <v>2026</v>
      </c>
      <c r="D1124" s="15" t="str">
        <f>"Q"&amp;ROUNDUP(MONTH(SalesDataTable[[#This Row],[Order Date]])/3,0)</f>
        <v>Q2</v>
      </c>
      <c r="E1124" s="12">
        <f>MONTH(SalesDataTable[[#This Row],[Order Date]])</f>
        <v>6</v>
      </c>
      <c r="F1124" s="12" t="str">
        <f>TEXT(SalesDataTable[[#This Row],[Order Date]],"MMM")</f>
        <v>Jun</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6">
      <c r="A1125" s="2">
        <v>2780</v>
      </c>
      <c r="B1125" s="3">
        <v>46191</v>
      </c>
      <c r="C1125" s="17">
        <f>YEAR(SalesDataTable[[#This Row],[Order Date]])</f>
        <v>2026</v>
      </c>
      <c r="D1125" s="15" t="str">
        <f>"Q"&amp;ROUNDUP(MONTH(SalesDataTable[[#This Row],[Order Date]])/3,0)</f>
        <v>Q2</v>
      </c>
      <c r="E1125" s="12">
        <f>MONTH(SalesDataTable[[#This Row],[Order Date]])</f>
        <v>6</v>
      </c>
      <c r="F1125" s="12" t="str">
        <f>TEXT(SalesDataTable[[#This Row],[Order Date]],"MMM")</f>
        <v>Jun</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6">
      <c r="A1126" s="2">
        <v>3209</v>
      </c>
      <c r="B1126" s="3">
        <v>46191</v>
      </c>
      <c r="C1126" s="17">
        <f>YEAR(SalesDataTable[[#This Row],[Order Date]])</f>
        <v>2026</v>
      </c>
      <c r="D1126" s="15" t="str">
        <f>"Q"&amp;ROUNDUP(MONTH(SalesDataTable[[#This Row],[Order Date]])/3,0)</f>
        <v>Q2</v>
      </c>
      <c r="E1126" s="12">
        <f>MONTH(SalesDataTable[[#This Row],[Order Date]])</f>
        <v>6</v>
      </c>
      <c r="F1126" s="12" t="str">
        <f>TEXT(SalesDataTable[[#This Row],[Order Date]],"MMM")</f>
        <v>Jun</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6">
      <c r="A1127" s="2">
        <v>3414</v>
      </c>
      <c r="B1127" s="3">
        <v>46191</v>
      </c>
      <c r="C1127" s="17">
        <f>YEAR(SalesDataTable[[#This Row],[Order Date]])</f>
        <v>2026</v>
      </c>
      <c r="D1127" s="15" t="str">
        <f>"Q"&amp;ROUNDUP(MONTH(SalesDataTable[[#This Row],[Order Date]])/3,0)</f>
        <v>Q2</v>
      </c>
      <c r="E1127" s="12">
        <f>MONTH(SalesDataTable[[#This Row],[Order Date]])</f>
        <v>6</v>
      </c>
      <c r="F1127" s="12" t="str">
        <f>TEXT(SalesDataTable[[#This Row],[Order Date]],"MMM")</f>
        <v>Jun</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6">
      <c r="A1128" s="2">
        <v>3846</v>
      </c>
      <c r="B1128" s="3">
        <v>46191</v>
      </c>
      <c r="C1128" s="17">
        <f>YEAR(SalesDataTable[[#This Row],[Order Date]])</f>
        <v>2026</v>
      </c>
      <c r="D1128" s="15" t="str">
        <f>"Q"&amp;ROUNDUP(MONTH(SalesDataTable[[#This Row],[Order Date]])/3,0)</f>
        <v>Q2</v>
      </c>
      <c r="E1128" s="12">
        <f>MONTH(SalesDataTable[[#This Row],[Order Date]])</f>
        <v>6</v>
      </c>
      <c r="F1128" s="12" t="str">
        <f>TEXT(SalesDataTable[[#This Row],[Order Date]],"MMM")</f>
        <v>Jun</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6">
      <c r="A1129" s="2">
        <v>4120</v>
      </c>
      <c r="B1129" s="3">
        <v>46191</v>
      </c>
      <c r="C1129" s="17">
        <f>YEAR(SalesDataTable[[#This Row],[Order Date]])</f>
        <v>2026</v>
      </c>
      <c r="D1129" s="15" t="str">
        <f>"Q"&amp;ROUNDUP(MONTH(SalesDataTable[[#This Row],[Order Date]])/3,0)</f>
        <v>Q2</v>
      </c>
      <c r="E1129" s="12">
        <f>MONTH(SalesDataTable[[#This Row],[Order Date]])</f>
        <v>6</v>
      </c>
      <c r="F1129" s="12" t="str">
        <f>TEXT(SalesDataTable[[#This Row],[Order Date]],"MMM")</f>
        <v>Jun</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6">
      <c r="A1130" s="2">
        <v>4217</v>
      </c>
      <c r="B1130" s="3">
        <v>46191</v>
      </c>
      <c r="C1130" s="17">
        <f>YEAR(SalesDataTable[[#This Row],[Order Date]])</f>
        <v>2026</v>
      </c>
      <c r="D1130" s="15" t="str">
        <f>"Q"&amp;ROUNDUP(MONTH(SalesDataTable[[#This Row],[Order Date]])/3,0)</f>
        <v>Q2</v>
      </c>
      <c r="E1130" s="12">
        <f>MONTH(SalesDataTable[[#This Row],[Order Date]])</f>
        <v>6</v>
      </c>
      <c r="F1130" s="12" t="str">
        <f>TEXT(SalesDataTable[[#This Row],[Order Date]],"MMM")</f>
        <v>Jun</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6">
      <c r="A1131" s="2">
        <v>4786</v>
      </c>
      <c r="B1131" s="3">
        <v>46191</v>
      </c>
      <c r="C1131" s="17">
        <f>YEAR(SalesDataTable[[#This Row],[Order Date]])</f>
        <v>2026</v>
      </c>
      <c r="D1131" s="15" t="str">
        <f>"Q"&amp;ROUNDUP(MONTH(SalesDataTable[[#This Row],[Order Date]])/3,0)</f>
        <v>Q2</v>
      </c>
      <c r="E1131" s="12">
        <f>MONTH(SalesDataTable[[#This Row],[Order Date]])</f>
        <v>6</v>
      </c>
      <c r="F1131" s="12" t="str">
        <f>TEXT(SalesDataTable[[#This Row],[Order Date]],"MMM")</f>
        <v>Jun</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6">
      <c r="A1132" s="2">
        <v>23</v>
      </c>
      <c r="B1132" s="3">
        <v>46192</v>
      </c>
      <c r="C1132" s="17">
        <f>YEAR(SalesDataTable[[#This Row],[Order Date]])</f>
        <v>2026</v>
      </c>
      <c r="D1132" s="15" t="str">
        <f>"Q"&amp;ROUNDUP(MONTH(SalesDataTable[[#This Row],[Order Date]])/3,0)</f>
        <v>Q2</v>
      </c>
      <c r="E1132" s="12">
        <f>MONTH(SalesDataTable[[#This Row],[Order Date]])</f>
        <v>6</v>
      </c>
      <c r="F1132" s="12" t="str">
        <f>TEXT(SalesDataTable[[#This Row],[Order Date]],"MMM")</f>
        <v>Jun</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6">
      <c r="A1133" s="2">
        <v>99</v>
      </c>
      <c r="B1133" s="3">
        <v>46192</v>
      </c>
      <c r="C1133" s="17">
        <f>YEAR(SalesDataTable[[#This Row],[Order Date]])</f>
        <v>2026</v>
      </c>
      <c r="D1133" s="15" t="str">
        <f>"Q"&amp;ROUNDUP(MONTH(SalesDataTable[[#This Row],[Order Date]])/3,0)</f>
        <v>Q2</v>
      </c>
      <c r="E1133" s="12">
        <f>MONTH(SalesDataTable[[#This Row],[Order Date]])</f>
        <v>6</v>
      </c>
      <c r="F1133" s="12" t="str">
        <f>TEXT(SalesDataTable[[#This Row],[Order Date]],"MMM")</f>
        <v>Jun</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6">
      <c r="A1134" s="2">
        <v>269</v>
      </c>
      <c r="B1134" s="3">
        <v>46192</v>
      </c>
      <c r="C1134" s="17">
        <f>YEAR(SalesDataTable[[#This Row],[Order Date]])</f>
        <v>2026</v>
      </c>
      <c r="D1134" s="15" t="str">
        <f>"Q"&amp;ROUNDUP(MONTH(SalesDataTable[[#This Row],[Order Date]])/3,0)</f>
        <v>Q2</v>
      </c>
      <c r="E1134" s="12">
        <f>MONTH(SalesDataTable[[#This Row],[Order Date]])</f>
        <v>6</v>
      </c>
      <c r="F1134" s="12" t="str">
        <f>TEXT(SalesDataTable[[#This Row],[Order Date]],"MMM")</f>
        <v>Jun</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6">
      <c r="A1135" s="2">
        <v>1772</v>
      </c>
      <c r="B1135" s="3">
        <v>46192</v>
      </c>
      <c r="C1135" s="17">
        <f>YEAR(SalesDataTable[[#This Row],[Order Date]])</f>
        <v>2026</v>
      </c>
      <c r="D1135" s="15" t="str">
        <f>"Q"&amp;ROUNDUP(MONTH(SalesDataTable[[#This Row],[Order Date]])/3,0)</f>
        <v>Q2</v>
      </c>
      <c r="E1135" s="12">
        <f>MONTH(SalesDataTable[[#This Row],[Order Date]])</f>
        <v>6</v>
      </c>
      <c r="F1135" s="12" t="str">
        <f>TEXT(SalesDataTable[[#This Row],[Order Date]],"MMM")</f>
        <v>Jun</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6">
      <c r="A1136" s="2">
        <v>1906</v>
      </c>
      <c r="B1136" s="3">
        <v>46192</v>
      </c>
      <c r="C1136" s="17">
        <f>YEAR(SalesDataTable[[#This Row],[Order Date]])</f>
        <v>2026</v>
      </c>
      <c r="D1136" s="15" t="str">
        <f>"Q"&amp;ROUNDUP(MONTH(SalesDataTable[[#This Row],[Order Date]])/3,0)</f>
        <v>Q2</v>
      </c>
      <c r="E1136" s="12">
        <f>MONTH(SalesDataTable[[#This Row],[Order Date]])</f>
        <v>6</v>
      </c>
      <c r="F1136" s="12" t="str">
        <f>TEXT(SalesDataTable[[#This Row],[Order Date]],"MMM")</f>
        <v>Jun</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6">
      <c r="A1137" s="2">
        <v>2473</v>
      </c>
      <c r="B1137" s="3">
        <v>46192</v>
      </c>
      <c r="C1137" s="17">
        <f>YEAR(SalesDataTable[[#This Row],[Order Date]])</f>
        <v>2026</v>
      </c>
      <c r="D1137" s="15" t="str">
        <f>"Q"&amp;ROUNDUP(MONTH(SalesDataTable[[#This Row],[Order Date]])/3,0)</f>
        <v>Q2</v>
      </c>
      <c r="E1137" s="12">
        <f>MONTH(SalesDataTable[[#This Row],[Order Date]])</f>
        <v>6</v>
      </c>
      <c r="F1137" s="12" t="str">
        <f>TEXT(SalesDataTable[[#This Row],[Order Date]],"MMM")</f>
        <v>Jun</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6">
      <c r="A1138" s="2">
        <v>2549</v>
      </c>
      <c r="B1138" s="3">
        <v>46192</v>
      </c>
      <c r="C1138" s="17">
        <f>YEAR(SalesDataTable[[#This Row],[Order Date]])</f>
        <v>2026</v>
      </c>
      <c r="D1138" s="15" t="str">
        <f>"Q"&amp;ROUNDUP(MONTH(SalesDataTable[[#This Row],[Order Date]])/3,0)</f>
        <v>Q2</v>
      </c>
      <c r="E1138" s="12">
        <f>MONTH(SalesDataTable[[#This Row],[Order Date]])</f>
        <v>6</v>
      </c>
      <c r="F1138" s="12" t="str">
        <f>TEXT(SalesDataTable[[#This Row],[Order Date]],"MMM")</f>
        <v>Jun</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6">
      <c r="A1139" s="2">
        <v>3341</v>
      </c>
      <c r="B1139" s="3">
        <v>46192</v>
      </c>
      <c r="C1139" s="17">
        <f>YEAR(SalesDataTable[[#This Row],[Order Date]])</f>
        <v>2026</v>
      </c>
      <c r="D1139" s="15" t="str">
        <f>"Q"&amp;ROUNDUP(MONTH(SalesDataTable[[#This Row],[Order Date]])/3,0)</f>
        <v>Q2</v>
      </c>
      <c r="E1139" s="12">
        <f>MONTH(SalesDataTable[[#This Row],[Order Date]])</f>
        <v>6</v>
      </c>
      <c r="F1139" s="12" t="str">
        <f>TEXT(SalesDataTable[[#This Row],[Order Date]],"MMM")</f>
        <v>Jun</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6">
      <c r="A1140" s="2">
        <v>3351</v>
      </c>
      <c r="B1140" s="3">
        <v>46192</v>
      </c>
      <c r="C1140" s="17">
        <f>YEAR(SalesDataTable[[#This Row],[Order Date]])</f>
        <v>2026</v>
      </c>
      <c r="D1140" s="15" t="str">
        <f>"Q"&amp;ROUNDUP(MONTH(SalesDataTable[[#This Row],[Order Date]])/3,0)</f>
        <v>Q2</v>
      </c>
      <c r="E1140" s="12">
        <f>MONTH(SalesDataTable[[#This Row],[Order Date]])</f>
        <v>6</v>
      </c>
      <c r="F1140" s="12" t="str">
        <f>TEXT(SalesDataTable[[#This Row],[Order Date]],"MMM")</f>
        <v>Jun</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6">
      <c r="A1141" s="2">
        <v>3366</v>
      </c>
      <c r="B1141" s="3">
        <v>46192</v>
      </c>
      <c r="C1141" s="17">
        <f>YEAR(SalesDataTable[[#This Row],[Order Date]])</f>
        <v>2026</v>
      </c>
      <c r="D1141" s="15" t="str">
        <f>"Q"&amp;ROUNDUP(MONTH(SalesDataTable[[#This Row],[Order Date]])/3,0)</f>
        <v>Q2</v>
      </c>
      <c r="E1141" s="12">
        <f>MONTH(SalesDataTable[[#This Row],[Order Date]])</f>
        <v>6</v>
      </c>
      <c r="F1141" s="12" t="str">
        <f>TEXT(SalesDataTable[[#This Row],[Order Date]],"MMM")</f>
        <v>Jun</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6">
      <c r="A1142" s="2">
        <v>3691</v>
      </c>
      <c r="B1142" s="3">
        <v>46192</v>
      </c>
      <c r="C1142" s="17">
        <f>YEAR(SalesDataTable[[#This Row],[Order Date]])</f>
        <v>2026</v>
      </c>
      <c r="D1142" s="15" t="str">
        <f>"Q"&amp;ROUNDUP(MONTH(SalesDataTable[[#This Row],[Order Date]])/3,0)</f>
        <v>Q2</v>
      </c>
      <c r="E1142" s="12">
        <f>MONTH(SalesDataTable[[#This Row],[Order Date]])</f>
        <v>6</v>
      </c>
      <c r="F1142" s="12" t="str">
        <f>TEXT(SalesDataTable[[#This Row],[Order Date]],"MMM")</f>
        <v>Jun</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6">
      <c r="A1143" s="2">
        <v>3909</v>
      </c>
      <c r="B1143" s="3">
        <v>46192</v>
      </c>
      <c r="C1143" s="17">
        <f>YEAR(SalesDataTable[[#This Row],[Order Date]])</f>
        <v>2026</v>
      </c>
      <c r="D1143" s="15" t="str">
        <f>"Q"&amp;ROUNDUP(MONTH(SalesDataTable[[#This Row],[Order Date]])/3,0)</f>
        <v>Q2</v>
      </c>
      <c r="E1143" s="12">
        <f>MONTH(SalesDataTable[[#This Row],[Order Date]])</f>
        <v>6</v>
      </c>
      <c r="F1143" s="12" t="str">
        <f>TEXT(SalesDataTable[[#This Row],[Order Date]],"MMM")</f>
        <v>Jun</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6">
      <c r="A1144" s="2">
        <v>4862</v>
      </c>
      <c r="B1144" s="3">
        <v>46192</v>
      </c>
      <c r="C1144" s="17">
        <f>YEAR(SalesDataTable[[#This Row],[Order Date]])</f>
        <v>2026</v>
      </c>
      <c r="D1144" s="15" t="str">
        <f>"Q"&amp;ROUNDUP(MONTH(SalesDataTable[[#This Row],[Order Date]])/3,0)</f>
        <v>Q2</v>
      </c>
      <c r="E1144" s="12">
        <f>MONTH(SalesDataTable[[#This Row],[Order Date]])</f>
        <v>6</v>
      </c>
      <c r="F1144" s="12" t="str">
        <f>TEXT(SalesDataTable[[#This Row],[Order Date]],"MMM")</f>
        <v>Jun</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6">
      <c r="A1145" s="2">
        <v>5096</v>
      </c>
      <c r="B1145" s="3">
        <v>46192</v>
      </c>
      <c r="C1145" s="17">
        <f>YEAR(SalesDataTable[[#This Row],[Order Date]])</f>
        <v>2026</v>
      </c>
      <c r="D1145" s="15" t="str">
        <f>"Q"&amp;ROUNDUP(MONTH(SalesDataTable[[#This Row],[Order Date]])/3,0)</f>
        <v>Q2</v>
      </c>
      <c r="E1145" s="12">
        <f>MONTH(SalesDataTable[[#This Row],[Order Date]])</f>
        <v>6</v>
      </c>
      <c r="F1145" s="12" t="str">
        <f>TEXT(SalesDataTable[[#This Row],[Order Date]],"MMM")</f>
        <v>Jun</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6">
      <c r="A1146" s="2">
        <v>5112</v>
      </c>
      <c r="B1146" s="3">
        <v>46192</v>
      </c>
      <c r="C1146" s="17">
        <f>YEAR(SalesDataTable[[#This Row],[Order Date]])</f>
        <v>2026</v>
      </c>
      <c r="D1146" s="15" t="str">
        <f>"Q"&amp;ROUNDUP(MONTH(SalesDataTable[[#This Row],[Order Date]])/3,0)</f>
        <v>Q2</v>
      </c>
      <c r="E1146" s="12">
        <f>MONTH(SalesDataTable[[#This Row],[Order Date]])</f>
        <v>6</v>
      </c>
      <c r="F1146" s="12" t="str">
        <f>TEXT(SalesDataTable[[#This Row],[Order Date]],"MMM")</f>
        <v>Jun</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6">
      <c r="A1147" s="2">
        <v>501</v>
      </c>
      <c r="B1147" s="3">
        <v>46193</v>
      </c>
      <c r="C1147" s="17">
        <f>YEAR(SalesDataTable[[#This Row],[Order Date]])</f>
        <v>2026</v>
      </c>
      <c r="D1147" s="15" t="str">
        <f>"Q"&amp;ROUNDUP(MONTH(SalesDataTable[[#This Row],[Order Date]])/3,0)</f>
        <v>Q2</v>
      </c>
      <c r="E1147" s="12">
        <f>MONTH(SalesDataTable[[#This Row],[Order Date]])</f>
        <v>6</v>
      </c>
      <c r="F1147" s="12" t="str">
        <f>TEXT(SalesDataTable[[#This Row],[Order Date]],"MMM")</f>
        <v>Jun</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6">
      <c r="A1148" s="2">
        <v>540</v>
      </c>
      <c r="B1148" s="3">
        <v>46193</v>
      </c>
      <c r="C1148" s="17">
        <f>YEAR(SalesDataTable[[#This Row],[Order Date]])</f>
        <v>2026</v>
      </c>
      <c r="D1148" s="15" t="str">
        <f>"Q"&amp;ROUNDUP(MONTH(SalesDataTable[[#This Row],[Order Date]])/3,0)</f>
        <v>Q2</v>
      </c>
      <c r="E1148" s="12">
        <f>MONTH(SalesDataTable[[#This Row],[Order Date]])</f>
        <v>6</v>
      </c>
      <c r="F1148" s="12" t="str">
        <f>TEXT(SalesDataTable[[#This Row],[Order Date]],"MMM")</f>
        <v>Jun</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6">
      <c r="A1149" s="2">
        <v>2255</v>
      </c>
      <c r="B1149" s="3">
        <v>46193</v>
      </c>
      <c r="C1149" s="17">
        <f>YEAR(SalesDataTable[[#This Row],[Order Date]])</f>
        <v>2026</v>
      </c>
      <c r="D1149" s="15" t="str">
        <f>"Q"&amp;ROUNDUP(MONTH(SalesDataTable[[#This Row],[Order Date]])/3,0)</f>
        <v>Q2</v>
      </c>
      <c r="E1149" s="12">
        <f>MONTH(SalesDataTable[[#This Row],[Order Date]])</f>
        <v>6</v>
      </c>
      <c r="F1149" s="12" t="str">
        <f>TEXT(SalesDataTable[[#This Row],[Order Date]],"MMM")</f>
        <v>Jun</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6">
      <c r="A1150" s="2">
        <v>3126</v>
      </c>
      <c r="B1150" s="3">
        <v>46193</v>
      </c>
      <c r="C1150" s="17">
        <f>YEAR(SalesDataTable[[#This Row],[Order Date]])</f>
        <v>2026</v>
      </c>
      <c r="D1150" s="15" t="str">
        <f>"Q"&amp;ROUNDUP(MONTH(SalesDataTable[[#This Row],[Order Date]])/3,0)</f>
        <v>Q2</v>
      </c>
      <c r="E1150" s="12">
        <f>MONTH(SalesDataTable[[#This Row],[Order Date]])</f>
        <v>6</v>
      </c>
      <c r="F1150" s="12" t="str">
        <f>TEXT(SalesDataTable[[#This Row],[Order Date]],"MMM")</f>
        <v>Jun</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6">
      <c r="A1151" s="2">
        <v>3223</v>
      </c>
      <c r="B1151" s="3">
        <v>46193</v>
      </c>
      <c r="C1151" s="17">
        <f>YEAR(SalesDataTable[[#This Row],[Order Date]])</f>
        <v>2026</v>
      </c>
      <c r="D1151" s="15" t="str">
        <f>"Q"&amp;ROUNDUP(MONTH(SalesDataTable[[#This Row],[Order Date]])/3,0)</f>
        <v>Q2</v>
      </c>
      <c r="E1151" s="12">
        <f>MONTH(SalesDataTable[[#This Row],[Order Date]])</f>
        <v>6</v>
      </c>
      <c r="F1151" s="12" t="str">
        <f>TEXT(SalesDataTable[[#This Row],[Order Date]],"MMM")</f>
        <v>Jun</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6">
      <c r="A1152" s="2">
        <v>3260</v>
      </c>
      <c r="B1152" s="3">
        <v>46193</v>
      </c>
      <c r="C1152" s="17">
        <f>YEAR(SalesDataTable[[#This Row],[Order Date]])</f>
        <v>2026</v>
      </c>
      <c r="D1152" s="15" t="str">
        <f>"Q"&amp;ROUNDUP(MONTH(SalesDataTable[[#This Row],[Order Date]])/3,0)</f>
        <v>Q2</v>
      </c>
      <c r="E1152" s="12">
        <f>MONTH(SalesDataTable[[#This Row],[Order Date]])</f>
        <v>6</v>
      </c>
      <c r="F1152" s="12" t="str">
        <f>TEXT(SalesDataTable[[#This Row],[Order Date]],"MMM")</f>
        <v>Jun</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6">
      <c r="A1153" s="2">
        <v>3404</v>
      </c>
      <c r="B1153" s="3">
        <v>46193</v>
      </c>
      <c r="C1153" s="17">
        <f>YEAR(SalesDataTable[[#This Row],[Order Date]])</f>
        <v>2026</v>
      </c>
      <c r="D1153" s="15" t="str">
        <f>"Q"&amp;ROUNDUP(MONTH(SalesDataTable[[#This Row],[Order Date]])/3,0)</f>
        <v>Q2</v>
      </c>
      <c r="E1153" s="12">
        <f>MONTH(SalesDataTable[[#This Row],[Order Date]])</f>
        <v>6</v>
      </c>
      <c r="F1153" s="12" t="str">
        <f>TEXT(SalesDataTable[[#This Row],[Order Date]],"MMM")</f>
        <v>Jun</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6">
      <c r="A1154" s="2">
        <v>4267</v>
      </c>
      <c r="B1154" s="3">
        <v>46193</v>
      </c>
      <c r="C1154" s="17">
        <f>YEAR(SalesDataTable[[#This Row],[Order Date]])</f>
        <v>2026</v>
      </c>
      <c r="D1154" s="15" t="str">
        <f>"Q"&amp;ROUNDUP(MONTH(SalesDataTable[[#This Row],[Order Date]])/3,0)</f>
        <v>Q2</v>
      </c>
      <c r="E1154" s="12">
        <f>MONTH(SalesDataTable[[#This Row],[Order Date]])</f>
        <v>6</v>
      </c>
      <c r="F1154" s="12" t="str">
        <f>TEXT(SalesDataTable[[#This Row],[Order Date]],"MMM")</f>
        <v>Jun</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6">
      <c r="A1155" s="2">
        <v>5082</v>
      </c>
      <c r="B1155" s="3">
        <v>46193</v>
      </c>
      <c r="C1155" s="17">
        <f>YEAR(SalesDataTable[[#This Row],[Order Date]])</f>
        <v>2026</v>
      </c>
      <c r="D1155" s="15" t="str">
        <f>"Q"&amp;ROUNDUP(MONTH(SalesDataTable[[#This Row],[Order Date]])/3,0)</f>
        <v>Q2</v>
      </c>
      <c r="E1155" s="12">
        <f>MONTH(SalesDataTable[[#This Row],[Order Date]])</f>
        <v>6</v>
      </c>
      <c r="F1155" s="12" t="str">
        <f>TEXT(SalesDataTable[[#This Row],[Order Date]],"MMM")</f>
        <v>Jun</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6">
      <c r="A1156" s="2">
        <v>5108</v>
      </c>
      <c r="B1156" s="3">
        <v>46193</v>
      </c>
      <c r="C1156" s="17">
        <f>YEAR(SalesDataTable[[#This Row],[Order Date]])</f>
        <v>2026</v>
      </c>
      <c r="D1156" s="15" t="str">
        <f>"Q"&amp;ROUNDUP(MONTH(SalesDataTable[[#This Row],[Order Date]])/3,0)</f>
        <v>Q2</v>
      </c>
      <c r="E1156" s="12">
        <f>MONTH(SalesDataTable[[#This Row],[Order Date]])</f>
        <v>6</v>
      </c>
      <c r="F1156" s="12" t="str">
        <f>TEXT(SalesDataTable[[#This Row],[Order Date]],"MMM")</f>
        <v>Jun</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6">
      <c r="A1157" s="2">
        <v>1105</v>
      </c>
      <c r="B1157" s="3">
        <v>46194</v>
      </c>
      <c r="C1157" s="17">
        <f>YEAR(SalesDataTable[[#This Row],[Order Date]])</f>
        <v>2026</v>
      </c>
      <c r="D1157" s="15" t="str">
        <f>"Q"&amp;ROUNDUP(MONTH(SalesDataTable[[#This Row],[Order Date]])/3,0)</f>
        <v>Q2</v>
      </c>
      <c r="E1157" s="12">
        <f>MONTH(SalesDataTable[[#This Row],[Order Date]])</f>
        <v>6</v>
      </c>
      <c r="F1157" s="12" t="str">
        <f>TEXT(SalesDataTable[[#This Row],[Order Date]],"MMM")</f>
        <v>Jun</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6">
      <c r="A1158" s="2">
        <v>2757</v>
      </c>
      <c r="B1158" s="3">
        <v>46194</v>
      </c>
      <c r="C1158" s="17">
        <f>YEAR(SalesDataTable[[#This Row],[Order Date]])</f>
        <v>2026</v>
      </c>
      <c r="D1158" s="15" t="str">
        <f>"Q"&amp;ROUNDUP(MONTH(SalesDataTable[[#This Row],[Order Date]])/3,0)</f>
        <v>Q2</v>
      </c>
      <c r="E1158" s="12">
        <f>MONTH(SalesDataTable[[#This Row],[Order Date]])</f>
        <v>6</v>
      </c>
      <c r="F1158" s="12" t="str">
        <f>TEXT(SalesDataTable[[#This Row],[Order Date]],"MMM")</f>
        <v>Jun</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6">
      <c r="A1159" s="2">
        <v>3325</v>
      </c>
      <c r="B1159" s="3">
        <v>46194</v>
      </c>
      <c r="C1159" s="17">
        <f>YEAR(SalesDataTable[[#This Row],[Order Date]])</f>
        <v>2026</v>
      </c>
      <c r="D1159" s="15" t="str">
        <f>"Q"&amp;ROUNDUP(MONTH(SalesDataTable[[#This Row],[Order Date]])/3,0)</f>
        <v>Q2</v>
      </c>
      <c r="E1159" s="12">
        <f>MONTH(SalesDataTable[[#This Row],[Order Date]])</f>
        <v>6</v>
      </c>
      <c r="F1159" s="12" t="str">
        <f>TEXT(SalesDataTable[[#This Row],[Order Date]],"MMM")</f>
        <v>Jun</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6">
      <c r="A1160" s="2">
        <v>4070</v>
      </c>
      <c r="B1160" s="3">
        <v>46194</v>
      </c>
      <c r="C1160" s="17">
        <f>YEAR(SalesDataTable[[#This Row],[Order Date]])</f>
        <v>2026</v>
      </c>
      <c r="D1160" s="15" t="str">
        <f>"Q"&amp;ROUNDUP(MONTH(SalesDataTable[[#This Row],[Order Date]])/3,0)</f>
        <v>Q2</v>
      </c>
      <c r="E1160" s="12">
        <f>MONTH(SalesDataTable[[#This Row],[Order Date]])</f>
        <v>6</v>
      </c>
      <c r="F1160" s="12" t="str">
        <f>TEXT(SalesDataTable[[#This Row],[Order Date]],"MMM")</f>
        <v>Jun</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6">
      <c r="A1161" s="2">
        <v>4339</v>
      </c>
      <c r="B1161" s="3">
        <v>46194</v>
      </c>
      <c r="C1161" s="17">
        <f>YEAR(SalesDataTable[[#This Row],[Order Date]])</f>
        <v>2026</v>
      </c>
      <c r="D1161" s="15" t="str">
        <f>"Q"&amp;ROUNDUP(MONTH(SalesDataTable[[#This Row],[Order Date]])/3,0)</f>
        <v>Q2</v>
      </c>
      <c r="E1161" s="12">
        <f>MONTH(SalesDataTable[[#This Row],[Order Date]])</f>
        <v>6</v>
      </c>
      <c r="F1161" s="12" t="str">
        <f>TEXT(SalesDataTable[[#This Row],[Order Date]],"MMM")</f>
        <v>Jun</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6">
      <c r="A1162" s="2">
        <v>731</v>
      </c>
      <c r="B1162" s="3">
        <v>46195</v>
      </c>
      <c r="C1162" s="17">
        <f>YEAR(SalesDataTable[[#This Row],[Order Date]])</f>
        <v>2026</v>
      </c>
      <c r="D1162" s="15" t="str">
        <f>"Q"&amp;ROUNDUP(MONTH(SalesDataTable[[#This Row],[Order Date]])/3,0)</f>
        <v>Q2</v>
      </c>
      <c r="E1162" s="12">
        <f>MONTH(SalesDataTable[[#This Row],[Order Date]])</f>
        <v>6</v>
      </c>
      <c r="F1162" s="12" t="str">
        <f>TEXT(SalesDataTable[[#This Row],[Order Date]],"MMM")</f>
        <v>Jun</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6">
      <c r="A1163" s="2">
        <v>1362</v>
      </c>
      <c r="B1163" s="3">
        <v>46195</v>
      </c>
      <c r="C1163" s="17">
        <f>YEAR(SalesDataTable[[#This Row],[Order Date]])</f>
        <v>2026</v>
      </c>
      <c r="D1163" s="15" t="str">
        <f>"Q"&amp;ROUNDUP(MONTH(SalesDataTable[[#This Row],[Order Date]])/3,0)</f>
        <v>Q2</v>
      </c>
      <c r="E1163" s="12">
        <f>MONTH(SalesDataTable[[#This Row],[Order Date]])</f>
        <v>6</v>
      </c>
      <c r="F1163" s="12" t="str">
        <f>TEXT(SalesDataTable[[#This Row],[Order Date]],"MMM")</f>
        <v>Jun</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6">
      <c r="A1164" s="2">
        <v>1512</v>
      </c>
      <c r="B1164" s="3">
        <v>46195</v>
      </c>
      <c r="C1164" s="17">
        <f>YEAR(SalesDataTable[[#This Row],[Order Date]])</f>
        <v>2026</v>
      </c>
      <c r="D1164" s="15" t="str">
        <f>"Q"&amp;ROUNDUP(MONTH(SalesDataTable[[#This Row],[Order Date]])/3,0)</f>
        <v>Q2</v>
      </c>
      <c r="E1164" s="12">
        <f>MONTH(SalesDataTable[[#This Row],[Order Date]])</f>
        <v>6</v>
      </c>
      <c r="F1164" s="12" t="str">
        <f>TEXT(SalesDataTable[[#This Row],[Order Date]],"MMM")</f>
        <v>Jun</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6">
      <c r="A1165" s="2">
        <v>1647</v>
      </c>
      <c r="B1165" s="3">
        <v>46195</v>
      </c>
      <c r="C1165" s="17">
        <f>YEAR(SalesDataTable[[#This Row],[Order Date]])</f>
        <v>2026</v>
      </c>
      <c r="D1165" s="15" t="str">
        <f>"Q"&amp;ROUNDUP(MONTH(SalesDataTable[[#This Row],[Order Date]])/3,0)</f>
        <v>Q2</v>
      </c>
      <c r="E1165" s="12">
        <f>MONTH(SalesDataTable[[#This Row],[Order Date]])</f>
        <v>6</v>
      </c>
      <c r="F1165" s="12" t="str">
        <f>TEXT(SalesDataTable[[#This Row],[Order Date]],"MMM")</f>
        <v>Jun</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6">
      <c r="A1166" s="2">
        <v>2358</v>
      </c>
      <c r="B1166" s="3">
        <v>46195</v>
      </c>
      <c r="C1166" s="17">
        <f>YEAR(SalesDataTable[[#This Row],[Order Date]])</f>
        <v>2026</v>
      </c>
      <c r="D1166" s="15" t="str">
        <f>"Q"&amp;ROUNDUP(MONTH(SalesDataTable[[#This Row],[Order Date]])/3,0)</f>
        <v>Q2</v>
      </c>
      <c r="E1166" s="12">
        <f>MONTH(SalesDataTable[[#This Row],[Order Date]])</f>
        <v>6</v>
      </c>
      <c r="F1166" s="12" t="str">
        <f>TEXT(SalesDataTable[[#This Row],[Order Date]],"MMM")</f>
        <v>Jun</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6">
      <c r="A1167" s="2">
        <v>2366</v>
      </c>
      <c r="B1167" s="3">
        <v>46195</v>
      </c>
      <c r="C1167" s="17">
        <f>YEAR(SalesDataTable[[#This Row],[Order Date]])</f>
        <v>2026</v>
      </c>
      <c r="D1167" s="15" t="str">
        <f>"Q"&amp;ROUNDUP(MONTH(SalesDataTable[[#This Row],[Order Date]])/3,0)</f>
        <v>Q2</v>
      </c>
      <c r="E1167" s="12">
        <f>MONTH(SalesDataTable[[#This Row],[Order Date]])</f>
        <v>6</v>
      </c>
      <c r="F1167" s="12" t="str">
        <f>TEXT(SalesDataTable[[#This Row],[Order Date]],"MMM")</f>
        <v>Jun</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6">
      <c r="A1168" s="2">
        <v>3481</v>
      </c>
      <c r="B1168" s="3">
        <v>46195</v>
      </c>
      <c r="C1168" s="17">
        <f>YEAR(SalesDataTable[[#This Row],[Order Date]])</f>
        <v>2026</v>
      </c>
      <c r="D1168" s="15" t="str">
        <f>"Q"&amp;ROUNDUP(MONTH(SalesDataTable[[#This Row],[Order Date]])/3,0)</f>
        <v>Q2</v>
      </c>
      <c r="E1168" s="12">
        <f>MONTH(SalesDataTable[[#This Row],[Order Date]])</f>
        <v>6</v>
      </c>
      <c r="F1168" s="12" t="str">
        <f>TEXT(SalesDataTable[[#This Row],[Order Date]],"MMM")</f>
        <v>Jun</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6">
      <c r="A1169" s="2">
        <v>3595</v>
      </c>
      <c r="B1169" s="3">
        <v>46195</v>
      </c>
      <c r="C1169" s="17">
        <f>YEAR(SalesDataTable[[#This Row],[Order Date]])</f>
        <v>2026</v>
      </c>
      <c r="D1169" s="15" t="str">
        <f>"Q"&amp;ROUNDUP(MONTH(SalesDataTable[[#This Row],[Order Date]])/3,0)</f>
        <v>Q2</v>
      </c>
      <c r="E1169" s="12">
        <f>MONTH(SalesDataTable[[#This Row],[Order Date]])</f>
        <v>6</v>
      </c>
      <c r="F1169" s="12" t="str">
        <f>TEXT(SalesDataTable[[#This Row],[Order Date]],"MMM")</f>
        <v>Jun</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6">
      <c r="A1170" s="2">
        <v>3766</v>
      </c>
      <c r="B1170" s="3">
        <v>46195</v>
      </c>
      <c r="C1170" s="17">
        <f>YEAR(SalesDataTable[[#This Row],[Order Date]])</f>
        <v>2026</v>
      </c>
      <c r="D1170" s="15" t="str">
        <f>"Q"&amp;ROUNDUP(MONTH(SalesDataTable[[#This Row],[Order Date]])/3,0)</f>
        <v>Q2</v>
      </c>
      <c r="E1170" s="12">
        <f>MONTH(SalesDataTable[[#This Row],[Order Date]])</f>
        <v>6</v>
      </c>
      <c r="F1170" s="12" t="str">
        <f>TEXT(SalesDataTable[[#This Row],[Order Date]],"MMM")</f>
        <v>Jun</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6">
      <c r="A1171" s="2">
        <v>3933</v>
      </c>
      <c r="B1171" s="3">
        <v>46195</v>
      </c>
      <c r="C1171" s="17">
        <f>YEAR(SalesDataTable[[#This Row],[Order Date]])</f>
        <v>2026</v>
      </c>
      <c r="D1171" s="15" t="str">
        <f>"Q"&amp;ROUNDUP(MONTH(SalesDataTable[[#This Row],[Order Date]])/3,0)</f>
        <v>Q2</v>
      </c>
      <c r="E1171" s="12">
        <f>MONTH(SalesDataTable[[#This Row],[Order Date]])</f>
        <v>6</v>
      </c>
      <c r="F1171" s="12" t="str">
        <f>TEXT(SalesDataTable[[#This Row],[Order Date]],"MMM")</f>
        <v>Jun</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6">
      <c r="A1172" s="2">
        <v>3951</v>
      </c>
      <c r="B1172" s="3">
        <v>46195</v>
      </c>
      <c r="C1172" s="17">
        <f>YEAR(SalesDataTable[[#This Row],[Order Date]])</f>
        <v>2026</v>
      </c>
      <c r="D1172" s="15" t="str">
        <f>"Q"&amp;ROUNDUP(MONTH(SalesDataTable[[#This Row],[Order Date]])/3,0)</f>
        <v>Q2</v>
      </c>
      <c r="E1172" s="12">
        <f>MONTH(SalesDataTable[[#This Row],[Order Date]])</f>
        <v>6</v>
      </c>
      <c r="F1172" s="12" t="str">
        <f>TEXT(SalesDataTable[[#This Row],[Order Date]],"MMM")</f>
        <v>Jun</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6">
      <c r="A1173" s="2">
        <v>4078</v>
      </c>
      <c r="B1173" s="3">
        <v>46195</v>
      </c>
      <c r="C1173" s="17">
        <f>YEAR(SalesDataTable[[#This Row],[Order Date]])</f>
        <v>2026</v>
      </c>
      <c r="D1173" s="15" t="str">
        <f>"Q"&amp;ROUNDUP(MONTH(SalesDataTable[[#This Row],[Order Date]])/3,0)</f>
        <v>Q2</v>
      </c>
      <c r="E1173" s="12">
        <f>MONTH(SalesDataTable[[#This Row],[Order Date]])</f>
        <v>6</v>
      </c>
      <c r="F1173" s="12" t="str">
        <f>TEXT(SalesDataTable[[#This Row],[Order Date]],"MMM")</f>
        <v>Jun</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6">
      <c r="A1174" s="2">
        <v>4182</v>
      </c>
      <c r="B1174" s="3">
        <v>46195</v>
      </c>
      <c r="C1174" s="17">
        <f>YEAR(SalesDataTable[[#This Row],[Order Date]])</f>
        <v>2026</v>
      </c>
      <c r="D1174" s="15" t="str">
        <f>"Q"&amp;ROUNDUP(MONTH(SalesDataTable[[#This Row],[Order Date]])/3,0)</f>
        <v>Q2</v>
      </c>
      <c r="E1174" s="12">
        <f>MONTH(SalesDataTable[[#This Row],[Order Date]])</f>
        <v>6</v>
      </c>
      <c r="F1174" s="12" t="str">
        <f>TEXT(SalesDataTable[[#This Row],[Order Date]],"MMM")</f>
        <v>Jun</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6">
      <c r="A1175" s="2">
        <v>323</v>
      </c>
      <c r="B1175" s="3">
        <v>46196</v>
      </c>
      <c r="C1175" s="17">
        <f>YEAR(SalesDataTable[[#This Row],[Order Date]])</f>
        <v>2026</v>
      </c>
      <c r="D1175" s="15" t="str">
        <f>"Q"&amp;ROUNDUP(MONTH(SalesDataTable[[#This Row],[Order Date]])/3,0)</f>
        <v>Q2</v>
      </c>
      <c r="E1175" s="12">
        <f>MONTH(SalesDataTable[[#This Row],[Order Date]])</f>
        <v>6</v>
      </c>
      <c r="F1175" s="12" t="str">
        <f>TEXT(SalesDataTable[[#This Row],[Order Date]],"MMM")</f>
        <v>Jun</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6">
      <c r="A1176" s="2">
        <v>544</v>
      </c>
      <c r="B1176" s="3">
        <v>46196</v>
      </c>
      <c r="C1176" s="17">
        <f>YEAR(SalesDataTable[[#This Row],[Order Date]])</f>
        <v>2026</v>
      </c>
      <c r="D1176" s="15" t="str">
        <f>"Q"&amp;ROUNDUP(MONTH(SalesDataTable[[#This Row],[Order Date]])/3,0)</f>
        <v>Q2</v>
      </c>
      <c r="E1176" s="12">
        <f>MONTH(SalesDataTable[[#This Row],[Order Date]])</f>
        <v>6</v>
      </c>
      <c r="F1176" s="12" t="str">
        <f>TEXT(SalesDataTable[[#This Row],[Order Date]],"MMM")</f>
        <v>Jun</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6">
      <c r="A1177" s="2">
        <v>1570</v>
      </c>
      <c r="B1177" s="3">
        <v>46196</v>
      </c>
      <c r="C1177" s="17">
        <f>YEAR(SalesDataTable[[#This Row],[Order Date]])</f>
        <v>2026</v>
      </c>
      <c r="D1177" s="15" t="str">
        <f>"Q"&amp;ROUNDUP(MONTH(SalesDataTable[[#This Row],[Order Date]])/3,0)</f>
        <v>Q2</v>
      </c>
      <c r="E1177" s="12">
        <f>MONTH(SalesDataTable[[#This Row],[Order Date]])</f>
        <v>6</v>
      </c>
      <c r="F1177" s="12" t="str">
        <f>TEXT(SalesDataTable[[#This Row],[Order Date]],"MMM")</f>
        <v>Jun</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6">
      <c r="A1178" s="2">
        <v>1932</v>
      </c>
      <c r="B1178" s="3">
        <v>46196</v>
      </c>
      <c r="C1178" s="17">
        <f>YEAR(SalesDataTable[[#This Row],[Order Date]])</f>
        <v>2026</v>
      </c>
      <c r="D1178" s="15" t="str">
        <f>"Q"&amp;ROUNDUP(MONTH(SalesDataTable[[#This Row],[Order Date]])/3,0)</f>
        <v>Q2</v>
      </c>
      <c r="E1178" s="12">
        <f>MONTH(SalesDataTable[[#This Row],[Order Date]])</f>
        <v>6</v>
      </c>
      <c r="F1178" s="12" t="str">
        <f>TEXT(SalesDataTable[[#This Row],[Order Date]],"MMM")</f>
        <v>Jun</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6">
      <c r="A1179" s="2">
        <v>4352</v>
      </c>
      <c r="B1179" s="3">
        <v>46196</v>
      </c>
      <c r="C1179" s="17">
        <f>YEAR(SalesDataTable[[#This Row],[Order Date]])</f>
        <v>2026</v>
      </c>
      <c r="D1179" s="15" t="str">
        <f>"Q"&amp;ROUNDUP(MONTH(SalesDataTable[[#This Row],[Order Date]])/3,0)</f>
        <v>Q2</v>
      </c>
      <c r="E1179" s="12">
        <f>MONTH(SalesDataTable[[#This Row],[Order Date]])</f>
        <v>6</v>
      </c>
      <c r="F1179" s="12" t="str">
        <f>TEXT(SalesDataTable[[#This Row],[Order Date]],"MMM")</f>
        <v>Jun</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6">
      <c r="A1180" s="2">
        <v>4561</v>
      </c>
      <c r="B1180" s="3">
        <v>46196</v>
      </c>
      <c r="C1180" s="17">
        <f>YEAR(SalesDataTable[[#This Row],[Order Date]])</f>
        <v>2026</v>
      </c>
      <c r="D1180" s="15" t="str">
        <f>"Q"&amp;ROUNDUP(MONTH(SalesDataTable[[#This Row],[Order Date]])/3,0)</f>
        <v>Q2</v>
      </c>
      <c r="E1180" s="12">
        <f>MONTH(SalesDataTable[[#This Row],[Order Date]])</f>
        <v>6</v>
      </c>
      <c r="F1180" s="12" t="str">
        <f>TEXT(SalesDataTable[[#This Row],[Order Date]],"MMM")</f>
        <v>Jun</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6">
      <c r="A1181" s="2">
        <v>4741</v>
      </c>
      <c r="B1181" s="3">
        <v>46196</v>
      </c>
      <c r="C1181" s="17">
        <f>YEAR(SalesDataTable[[#This Row],[Order Date]])</f>
        <v>2026</v>
      </c>
      <c r="D1181" s="15" t="str">
        <f>"Q"&amp;ROUNDUP(MONTH(SalesDataTable[[#This Row],[Order Date]])/3,0)</f>
        <v>Q2</v>
      </c>
      <c r="E1181" s="12">
        <f>MONTH(SalesDataTable[[#This Row],[Order Date]])</f>
        <v>6</v>
      </c>
      <c r="F1181" s="12" t="str">
        <f>TEXT(SalesDataTable[[#This Row],[Order Date]],"MMM")</f>
        <v>Jun</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6">
      <c r="A1182" s="2">
        <v>4882</v>
      </c>
      <c r="B1182" s="3">
        <v>46196</v>
      </c>
      <c r="C1182" s="17">
        <f>YEAR(SalesDataTable[[#This Row],[Order Date]])</f>
        <v>2026</v>
      </c>
      <c r="D1182" s="15" t="str">
        <f>"Q"&amp;ROUNDUP(MONTH(SalesDataTable[[#This Row],[Order Date]])/3,0)</f>
        <v>Q2</v>
      </c>
      <c r="E1182" s="12">
        <f>MONTH(SalesDataTable[[#This Row],[Order Date]])</f>
        <v>6</v>
      </c>
      <c r="F1182" s="12" t="str">
        <f>TEXT(SalesDataTable[[#This Row],[Order Date]],"MMM")</f>
        <v>Jun</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6">
      <c r="A1183" s="2">
        <v>4885</v>
      </c>
      <c r="B1183" s="3">
        <v>46196</v>
      </c>
      <c r="C1183" s="17">
        <f>YEAR(SalesDataTable[[#This Row],[Order Date]])</f>
        <v>2026</v>
      </c>
      <c r="D1183" s="15" t="str">
        <f>"Q"&amp;ROUNDUP(MONTH(SalesDataTable[[#This Row],[Order Date]])/3,0)</f>
        <v>Q2</v>
      </c>
      <c r="E1183" s="12">
        <f>MONTH(SalesDataTable[[#This Row],[Order Date]])</f>
        <v>6</v>
      </c>
      <c r="F1183" s="12" t="str">
        <f>TEXT(SalesDataTable[[#This Row],[Order Date]],"MMM")</f>
        <v>Jun</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6">
      <c r="A1184" s="2">
        <v>4982</v>
      </c>
      <c r="B1184" s="3">
        <v>46196</v>
      </c>
      <c r="C1184" s="17">
        <f>YEAR(SalesDataTable[[#This Row],[Order Date]])</f>
        <v>2026</v>
      </c>
      <c r="D1184" s="15" t="str">
        <f>"Q"&amp;ROUNDUP(MONTH(SalesDataTable[[#This Row],[Order Date]])/3,0)</f>
        <v>Q2</v>
      </c>
      <c r="E1184" s="12">
        <f>MONTH(SalesDataTable[[#This Row],[Order Date]])</f>
        <v>6</v>
      </c>
      <c r="F1184" s="12" t="str">
        <f>TEXT(SalesDataTable[[#This Row],[Order Date]],"MMM")</f>
        <v>Jun</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6">
      <c r="A1185" s="2">
        <v>40</v>
      </c>
      <c r="B1185" s="3">
        <v>46197</v>
      </c>
      <c r="C1185" s="17">
        <f>YEAR(SalesDataTable[[#This Row],[Order Date]])</f>
        <v>2026</v>
      </c>
      <c r="D1185" s="15" t="str">
        <f>"Q"&amp;ROUNDUP(MONTH(SalesDataTable[[#This Row],[Order Date]])/3,0)</f>
        <v>Q2</v>
      </c>
      <c r="E1185" s="12">
        <f>MONTH(SalesDataTable[[#This Row],[Order Date]])</f>
        <v>6</v>
      </c>
      <c r="F1185" s="12" t="str">
        <f>TEXT(SalesDataTable[[#This Row],[Order Date]],"MMM")</f>
        <v>Jun</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6">
      <c r="A1186" s="2">
        <v>110</v>
      </c>
      <c r="B1186" s="3">
        <v>46197</v>
      </c>
      <c r="C1186" s="17">
        <f>YEAR(SalesDataTable[[#This Row],[Order Date]])</f>
        <v>2026</v>
      </c>
      <c r="D1186" s="15" t="str">
        <f>"Q"&amp;ROUNDUP(MONTH(SalesDataTable[[#This Row],[Order Date]])/3,0)</f>
        <v>Q2</v>
      </c>
      <c r="E1186" s="12">
        <f>MONTH(SalesDataTable[[#This Row],[Order Date]])</f>
        <v>6</v>
      </c>
      <c r="F1186" s="12" t="str">
        <f>TEXT(SalesDataTable[[#This Row],[Order Date]],"MMM")</f>
        <v>Jun</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6">
      <c r="A1187" s="2">
        <v>1169</v>
      </c>
      <c r="B1187" s="3">
        <v>46197</v>
      </c>
      <c r="C1187" s="17">
        <f>YEAR(SalesDataTable[[#This Row],[Order Date]])</f>
        <v>2026</v>
      </c>
      <c r="D1187" s="15" t="str">
        <f>"Q"&amp;ROUNDUP(MONTH(SalesDataTable[[#This Row],[Order Date]])/3,0)</f>
        <v>Q2</v>
      </c>
      <c r="E1187" s="12">
        <f>MONTH(SalesDataTable[[#This Row],[Order Date]])</f>
        <v>6</v>
      </c>
      <c r="F1187" s="12" t="str">
        <f>TEXT(SalesDataTable[[#This Row],[Order Date]],"MMM")</f>
        <v>Jun</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6">
      <c r="A1188" s="2">
        <v>2211</v>
      </c>
      <c r="B1188" s="3">
        <v>46197</v>
      </c>
      <c r="C1188" s="17">
        <f>YEAR(SalesDataTable[[#This Row],[Order Date]])</f>
        <v>2026</v>
      </c>
      <c r="D1188" s="15" t="str">
        <f>"Q"&amp;ROUNDUP(MONTH(SalesDataTable[[#This Row],[Order Date]])/3,0)</f>
        <v>Q2</v>
      </c>
      <c r="E1188" s="12">
        <f>MONTH(SalesDataTable[[#This Row],[Order Date]])</f>
        <v>6</v>
      </c>
      <c r="F1188" s="12" t="str">
        <f>TEXT(SalesDataTable[[#This Row],[Order Date]],"MMM")</f>
        <v>Jun</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6">
      <c r="A1189" s="2">
        <v>3494</v>
      </c>
      <c r="B1189" s="3">
        <v>46197</v>
      </c>
      <c r="C1189" s="17">
        <f>YEAR(SalesDataTable[[#This Row],[Order Date]])</f>
        <v>2026</v>
      </c>
      <c r="D1189" s="15" t="str">
        <f>"Q"&amp;ROUNDUP(MONTH(SalesDataTable[[#This Row],[Order Date]])/3,0)</f>
        <v>Q2</v>
      </c>
      <c r="E1189" s="12">
        <f>MONTH(SalesDataTable[[#This Row],[Order Date]])</f>
        <v>6</v>
      </c>
      <c r="F1189" s="12" t="str">
        <f>TEXT(SalesDataTable[[#This Row],[Order Date]],"MMM")</f>
        <v>Jun</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6">
      <c r="A1190" s="2">
        <v>3586</v>
      </c>
      <c r="B1190" s="3">
        <v>46197</v>
      </c>
      <c r="C1190" s="17">
        <f>YEAR(SalesDataTable[[#This Row],[Order Date]])</f>
        <v>2026</v>
      </c>
      <c r="D1190" s="15" t="str">
        <f>"Q"&amp;ROUNDUP(MONTH(SalesDataTable[[#This Row],[Order Date]])/3,0)</f>
        <v>Q2</v>
      </c>
      <c r="E1190" s="12">
        <f>MONTH(SalesDataTable[[#This Row],[Order Date]])</f>
        <v>6</v>
      </c>
      <c r="F1190" s="12" t="str">
        <f>TEXT(SalesDataTable[[#This Row],[Order Date]],"MMM")</f>
        <v>Jun</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6">
      <c r="A1191" s="2">
        <v>3660</v>
      </c>
      <c r="B1191" s="3">
        <v>46197</v>
      </c>
      <c r="C1191" s="17">
        <f>YEAR(SalesDataTable[[#This Row],[Order Date]])</f>
        <v>2026</v>
      </c>
      <c r="D1191" s="15" t="str">
        <f>"Q"&amp;ROUNDUP(MONTH(SalesDataTable[[#This Row],[Order Date]])/3,0)</f>
        <v>Q2</v>
      </c>
      <c r="E1191" s="12">
        <f>MONTH(SalesDataTable[[#This Row],[Order Date]])</f>
        <v>6</v>
      </c>
      <c r="F1191" s="12" t="str">
        <f>TEXT(SalesDataTable[[#This Row],[Order Date]],"MMM")</f>
        <v>Jun</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6">
      <c r="A1192" s="2">
        <v>4307</v>
      </c>
      <c r="B1192" s="3">
        <v>46197</v>
      </c>
      <c r="C1192" s="17">
        <f>YEAR(SalesDataTable[[#This Row],[Order Date]])</f>
        <v>2026</v>
      </c>
      <c r="D1192" s="15" t="str">
        <f>"Q"&amp;ROUNDUP(MONTH(SalesDataTable[[#This Row],[Order Date]])/3,0)</f>
        <v>Q2</v>
      </c>
      <c r="E1192" s="12">
        <f>MONTH(SalesDataTable[[#This Row],[Order Date]])</f>
        <v>6</v>
      </c>
      <c r="F1192" s="12" t="str">
        <f>TEXT(SalesDataTable[[#This Row],[Order Date]],"MMM")</f>
        <v>Jun</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6">
      <c r="A1193" s="2">
        <v>5133</v>
      </c>
      <c r="B1193" s="3">
        <v>46197</v>
      </c>
      <c r="C1193" s="17">
        <f>YEAR(SalesDataTable[[#This Row],[Order Date]])</f>
        <v>2026</v>
      </c>
      <c r="D1193" s="15" t="str">
        <f>"Q"&amp;ROUNDUP(MONTH(SalesDataTable[[#This Row],[Order Date]])/3,0)</f>
        <v>Q2</v>
      </c>
      <c r="E1193" s="12">
        <f>MONTH(SalesDataTable[[#This Row],[Order Date]])</f>
        <v>6</v>
      </c>
      <c r="F1193" s="12" t="str">
        <f>TEXT(SalesDataTable[[#This Row],[Order Date]],"MMM")</f>
        <v>Jun</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6">
      <c r="A1194" s="2">
        <v>472</v>
      </c>
      <c r="B1194" s="3">
        <v>46198</v>
      </c>
      <c r="C1194" s="17">
        <f>YEAR(SalesDataTable[[#This Row],[Order Date]])</f>
        <v>2026</v>
      </c>
      <c r="D1194" s="15" t="str">
        <f>"Q"&amp;ROUNDUP(MONTH(SalesDataTable[[#This Row],[Order Date]])/3,0)</f>
        <v>Q2</v>
      </c>
      <c r="E1194" s="12">
        <f>MONTH(SalesDataTable[[#This Row],[Order Date]])</f>
        <v>6</v>
      </c>
      <c r="F1194" s="12" t="str">
        <f>TEXT(SalesDataTable[[#This Row],[Order Date]],"MMM")</f>
        <v>Jun</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6">
      <c r="A1195" s="2">
        <v>689</v>
      </c>
      <c r="B1195" s="3">
        <v>46198</v>
      </c>
      <c r="C1195" s="17">
        <f>YEAR(SalesDataTable[[#This Row],[Order Date]])</f>
        <v>2026</v>
      </c>
      <c r="D1195" s="15" t="str">
        <f>"Q"&amp;ROUNDUP(MONTH(SalesDataTable[[#This Row],[Order Date]])/3,0)</f>
        <v>Q2</v>
      </c>
      <c r="E1195" s="12">
        <f>MONTH(SalesDataTable[[#This Row],[Order Date]])</f>
        <v>6</v>
      </c>
      <c r="F1195" s="12" t="str">
        <f>TEXT(SalesDataTable[[#This Row],[Order Date]],"MMM")</f>
        <v>Jun</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6">
      <c r="A1196" s="2">
        <v>864</v>
      </c>
      <c r="B1196" s="3">
        <v>46198</v>
      </c>
      <c r="C1196" s="17">
        <f>YEAR(SalesDataTable[[#This Row],[Order Date]])</f>
        <v>2026</v>
      </c>
      <c r="D1196" s="15" t="str">
        <f>"Q"&amp;ROUNDUP(MONTH(SalesDataTable[[#This Row],[Order Date]])/3,0)</f>
        <v>Q2</v>
      </c>
      <c r="E1196" s="12">
        <f>MONTH(SalesDataTable[[#This Row],[Order Date]])</f>
        <v>6</v>
      </c>
      <c r="F1196" s="12" t="str">
        <f>TEXT(SalesDataTable[[#This Row],[Order Date]],"MMM")</f>
        <v>Jun</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6">
      <c r="A1197" s="2">
        <v>1163</v>
      </c>
      <c r="B1197" s="3">
        <v>46198</v>
      </c>
      <c r="C1197" s="17">
        <f>YEAR(SalesDataTable[[#This Row],[Order Date]])</f>
        <v>2026</v>
      </c>
      <c r="D1197" s="15" t="str">
        <f>"Q"&amp;ROUNDUP(MONTH(SalesDataTable[[#This Row],[Order Date]])/3,0)</f>
        <v>Q2</v>
      </c>
      <c r="E1197" s="12">
        <f>MONTH(SalesDataTable[[#This Row],[Order Date]])</f>
        <v>6</v>
      </c>
      <c r="F1197" s="12" t="str">
        <f>TEXT(SalesDataTable[[#This Row],[Order Date]],"MMM")</f>
        <v>Jun</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6">
      <c r="A1198" s="2">
        <v>1323</v>
      </c>
      <c r="B1198" s="3">
        <v>46198</v>
      </c>
      <c r="C1198" s="17">
        <f>YEAR(SalesDataTable[[#This Row],[Order Date]])</f>
        <v>2026</v>
      </c>
      <c r="D1198" s="15" t="str">
        <f>"Q"&amp;ROUNDUP(MONTH(SalesDataTable[[#This Row],[Order Date]])/3,0)</f>
        <v>Q2</v>
      </c>
      <c r="E1198" s="12">
        <f>MONTH(SalesDataTable[[#This Row],[Order Date]])</f>
        <v>6</v>
      </c>
      <c r="F1198" s="12" t="str">
        <f>TEXT(SalesDataTable[[#This Row],[Order Date]],"MMM")</f>
        <v>Jun</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6">
      <c r="A1199" s="2">
        <v>2098</v>
      </c>
      <c r="B1199" s="3">
        <v>46198</v>
      </c>
      <c r="C1199" s="17">
        <f>YEAR(SalesDataTable[[#This Row],[Order Date]])</f>
        <v>2026</v>
      </c>
      <c r="D1199" s="15" t="str">
        <f>"Q"&amp;ROUNDUP(MONTH(SalesDataTable[[#This Row],[Order Date]])/3,0)</f>
        <v>Q2</v>
      </c>
      <c r="E1199" s="12">
        <f>MONTH(SalesDataTable[[#This Row],[Order Date]])</f>
        <v>6</v>
      </c>
      <c r="F1199" s="12" t="str">
        <f>TEXT(SalesDataTable[[#This Row],[Order Date]],"MMM")</f>
        <v>Jun</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6">
      <c r="A1200" s="2">
        <v>2190</v>
      </c>
      <c r="B1200" s="3">
        <v>46198</v>
      </c>
      <c r="C1200" s="17">
        <f>YEAR(SalesDataTable[[#This Row],[Order Date]])</f>
        <v>2026</v>
      </c>
      <c r="D1200" s="15" t="str">
        <f>"Q"&amp;ROUNDUP(MONTH(SalesDataTable[[#This Row],[Order Date]])/3,0)</f>
        <v>Q2</v>
      </c>
      <c r="E1200" s="12">
        <f>MONTH(SalesDataTable[[#This Row],[Order Date]])</f>
        <v>6</v>
      </c>
      <c r="F1200" s="12" t="str">
        <f>TEXT(SalesDataTable[[#This Row],[Order Date]],"MMM")</f>
        <v>Jun</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6">
      <c r="A1201" s="2">
        <v>2664</v>
      </c>
      <c r="B1201" s="3">
        <v>46198</v>
      </c>
      <c r="C1201" s="17">
        <f>YEAR(SalesDataTable[[#This Row],[Order Date]])</f>
        <v>2026</v>
      </c>
      <c r="D1201" s="15" t="str">
        <f>"Q"&amp;ROUNDUP(MONTH(SalesDataTable[[#This Row],[Order Date]])/3,0)</f>
        <v>Q2</v>
      </c>
      <c r="E1201" s="12">
        <f>MONTH(SalesDataTable[[#This Row],[Order Date]])</f>
        <v>6</v>
      </c>
      <c r="F1201" s="12" t="str">
        <f>TEXT(SalesDataTable[[#This Row],[Order Date]],"MMM")</f>
        <v>Jun</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6">
      <c r="A1202" s="2">
        <v>2992</v>
      </c>
      <c r="B1202" s="3">
        <v>46198</v>
      </c>
      <c r="C1202" s="17">
        <f>YEAR(SalesDataTable[[#This Row],[Order Date]])</f>
        <v>2026</v>
      </c>
      <c r="D1202" s="15" t="str">
        <f>"Q"&amp;ROUNDUP(MONTH(SalesDataTable[[#This Row],[Order Date]])/3,0)</f>
        <v>Q2</v>
      </c>
      <c r="E1202" s="12">
        <f>MONTH(SalesDataTable[[#This Row],[Order Date]])</f>
        <v>6</v>
      </c>
      <c r="F1202" s="12" t="str">
        <f>TEXT(SalesDataTable[[#This Row],[Order Date]],"MMM")</f>
        <v>Jun</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6">
      <c r="A1203" s="2">
        <v>3120</v>
      </c>
      <c r="B1203" s="3">
        <v>46198</v>
      </c>
      <c r="C1203" s="17">
        <f>YEAR(SalesDataTable[[#This Row],[Order Date]])</f>
        <v>2026</v>
      </c>
      <c r="D1203" s="15" t="str">
        <f>"Q"&amp;ROUNDUP(MONTH(SalesDataTable[[#This Row],[Order Date]])/3,0)</f>
        <v>Q2</v>
      </c>
      <c r="E1203" s="12">
        <f>MONTH(SalesDataTable[[#This Row],[Order Date]])</f>
        <v>6</v>
      </c>
      <c r="F1203" s="12" t="str">
        <f>TEXT(SalesDataTable[[#This Row],[Order Date]],"MMM")</f>
        <v>Jun</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6">
      <c r="A1204" s="2">
        <v>189</v>
      </c>
      <c r="B1204" s="3">
        <v>46199</v>
      </c>
      <c r="C1204" s="17">
        <f>YEAR(SalesDataTable[[#This Row],[Order Date]])</f>
        <v>2026</v>
      </c>
      <c r="D1204" s="15" t="str">
        <f>"Q"&amp;ROUNDUP(MONTH(SalesDataTable[[#This Row],[Order Date]])/3,0)</f>
        <v>Q2</v>
      </c>
      <c r="E1204" s="12">
        <f>MONTH(SalesDataTable[[#This Row],[Order Date]])</f>
        <v>6</v>
      </c>
      <c r="F1204" s="12" t="str">
        <f>TEXT(SalesDataTable[[#This Row],[Order Date]],"MMM")</f>
        <v>Jun</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6">
      <c r="A1205" s="2">
        <v>927</v>
      </c>
      <c r="B1205" s="3">
        <v>46199</v>
      </c>
      <c r="C1205" s="17">
        <f>YEAR(SalesDataTable[[#This Row],[Order Date]])</f>
        <v>2026</v>
      </c>
      <c r="D1205" s="15" t="str">
        <f>"Q"&amp;ROUNDUP(MONTH(SalesDataTable[[#This Row],[Order Date]])/3,0)</f>
        <v>Q2</v>
      </c>
      <c r="E1205" s="12">
        <f>MONTH(SalesDataTable[[#This Row],[Order Date]])</f>
        <v>6</v>
      </c>
      <c r="F1205" s="12" t="str">
        <f>TEXT(SalesDataTable[[#This Row],[Order Date]],"MMM")</f>
        <v>Jun</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6">
      <c r="A1206" s="2">
        <v>1388</v>
      </c>
      <c r="B1206" s="3">
        <v>46199</v>
      </c>
      <c r="C1206" s="17">
        <f>YEAR(SalesDataTable[[#This Row],[Order Date]])</f>
        <v>2026</v>
      </c>
      <c r="D1206" s="15" t="str">
        <f>"Q"&amp;ROUNDUP(MONTH(SalesDataTable[[#This Row],[Order Date]])/3,0)</f>
        <v>Q2</v>
      </c>
      <c r="E1206" s="12">
        <f>MONTH(SalesDataTable[[#This Row],[Order Date]])</f>
        <v>6</v>
      </c>
      <c r="F1206" s="12" t="str">
        <f>TEXT(SalesDataTable[[#This Row],[Order Date]],"MMM")</f>
        <v>Jun</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6">
      <c r="A1207" s="2">
        <v>3932</v>
      </c>
      <c r="B1207" s="3">
        <v>46199</v>
      </c>
      <c r="C1207" s="17">
        <f>YEAR(SalesDataTable[[#This Row],[Order Date]])</f>
        <v>2026</v>
      </c>
      <c r="D1207" s="15" t="str">
        <f>"Q"&amp;ROUNDUP(MONTH(SalesDataTable[[#This Row],[Order Date]])/3,0)</f>
        <v>Q2</v>
      </c>
      <c r="E1207" s="12">
        <f>MONTH(SalesDataTable[[#This Row],[Order Date]])</f>
        <v>6</v>
      </c>
      <c r="F1207" s="12" t="str">
        <f>TEXT(SalesDataTable[[#This Row],[Order Date]],"MMM")</f>
        <v>Jun</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6">
      <c r="A1208" s="2">
        <v>4008</v>
      </c>
      <c r="B1208" s="3">
        <v>46199</v>
      </c>
      <c r="C1208" s="17">
        <f>YEAR(SalesDataTable[[#This Row],[Order Date]])</f>
        <v>2026</v>
      </c>
      <c r="D1208" s="15" t="str">
        <f>"Q"&amp;ROUNDUP(MONTH(SalesDataTable[[#This Row],[Order Date]])/3,0)</f>
        <v>Q2</v>
      </c>
      <c r="E1208" s="12">
        <f>MONTH(SalesDataTable[[#This Row],[Order Date]])</f>
        <v>6</v>
      </c>
      <c r="F1208" s="12" t="str">
        <f>TEXT(SalesDataTable[[#This Row],[Order Date]],"MMM")</f>
        <v>Jun</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6">
      <c r="A1209" s="2">
        <v>4701</v>
      </c>
      <c r="B1209" s="3">
        <v>46199</v>
      </c>
      <c r="C1209" s="17">
        <f>YEAR(SalesDataTable[[#This Row],[Order Date]])</f>
        <v>2026</v>
      </c>
      <c r="D1209" s="15" t="str">
        <f>"Q"&amp;ROUNDUP(MONTH(SalesDataTable[[#This Row],[Order Date]])/3,0)</f>
        <v>Q2</v>
      </c>
      <c r="E1209" s="12">
        <f>MONTH(SalesDataTable[[#This Row],[Order Date]])</f>
        <v>6</v>
      </c>
      <c r="F1209" s="12" t="str">
        <f>TEXT(SalesDataTable[[#This Row],[Order Date]],"MMM")</f>
        <v>Jun</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6">
      <c r="A1210" s="2">
        <v>4805</v>
      </c>
      <c r="B1210" s="3">
        <v>46199</v>
      </c>
      <c r="C1210" s="17">
        <f>YEAR(SalesDataTable[[#This Row],[Order Date]])</f>
        <v>2026</v>
      </c>
      <c r="D1210" s="15" t="str">
        <f>"Q"&amp;ROUNDUP(MONTH(SalesDataTable[[#This Row],[Order Date]])/3,0)</f>
        <v>Q2</v>
      </c>
      <c r="E1210" s="12">
        <f>MONTH(SalesDataTable[[#This Row],[Order Date]])</f>
        <v>6</v>
      </c>
      <c r="F1210" s="12" t="str">
        <f>TEXT(SalesDataTable[[#This Row],[Order Date]],"MMM")</f>
        <v>Jun</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6">
      <c r="A1211" s="2">
        <v>912</v>
      </c>
      <c r="B1211" s="3">
        <v>46200</v>
      </c>
      <c r="C1211" s="17">
        <f>YEAR(SalesDataTable[[#This Row],[Order Date]])</f>
        <v>2026</v>
      </c>
      <c r="D1211" s="15" t="str">
        <f>"Q"&amp;ROUNDUP(MONTH(SalesDataTable[[#This Row],[Order Date]])/3,0)</f>
        <v>Q2</v>
      </c>
      <c r="E1211" s="12">
        <f>MONTH(SalesDataTable[[#This Row],[Order Date]])</f>
        <v>6</v>
      </c>
      <c r="F1211" s="12" t="str">
        <f>TEXT(SalesDataTable[[#This Row],[Order Date]],"MMM")</f>
        <v>Jun</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6">
      <c r="A1212" s="2">
        <v>1837</v>
      </c>
      <c r="B1212" s="3">
        <v>46200</v>
      </c>
      <c r="C1212" s="17">
        <f>YEAR(SalesDataTable[[#This Row],[Order Date]])</f>
        <v>2026</v>
      </c>
      <c r="D1212" s="15" t="str">
        <f>"Q"&amp;ROUNDUP(MONTH(SalesDataTable[[#This Row],[Order Date]])/3,0)</f>
        <v>Q2</v>
      </c>
      <c r="E1212" s="12">
        <f>MONTH(SalesDataTable[[#This Row],[Order Date]])</f>
        <v>6</v>
      </c>
      <c r="F1212" s="12" t="str">
        <f>TEXT(SalesDataTable[[#This Row],[Order Date]],"MMM")</f>
        <v>Jun</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6">
      <c r="A1213" s="2">
        <v>2216</v>
      </c>
      <c r="B1213" s="3">
        <v>46200</v>
      </c>
      <c r="C1213" s="17">
        <f>YEAR(SalesDataTable[[#This Row],[Order Date]])</f>
        <v>2026</v>
      </c>
      <c r="D1213" s="15" t="str">
        <f>"Q"&amp;ROUNDUP(MONTH(SalesDataTable[[#This Row],[Order Date]])/3,0)</f>
        <v>Q2</v>
      </c>
      <c r="E1213" s="12">
        <f>MONTH(SalesDataTable[[#This Row],[Order Date]])</f>
        <v>6</v>
      </c>
      <c r="F1213" s="12" t="str">
        <f>TEXT(SalesDataTable[[#This Row],[Order Date]],"MMM")</f>
        <v>Jun</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6">
      <c r="A1214" s="2">
        <v>2451</v>
      </c>
      <c r="B1214" s="3">
        <v>46200</v>
      </c>
      <c r="C1214" s="17">
        <f>YEAR(SalesDataTable[[#This Row],[Order Date]])</f>
        <v>2026</v>
      </c>
      <c r="D1214" s="15" t="str">
        <f>"Q"&amp;ROUNDUP(MONTH(SalesDataTable[[#This Row],[Order Date]])/3,0)</f>
        <v>Q2</v>
      </c>
      <c r="E1214" s="12">
        <f>MONTH(SalesDataTable[[#This Row],[Order Date]])</f>
        <v>6</v>
      </c>
      <c r="F1214" s="12" t="str">
        <f>TEXT(SalesDataTable[[#This Row],[Order Date]],"MMM")</f>
        <v>Jun</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6">
      <c r="A1215" s="2">
        <v>2874</v>
      </c>
      <c r="B1215" s="3">
        <v>46200</v>
      </c>
      <c r="C1215" s="17">
        <f>YEAR(SalesDataTable[[#This Row],[Order Date]])</f>
        <v>2026</v>
      </c>
      <c r="D1215" s="15" t="str">
        <f>"Q"&amp;ROUNDUP(MONTH(SalesDataTable[[#This Row],[Order Date]])/3,0)</f>
        <v>Q2</v>
      </c>
      <c r="E1215" s="12">
        <f>MONTH(SalesDataTable[[#This Row],[Order Date]])</f>
        <v>6</v>
      </c>
      <c r="F1215" s="12" t="str">
        <f>TEXT(SalesDataTable[[#This Row],[Order Date]],"MMM")</f>
        <v>Jun</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6">
      <c r="A1216" s="2">
        <v>2885</v>
      </c>
      <c r="B1216" s="3">
        <v>46200</v>
      </c>
      <c r="C1216" s="17">
        <f>YEAR(SalesDataTable[[#This Row],[Order Date]])</f>
        <v>2026</v>
      </c>
      <c r="D1216" s="15" t="str">
        <f>"Q"&amp;ROUNDUP(MONTH(SalesDataTable[[#This Row],[Order Date]])/3,0)</f>
        <v>Q2</v>
      </c>
      <c r="E1216" s="12">
        <f>MONTH(SalesDataTable[[#This Row],[Order Date]])</f>
        <v>6</v>
      </c>
      <c r="F1216" s="12" t="str">
        <f>TEXT(SalesDataTable[[#This Row],[Order Date]],"MMM")</f>
        <v>Jun</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6">
      <c r="A1217" s="2">
        <v>3014</v>
      </c>
      <c r="B1217" s="3">
        <v>46200</v>
      </c>
      <c r="C1217" s="17">
        <f>YEAR(SalesDataTable[[#This Row],[Order Date]])</f>
        <v>2026</v>
      </c>
      <c r="D1217" s="15" t="str">
        <f>"Q"&amp;ROUNDUP(MONTH(SalesDataTable[[#This Row],[Order Date]])/3,0)</f>
        <v>Q2</v>
      </c>
      <c r="E1217" s="12">
        <f>MONTH(SalesDataTable[[#This Row],[Order Date]])</f>
        <v>6</v>
      </c>
      <c r="F1217" s="12" t="str">
        <f>TEXT(SalesDataTable[[#This Row],[Order Date]],"MMM")</f>
        <v>Jun</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6">
      <c r="A1218" s="2">
        <v>3273</v>
      </c>
      <c r="B1218" s="3">
        <v>46200</v>
      </c>
      <c r="C1218" s="17">
        <f>YEAR(SalesDataTable[[#This Row],[Order Date]])</f>
        <v>2026</v>
      </c>
      <c r="D1218" s="15" t="str">
        <f>"Q"&amp;ROUNDUP(MONTH(SalesDataTable[[#This Row],[Order Date]])/3,0)</f>
        <v>Q2</v>
      </c>
      <c r="E1218" s="12">
        <f>MONTH(SalesDataTable[[#This Row],[Order Date]])</f>
        <v>6</v>
      </c>
      <c r="F1218" s="12" t="str">
        <f>TEXT(SalesDataTable[[#This Row],[Order Date]],"MMM")</f>
        <v>Jun</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6">
      <c r="A1219" s="2">
        <v>5041</v>
      </c>
      <c r="B1219" s="3">
        <v>46200</v>
      </c>
      <c r="C1219" s="17">
        <f>YEAR(SalesDataTable[[#This Row],[Order Date]])</f>
        <v>2026</v>
      </c>
      <c r="D1219" s="15" t="str">
        <f>"Q"&amp;ROUNDUP(MONTH(SalesDataTable[[#This Row],[Order Date]])/3,0)</f>
        <v>Q2</v>
      </c>
      <c r="E1219" s="12">
        <f>MONTH(SalesDataTable[[#This Row],[Order Date]])</f>
        <v>6</v>
      </c>
      <c r="F1219" s="12" t="str">
        <f>TEXT(SalesDataTable[[#This Row],[Order Date]],"MMM")</f>
        <v>Jun</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6">
      <c r="A1220" s="2">
        <v>312</v>
      </c>
      <c r="B1220" s="3">
        <v>46201</v>
      </c>
      <c r="C1220" s="17">
        <f>YEAR(SalesDataTable[[#This Row],[Order Date]])</f>
        <v>2026</v>
      </c>
      <c r="D1220" s="15" t="str">
        <f>"Q"&amp;ROUNDUP(MONTH(SalesDataTable[[#This Row],[Order Date]])/3,0)</f>
        <v>Q2</v>
      </c>
      <c r="E1220" s="12">
        <f>MONTH(SalesDataTable[[#This Row],[Order Date]])</f>
        <v>6</v>
      </c>
      <c r="F1220" s="12" t="str">
        <f>TEXT(SalesDataTable[[#This Row],[Order Date]],"MMM")</f>
        <v>Jun</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6">
      <c r="A1221" s="2">
        <v>647</v>
      </c>
      <c r="B1221" s="3">
        <v>46201</v>
      </c>
      <c r="C1221" s="17">
        <f>YEAR(SalesDataTable[[#This Row],[Order Date]])</f>
        <v>2026</v>
      </c>
      <c r="D1221" s="15" t="str">
        <f>"Q"&amp;ROUNDUP(MONTH(SalesDataTable[[#This Row],[Order Date]])/3,0)</f>
        <v>Q2</v>
      </c>
      <c r="E1221" s="12">
        <f>MONTH(SalesDataTable[[#This Row],[Order Date]])</f>
        <v>6</v>
      </c>
      <c r="F1221" s="12" t="str">
        <f>TEXT(SalesDataTable[[#This Row],[Order Date]],"MMM")</f>
        <v>Jun</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6">
      <c r="A1222" s="2">
        <v>708</v>
      </c>
      <c r="B1222" s="3">
        <v>46201</v>
      </c>
      <c r="C1222" s="17">
        <f>YEAR(SalesDataTable[[#This Row],[Order Date]])</f>
        <v>2026</v>
      </c>
      <c r="D1222" s="15" t="str">
        <f>"Q"&amp;ROUNDUP(MONTH(SalesDataTable[[#This Row],[Order Date]])/3,0)</f>
        <v>Q2</v>
      </c>
      <c r="E1222" s="12">
        <f>MONTH(SalesDataTable[[#This Row],[Order Date]])</f>
        <v>6</v>
      </c>
      <c r="F1222" s="12" t="str">
        <f>TEXT(SalesDataTable[[#This Row],[Order Date]],"MMM")</f>
        <v>Jun</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6">
      <c r="A1223" s="2">
        <v>886</v>
      </c>
      <c r="B1223" s="3">
        <v>46201</v>
      </c>
      <c r="C1223" s="17">
        <f>YEAR(SalesDataTable[[#This Row],[Order Date]])</f>
        <v>2026</v>
      </c>
      <c r="D1223" s="15" t="str">
        <f>"Q"&amp;ROUNDUP(MONTH(SalesDataTable[[#This Row],[Order Date]])/3,0)</f>
        <v>Q2</v>
      </c>
      <c r="E1223" s="12">
        <f>MONTH(SalesDataTable[[#This Row],[Order Date]])</f>
        <v>6</v>
      </c>
      <c r="F1223" s="12" t="str">
        <f>TEXT(SalesDataTable[[#This Row],[Order Date]],"MMM")</f>
        <v>Jun</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6">
      <c r="A1224" s="2">
        <v>944</v>
      </c>
      <c r="B1224" s="3">
        <v>46201</v>
      </c>
      <c r="C1224" s="17">
        <f>YEAR(SalesDataTable[[#This Row],[Order Date]])</f>
        <v>2026</v>
      </c>
      <c r="D1224" s="15" t="str">
        <f>"Q"&amp;ROUNDUP(MONTH(SalesDataTable[[#This Row],[Order Date]])/3,0)</f>
        <v>Q2</v>
      </c>
      <c r="E1224" s="12">
        <f>MONTH(SalesDataTable[[#This Row],[Order Date]])</f>
        <v>6</v>
      </c>
      <c r="F1224" s="12" t="str">
        <f>TEXT(SalesDataTable[[#This Row],[Order Date]],"MMM")</f>
        <v>Jun</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6">
      <c r="A1225" s="2">
        <v>1050</v>
      </c>
      <c r="B1225" s="3">
        <v>46201</v>
      </c>
      <c r="C1225" s="17">
        <f>YEAR(SalesDataTable[[#This Row],[Order Date]])</f>
        <v>2026</v>
      </c>
      <c r="D1225" s="15" t="str">
        <f>"Q"&amp;ROUNDUP(MONTH(SalesDataTable[[#This Row],[Order Date]])/3,0)</f>
        <v>Q2</v>
      </c>
      <c r="E1225" s="12">
        <f>MONTH(SalesDataTable[[#This Row],[Order Date]])</f>
        <v>6</v>
      </c>
      <c r="F1225" s="12" t="str">
        <f>TEXT(SalesDataTable[[#This Row],[Order Date]],"MMM")</f>
        <v>Jun</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6">
      <c r="A1226" s="2">
        <v>1677</v>
      </c>
      <c r="B1226" s="3">
        <v>46201</v>
      </c>
      <c r="C1226" s="17">
        <f>YEAR(SalesDataTable[[#This Row],[Order Date]])</f>
        <v>2026</v>
      </c>
      <c r="D1226" s="15" t="str">
        <f>"Q"&amp;ROUNDUP(MONTH(SalesDataTable[[#This Row],[Order Date]])/3,0)</f>
        <v>Q2</v>
      </c>
      <c r="E1226" s="12">
        <f>MONTH(SalesDataTable[[#This Row],[Order Date]])</f>
        <v>6</v>
      </c>
      <c r="F1226" s="12" t="str">
        <f>TEXT(SalesDataTable[[#This Row],[Order Date]],"MMM")</f>
        <v>Jun</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6">
      <c r="A1227" s="2">
        <v>2109</v>
      </c>
      <c r="B1227" s="3">
        <v>46201</v>
      </c>
      <c r="C1227" s="17">
        <f>YEAR(SalesDataTable[[#This Row],[Order Date]])</f>
        <v>2026</v>
      </c>
      <c r="D1227" s="15" t="str">
        <f>"Q"&amp;ROUNDUP(MONTH(SalesDataTable[[#This Row],[Order Date]])/3,0)</f>
        <v>Q2</v>
      </c>
      <c r="E1227" s="12">
        <f>MONTH(SalesDataTable[[#This Row],[Order Date]])</f>
        <v>6</v>
      </c>
      <c r="F1227" s="12" t="str">
        <f>TEXT(SalesDataTable[[#This Row],[Order Date]],"MMM")</f>
        <v>Jun</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6">
      <c r="A1228" s="2">
        <v>3688</v>
      </c>
      <c r="B1228" s="3">
        <v>46201</v>
      </c>
      <c r="C1228" s="17">
        <f>YEAR(SalesDataTable[[#This Row],[Order Date]])</f>
        <v>2026</v>
      </c>
      <c r="D1228" s="15" t="str">
        <f>"Q"&amp;ROUNDUP(MONTH(SalesDataTable[[#This Row],[Order Date]])/3,0)</f>
        <v>Q2</v>
      </c>
      <c r="E1228" s="12">
        <f>MONTH(SalesDataTable[[#This Row],[Order Date]])</f>
        <v>6</v>
      </c>
      <c r="F1228" s="12" t="str">
        <f>TEXT(SalesDataTable[[#This Row],[Order Date]],"MMM")</f>
        <v>Jun</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6">
      <c r="A1229" s="2">
        <v>521</v>
      </c>
      <c r="B1229" s="3">
        <v>46202</v>
      </c>
      <c r="C1229" s="17">
        <f>YEAR(SalesDataTable[[#This Row],[Order Date]])</f>
        <v>2026</v>
      </c>
      <c r="D1229" s="15" t="str">
        <f>"Q"&amp;ROUNDUP(MONTH(SalesDataTable[[#This Row],[Order Date]])/3,0)</f>
        <v>Q2</v>
      </c>
      <c r="E1229" s="12">
        <f>MONTH(SalesDataTable[[#This Row],[Order Date]])</f>
        <v>6</v>
      </c>
      <c r="F1229" s="12" t="str">
        <f>TEXT(SalesDataTable[[#This Row],[Order Date]],"MMM")</f>
        <v>Jun</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6">
      <c r="A1230" s="2">
        <v>557</v>
      </c>
      <c r="B1230" s="3">
        <v>46202</v>
      </c>
      <c r="C1230" s="17">
        <f>YEAR(SalesDataTable[[#This Row],[Order Date]])</f>
        <v>2026</v>
      </c>
      <c r="D1230" s="15" t="str">
        <f>"Q"&amp;ROUNDUP(MONTH(SalesDataTable[[#This Row],[Order Date]])/3,0)</f>
        <v>Q2</v>
      </c>
      <c r="E1230" s="12">
        <f>MONTH(SalesDataTable[[#This Row],[Order Date]])</f>
        <v>6</v>
      </c>
      <c r="F1230" s="12" t="str">
        <f>TEXT(SalesDataTable[[#This Row],[Order Date]],"MMM")</f>
        <v>Jun</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6">
      <c r="A1231" s="2">
        <v>929</v>
      </c>
      <c r="B1231" s="3">
        <v>46202</v>
      </c>
      <c r="C1231" s="17">
        <f>YEAR(SalesDataTable[[#This Row],[Order Date]])</f>
        <v>2026</v>
      </c>
      <c r="D1231" s="15" t="str">
        <f>"Q"&amp;ROUNDUP(MONTH(SalesDataTable[[#This Row],[Order Date]])/3,0)</f>
        <v>Q2</v>
      </c>
      <c r="E1231" s="12">
        <f>MONTH(SalesDataTable[[#This Row],[Order Date]])</f>
        <v>6</v>
      </c>
      <c r="F1231" s="12" t="str">
        <f>TEXT(SalesDataTable[[#This Row],[Order Date]],"MMM")</f>
        <v>Jun</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6">
      <c r="A1232" s="2">
        <v>1089</v>
      </c>
      <c r="B1232" s="3">
        <v>46202</v>
      </c>
      <c r="C1232" s="17">
        <f>YEAR(SalesDataTable[[#This Row],[Order Date]])</f>
        <v>2026</v>
      </c>
      <c r="D1232" s="15" t="str">
        <f>"Q"&amp;ROUNDUP(MONTH(SalesDataTable[[#This Row],[Order Date]])/3,0)</f>
        <v>Q2</v>
      </c>
      <c r="E1232" s="12">
        <f>MONTH(SalesDataTable[[#This Row],[Order Date]])</f>
        <v>6</v>
      </c>
      <c r="F1232" s="12" t="str">
        <f>TEXT(SalesDataTable[[#This Row],[Order Date]],"MMM")</f>
        <v>Jun</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6">
      <c r="A1233" s="2">
        <v>1655</v>
      </c>
      <c r="B1233" s="3">
        <v>46202</v>
      </c>
      <c r="C1233" s="17">
        <f>YEAR(SalesDataTable[[#This Row],[Order Date]])</f>
        <v>2026</v>
      </c>
      <c r="D1233" s="15" t="str">
        <f>"Q"&amp;ROUNDUP(MONTH(SalesDataTable[[#This Row],[Order Date]])/3,0)</f>
        <v>Q2</v>
      </c>
      <c r="E1233" s="12">
        <f>MONTH(SalesDataTable[[#This Row],[Order Date]])</f>
        <v>6</v>
      </c>
      <c r="F1233" s="12" t="str">
        <f>TEXT(SalesDataTable[[#This Row],[Order Date]],"MMM")</f>
        <v>Jun</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6">
      <c r="A1234" s="2">
        <v>1897</v>
      </c>
      <c r="B1234" s="3">
        <v>46202</v>
      </c>
      <c r="C1234" s="17">
        <f>YEAR(SalesDataTable[[#This Row],[Order Date]])</f>
        <v>2026</v>
      </c>
      <c r="D1234" s="15" t="str">
        <f>"Q"&amp;ROUNDUP(MONTH(SalesDataTable[[#This Row],[Order Date]])/3,0)</f>
        <v>Q2</v>
      </c>
      <c r="E1234" s="12">
        <f>MONTH(SalesDataTable[[#This Row],[Order Date]])</f>
        <v>6</v>
      </c>
      <c r="F1234" s="12" t="str">
        <f>TEXT(SalesDataTable[[#This Row],[Order Date]],"MMM")</f>
        <v>Jun</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6">
      <c r="A1235" s="2">
        <v>2417</v>
      </c>
      <c r="B1235" s="3">
        <v>46202</v>
      </c>
      <c r="C1235" s="17">
        <f>YEAR(SalesDataTable[[#This Row],[Order Date]])</f>
        <v>2026</v>
      </c>
      <c r="D1235" s="15" t="str">
        <f>"Q"&amp;ROUNDUP(MONTH(SalesDataTable[[#This Row],[Order Date]])/3,0)</f>
        <v>Q2</v>
      </c>
      <c r="E1235" s="12">
        <f>MONTH(SalesDataTable[[#This Row],[Order Date]])</f>
        <v>6</v>
      </c>
      <c r="F1235" s="12" t="str">
        <f>TEXT(SalesDataTable[[#This Row],[Order Date]],"MMM")</f>
        <v>Jun</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6">
      <c r="A1236" s="2">
        <v>3474</v>
      </c>
      <c r="B1236" s="3">
        <v>46202</v>
      </c>
      <c r="C1236" s="17">
        <f>YEAR(SalesDataTable[[#This Row],[Order Date]])</f>
        <v>2026</v>
      </c>
      <c r="D1236" s="15" t="str">
        <f>"Q"&amp;ROUNDUP(MONTH(SalesDataTable[[#This Row],[Order Date]])/3,0)</f>
        <v>Q2</v>
      </c>
      <c r="E1236" s="12">
        <f>MONTH(SalesDataTable[[#This Row],[Order Date]])</f>
        <v>6</v>
      </c>
      <c r="F1236" s="12" t="str">
        <f>TEXT(SalesDataTable[[#This Row],[Order Date]],"MMM")</f>
        <v>Jun</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6">
      <c r="A1237" s="2">
        <v>4079</v>
      </c>
      <c r="B1237" s="3">
        <v>46202</v>
      </c>
      <c r="C1237" s="17">
        <f>YEAR(SalesDataTable[[#This Row],[Order Date]])</f>
        <v>2026</v>
      </c>
      <c r="D1237" s="15" t="str">
        <f>"Q"&amp;ROUNDUP(MONTH(SalesDataTable[[#This Row],[Order Date]])/3,0)</f>
        <v>Q2</v>
      </c>
      <c r="E1237" s="12">
        <f>MONTH(SalesDataTable[[#This Row],[Order Date]])</f>
        <v>6</v>
      </c>
      <c r="F1237" s="12" t="str">
        <f>TEXT(SalesDataTable[[#This Row],[Order Date]],"MMM")</f>
        <v>Jun</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6">
      <c r="A1238" s="2">
        <v>45</v>
      </c>
      <c r="B1238" s="3">
        <v>46203</v>
      </c>
      <c r="C1238" s="17">
        <f>YEAR(SalesDataTable[[#This Row],[Order Date]])</f>
        <v>2026</v>
      </c>
      <c r="D1238" s="15" t="str">
        <f>"Q"&amp;ROUNDUP(MONTH(SalesDataTable[[#This Row],[Order Date]])/3,0)</f>
        <v>Q2</v>
      </c>
      <c r="E1238" s="12">
        <f>MONTH(SalesDataTable[[#This Row],[Order Date]])</f>
        <v>6</v>
      </c>
      <c r="F1238" s="12" t="str">
        <f>TEXT(SalesDataTable[[#This Row],[Order Date]],"MMM")</f>
        <v>Jun</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6">
      <c r="A1239" s="2">
        <v>2895</v>
      </c>
      <c r="B1239" s="3">
        <v>46203</v>
      </c>
      <c r="C1239" s="17">
        <f>YEAR(SalesDataTable[[#This Row],[Order Date]])</f>
        <v>2026</v>
      </c>
      <c r="D1239" s="15" t="str">
        <f>"Q"&amp;ROUNDUP(MONTH(SalesDataTable[[#This Row],[Order Date]])/3,0)</f>
        <v>Q2</v>
      </c>
      <c r="E1239" s="12">
        <f>MONTH(SalesDataTable[[#This Row],[Order Date]])</f>
        <v>6</v>
      </c>
      <c r="F1239" s="12" t="str">
        <f>TEXT(SalesDataTable[[#This Row],[Order Date]],"MMM")</f>
        <v>Jun</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6">
      <c r="A1240" s="2">
        <v>5158</v>
      </c>
      <c r="B1240" s="3">
        <v>46203</v>
      </c>
      <c r="C1240" s="17">
        <f>YEAR(SalesDataTable[[#This Row],[Order Date]])</f>
        <v>2026</v>
      </c>
      <c r="D1240" s="15" t="str">
        <f>"Q"&amp;ROUNDUP(MONTH(SalesDataTable[[#This Row],[Order Date]])/3,0)</f>
        <v>Q2</v>
      </c>
      <c r="E1240" s="12">
        <f>MONTH(SalesDataTable[[#This Row],[Order Date]])</f>
        <v>6</v>
      </c>
      <c r="F1240" s="12" t="str">
        <f>TEXT(SalesDataTable[[#This Row],[Order Date]],"MMM")</f>
        <v>Jun</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6">
      <c r="A1241" s="2">
        <v>1217</v>
      </c>
      <c r="B1241" s="3">
        <v>46204</v>
      </c>
      <c r="C1241" s="17">
        <f>YEAR(SalesDataTable[[#This Row],[Order Date]])</f>
        <v>2026</v>
      </c>
      <c r="D1241" s="15" t="str">
        <f>"Q"&amp;ROUNDUP(MONTH(SalesDataTable[[#This Row],[Order Date]])/3,0)</f>
        <v>Q3</v>
      </c>
      <c r="E1241" s="12">
        <f>MONTH(SalesDataTable[[#This Row],[Order Date]])</f>
        <v>7</v>
      </c>
      <c r="F1241" s="12" t="str">
        <f>TEXT(SalesDataTable[[#This Row],[Order Date]],"MMM")</f>
        <v>Jul</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6">
      <c r="A1242" s="2">
        <v>2249</v>
      </c>
      <c r="B1242" s="3">
        <v>46204</v>
      </c>
      <c r="C1242" s="17">
        <f>YEAR(SalesDataTable[[#This Row],[Order Date]])</f>
        <v>2026</v>
      </c>
      <c r="D1242" s="15" t="str">
        <f>"Q"&amp;ROUNDUP(MONTH(SalesDataTable[[#This Row],[Order Date]])/3,0)</f>
        <v>Q3</v>
      </c>
      <c r="E1242" s="12">
        <f>MONTH(SalesDataTable[[#This Row],[Order Date]])</f>
        <v>7</v>
      </c>
      <c r="F1242" s="12" t="str">
        <f>TEXT(SalesDataTable[[#This Row],[Order Date]],"MMM")</f>
        <v>Jul</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6">
      <c r="A1243" s="2">
        <v>2650</v>
      </c>
      <c r="B1243" s="3">
        <v>46204</v>
      </c>
      <c r="C1243" s="17">
        <f>YEAR(SalesDataTable[[#This Row],[Order Date]])</f>
        <v>2026</v>
      </c>
      <c r="D1243" s="15" t="str">
        <f>"Q"&amp;ROUNDUP(MONTH(SalesDataTable[[#This Row],[Order Date]])/3,0)</f>
        <v>Q3</v>
      </c>
      <c r="E1243" s="12">
        <f>MONTH(SalesDataTable[[#This Row],[Order Date]])</f>
        <v>7</v>
      </c>
      <c r="F1243" s="12" t="str">
        <f>TEXT(SalesDataTable[[#This Row],[Order Date]],"MMM")</f>
        <v>Jul</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6">
      <c r="A1244" s="2">
        <v>3937</v>
      </c>
      <c r="B1244" s="3">
        <v>46204</v>
      </c>
      <c r="C1244" s="17">
        <f>YEAR(SalesDataTable[[#This Row],[Order Date]])</f>
        <v>2026</v>
      </c>
      <c r="D1244" s="15" t="str">
        <f>"Q"&amp;ROUNDUP(MONTH(SalesDataTable[[#This Row],[Order Date]])/3,0)</f>
        <v>Q3</v>
      </c>
      <c r="E1244" s="12">
        <f>MONTH(SalesDataTable[[#This Row],[Order Date]])</f>
        <v>7</v>
      </c>
      <c r="F1244" s="12" t="str">
        <f>TEXT(SalesDataTable[[#This Row],[Order Date]],"MMM")</f>
        <v>Jul</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6">
      <c r="A1245" s="2">
        <v>4122</v>
      </c>
      <c r="B1245" s="3">
        <v>46204</v>
      </c>
      <c r="C1245" s="17">
        <f>YEAR(SalesDataTable[[#This Row],[Order Date]])</f>
        <v>2026</v>
      </c>
      <c r="D1245" s="15" t="str">
        <f>"Q"&amp;ROUNDUP(MONTH(SalesDataTable[[#This Row],[Order Date]])/3,0)</f>
        <v>Q3</v>
      </c>
      <c r="E1245" s="12">
        <f>MONTH(SalesDataTable[[#This Row],[Order Date]])</f>
        <v>7</v>
      </c>
      <c r="F1245" s="12" t="str">
        <f>TEXT(SalesDataTable[[#This Row],[Order Date]],"MMM")</f>
        <v>Jul</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6">
      <c r="A1246" s="2">
        <v>4589</v>
      </c>
      <c r="B1246" s="3">
        <v>46204</v>
      </c>
      <c r="C1246" s="17">
        <f>YEAR(SalesDataTable[[#This Row],[Order Date]])</f>
        <v>2026</v>
      </c>
      <c r="D1246" s="15" t="str">
        <f>"Q"&amp;ROUNDUP(MONTH(SalesDataTable[[#This Row],[Order Date]])/3,0)</f>
        <v>Q3</v>
      </c>
      <c r="E1246" s="12">
        <f>MONTH(SalesDataTable[[#This Row],[Order Date]])</f>
        <v>7</v>
      </c>
      <c r="F1246" s="12" t="str">
        <f>TEXT(SalesDataTable[[#This Row],[Order Date]],"MMM")</f>
        <v>Jul</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6">
      <c r="A1247" s="2">
        <v>4873</v>
      </c>
      <c r="B1247" s="3">
        <v>46204</v>
      </c>
      <c r="C1247" s="17">
        <f>YEAR(SalesDataTable[[#This Row],[Order Date]])</f>
        <v>2026</v>
      </c>
      <c r="D1247" s="15" t="str">
        <f>"Q"&amp;ROUNDUP(MONTH(SalesDataTable[[#This Row],[Order Date]])/3,0)</f>
        <v>Q3</v>
      </c>
      <c r="E1247" s="12">
        <f>MONTH(SalesDataTable[[#This Row],[Order Date]])</f>
        <v>7</v>
      </c>
      <c r="F1247" s="12" t="str">
        <f>TEXT(SalesDataTable[[#This Row],[Order Date]],"MMM")</f>
        <v>Jul</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6">
      <c r="A1248" s="2">
        <v>729</v>
      </c>
      <c r="B1248" s="3">
        <v>46205</v>
      </c>
      <c r="C1248" s="17">
        <f>YEAR(SalesDataTable[[#This Row],[Order Date]])</f>
        <v>2026</v>
      </c>
      <c r="D1248" s="15" t="str">
        <f>"Q"&amp;ROUNDUP(MONTH(SalesDataTable[[#This Row],[Order Date]])/3,0)</f>
        <v>Q3</v>
      </c>
      <c r="E1248" s="12">
        <f>MONTH(SalesDataTable[[#This Row],[Order Date]])</f>
        <v>7</v>
      </c>
      <c r="F1248" s="12" t="str">
        <f>TEXT(SalesDataTable[[#This Row],[Order Date]],"MMM")</f>
        <v>Jul</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6">
      <c r="A1249" s="2">
        <v>906</v>
      </c>
      <c r="B1249" s="3">
        <v>46205</v>
      </c>
      <c r="C1249" s="17">
        <f>YEAR(SalesDataTable[[#This Row],[Order Date]])</f>
        <v>2026</v>
      </c>
      <c r="D1249" s="15" t="str">
        <f>"Q"&amp;ROUNDUP(MONTH(SalesDataTable[[#This Row],[Order Date]])/3,0)</f>
        <v>Q3</v>
      </c>
      <c r="E1249" s="12">
        <f>MONTH(SalesDataTable[[#This Row],[Order Date]])</f>
        <v>7</v>
      </c>
      <c r="F1249" s="12" t="str">
        <f>TEXT(SalesDataTable[[#This Row],[Order Date]],"MMM")</f>
        <v>Jul</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6">
      <c r="A1250" s="2">
        <v>1531</v>
      </c>
      <c r="B1250" s="3">
        <v>46205</v>
      </c>
      <c r="C1250" s="17">
        <f>YEAR(SalesDataTable[[#This Row],[Order Date]])</f>
        <v>2026</v>
      </c>
      <c r="D1250" s="15" t="str">
        <f>"Q"&amp;ROUNDUP(MONTH(SalesDataTable[[#This Row],[Order Date]])/3,0)</f>
        <v>Q3</v>
      </c>
      <c r="E1250" s="12">
        <f>MONTH(SalesDataTable[[#This Row],[Order Date]])</f>
        <v>7</v>
      </c>
      <c r="F1250" s="12" t="str">
        <f>TEXT(SalesDataTable[[#This Row],[Order Date]],"MMM")</f>
        <v>Jul</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6">
      <c r="A1251" s="2">
        <v>1683</v>
      </c>
      <c r="B1251" s="3">
        <v>46205</v>
      </c>
      <c r="C1251" s="17">
        <f>YEAR(SalesDataTable[[#This Row],[Order Date]])</f>
        <v>2026</v>
      </c>
      <c r="D1251" s="15" t="str">
        <f>"Q"&amp;ROUNDUP(MONTH(SalesDataTable[[#This Row],[Order Date]])/3,0)</f>
        <v>Q3</v>
      </c>
      <c r="E1251" s="12">
        <f>MONTH(SalesDataTable[[#This Row],[Order Date]])</f>
        <v>7</v>
      </c>
      <c r="F1251" s="12" t="str">
        <f>TEXT(SalesDataTable[[#This Row],[Order Date]],"MMM")</f>
        <v>Jul</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6">
      <c r="A1252" s="2">
        <v>2363</v>
      </c>
      <c r="B1252" s="3">
        <v>46205</v>
      </c>
      <c r="C1252" s="17">
        <f>YEAR(SalesDataTable[[#This Row],[Order Date]])</f>
        <v>2026</v>
      </c>
      <c r="D1252" s="15" t="str">
        <f>"Q"&amp;ROUNDUP(MONTH(SalesDataTable[[#This Row],[Order Date]])/3,0)</f>
        <v>Q3</v>
      </c>
      <c r="E1252" s="12">
        <f>MONTH(SalesDataTable[[#This Row],[Order Date]])</f>
        <v>7</v>
      </c>
      <c r="F1252" s="12" t="str">
        <f>TEXT(SalesDataTable[[#This Row],[Order Date]],"MMM")</f>
        <v>Jul</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6">
      <c r="A1253" s="2">
        <v>3858</v>
      </c>
      <c r="B1253" s="3">
        <v>46205</v>
      </c>
      <c r="C1253" s="17">
        <f>YEAR(SalesDataTable[[#This Row],[Order Date]])</f>
        <v>2026</v>
      </c>
      <c r="D1253" s="15" t="str">
        <f>"Q"&amp;ROUNDUP(MONTH(SalesDataTable[[#This Row],[Order Date]])/3,0)</f>
        <v>Q3</v>
      </c>
      <c r="E1253" s="12">
        <f>MONTH(SalesDataTable[[#This Row],[Order Date]])</f>
        <v>7</v>
      </c>
      <c r="F1253" s="12" t="str">
        <f>TEXT(SalesDataTable[[#This Row],[Order Date]],"MMM")</f>
        <v>Jul</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6">
      <c r="A1254" s="2">
        <v>4233</v>
      </c>
      <c r="B1254" s="3">
        <v>46205</v>
      </c>
      <c r="C1254" s="17">
        <f>YEAR(SalesDataTable[[#This Row],[Order Date]])</f>
        <v>2026</v>
      </c>
      <c r="D1254" s="15" t="str">
        <f>"Q"&amp;ROUNDUP(MONTH(SalesDataTable[[#This Row],[Order Date]])/3,0)</f>
        <v>Q3</v>
      </c>
      <c r="E1254" s="12">
        <f>MONTH(SalesDataTable[[#This Row],[Order Date]])</f>
        <v>7</v>
      </c>
      <c r="F1254" s="12" t="str">
        <f>TEXT(SalesDataTable[[#This Row],[Order Date]],"MMM")</f>
        <v>Jul</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6">
      <c r="A1255" s="2">
        <v>5071</v>
      </c>
      <c r="B1255" s="3">
        <v>46205</v>
      </c>
      <c r="C1255" s="17">
        <f>YEAR(SalesDataTable[[#This Row],[Order Date]])</f>
        <v>2026</v>
      </c>
      <c r="D1255" s="15" t="str">
        <f>"Q"&amp;ROUNDUP(MONTH(SalesDataTable[[#This Row],[Order Date]])/3,0)</f>
        <v>Q3</v>
      </c>
      <c r="E1255" s="12">
        <f>MONTH(SalesDataTable[[#This Row],[Order Date]])</f>
        <v>7</v>
      </c>
      <c r="F1255" s="12" t="str">
        <f>TEXT(SalesDataTable[[#This Row],[Order Date]],"MMM")</f>
        <v>Jul</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6">
      <c r="A1256" s="2">
        <v>5174</v>
      </c>
      <c r="B1256" s="3">
        <v>46205</v>
      </c>
      <c r="C1256" s="17">
        <f>YEAR(SalesDataTable[[#This Row],[Order Date]])</f>
        <v>2026</v>
      </c>
      <c r="D1256" s="15" t="str">
        <f>"Q"&amp;ROUNDUP(MONTH(SalesDataTable[[#This Row],[Order Date]])/3,0)</f>
        <v>Q3</v>
      </c>
      <c r="E1256" s="12">
        <f>MONTH(SalesDataTable[[#This Row],[Order Date]])</f>
        <v>7</v>
      </c>
      <c r="F1256" s="12" t="str">
        <f>TEXT(SalesDataTable[[#This Row],[Order Date]],"MMM")</f>
        <v>Jul</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6">
      <c r="A1257" s="2">
        <v>727</v>
      </c>
      <c r="B1257" s="3">
        <v>46206</v>
      </c>
      <c r="C1257" s="17">
        <f>YEAR(SalesDataTable[[#This Row],[Order Date]])</f>
        <v>2026</v>
      </c>
      <c r="D1257" s="15" t="str">
        <f>"Q"&amp;ROUNDUP(MONTH(SalesDataTable[[#This Row],[Order Date]])/3,0)</f>
        <v>Q3</v>
      </c>
      <c r="E1257" s="12">
        <f>MONTH(SalesDataTable[[#This Row],[Order Date]])</f>
        <v>7</v>
      </c>
      <c r="F1257" s="12" t="str">
        <f>TEXT(SalesDataTable[[#This Row],[Order Date]],"MMM")</f>
        <v>Jul</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6">
      <c r="A1258" s="2">
        <v>1546</v>
      </c>
      <c r="B1258" s="3">
        <v>46206</v>
      </c>
      <c r="C1258" s="17">
        <f>YEAR(SalesDataTable[[#This Row],[Order Date]])</f>
        <v>2026</v>
      </c>
      <c r="D1258" s="15" t="str">
        <f>"Q"&amp;ROUNDUP(MONTH(SalesDataTable[[#This Row],[Order Date]])/3,0)</f>
        <v>Q3</v>
      </c>
      <c r="E1258" s="12">
        <f>MONTH(SalesDataTable[[#This Row],[Order Date]])</f>
        <v>7</v>
      </c>
      <c r="F1258" s="12" t="str">
        <f>TEXT(SalesDataTable[[#This Row],[Order Date]],"MMM")</f>
        <v>Jul</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6">
      <c r="A1259" s="2">
        <v>3610</v>
      </c>
      <c r="B1259" s="3">
        <v>46206</v>
      </c>
      <c r="C1259" s="17">
        <f>YEAR(SalesDataTable[[#This Row],[Order Date]])</f>
        <v>2026</v>
      </c>
      <c r="D1259" s="15" t="str">
        <f>"Q"&amp;ROUNDUP(MONTH(SalesDataTable[[#This Row],[Order Date]])/3,0)</f>
        <v>Q3</v>
      </c>
      <c r="E1259" s="12">
        <f>MONTH(SalesDataTable[[#This Row],[Order Date]])</f>
        <v>7</v>
      </c>
      <c r="F1259" s="12" t="str">
        <f>TEXT(SalesDataTable[[#This Row],[Order Date]],"MMM")</f>
        <v>Jul</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6">
      <c r="A1260" s="2">
        <v>3931</v>
      </c>
      <c r="B1260" s="3">
        <v>46206</v>
      </c>
      <c r="C1260" s="17">
        <f>YEAR(SalesDataTable[[#This Row],[Order Date]])</f>
        <v>2026</v>
      </c>
      <c r="D1260" s="15" t="str">
        <f>"Q"&amp;ROUNDUP(MONTH(SalesDataTable[[#This Row],[Order Date]])/3,0)</f>
        <v>Q3</v>
      </c>
      <c r="E1260" s="12">
        <f>MONTH(SalesDataTable[[#This Row],[Order Date]])</f>
        <v>7</v>
      </c>
      <c r="F1260" s="12" t="str">
        <f>TEXT(SalesDataTable[[#This Row],[Order Date]],"MMM")</f>
        <v>Jul</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6">
      <c r="A1261" s="2">
        <v>3942</v>
      </c>
      <c r="B1261" s="3">
        <v>46206</v>
      </c>
      <c r="C1261" s="17">
        <f>YEAR(SalesDataTable[[#This Row],[Order Date]])</f>
        <v>2026</v>
      </c>
      <c r="D1261" s="15" t="str">
        <f>"Q"&amp;ROUNDUP(MONTH(SalesDataTable[[#This Row],[Order Date]])/3,0)</f>
        <v>Q3</v>
      </c>
      <c r="E1261" s="12">
        <f>MONTH(SalesDataTable[[#This Row],[Order Date]])</f>
        <v>7</v>
      </c>
      <c r="F1261" s="12" t="str">
        <f>TEXT(SalesDataTable[[#This Row],[Order Date]],"MMM")</f>
        <v>Jul</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6">
      <c r="A1262" s="2">
        <v>4165</v>
      </c>
      <c r="B1262" s="3">
        <v>46206</v>
      </c>
      <c r="C1262" s="17">
        <f>YEAR(SalesDataTable[[#This Row],[Order Date]])</f>
        <v>2026</v>
      </c>
      <c r="D1262" s="15" t="str">
        <f>"Q"&amp;ROUNDUP(MONTH(SalesDataTable[[#This Row],[Order Date]])/3,0)</f>
        <v>Q3</v>
      </c>
      <c r="E1262" s="12">
        <f>MONTH(SalesDataTable[[#This Row],[Order Date]])</f>
        <v>7</v>
      </c>
      <c r="F1262" s="12" t="str">
        <f>TEXT(SalesDataTable[[#This Row],[Order Date]],"MMM")</f>
        <v>Jul</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6">
      <c r="A1263" s="2">
        <v>1149</v>
      </c>
      <c r="B1263" s="3">
        <v>46207</v>
      </c>
      <c r="C1263" s="17">
        <f>YEAR(SalesDataTable[[#This Row],[Order Date]])</f>
        <v>2026</v>
      </c>
      <c r="D1263" s="15" t="str">
        <f>"Q"&amp;ROUNDUP(MONTH(SalesDataTable[[#This Row],[Order Date]])/3,0)</f>
        <v>Q3</v>
      </c>
      <c r="E1263" s="12">
        <f>MONTH(SalesDataTable[[#This Row],[Order Date]])</f>
        <v>7</v>
      </c>
      <c r="F1263" s="12" t="str">
        <f>TEXT(SalesDataTable[[#This Row],[Order Date]],"MMM")</f>
        <v>Jul</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6">
      <c r="A1264" s="2">
        <v>1310</v>
      </c>
      <c r="B1264" s="3">
        <v>46207</v>
      </c>
      <c r="C1264" s="17">
        <f>YEAR(SalesDataTable[[#This Row],[Order Date]])</f>
        <v>2026</v>
      </c>
      <c r="D1264" s="15" t="str">
        <f>"Q"&amp;ROUNDUP(MONTH(SalesDataTable[[#This Row],[Order Date]])/3,0)</f>
        <v>Q3</v>
      </c>
      <c r="E1264" s="12">
        <f>MONTH(SalesDataTable[[#This Row],[Order Date]])</f>
        <v>7</v>
      </c>
      <c r="F1264" s="12" t="str">
        <f>TEXT(SalesDataTable[[#This Row],[Order Date]],"MMM")</f>
        <v>Jul</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6">
      <c r="A1265" s="2">
        <v>2352</v>
      </c>
      <c r="B1265" s="3">
        <v>46207</v>
      </c>
      <c r="C1265" s="17">
        <f>YEAR(SalesDataTable[[#This Row],[Order Date]])</f>
        <v>2026</v>
      </c>
      <c r="D1265" s="15" t="str">
        <f>"Q"&amp;ROUNDUP(MONTH(SalesDataTable[[#This Row],[Order Date]])/3,0)</f>
        <v>Q3</v>
      </c>
      <c r="E1265" s="12">
        <f>MONTH(SalesDataTable[[#This Row],[Order Date]])</f>
        <v>7</v>
      </c>
      <c r="F1265" s="12" t="str">
        <f>TEXT(SalesDataTable[[#This Row],[Order Date]],"MMM")</f>
        <v>Jul</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6">
      <c r="A1266" s="2">
        <v>2547</v>
      </c>
      <c r="B1266" s="3">
        <v>46207</v>
      </c>
      <c r="C1266" s="17">
        <f>YEAR(SalesDataTable[[#This Row],[Order Date]])</f>
        <v>2026</v>
      </c>
      <c r="D1266" s="15" t="str">
        <f>"Q"&amp;ROUNDUP(MONTH(SalesDataTable[[#This Row],[Order Date]])/3,0)</f>
        <v>Q3</v>
      </c>
      <c r="E1266" s="12">
        <f>MONTH(SalesDataTable[[#This Row],[Order Date]])</f>
        <v>7</v>
      </c>
      <c r="F1266" s="12" t="str">
        <f>TEXT(SalesDataTable[[#This Row],[Order Date]],"MMM")</f>
        <v>Jul</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6">
      <c r="A1267" s="2">
        <v>2720</v>
      </c>
      <c r="B1267" s="3">
        <v>46207</v>
      </c>
      <c r="C1267" s="17">
        <f>YEAR(SalesDataTable[[#This Row],[Order Date]])</f>
        <v>2026</v>
      </c>
      <c r="D1267" s="15" t="str">
        <f>"Q"&amp;ROUNDUP(MONTH(SalesDataTable[[#This Row],[Order Date]])/3,0)</f>
        <v>Q3</v>
      </c>
      <c r="E1267" s="12">
        <f>MONTH(SalesDataTable[[#This Row],[Order Date]])</f>
        <v>7</v>
      </c>
      <c r="F1267" s="12" t="str">
        <f>TEXT(SalesDataTable[[#This Row],[Order Date]],"MMM")</f>
        <v>Jul</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6">
      <c r="A1268" s="2">
        <v>3591</v>
      </c>
      <c r="B1268" s="3">
        <v>46207</v>
      </c>
      <c r="C1268" s="17">
        <f>YEAR(SalesDataTable[[#This Row],[Order Date]])</f>
        <v>2026</v>
      </c>
      <c r="D1268" s="15" t="str">
        <f>"Q"&amp;ROUNDUP(MONTH(SalesDataTable[[#This Row],[Order Date]])/3,0)</f>
        <v>Q3</v>
      </c>
      <c r="E1268" s="12">
        <f>MONTH(SalesDataTable[[#This Row],[Order Date]])</f>
        <v>7</v>
      </c>
      <c r="F1268" s="12" t="str">
        <f>TEXT(SalesDataTable[[#This Row],[Order Date]],"MMM")</f>
        <v>Jul</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6">
      <c r="A1269" s="2">
        <v>3819</v>
      </c>
      <c r="B1269" s="3">
        <v>46207</v>
      </c>
      <c r="C1269" s="17">
        <f>YEAR(SalesDataTable[[#This Row],[Order Date]])</f>
        <v>2026</v>
      </c>
      <c r="D1269" s="15" t="str">
        <f>"Q"&amp;ROUNDUP(MONTH(SalesDataTable[[#This Row],[Order Date]])/3,0)</f>
        <v>Q3</v>
      </c>
      <c r="E1269" s="12">
        <f>MONTH(SalesDataTable[[#This Row],[Order Date]])</f>
        <v>7</v>
      </c>
      <c r="F1269" s="12" t="str">
        <f>TEXT(SalesDataTable[[#This Row],[Order Date]],"MMM")</f>
        <v>Jul</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6">
      <c r="A1270" s="2">
        <v>4869</v>
      </c>
      <c r="B1270" s="3">
        <v>46207</v>
      </c>
      <c r="C1270" s="17">
        <f>YEAR(SalesDataTable[[#This Row],[Order Date]])</f>
        <v>2026</v>
      </c>
      <c r="D1270" s="15" t="str">
        <f>"Q"&amp;ROUNDUP(MONTH(SalesDataTable[[#This Row],[Order Date]])/3,0)</f>
        <v>Q3</v>
      </c>
      <c r="E1270" s="12">
        <f>MONTH(SalesDataTable[[#This Row],[Order Date]])</f>
        <v>7</v>
      </c>
      <c r="F1270" s="12" t="str">
        <f>TEXT(SalesDataTable[[#This Row],[Order Date]],"MMM")</f>
        <v>Jul</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6">
      <c r="A1271" s="2">
        <v>4940</v>
      </c>
      <c r="B1271" s="3">
        <v>46207</v>
      </c>
      <c r="C1271" s="17">
        <f>YEAR(SalesDataTable[[#This Row],[Order Date]])</f>
        <v>2026</v>
      </c>
      <c r="D1271" s="15" t="str">
        <f>"Q"&amp;ROUNDUP(MONTH(SalesDataTable[[#This Row],[Order Date]])/3,0)</f>
        <v>Q3</v>
      </c>
      <c r="E1271" s="12">
        <f>MONTH(SalesDataTable[[#This Row],[Order Date]])</f>
        <v>7</v>
      </c>
      <c r="F1271" s="12" t="str">
        <f>TEXT(SalesDataTable[[#This Row],[Order Date]],"MMM")</f>
        <v>Jul</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6">
      <c r="A1272" s="2">
        <v>5164</v>
      </c>
      <c r="B1272" s="3">
        <v>46207</v>
      </c>
      <c r="C1272" s="17">
        <f>YEAR(SalesDataTable[[#This Row],[Order Date]])</f>
        <v>2026</v>
      </c>
      <c r="D1272" s="15" t="str">
        <f>"Q"&amp;ROUNDUP(MONTH(SalesDataTable[[#This Row],[Order Date]])/3,0)</f>
        <v>Q3</v>
      </c>
      <c r="E1272" s="12">
        <f>MONTH(SalesDataTable[[#This Row],[Order Date]])</f>
        <v>7</v>
      </c>
      <c r="F1272" s="12" t="str">
        <f>TEXT(SalesDataTable[[#This Row],[Order Date]],"MMM")</f>
        <v>Jul</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6">
      <c r="A1273" s="2">
        <v>659</v>
      </c>
      <c r="B1273" s="3">
        <v>46208</v>
      </c>
      <c r="C1273" s="17">
        <f>YEAR(SalesDataTable[[#This Row],[Order Date]])</f>
        <v>2026</v>
      </c>
      <c r="D1273" s="15" t="str">
        <f>"Q"&amp;ROUNDUP(MONTH(SalesDataTable[[#This Row],[Order Date]])/3,0)</f>
        <v>Q3</v>
      </c>
      <c r="E1273" s="12">
        <f>MONTH(SalesDataTable[[#This Row],[Order Date]])</f>
        <v>7</v>
      </c>
      <c r="F1273" s="12" t="str">
        <f>TEXT(SalesDataTable[[#This Row],[Order Date]],"MMM")</f>
        <v>Jul</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6">
      <c r="A1274" s="2">
        <v>969</v>
      </c>
      <c r="B1274" s="3">
        <v>46208</v>
      </c>
      <c r="C1274" s="17">
        <f>YEAR(SalesDataTable[[#This Row],[Order Date]])</f>
        <v>2026</v>
      </c>
      <c r="D1274" s="15" t="str">
        <f>"Q"&amp;ROUNDUP(MONTH(SalesDataTable[[#This Row],[Order Date]])/3,0)</f>
        <v>Q3</v>
      </c>
      <c r="E1274" s="12">
        <f>MONTH(SalesDataTable[[#This Row],[Order Date]])</f>
        <v>7</v>
      </c>
      <c r="F1274" s="12" t="str">
        <f>TEXT(SalesDataTable[[#This Row],[Order Date]],"MMM")</f>
        <v>Jul</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6">
      <c r="A1275" s="2">
        <v>1096</v>
      </c>
      <c r="B1275" s="3">
        <v>46208</v>
      </c>
      <c r="C1275" s="17">
        <f>YEAR(SalesDataTable[[#This Row],[Order Date]])</f>
        <v>2026</v>
      </c>
      <c r="D1275" s="15" t="str">
        <f>"Q"&amp;ROUNDUP(MONTH(SalesDataTable[[#This Row],[Order Date]])/3,0)</f>
        <v>Q3</v>
      </c>
      <c r="E1275" s="12">
        <f>MONTH(SalesDataTable[[#This Row],[Order Date]])</f>
        <v>7</v>
      </c>
      <c r="F1275" s="12" t="str">
        <f>TEXT(SalesDataTable[[#This Row],[Order Date]],"MMM")</f>
        <v>Jul</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6">
      <c r="A1276" s="2">
        <v>1440</v>
      </c>
      <c r="B1276" s="3">
        <v>46208</v>
      </c>
      <c r="C1276" s="17">
        <f>YEAR(SalesDataTable[[#This Row],[Order Date]])</f>
        <v>2026</v>
      </c>
      <c r="D1276" s="15" t="str">
        <f>"Q"&amp;ROUNDUP(MONTH(SalesDataTable[[#This Row],[Order Date]])/3,0)</f>
        <v>Q3</v>
      </c>
      <c r="E1276" s="12">
        <f>MONTH(SalesDataTable[[#This Row],[Order Date]])</f>
        <v>7</v>
      </c>
      <c r="F1276" s="12" t="str">
        <f>TEXT(SalesDataTable[[#This Row],[Order Date]],"MMM")</f>
        <v>Jul</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6">
      <c r="A1277" s="2">
        <v>2052</v>
      </c>
      <c r="B1277" s="3">
        <v>46208</v>
      </c>
      <c r="C1277" s="17">
        <f>YEAR(SalesDataTable[[#This Row],[Order Date]])</f>
        <v>2026</v>
      </c>
      <c r="D1277" s="15" t="str">
        <f>"Q"&amp;ROUNDUP(MONTH(SalesDataTable[[#This Row],[Order Date]])/3,0)</f>
        <v>Q3</v>
      </c>
      <c r="E1277" s="12">
        <f>MONTH(SalesDataTable[[#This Row],[Order Date]])</f>
        <v>7</v>
      </c>
      <c r="F1277" s="12" t="str">
        <f>TEXT(SalesDataTable[[#This Row],[Order Date]],"MMM")</f>
        <v>Jul</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6">
      <c r="A1278" s="2">
        <v>2096</v>
      </c>
      <c r="B1278" s="3">
        <v>46208</v>
      </c>
      <c r="C1278" s="17">
        <f>YEAR(SalesDataTable[[#This Row],[Order Date]])</f>
        <v>2026</v>
      </c>
      <c r="D1278" s="15" t="str">
        <f>"Q"&amp;ROUNDUP(MONTH(SalesDataTable[[#This Row],[Order Date]])/3,0)</f>
        <v>Q3</v>
      </c>
      <c r="E1278" s="12">
        <f>MONTH(SalesDataTable[[#This Row],[Order Date]])</f>
        <v>7</v>
      </c>
      <c r="F1278" s="12" t="str">
        <f>TEXT(SalesDataTable[[#This Row],[Order Date]],"MMM")</f>
        <v>Jul</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6">
      <c r="A1279" s="2">
        <v>2488</v>
      </c>
      <c r="B1279" s="3">
        <v>46208</v>
      </c>
      <c r="C1279" s="17">
        <f>YEAR(SalesDataTable[[#This Row],[Order Date]])</f>
        <v>2026</v>
      </c>
      <c r="D1279" s="15" t="str">
        <f>"Q"&amp;ROUNDUP(MONTH(SalesDataTable[[#This Row],[Order Date]])/3,0)</f>
        <v>Q3</v>
      </c>
      <c r="E1279" s="12">
        <f>MONTH(SalesDataTable[[#This Row],[Order Date]])</f>
        <v>7</v>
      </c>
      <c r="F1279" s="12" t="str">
        <f>TEXT(SalesDataTable[[#This Row],[Order Date]],"MMM")</f>
        <v>Jul</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6">
      <c r="A1280" s="2">
        <v>3220</v>
      </c>
      <c r="B1280" s="3">
        <v>46208</v>
      </c>
      <c r="C1280" s="17">
        <f>YEAR(SalesDataTable[[#This Row],[Order Date]])</f>
        <v>2026</v>
      </c>
      <c r="D1280" s="15" t="str">
        <f>"Q"&amp;ROUNDUP(MONTH(SalesDataTable[[#This Row],[Order Date]])/3,0)</f>
        <v>Q3</v>
      </c>
      <c r="E1280" s="12">
        <f>MONTH(SalesDataTable[[#This Row],[Order Date]])</f>
        <v>7</v>
      </c>
      <c r="F1280" s="12" t="str">
        <f>TEXT(SalesDataTable[[#This Row],[Order Date]],"MMM")</f>
        <v>Jul</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6">
      <c r="A1281" s="2">
        <v>3711</v>
      </c>
      <c r="B1281" s="3">
        <v>46208</v>
      </c>
      <c r="C1281" s="17">
        <f>YEAR(SalesDataTable[[#This Row],[Order Date]])</f>
        <v>2026</v>
      </c>
      <c r="D1281" s="15" t="str">
        <f>"Q"&amp;ROUNDUP(MONTH(SalesDataTable[[#This Row],[Order Date]])/3,0)</f>
        <v>Q3</v>
      </c>
      <c r="E1281" s="12">
        <f>MONTH(SalesDataTable[[#This Row],[Order Date]])</f>
        <v>7</v>
      </c>
      <c r="F1281" s="12" t="str">
        <f>TEXT(SalesDataTable[[#This Row],[Order Date]],"MMM")</f>
        <v>Jul</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6">
      <c r="A1282" s="2">
        <v>3823</v>
      </c>
      <c r="B1282" s="3">
        <v>46208</v>
      </c>
      <c r="C1282" s="17">
        <f>YEAR(SalesDataTable[[#This Row],[Order Date]])</f>
        <v>2026</v>
      </c>
      <c r="D1282" s="15" t="str">
        <f>"Q"&amp;ROUNDUP(MONTH(SalesDataTable[[#This Row],[Order Date]])/3,0)</f>
        <v>Q3</v>
      </c>
      <c r="E1282" s="12">
        <f>MONTH(SalesDataTable[[#This Row],[Order Date]])</f>
        <v>7</v>
      </c>
      <c r="F1282" s="12" t="str">
        <f>TEXT(SalesDataTable[[#This Row],[Order Date]],"MMM")</f>
        <v>Jul</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6">
      <c r="A1283" s="2">
        <v>4058</v>
      </c>
      <c r="B1283" s="3">
        <v>46208</v>
      </c>
      <c r="C1283" s="17">
        <f>YEAR(SalesDataTable[[#This Row],[Order Date]])</f>
        <v>2026</v>
      </c>
      <c r="D1283" s="15" t="str">
        <f>"Q"&amp;ROUNDUP(MONTH(SalesDataTable[[#This Row],[Order Date]])/3,0)</f>
        <v>Q3</v>
      </c>
      <c r="E1283" s="12">
        <f>MONTH(SalesDataTable[[#This Row],[Order Date]])</f>
        <v>7</v>
      </c>
      <c r="F1283" s="12" t="str">
        <f>TEXT(SalesDataTable[[#This Row],[Order Date]],"MMM")</f>
        <v>Jul</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6">
      <c r="A1284" s="2">
        <v>4126</v>
      </c>
      <c r="B1284" s="3">
        <v>46208</v>
      </c>
      <c r="C1284" s="17">
        <f>YEAR(SalesDataTable[[#This Row],[Order Date]])</f>
        <v>2026</v>
      </c>
      <c r="D1284" s="15" t="str">
        <f>"Q"&amp;ROUNDUP(MONTH(SalesDataTable[[#This Row],[Order Date]])/3,0)</f>
        <v>Q3</v>
      </c>
      <c r="E1284" s="12">
        <f>MONTH(SalesDataTable[[#This Row],[Order Date]])</f>
        <v>7</v>
      </c>
      <c r="F1284" s="12" t="str">
        <f>TEXT(SalesDataTable[[#This Row],[Order Date]],"MMM")</f>
        <v>Jul</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6">
      <c r="A1285" s="2">
        <v>5080</v>
      </c>
      <c r="B1285" s="3">
        <v>46208</v>
      </c>
      <c r="C1285" s="17">
        <f>YEAR(SalesDataTable[[#This Row],[Order Date]])</f>
        <v>2026</v>
      </c>
      <c r="D1285" s="15" t="str">
        <f>"Q"&amp;ROUNDUP(MONTH(SalesDataTable[[#This Row],[Order Date]])/3,0)</f>
        <v>Q3</v>
      </c>
      <c r="E1285" s="12">
        <f>MONTH(SalesDataTable[[#This Row],[Order Date]])</f>
        <v>7</v>
      </c>
      <c r="F1285" s="12" t="str">
        <f>TEXT(SalesDataTable[[#This Row],[Order Date]],"MMM")</f>
        <v>Jul</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6">
      <c r="A1286" s="2">
        <v>923</v>
      </c>
      <c r="B1286" s="3">
        <v>46209</v>
      </c>
      <c r="C1286" s="17">
        <f>YEAR(SalesDataTable[[#This Row],[Order Date]])</f>
        <v>2026</v>
      </c>
      <c r="D1286" s="15" t="str">
        <f>"Q"&amp;ROUNDUP(MONTH(SalesDataTable[[#This Row],[Order Date]])/3,0)</f>
        <v>Q3</v>
      </c>
      <c r="E1286" s="12">
        <f>MONTH(SalesDataTable[[#This Row],[Order Date]])</f>
        <v>7</v>
      </c>
      <c r="F1286" s="12" t="str">
        <f>TEXT(SalesDataTable[[#This Row],[Order Date]],"MMM")</f>
        <v>Jul</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6">
      <c r="A1287" s="2">
        <v>1549</v>
      </c>
      <c r="B1287" s="3">
        <v>46209</v>
      </c>
      <c r="C1287" s="17">
        <f>YEAR(SalesDataTable[[#This Row],[Order Date]])</f>
        <v>2026</v>
      </c>
      <c r="D1287" s="15" t="str">
        <f>"Q"&amp;ROUNDUP(MONTH(SalesDataTable[[#This Row],[Order Date]])/3,0)</f>
        <v>Q3</v>
      </c>
      <c r="E1287" s="12">
        <f>MONTH(SalesDataTable[[#This Row],[Order Date]])</f>
        <v>7</v>
      </c>
      <c r="F1287" s="12" t="str">
        <f>TEXT(SalesDataTable[[#This Row],[Order Date]],"MMM")</f>
        <v>Jul</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6">
      <c r="A1288" s="2">
        <v>1839</v>
      </c>
      <c r="B1288" s="3">
        <v>46209</v>
      </c>
      <c r="C1288" s="17">
        <f>YEAR(SalesDataTable[[#This Row],[Order Date]])</f>
        <v>2026</v>
      </c>
      <c r="D1288" s="15" t="str">
        <f>"Q"&amp;ROUNDUP(MONTH(SalesDataTable[[#This Row],[Order Date]])/3,0)</f>
        <v>Q3</v>
      </c>
      <c r="E1288" s="12">
        <f>MONTH(SalesDataTable[[#This Row],[Order Date]])</f>
        <v>7</v>
      </c>
      <c r="F1288" s="12" t="str">
        <f>TEXT(SalesDataTable[[#This Row],[Order Date]],"MMM")</f>
        <v>Jul</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6">
      <c r="A1289" s="2">
        <v>2053</v>
      </c>
      <c r="B1289" s="3">
        <v>46209</v>
      </c>
      <c r="C1289" s="17">
        <f>YEAR(SalesDataTable[[#This Row],[Order Date]])</f>
        <v>2026</v>
      </c>
      <c r="D1289" s="15" t="str">
        <f>"Q"&amp;ROUNDUP(MONTH(SalesDataTable[[#This Row],[Order Date]])/3,0)</f>
        <v>Q3</v>
      </c>
      <c r="E1289" s="12">
        <f>MONTH(SalesDataTable[[#This Row],[Order Date]])</f>
        <v>7</v>
      </c>
      <c r="F1289" s="12" t="str">
        <f>TEXT(SalesDataTable[[#This Row],[Order Date]],"MMM")</f>
        <v>Jul</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6">
      <c r="A1290" s="2">
        <v>2342</v>
      </c>
      <c r="B1290" s="3">
        <v>46209</v>
      </c>
      <c r="C1290" s="17">
        <f>YEAR(SalesDataTable[[#This Row],[Order Date]])</f>
        <v>2026</v>
      </c>
      <c r="D1290" s="15" t="str">
        <f>"Q"&amp;ROUNDUP(MONTH(SalesDataTable[[#This Row],[Order Date]])/3,0)</f>
        <v>Q3</v>
      </c>
      <c r="E1290" s="12">
        <f>MONTH(SalesDataTable[[#This Row],[Order Date]])</f>
        <v>7</v>
      </c>
      <c r="F1290" s="12" t="str">
        <f>TEXT(SalesDataTable[[#This Row],[Order Date]],"MMM")</f>
        <v>Jul</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6">
      <c r="A1291" s="2">
        <v>2465</v>
      </c>
      <c r="B1291" s="3">
        <v>46209</v>
      </c>
      <c r="C1291" s="17">
        <f>YEAR(SalesDataTable[[#This Row],[Order Date]])</f>
        <v>2026</v>
      </c>
      <c r="D1291" s="15" t="str">
        <f>"Q"&amp;ROUNDUP(MONTH(SalesDataTable[[#This Row],[Order Date]])/3,0)</f>
        <v>Q3</v>
      </c>
      <c r="E1291" s="12">
        <f>MONTH(SalesDataTable[[#This Row],[Order Date]])</f>
        <v>7</v>
      </c>
      <c r="F1291" s="12" t="str">
        <f>TEXT(SalesDataTable[[#This Row],[Order Date]],"MMM")</f>
        <v>Jul</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6">
      <c r="A1292" s="2">
        <v>3990</v>
      </c>
      <c r="B1292" s="3">
        <v>46209</v>
      </c>
      <c r="C1292" s="17">
        <f>YEAR(SalesDataTable[[#This Row],[Order Date]])</f>
        <v>2026</v>
      </c>
      <c r="D1292" s="15" t="str">
        <f>"Q"&amp;ROUNDUP(MONTH(SalesDataTable[[#This Row],[Order Date]])/3,0)</f>
        <v>Q3</v>
      </c>
      <c r="E1292" s="12">
        <f>MONTH(SalesDataTable[[#This Row],[Order Date]])</f>
        <v>7</v>
      </c>
      <c r="F1292" s="12" t="str">
        <f>TEXT(SalesDataTable[[#This Row],[Order Date]],"MMM")</f>
        <v>Jul</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6">
      <c r="A1293" s="2">
        <v>4370</v>
      </c>
      <c r="B1293" s="3">
        <v>46209</v>
      </c>
      <c r="C1293" s="17">
        <f>YEAR(SalesDataTable[[#This Row],[Order Date]])</f>
        <v>2026</v>
      </c>
      <c r="D1293" s="15" t="str">
        <f>"Q"&amp;ROUNDUP(MONTH(SalesDataTable[[#This Row],[Order Date]])/3,0)</f>
        <v>Q3</v>
      </c>
      <c r="E1293" s="12">
        <f>MONTH(SalesDataTable[[#This Row],[Order Date]])</f>
        <v>7</v>
      </c>
      <c r="F1293" s="12" t="str">
        <f>TEXT(SalesDataTable[[#This Row],[Order Date]],"MMM")</f>
        <v>Jul</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6">
      <c r="A1294" s="2">
        <v>4856</v>
      </c>
      <c r="B1294" s="3">
        <v>46209</v>
      </c>
      <c r="C1294" s="17">
        <f>YEAR(SalesDataTable[[#This Row],[Order Date]])</f>
        <v>2026</v>
      </c>
      <c r="D1294" s="15" t="str">
        <f>"Q"&amp;ROUNDUP(MONTH(SalesDataTable[[#This Row],[Order Date]])/3,0)</f>
        <v>Q3</v>
      </c>
      <c r="E1294" s="12">
        <f>MONTH(SalesDataTable[[#This Row],[Order Date]])</f>
        <v>7</v>
      </c>
      <c r="F1294" s="12" t="str">
        <f>TEXT(SalesDataTable[[#This Row],[Order Date]],"MMM")</f>
        <v>Jul</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6">
      <c r="A1295" s="2">
        <v>337</v>
      </c>
      <c r="B1295" s="3">
        <v>46210</v>
      </c>
      <c r="C1295" s="17">
        <f>YEAR(SalesDataTable[[#This Row],[Order Date]])</f>
        <v>2026</v>
      </c>
      <c r="D1295" s="15" t="str">
        <f>"Q"&amp;ROUNDUP(MONTH(SalesDataTable[[#This Row],[Order Date]])/3,0)</f>
        <v>Q3</v>
      </c>
      <c r="E1295" s="12">
        <f>MONTH(SalesDataTable[[#This Row],[Order Date]])</f>
        <v>7</v>
      </c>
      <c r="F1295" s="12" t="str">
        <f>TEXT(SalesDataTable[[#This Row],[Order Date]],"MMM")</f>
        <v>Jul</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6">
      <c r="A1296" s="2">
        <v>1001</v>
      </c>
      <c r="B1296" s="3">
        <v>46210</v>
      </c>
      <c r="C1296" s="17">
        <f>YEAR(SalesDataTable[[#This Row],[Order Date]])</f>
        <v>2026</v>
      </c>
      <c r="D1296" s="15" t="str">
        <f>"Q"&amp;ROUNDUP(MONTH(SalesDataTable[[#This Row],[Order Date]])/3,0)</f>
        <v>Q3</v>
      </c>
      <c r="E1296" s="12">
        <f>MONTH(SalesDataTable[[#This Row],[Order Date]])</f>
        <v>7</v>
      </c>
      <c r="F1296" s="12" t="str">
        <f>TEXT(SalesDataTable[[#This Row],[Order Date]],"MMM")</f>
        <v>Jul</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6">
      <c r="A1297" s="2">
        <v>2424</v>
      </c>
      <c r="B1297" s="3">
        <v>46210</v>
      </c>
      <c r="C1297" s="17">
        <f>YEAR(SalesDataTable[[#This Row],[Order Date]])</f>
        <v>2026</v>
      </c>
      <c r="D1297" s="15" t="str">
        <f>"Q"&amp;ROUNDUP(MONTH(SalesDataTable[[#This Row],[Order Date]])/3,0)</f>
        <v>Q3</v>
      </c>
      <c r="E1297" s="12">
        <f>MONTH(SalesDataTable[[#This Row],[Order Date]])</f>
        <v>7</v>
      </c>
      <c r="F1297" s="12" t="str">
        <f>TEXT(SalesDataTable[[#This Row],[Order Date]],"MMM")</f>
        <v>Jul</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6">
      <c r="A1298" s="2">
        <v>2751</v>
      </c>
      <c r="B1298" s="3">
        <v>46210</v>
      </c>
      <c r="C1298" s="17">
        <f>YEAR(SalesDataTable[[#This Row],[Order Date]])</f>
        <v>2026</v>
      </c>
      <c r="D1298" s="15" t="str">
        <f>"Q"&amp;ROUNDUP(MONTH(SalesDataTable[[#This Row],[Order Date]])/3,0)</f>
        <v>Q3</v>
      </c>
      <c r="E1298" s="12">
        <f>MONTH(SalesDataTable[[#This Row],[Order Date]])</f>
        <v>7</v>
      </c>
      <c r="F1298" s="12" t="str">
        <f>TEXT(SalesDataTable[[#This Row],[Order Date]],"MMM")</f>
        <v>Jul</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6">
      <c r="A1299" s="2">
        <v>375</v>
      </c>
      <c r="B1299" s="3">
        <v>46211</v>
      </c>
      <c r="C1299" s="17">
        <f>YEAR(SalesDataTable[[#This Row],[Order Date]])</f>
        <v>2026</v>
      </c>
      <c r="D1299" s="15" t="str">
        <f>"Q"&amp;ROUNDUP(MONTH(SalesDataTable[[#This Row],[Order Date]])/3,0)</f>
        <v>Q3</v>
      </c>
      <c r="E1299" s="12">
        <f>MONTH(SalesDataTable[[#This Row],[Order Date]])</f>
        <v>7</v>
      </c>
      <c r="F1299" s="12" t="str">
        <f>TEXT(SalesDataTable[[#This Row],[Order Date]],"MMM")</f>
        <v>Jul</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6">
      <c r="A1300" s="2">
        <v>650</v>
      </c>
      <c r="B1300" s="3">
        <v>46211</v>
      </c>
      <c r="C1300" s="17">
        <f>YEAR(SalesDataTable[[#This Row],[Order Date]])</f>
        <v>2026</v>
      </c>
      <c r="D1300" s="15" t="str">
        <f>"Q"&amp;ROUNDUP(MONTH(SalesDataTable[[#This Row],[Order Date]])/3,0)</f>
        <v>Q3</v>
      </c>
      <c r="E1300" s="12">
        <f>MONTH(SalesDataTable[[#This Row],[Order Date]])</f>
        <v>7</v>
      </c>
      <c r="F1300" s="12" t="str">
        <f>TEXT(SalesDataTable[[#This Row],[Order Date]],"MMM")</f>
        <v>Jul</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6">
      <c r="A1301" s="2">
        <v>941</v>
      </c>
      <c r="B1301" s="3">
        <v>46211</v>
      </c>
      <c r="C1301" s="17">
        <f>YEAR(SalesDataTable[[#This Row],[Order Date]])</f>
        <v>2026</v>
      </c>
      <c r="D1301" s="15" t="str">
        <f>"Q"&amp;ROUNDUP(MONTH(SalesDataTable[[#This Row],[Order Date]])/3,0)</f>
        <v>Q3</v>
      </c>
      <c r="E1301" s="12">
        <f>MONTH(SalesDataTable[[#This Row],[Order Date]])</f>
        <v>7</v>
      </c>
      <c r="F1301" s="12" t="str">
        <f>TEXT(SalesDataTable[[#This Row],[Order Date]],"MMM")</f>
        <v>Jul</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6">
      <c r="A1302" s="2">
        <v>2719</v>
      </c>
      <c r="B1302" s="3">
        <v>46211</v>
      </c>
      <c r="C1302" s="17">
        <f>YEAR(SalesDataTable[[#This Row],[Order Date]])</f>
        <v>2026</v>
      </c>
      <c r="D1302" s="15" t="str">
        <f>"Q"&amp;ROUNDUP(MONTH(SalesDataTable[[#This Row],[Order Date]])/3,0)</f>
        <v>Q3</v>
      </c>
      <c r="E1302" s="12">
        <f>MONTH(SalesDataTable[[#This Row],[Order Date]])</f>
        <v>7</v>
      </c>
      <c r="F1302" s="12" t="str">
        <f>TEXT(SalesDataTable[[#This Row],[Order Date]],"MMM")</f>
        <v>Jul</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6">
      <c r="A1303" s="2">
        <v>3833</v>
      </c>
      <c r="B1303" s="3">
        <v>46211</v>
      </c>
      <c r="C1303" s="17">
        <f>YEAR(SalesDataTable[[#This Row],[Order Date]])</f>
        <v>2026</v>
      </c>
      <c r="D1303" s="15" t="str">
        <f>"Q"&amp;ROUNDUP(MONTH(SalesDataTable[[#This Row],[Order Date]])/3,0)</f>
        <v>Q3</v>
      </c>
      <c r="E1303" s="12">
        <f>MONTH(SalesDataTable[[#This Row],[Order Date]])</f>
        <v>7</v>
      </c>
      <c r="F1303" s="12" t="str">
        <f>TEXT(SalesDataTable[[#This Row],[Order Date]],"MMM")</f>
        <v>Jul</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6">
      <c r="A1304" s="2">
        <v>211</v>
      </c>
      <c r="B1304" s="3">
        <v>46212</v>
      </c>
      <c r="C1304" s="17">
        <f>YEAR(SalesDataTable[[#This Row],[Order Date]])</f>
        <v>2026</v>
      </c>
      <c r="D1304" s="15" t="str">
        <f>"Q"&amp;ROUNDUP(MONTH(SalesDataTable[[#This Row],[Order Date]])/3,0)</f>
        <v>Q3</v>
      </c>
      <c r="E1304" s="12">
        <f>MONTH(SalesDataTable[[#This Row],[Order Date]])</f>
        <v>7</v>
      </c>
      <c r="F1304" s="12" t="str">
        <f>TEXT(SalesDataTable[[#This Row],[Order Date]],"MMM")</f>
        <v>Jul</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6">
      <c r="A1305" s="2">
        <v>392</v>
      </c>
      <c r="B1305" s="3">
        <v>46212</v>
      </c>
      <c r="C1305" s="17">
        <f>YEAR(SalesDataTable[[#This Row],[Order Date]])</f>
        <v>2026</v>
      </c>
      <c r="D1305" s="15" t="str">
        <f>"Q"&amp;ROUNDUP(MONTH(SalesDataTable[[#This Row],[Order Date]])/3,0)</f>
        <v>Q3</v>
      </c>
      <c r="E1305" s="12">
        <f>MONTH(SalesDataTable[[#This Row],[Order Date]])</f>
        <v>7</v>
      </c>
      <c r="F1305" s="12" t="str">
        <f>TEXT(SalesDataTable[[#This Row],[Order Date]],"MMM")</f>
        <v>Jul</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6">
      <c r="A1306" s="2">
        <v>1302</v>
      </c>
      <c r="B1306" s="3">
        <v>46212</v>
      </c>
      <c r="C1306" s="17">
        <f>YEAR(SalesDataTable[[#This Row],[Order Date]])</f>
        <v>2026</v>
      </c>
      <c r="D1306" s="15" t="str">
        <f>"Q"&amp;ROUNDUP(MONTH(SalesDataTable[[#This Row],[Order Date]])/3,0)</f>
        <v>Q3</v>
      </c>
      <c r="E1306" s="12">
        <f>MONTH(SalesDataTable[[#This Row],[Order Date]])</f>
        <v>7</v>
      </c>
      <c r="F1306" s="12" t="str">
        <f>TEXT(SalesDataTable[[#This Row],[Order Date]],"MMM")</f>
        <v>Jul</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6">
      <c r="A1307" s="2">
        <v>1366</v>
      </c>
      <c r="B1307" s="3">
        <v>46212</v>
      </c>
      <c r="C1307" s="17">
        <f>YEAR(SalesDataTable[[#This Row],[Order Date]])</f>
        <v>2026</v>
      </c>
      <c r="D1307" s="15" t="str">
        <f>"Q"&amp;ROUNDUP(MONTH(SalesDataTable[[#This Row],[Order Date]])/3,0)</f>
        <v>Q3</v>
      </c>
      <c r="E1307" s="12">
        <f>MONTH(SalesDataTable[[#This Row],[Order Date]])</f>
        <v>7</v>
      </c>
      <c r="F1307" s="12" t="str">
        <f>TEXT(SalesDataTable[[#This Row],[Order Date]],"MMM")</f>
        <v>Jul</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6">
      <c r="A1308" s="2">
        <v>1974</v>
      </c>
      <c r="B1308" s="3">
        <v>46212</v>
      </c>
      <c r="C1308" s="17">
        <f>YEAR(SalesDataTable[[#This Row],[Order Date]])</f>
        <v>2026</v>
      </c>
      <c r="D1308" s="15" t="str">
        <f>"Q"&amp;ROUNDUP(MONTH(SalesDataTable[[#This Row],[Order Date]])/3,0)</f>
        <v>Q3</v>
      </c>
      <c r="E1308" s="12">
        <f>MONTH(SalesDataTable[[#This Row],[Order Date]])</f>
        <v>7</v>
      </c>
      <c r="F1308" s="12" t="str">
        <f>TEXT(SalesDataTable[[#This Row],[Order Date]],"MMM")</f>
        <v>Jul</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6">
      <c r="A1309" s="2">
        <v>2716</v>
      </c>
      <c r="B1309" s="3">
        <v>46212</v>
      </c>
      <c r="C1309" s="17">
        <f>YEAR(SalesDataTable[[#This Row],[Order Date]])</f>
        <v>2026</v>
      </c>
      <c r="D1309" s="15" t="str">
        <f>"Q"&amp;ROUNDUP(MONTH(SalesDataTable[[#This Row],[Order Date]])/3,0)</f>
        <v>Q3</v>
      </c>
      <c r="E1309" s="12">
        <f>MONTH(SalesDataTable[[#This Row],[Order Date]])</f>
        <v>7</v>
      </c>
      <c r="F1309" s="12" t="str">
        <f>TEXT(SalesDataTable[[#This Row],[Order Date]],"MMM")</f>
        <v>Jul</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6">
      <c r="A1310" s="2">
        <v>3161</v>
      </c>
      <c r="B1310" s="3">
        <v>46212</v>
      </c>
      <c r="C1310" s="17">
        <f>YEAR(SalesDataTable[[#This Row],[Order Date]])</f>
        <v>2026</v>
      </c>
      <c r="D1310" s="15" t="str">
        <f>"Q"&amp;ROUNDUP(MONTH(SalesDataTable[[#This Row],[Order Date]])/3,0)</f>
        <v>Q3</v>
      </c>
      <c r="E1310" s="12">
        <f>MONTH(SalesDataTable[[#This Row],[Order Date]])</f>
        <v>7</v>
      </c>
      <c r="F1310" s="12" t="str">
        <f>TEXT(SalesDataTable[[#This Row],[Order Date]],"MMM")</f>
        <v>Jul</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6">
      <c r="A1311" s="2">
        <v>3240</v>
      </c>
      <c r="B1311" s="3">
        <v>46212</v>
      </c>
      <c r="C1311" s="17">
        <f>YEAR(SalesDataTable[[#This Row],[Order Date]])</f>
        <v>2026</v>
      </c>
      <c r="D1311" s="15" t="str">
        <f>"Q"&amp;ROUNDUP(MONTH(SalesDataTable[[#This Row],[Order Date]])/3,0)</f>
        <v>Q3</v>
      </c>
      <c r="E1311" s="12">
        <f>MONTH(SalesDataTable[[#This Row],[Order Date]])</f>
        <v>7</v>
      </c>
      <c r="F1311" s="12" t="str">
        <f>TEXT(SalesDataTable[[#This Row],[Order Date]],"MMM")</f>
        <v>Jul</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6">
      <c r="A1312" s="2">
        <v>3682</v>
      </c>
      <c r="B1312" s="3">
        <v>46212</v>
      </c>
      <c r="C1312" s="17">
        <f>YEAR(SalesDataTable[[#This Row],[Order Date]])</f>
        <v>2026</v>
      </c>
      <c r="D1312" s="15" t="str">
        <f>"Q"&amp;ROUNDUP(MONTH(SalesDataTable[[#This Row],[Order Date]])/3,0)</f>
        <v>Q3</v>
      </c>
      <c r="E1312" s="12">
        <f>MONTH(SalesDataTable[[#This Row],[Order Date]])</f>
        <v>7</v>
      </c>
      <c r="F1312" s="12" t="str">
        <f>TEXT(SalesDataTable[[#This Row],[Order Date]],"MMM")</f>
        <v>Jul</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6">
      <c r="A1313" s="2">
        <v>4725</v>
      </c>
      <c r="B1313" s="3">
        <v>46212</v>
      </c>
      <c r="C1313" s="17">
        <f>YEAR(SalesDataTable[[#This Row],[Order Date]])</f>
        <v>2026</v>
      </c>
      <c r="D1313" s="15" t="str">
        <f>"Q"&amp;ROUNDUP(MONTH(SalesDataTable[[#This Row],[Order Date]])/3,0)</f>
        <v>Q3</v>
      </c>
      <c r="E1313" s="12">
        <f>MONTH(SalesDataTable[[#This Row],[Order Date]])</f>
        <v>7</v>
      </c>
      <c r="F1313" s="12" t="str">
        <f>TEXT(SalesDataTable[[#This Row],[Order Date]],"MMM")</f>
        <v>Jul</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6">
      <c r="A1314" s="2">
        <v>758</v>
      </c>
      <c r="B1314" s="3">
        <v>46213</v>
      </c>
      <c r="C1314" s="17">
        <f>YEAR(SalesDataTable[[#This Row],[Order Date]])</f>
        <v>2026</v>
      </c>
      <c r="D1314" s="15" t="str">
        <f>"Q"&amp;ROUNDUP(MONTH(SalesDataTable[[#This Row],[Order Date]])/3,0)</f>
        <v>Q3</v>
      </c>
      <c r="E1314" s="12">
        <f>MONTH(SalesDataTable[[#This Row],[Order Date]])</f>
        <v>7</v>
      </c>
      <c r="F1314" s="12" t="str">
        <f>TEXT(SalesDataTable[[#This Row],[Order Date]],"MMM")</f>
        <v>Jul</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6">
      <c r="A1315" s="2">
        <v>1910</v>
      </c>
      <c r="B1315" s="3">
        <v>46213</v>
      </c>
      <c r="C1315" s="17">
        <f>YEAR(SalesDataTable[[#This Row],[Order Date]])</f>
        <v>2026</v>
      </c>
      <c r="D1315" s="15" t="str">
        <f>"Q"&amp;ROUNDUP(MONTH(SalesDataTable[[#This Row],[Order Date]])/3,0)</f>
        <v>Q3</v>
      </c>
      <c r="E1315" s="12">
        <f>MONTH(SalesDataTable[[#This Row],[Order Date]])</f>
        <v>7</v>
      </c>
      <c r="F1315" s="12" t="str">
        <f>TEXT(SalesDataTable[[#This Row],[Order Date]],"MMM")</f>
        <v>Jul</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6">
      <c r="A1316" s="2">
        <v>1941</v>
      </c>
      <c r="B1316" s="3">
        <v>46213</v>
      </c>
      <c r="C1316" s="17">
        <f>YEAR(SalesDataTable[[#This Row],[Order Date]])</f>
        <v>2026</v>
      </c>
      <c r="D1316" s="15" t="str">
        <f>"Q"&amp;ROUNDUP(MONTH(SalesDataTable[[#This Row],[Order Date]])/3,0)</f>
        <v>Q3</v>
      </c>
      <c r="E1316" s="12">
        <f>MONTH(SalesDataTable[[#This Row],[Order Date]])</f>
        <v>7</v>
      </c>
      <c r="F1316" s="12" t="str">
        <f>TEXT(SalesDataTable[[#This Row],[Order Date]],"MMM")</f>
        <v>Jul</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6">
      <c r="A1317" s="2">
        <v>2324</v>
      </c>
      <c r="B1317" s="3">
        <v>46213</v>
      </c>
      <c r="C1317" s="17">
        <f>YEAR(SalesDataTable[[#This Row],[Order Date]])</f>
        <v>2026</v>
      </c>
      <c r="D1317" s="15" t="str">
        <f>"Q"&amp;ROUNDUP(MONTH(SalesDataTable[[#This Row],[Order Date]])/3,0)</f>
        <v>Q3</v>
      </c>
      <c r="E1317" s="12">
        <f>MONTH(SalesDataTable[[#This Row],[Order Date]])</f>
        <v>7</v>
      </c>
      <c r="F1317" s="12" t="str">
        <f>TEXT(SalesDataTable[[#This Row],[Order Date]],"MMM")</f>
        <v>Jul</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6">
      <c r="A1318" s="2">
        <v>2869</v>
      </c>
      <c r="B1318" s="3">
        <v>46213</v>
      </c>
      <c r="C1318" s="17">
        <f>YEAR(SalesDataTable[[#This Row],[Order Date]])</f>
        <v>2026</v>
      </c>
      <c r="D1318" s="15" t="str">
        <f>"Q"&amp;ROUNDUP(MONTH(SalesDataTable[[#This Row],[Order Date]])/3,0)</f>
        <v>Q3</v>
      </c>
      <c r="E1318" s="12">
        <f>MONTH(SalesDataTable[[#This Row],[Order Date]])</f>
        <v>7</v>
      </c>
      <c r="F1318" s="12" t="str">
        <f>TEXT(SalesDataTable[[#This Row],[Order Date]],"MMM")</f>
        <v>Jul</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6">
      <c r="A1319" s="2">
        <v>3236</v>
      </c>
      <c r="B1319" s="3">
        <v>46213</v>
      </c>
      <c r="C1319" s="17">
        <f>YEAR(SalesDataTable[[#This Row],[Order Date]])</f>
        <v>2026</v>
      </c>
      <c r="D1319" s="15" t="str">
        <f>"Q"&amp;ROUNDUP(MONTH(SalesDataTable[[#This Row],[Order Date]])/3,0)</f>
        <v>Q3</v>
      </c>
      <c r="E1319" s="12">
        <f>MONTH(SalesDataTable[[#This Row],[Order Date]])</f>
        <v>7</v>
      </c>
      <c r="F1319" s="12" t="str">
        <f>TEXT(SalesDataTable[[#This Row],[Order Date]],"MMM")</f>
        <v>Jul</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6">
      <c r="A1320" s="2">
        <v>3582</v>
      </c>
      <c r="B1320" s="3">
        <v>46213</v>
      </c>
      <c r="C1320" s="17">
        <f>YEAR(SalesDataTable[[#This Row],[Order Date]])</f>
        <v>2026</v>
      </c>
      <c r="D1320" s="15" t="str">
        <f>"Q"&amp;ROUNDUP(MONTH(SalesDataTable[[#This Row],[Order Date]])/3,0)</f>
        <v>Q3</v>
      </c>
      <c r="E1320" s="12">
        <f>MONTH(SalesDataTable[[#This Row],[Order Date]])</f>
        <v>7</v>
      </c>
      <c r="F1320" s="12" t="str">
        <f>TEXT(SalesDataTable[[#This Row],[Order Date]],"MMM")</f>
        <v>Jul</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6">
      <c r="A1321" s="2">
        <v>3715</v>
      </c>
      <c r="B1321" s="3">
        <v>46213</v>
      </c>
      <c r="C1321" s="17">
        <f>YEAR(SalesDataTable[[#This Row],[Order Date]])</f>
        <v>2026</v>
      </c>
      <c r="D1321" s="15" t="str">
        <f>"Q"&amp;ROUNDUP(MONTH(SalesDataTable[[#This Row],[Order Date]])/3,0)</f>
        <v>Q3</v>
      </c>
      <c r="E1321" s="12">
        <f>MONTH(SalesDataTable[[#This Row],[Order Date]])</f>
        <v>7</v>
      </c>
      <c r="F1321" s="12" t="str">
        <f>TEXT(SalesDataTable[[#This Row],[Order Date]],"MMM")</f>
        <v>Jul</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6">
      <c r="A1322" s="2">
        <v>3940</v>
      </c>
      <c r="B1322" s="3">
        <v>46213</v>
      </c>
      <c r="C1322" s="17">
        <f>YEAR(SalesDataTable[[#This Row],[Order Date]])</f>
        <v>2026</v>
      </c>
      <c r="D1322" s="15" t="str">
        <f>"Q"&amp;ROUNDUP(MONTH(SalesDataTable[[#This Row],[Order Date]])/3,0)</f>
        <v>Q3</v>
      </c>
      <c r="E1322" s="12">
        <f>MONTH(SalesDataTable[[#This Row],[Order Date]])</f>
        <v>7</v>
      </c>
      <c r="F1322" s="12" t="str">
        <f>TEXT(SalesDataTable[[#This Row],[Order Date]],"MMM")</f>
        <v>Jul</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6">
      <c r="A1323" s="2">
        <v>4760</v>
      </c>
      <c r="B1323" s="3">
        <v>46213</v>
      </c>
      <c r="C1323" s="17">
        <f>YEAR(SalesDataTable[[#This Row],[Order Date]])</f>
        <v>2026</v>
      </c>
      <c r="D1323" s="15" t="str">
        <f>"Q"&amp;ROUNDUP(MONTH(SalesDataTable[[#This Row],[Order Date]])/3,0)</f>
        <v>Q3</v>
      </c>
      <c r="E1323" s="12">
        <f>MONTH(SalesDataTable[[#This Row],[Order Date]])</f>
        <v>7</v>
      </c>
      <c r="F1323" s="12" t="str">
        <f>TEXT(SalesDataTable[[#This Row],[Order Date]],"MMM")</f>
        <v>Jul</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6">
      <c r="A1324" s="2">
        <v>4768</v>
      </c>
      <c r="B1324" s="3">
        <v>46213</v>
      </c>
      <c r="C1324" s="17">
        <f>YEAR(SalesDataTable[[#This Row],[Order Date]])</f>
        <v>2026</v>
      </c>
      <c r="D1324" s="15" t="str">
        <f>"Q"&amp;ROUNDUP(MONTH(SalesDataTable[[#This Row],[Order Date]])/3,0)</f>
        <v>Q3</v>
      </c>
      <c r="E1324" s="12">
        <f>MONTH(SalesDataTable[[#This Row],[Order Date]])</f>
        <v>7</v>
      </c>
      <c r="F1324" s="12" t="str">
        <f>TEXT(SalesDataTable[[#This Row],[Order Date]],"MMM")</f>
        <v>Jul</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6">
      <c r="A1325" s="2">
        <v>5025</v>
      </c>
      <c r="B1325" s="3">
        <v>46213</v>
      </c>
      <c r="C1325" s="17">
        <f>YEAR(SalesDataTable[[#This Row],[Order Date]])</f>
        <v>2026</v>
      </c>
      <c r="D1325" s="15" t="str">
        <f>"Q"&amp;ROUNDUP(MONTH(SalesDataTable[[#This Row],[Order Date]])/3,0)</f>
        <v>Q3</v>
      </c>
      <c r="E1325" s="12">
        <f>MONTH(SalesDataTable[[#This Row],[Order Date]])</f>
        <v>7</v>
      </c>
      <c r="F1325" s="12" t="str">
        <f>TEXT(SalesDataTable[[#This Row],[Order Date]],"MMM")</f>
        <v>Jul</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6">
      <c r="A1326" s="2">
        <v>165</v>
      </c>
      <c r="B1326" s="3">
        <v>46214</v>
      </c>
      <c r="C1326" s="17">
        <f>YEAR(SalesDataTable[[#This Row],[Order Date]])</f>
        <v>2026</v>
      </c>
      <c r="D1326" s="15" t="str">
        <f>"Q"&amp;ROUNDUP(MONTH(SalesDataTable[[#This Row],[Order Date]])/3,0)</f>
        <v>Q3</v>
      </c>
      <c r="E1326" s="12">
        <f>MONTH(SalesDataTable[[#This Row],[Order Date]])</f>
        <v>7</v>
      </c>
      <c r="F1326" s="12" t="str">
        <f>TEXT(SalesDataTable[[#This Row],[Order Date]],"MMM")</f>
        <v>Jul</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6">
      <c r="A1327" s="2">
        <v>198</v>
      </c>
      <c r="B1327" s="3">
        <v>46214</v>
      </c>
      <c r="C1327" s="17">
        <f>YEAR(SalesDataTable[[#This Row],[Order Date]])</f>
        <v>2026</v>
      </c>
      <c r="D1327" s="15" t="str">
        <f>"Q"&amp;ROUNDUP(MONTH(SalesDataTable[[#This Row],[Order Date]])/3,0)</f>
        <v>Q3</v>
      </c>
      <c r="E1327" s="12">
        <f>MONTH(SalesDataTable[[#This Row],[Order Date]])</f>
        <v>7</v>
      </c>
      <c r="F1327" s="12" t="str">
        <f>TEXT(SalesDataTable[[#This Row],[Order Date]],"MMM")</f>
        <v>Jul</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6">
      <c r="A1328" s="2">
        <v>1480</v>
      </c>
      <c r="B1328" s="3">
        <v>46214</v>
      </c>
      <c r="C1328" s="17">
        <f>YEAR(SalesDataTable[[#This Row],[Order Date]])</f>
        <v>2026</v>
      </c>
      <c r="D1328" s="15" t="str">
        <f>"Q"&amp;ROUNDUP(MONTH(SalesDataTable[[#This Row],[Order Date]])/3,0)</f>
        <v>Q3</v>
      </c>
      <c r="E1328" s="12">
        <f>MONTH(SalesDataTable[[#This Row],[Order Date]])</f>
        <v>7</v>
      </c>
      <c r="F1328" s="12" t="str">
        <f>TEXT(SalesDataTable[[#This Row],[Order Date]],"MMM")</f>
        <v>Jul</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6">
      <c r="A1329" s="2">
        <v>1990</v>
      </c>
      <c r="B1329" s="3">
        <v>46214</v>
      </c>
      <c r="C1329" s="17">
        <f>YEAR(SalesDataTable[[#This Row],[Order Date]])</f>
        <v>2026</v>
      </c>
      <c r="D1329" s="15" t="str">
        <f>"Q"&amp;ROUNDUP(MONTH(SalesDataTable[[#This Row],[Order Date]])/3,0)</f>
        <v>Q3</v>
      </c>
      <c r="E1329" s="12">
        <f>MONTH(SalesDataTable[[#This Row],[Order Date]])</f>
        <v>7</v>
      </c>
      <c r="F1329" s="12" t="str">
        <f>TEXT(SalesDataTable[[#This Row],[Order Date]],"MMM")</f>
        <v>Jul</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6">
      <c r="A1330" s="2">
        <v>2298</v>
      </c>
      <c r="B1330" s="3">
        <v>46214</v>
      </c>
      <c r="C1330" s="17">
        <f>YEAR(SalesDataTable[[#This Row],[Order Date]])</f>
        <v>2026</v>
      </c>
      <c r="D1330" s="15" t="str">
        <f>"Q"&amp;ROUNDUP(MONTH(SalesDataTable[[#This Row],[Order Date]])/3,0)</f>
        <v>Q3</v>
      </c>
      <c r="E1330" s="12">
        <f>MONTH(SalesDataTable[[#This Row],[Order Date]])</f>
        <v>7</v>
      </c>
      <c r="F1330" s="12" t="str">
        <f>TEXT(SalesDataTable[[#This Row],[Order Date]],"MMM")</f>
        <v>Jul</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6">
      <c r="A1331" s="2">
        <v>2886</v>
      </c>
      <c r="B1331" s="3">
        <v>46214</v>
      </c>
      <c r="C1331" s="17">
        <f>YEAR(SalesDataTable[[#This Row],[Order Date]])</f>
        <v>2026</v>
      </c>
      <c r="D1331" s="15" t="str">
        <f>"Q"&amp;ROUNDUP(MONTH(SalesDataTable[[#This Row],[Order Date]])/3,0)</f>
        <v>Q3</v>
      </c>
      <c r="E1331" s="12">
        <f>MONTH(SalesDataTable[[#This Row],[Order Date]])</f>
        <v>7</v>
      </c>
      <c r="F1331" s="12" t="str">
        <f>TEXT(SalesDataTable[[#This Row],[Order Date]],"MMM")</f>
        <v>Jul</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6">
      <c r="A1332" s="2">
        <v>2893</v>
      </c>
      <c r="B1332" s="3">
        <v>46214</v>
      </c>
      <c r="C1332" s="17">
        <f>YEAR(SalesDataTable[[#This Row],[Order Date]])</f>
        <v>2026</v>
      </c>
      <c r="D1332" s="15" t="str">
        <f>"Q"&amp;ROUNDUP(MONTH(SalesDataTable[[#This Row],[Order Date]])/3,0)</f>
        <v>Q3</v>
      </c>
      <c r="E1332" s="12">
        <f>MONTH(SalesDataTable[[#This Row],[Order Date]])</f>
        <v>7</v>
      </c>
      <c r="F1332" s="12" t="str">
        <f>TEXT(SalesDataTable[[#This Row],[Order Date]],"MMM")</f>
        <v>Jul</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6">
      <c r="A1333" s="2">
        <v>2939</v>
      </c>
      <c r="B1333" s="3">
        <v>46214</v>
      </c>
      <c r="C1333" s="17">
        <f>YEAR(SalesDataTable[[#This Row],[Order Date]])</f>
        <v>2026</v>
      </c>
      <c r="D1333" s="15" t="str">
        <f>"Q"&amp;ROUNDUP(MONTH(SalesDataTable[[#This Row],[Order Date]])/3,0)</f>
        <v>Q3</v>
      </c>
      <c r="E1333" s="12">
        <f>MONTH(SalesDataTable[[#This Row],[Order Date]])</f>
        <v>7</v>
      </c>
      <c r="F1333" s="12" t="str">
        <f>TEXT(SalesDataTable[[#This Row],[Order Date]],"MMM")</f>
        <v>Jul</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6">
      <c r="A1334" s="2">
        <v>3249</v>
      </c>
      <c r="B1334" s="3">
        <v>46214</v>
      </c>
      <c r="C1334" s="17">
        <f>YEAR(SalesDataTable[[#This Row],[Order Date]])</f>
        <v>2026</v>
      </c>
      <c r="D1334" s="15" t="str">
        <f>"Q"&amp;ROUNDUP(MONTH(SalesDataTable[[#This Row],[Order Date]])/3,0)</f>
        <v>Q3</v>
      </c>
      <c r="E1334" s="12">
        <f>MONTH(SalesDataTable[[#This Row],[Order Date]])</f>
        <v>7</v>
      </c>
      <c r="F1334" s="12" t="str">
        <f>TEXT(SalesDataTable[[#This Row],[Order Date]],"MMM")</f>
        <v>Jul</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6">
      <c r="A1335" s="2">
        <v>3832</v>
      </c>
      <c r="B1335" s="3">
        <v>46214</v>
      </c>
      <c r="C1335" s="17">
        <f>YEAR(SalesDataTable[[#This Row],[Order Date]])</f>
        <v>2026</v>
      </c>
      <c r="D1335" s="15" t="str">
        <f>"Q"&amp;ROUNDUP(MONTH(SalesDataTable[[#This Row],[Order Date]])/3,0)</f>
        <v>Q3</v>
      </c>
      <c r="E1335" s="12">
        <f>MONTH(SalesDataTable[[#This Row],[Order Date]])</f>
        <v>7</v>
      </c>
      <c r="F1335" s="12" t="str">
        <f>TEXT(SalesDataTable[[#This Row],[Order Date]],"MMM")</f>
        <v>Jul</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6">
      <c r="A1336" s="2">
        <v>3868</v>
      </c>
      <c r="B1336" s="3">
        <v>46214</v>
      </c>
      <c r="C1336" s="17">
        <f>YEAR(SalesDataTable[[#This Row],[Order Date]])</f>
        <v>2026</v>
      </c>
      <c r="D1336" s="15" t="str">
        <f>"Q"&amp;ROUNDUP(MONTH(SalesDataTable[[#This Row],[Order Date]])/3,0)</f>
        <v>Q3</v>
      </c>
      <c r="E1336" s="12">
        <f>MONTH(SalesDataTable[[#This Row],[Order Date]])</f>
        <v>7</v>
      </c>
      <c r="F1336" s="12" t="str">
        <f>TEXT(SalesDataTable[[#This Row],[Order Date]],"MMM")</f>
        <v>Jul</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6">
      <c r="A1337" s="2">
        <v>4365</v>
      </c>
      <c r="B1337" s="3">
        <v>46214</v>
      </c>
      <c r="C1337" s="17">
        <f>YEAR(SalesDataTable[[#This Row],[Order Date]])</f>
        <v>2026</v>
      </c>
      <c r="D1337" s="15" t="str">
        <f>"Q"&amp;ROUNDUP(MONTH(SalesDataTable[[#This Row],[Order Date]])/3,0)</f>
        <v>Q3</v>
      </c>
      <c r="E1337" s="12">
        <f>MONTH(SalesDataTable[[#This Row],[Order Date]])</f>
        <v>7</v>
      </c>
      <c r="F1337" s="12" t="str">
        <f>TEXT(SalesDataTable[[#This Row],[Order Date]],"MMM")</f>
        <v>Jul</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6">
      <c r="A1338" s="2">
        <v>314</v>
      </c>
      <c r="B1338" s="3">
        <v>46215</v>
      </c>
      <c r="C1338" s="17">
        <f>YEAR(SalesDataTable[[#This Row],[Order Date]])</f>
        <v>2026</v>
      </c>
      <c r="D1338" s="15" t="str">
        <f>"Q"&amp;ROUNDUP(MONTH(SalesDataTable[[#This Row],[Order Date]])/3,0)</f>
        <v>Q3</v>
      </c>
      <c r="E1338" s="12">
        <f>MONTH(SalesDataTable[[#This Row],[Order Date]])</f>
        <v>7</v>
      </c>
      <c r="F1338" s="12" t="str">
        <f>TEXT(SalesDataTable[[#This Row],[Order Date]],"MMM")</f>
        <v>Jul</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6">
      <c r="A1339" s="2">
        <v>552</v>
      </c>
      <c r="B1339" s="3">
        <v>46215</v>
      </c>
      <c r="C1339" s="17">
        <f>YEAR(SalesDataTable[[#This Row],[Order Date]])</f>
        <v>2026</v>
      </c>
      <c r="D1339" s="15" t="str">
        <f>"Q"&amp;ROUNDUP(MONTH(SalesDataTable[[#This Row],[Order Date]])/3,0)</f>
        <v>Q3</v>
      </c>
      <c r="E1339" s="12">
        <f>MONTH(SalesDataTable[[#This Row],[Order Date]])</f>
        <v>7</v>
      </c>
      <c r="F1339" s="12" t="str">
        <f>TEXT(SalesDataTable[[#This Row],[Order Date]],"MMM")</f>
        <v>Jul</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6">
      <c r="A1340" s="2">
        <v>1317</v>
      </c>
      <c r="B1340" s="3">
        <v>46215</v>
      </c>
      <c r="C1340" s="17">
        <f>YEAR(SalesDataTable[[#This Row],[Order Date]])</f>
        <v>2026</v>
      </c>
      <c r="D1340" s="15" t="str">
        <f>"Q"&amp;ROUNDUP(MONTH(SalesDataTable[[#This Row],[Order Date]])/3,0)</f>
        <v>Q3</v>
      </c>
      <c r="E1340" s="12">
        <f>MONTH(SalesDataTable[[#This Row],[Order Date]])</f>
        <v>7</v>
      </c>
      <c r="F1340" s="12" t="str">
        <f>TEXT(SalesDataTable[[#This Row],[Order Date]],"MMM")</f>
        <v>Jul</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6">
      <c r="A1341" s="2">
        <v>1515</v>
      </c>
      <c r="B1341" s="3">
        <v>46215</v>
      </c>
      <c r="C1341" s="17">
        <f>YEAR(SalesDataTable[[#This Row],[Order Date]])</f>
        <v>2026</v>
      </c>
      <c r="D1341" s="15" t="str">
        <f>"Q"&amp;ROUNDUP(MONTH(SalesDataTable[[#This Row],[Order Date]])/3,0)</f>
        <v>Q3</v>
      </c>
      <c r="E1341" s="12">
        <f>MONTH(SalesDataTable[[#This Row],[Order Date]])</f>
        <v>7</v>
      </c>
      <c r="F1341" s="12" t="str">
        <f>TEXT(SalesDataTable[[#This Row],[Order Date]],"MMM")</f>
        <v>Jul</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6">
      <c r="A1342" s="2">
        <v>1674</v>
      </c>
      <c r="B1342" s="3">
        <v>46215</v>
      </c>
      <c r="C1342" s="17">
        <f>YEAR(SalesDataTable[[#This Row],[Order Date]])</f>
        <v>2026</v>
      </c>
      <c r="D1342" s="15" t="str">
        <f>"Q"&amp;ROUNDUP(MONTH(SalesDataTable[[#This Row],[Order Date]])/3,0)</f>
        <v>Q3</v>
      </c>
      <c r="E1342" s="12">
        <f>MONTH(SalesDataTable[[#This Row],[Order Date]])</f>
        <v>7</v>
      </c>
      <c r="F1342" s="12" t="str">
        <f>TEXT(SalesDataTable[[#This Row],[Order Date]],"MMM")</f>
        <v>Jul</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6">
      <c r="A1343" s="2">
        <v>2407</v>
      </c>
      <c r="B1343" s="3">
        <v>46215</v>
      </c>
      <c r="C1343" s="17">
        <f>YEAR(SalesDataTable[[#This Row],[Order Date]])</f>
        <v>2026</v>
      </c>
      <c r="D1343" s="15" t="str">
        <f>"Q"&amp;ROUNDUP(MONTH(SalesDataTable[[#This Row],[Order Date]])/3,0)</f>
        <v>Q3</v>
      </c>
      <c r="E1343" s="12">
        <f>MONTH(SalesDataTable[[#This Row],[Order Date]])</f>
        <v>7</v>
      </c>
      <c r="F1343" s="12" t="str">
        <f>TEXT(SalesDataTable[[#This Row],[Order Date]],"MMM")</f>
        <v>Jul</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6">
      <c r="A1344" s="2">
        <v>2817</v>
      </c>
      <c r="B1344" s="3">
        <v>46215</v>
      </c>
      <c r="C1344" s="17">
        <f>YEAR(SalesDataTable[[#This Row],[Order Date]])</f>
        <v>2026</v>
      </c>
      <c r="D1344" s="15" t="str">
        <f>"Q"&amp;ROUNDUP(MONTH(SalesDataTable[[#This Row],[Order Date]])/3,0)</f>
        <v>Q3</v>
      </c>
      <c r="E1344" s="12">
        <f>MONTH(SalesDataTable[[#This Row],[Order Date]])</f>
        <v>7</v>
      </c>
      <c r="F1344" s="12" t="str">
        <f>TEXT(SalesDataTable[[#This Row],[Order Date]],"MMM")</f>
        <v>Jul</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6">
      <c r="A1345" s="2">
        <v>3059</v>
      </c>
      <c r="B1345" s="3">
        <v>46215</v>
      </c>
      <c r="C1345" s="17">
        <f>YEAR(SalesDataTable[[#This Row],[Order Date]])</f>
        <v>2026</v>
      </c>
      <c r="D1345" s="15" t="str">
        <f>"Q"&amp;ROUNDUP(MONTH(SalesDataTable[[#This Row],[Order Date]])/3,0)</f>
        <v>Q3</v>
      </c>
      <c r="E1345" s="12">
        <f>MONTH(SalesDataTable[[#This Row],[Order Date]])</f>
        <v>7</v>
      </c>
      <c r="F1345" s="12" t="str">
        <f>TEXT(SalesDataTable[[#This Row],[Order Date]],"MMM")</f>
        <v>Jul</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6">
      <c r="A1346" s="2">
        <v>3210</v>
      </c>
      <c r="B1346" s="3">
        <v>46215</v>
      </c>
      <c r="C1346" s="17">
        <f>YEAR(SalesDataTable[[#This Row],[Order Date]])</f>
        <v>2026</v>
      </c>
      <c r="D1346" s="15" t="str">
        <f>"Q"&amp;ROUNDUP(MONTH(SalesDataTable[[#This Row],[Order Date]])/3,0)</f>
        <v>Q3</v>
      </c>
      <c r="E1346" s="12">
        <f>MONTH(SalesDataTable[[#This Row],[Order Date]])</f>
        <v>7</v>
      </c>
      <c r="F1346" s="12" t="str">
        <f>TEXT(SalesDataTable[[#This Row],[Order Date]],"MMM")</f>
        <v>Jul</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6">
      <c r="A1347" s="2">
        <v>3670</v>
      </c>
      <c r="B1347" s="3">
        <v>46215</v>
      </c>
      <c r="C1347" s="17">
        <f>YEAR(SalesDataTable[[#This Row],[Order Date]])</f>
        <v>2026</v>
      </c>
      <c r="D1347" s="15" t="str">
        <f>"Q"&amp;ROUNDUP(MONTH(SalesDataTable[[#This Row],[Order Date]])/3,0)</f>
        <v>Q3</v>
      </c>
      <c r="E1347" s="12">
        <f>MONTH(SalesDataTable[[#This Row],[Order Date]])</f>
        <v>7</v>
      </c>
      <c r="F1347" s="12" t="str">
        <f>TEXT(SalesDataTable[[#This Row],[Order Date]],"MMM")</f>
        <v>Jul</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6">
      <c r="A1348" s="2">
        <v>4017</v>
      </c>
      <c r="B1348" s="3">
        <v>46215</v>
      </c>
      <c r="C1348" s="17">
        <f>YEAR(SalesDataTable[[#This Row],[Order Date]])</f>
        <v>2026</v>
      </c>
      <c r="D1348" s="15" t="str">
        <f>"Q"&amp;ROUNDUP(MONTH(SalesDataTable[[#This Row],[Order Date]])/3,0)</f>
        <v>Q3</v>
      </c>
      <c r="E1348" s="12">
        <f>MONTH(SalesDataTable[[#This Row],[Order Date]])</f>
        <v>7</v>
      </c>
      <c r="F1348" s="12" t="str">
        <f>TEXT(SalesDataTable[[#This Row],[Order Date]],"MMM")</f>
        <v>Jul</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6">
      <c r="A1349" s="2">
        <v>5012</v>
      </c>
      <c r="B1349" s="3">
        <v>46215</v>
      </c>
      <c r="C1349" s="17">
        <f>YEAR(SalesDataTable[[#This Row],[Order Date]])</f>
        <v>2026</v>
      </c>
      <c r="D1349" s="15" t="str">
        <f>"Q"&amp;ROUNDUP(MONTH(SalesDataTable[[#This Row],[Order Date]])/3,0)</f>
        <v>Q3</v>
      </c>
      <c r="E1349" s="12">
        <f>MONTH(SalesDataTable[[#This Row],[Order Date]])</f>
        <v>7</v>
      </c>
      <c r="F1349" s="12" t="str">
        <f>TEXT(SalesDataTable[[#This Row],[Order Date]],"MMM")</f>
        <v>Jul</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6">
      <c r="A1350" s="2">
        <v>884</v>
      </c>
      <c r="B1350" s="3">
        <v>46216</v>
      </c>
      <c r="C1350" s="17">
        <f>YEAR(SalesDataTable[[#This Row],[Order Date]])</f>
        <v>2026</v>
      </c>
      <c r="D1350" s="15" t="str">
        <f>"Q"&amp;ROUNDUP(MONTH(SalesDataTable[[#This Row],[Order Date]])/3,0)</f>
        <v>Q3</v>
      </c>
      <c r="E1350" s="12">
        <f>MONTH(SalesDataTable[[#This Row],[Order Date]])</f>
        <v>7</v>
      </c>
      <c r="F1350" s="12" t="str">
        <f>TEXT(SalesDataTable[[#This Row],[Order Date]],"MMM")</f>
        <v>Jul</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6">
      <c r="A1351" s="2">
        <v>1025</v>
      </c>
      <c r="B1351" s="3">
        <v>46216</v>
      </c>
      <c r="C1351" s="17">
        <f>YEAR(SalesDataTable[[#This Row],[Order Date]])</f>
        <v>2026</v>
      </c>
      <c r="D1351" s="15" t="str">
        <f>"Q"&amp;ROUNDUP(MONTH(SalesDataTable[[#This Row],[Order Date]])/3,0)</f>
        <v>Q3</v>
      </c>
      <c r="E1351" s="12">
        <f>MONTH(SalesDataTable[[#This Row],[Order Date]])</f>
        <v>7</v>
      </c>
      <c r="F1351" s="12" t="str">
        <f>TEXT(SalesDataTable[[#This Row],[Order Date]],"MMM")</f>
        <v>Jul</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6">
      <c r="A1352" s="2">
        <v>1279</v>
      </c>
      <c r="B1352" s="3">
        <v>46216</v>
      </c>
      <c r="C1352" s="17">
        <f>YEAR(SalesDataTable[[#This Row],[Order Date]])</f>
        <v>2026</v>
      </c>
      <c r="D1352" s="15" t="str">
        <f>"Q"&amp;ROUNDUP(MONTH(SalesDataTable[[#This Row],[Order Date]])/3,0)</f>
        <v>Q3</v>
      </c>
      <c r="E1352" s="12">
        <f>MONTH(SalesDataTable[[#This Row],[Order Date]])</f>
        <v>7</v>
      </c>
      <c r="F1352" s="12" t="str">
        <f>TEXT(SalesDataTable[[#This Row],[Order Date]],"MMM")</f>
        <v>Jul</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6">
      <c r="A1353" s="2">
        <v>1534</v>
      </c>
      <c r="B1353" s="3">
        <v>46216</v>
      </c>
      <c r="C1353" s="17">
        <f>YEAR(SalesDataTable[[#This Row],[Order Date]])</f>
        <v>2026</v>
      </c>
      <c r="D1353" s="15" t="str">
        <f>"Q"&amp;ROUNDUP(MONTH(SalesDataTable[[#This Row],[Order Date]])/3,0)</f>
        <v>Q3</v>
      </c>
      <c r="E1353" s="12">
        <f>MONTH(SalesDataTable[[#This Row],[Order Date]])</f>
        <v>7</v>
      </c>
      <c r="F1353" s="12" t="str">
        <f>TEXT(SalesDataTable[[#This Row],[Order Date]],"MMM")</f>
        <v>Jul</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6">
      <c r="A1354" s="2">
        <v>2147</v>
      </c>
      <c r="B1354" s="3">
        <v>46216</v>
      </c>
      <c r="C1354" s="17">
        <f>YEAR(SalesDataTable[[#This Row],[Order Date]])</f>
        <v>2026</v>
      </c>
      <c r="D1354" s="15" t="str">
        <f>"Q"&amp;ROUNDUP(MONTH(SalesDataTable[[#This Row],[Order Date]])/3,0)</f>
        <v>Q3</v>
      </c>
      <c r="E1354" s="12">
        <f>MONTH(SalesDataTable[[#This Row],[Order Date]])</f>
        <v>7</v>
      </c>
      <c r="F1354" s="12" t="str">
        <f>TEXT(SalesDataTable[[#This Row],[Order Date]],"MMM")</f>
        <v>Jul</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6">
      <c r="A1355" s="2">
        <v>2385</v>
      </c>
      <c r="B1355" s="3">
        <v>46216</v>
      </c>
      <c r="C1355" s="17">
        <f>YEAR(SalesDataTable[[#This Row],[Order Date]])</f>
        <v>2026</v>
      </c>
      <c r="D1355" s="15" t="str">
        <f>"Q"&amp;ROUNDUP(MONTH(SalesDataTable[[#This Row],[Order Date]])/3,0)</f>
        <v>Q3</v>
      </c>
      <c r="E1355" s="12">
        <f>MONTH(SalesDataTable[[#This Row],[Order Date]])</f>
        <v>7</v>
      </c>
      <c r="F1355" s="12" t="str">
        <f>TEXT(SalesDataTable[[#This Row],[Order Date]],"MMM")</f>
        <v>Jul</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6">
      <c r="A1356" s="2">
        <v>2517</v>
      </c>
      <c r="B1356" s="3">
        <v>46216</v>
      </c>
      <c r="C1356" s="17">
        <f>YEAR(SalesDataTable[[#This Row],[Order Date]])</f>
        <v>2026</v>
      </c>
      <c r="D1356" s="15" t="str">
        <f>"Q"&amp;ROUNDUP(MONTH(SalesDataTable[[#This Row],[Order Date]])/3,0)</f>
        <v>Q3</v>
      </c>
      <c r="E1356" s="12">
        <f>MONTH(SalesDataTable[[#This Row],[Order Date]])</f>
        <v>7</v>
      </c>
      <c r="F1356" s="12" t="str">
        <f>TEXT(SalesDataTable[[#This Row],[Order Date]],"MMM")</f>
        <v>Jul</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6">
      <c r="A1357" s="2">
        <v>2746</v>
      </c>
      <c r="B1357" s="3">
        <v>46216</v>
      </c>
      <c r="C1357" s="17">
        <f>YEAR(SalesDataTable[[#This Row],[Order Date]])</f>
        <v>2026</v>
      </c>
      <c r="D1357" s="15" t="str">
        <f>"Q"&amp;ROUNDUP(MONTH(SalesDataTable[[#This Row],[Order Date]])/3,0)</f>
        <v>Q3</v>
      </c>
      <c r="E1357" s="12">
        <f>MONTH(SalesDataTable[[#This Row],[Order Date]])</f>
        <v>7</v>
      </c>
      <c r="F1357" s="12" t="str">
        <f>TEXT(SalesDataTable[[#This Row],[Order Date]],"MMM")</f>
        <v>Jul</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6">
      <c r="A1358" s="2">
        <v>3297</v>
      </c>
      <c r="B1358" s="3">
        <v>46216</v>
      </c>
      <c r="C1358" s="17">
        <f>YEAR(SalesDataTable[[#This Row],[Order Date]])</f>
        <v>2026</v>
      </c>
      <c r="D1358" s="15" t="str">
        <f>"Q"&amp;ROUNDUP(MONTH(SalesDataTable[[#This Row],[Order Date]])/3,0)</f>
        <v>Q3</v>
      </c>
      <c r="E1358" s="12">
        <f>MONTH(SalesDataTable[[#This Row],[Order Date]])</f>
        <v>7</v>
      </c>
      <c r="F1358" s="12" t="str">
        <f>TEXT(SalesDataTable[[#This Row],[Order Date]],"MMM")</f>
        <v>Jul</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6">
      <c r="A1359" s="2">
        <v>772</v>
      </c>
      <c r="B1359" s="3">
        <v>46217</v>
      </c>
      <c r="C1359" s="17">
        <f>YEAR(SalesDataTable[[#This Row],[Order Date]])</f>
        <v>2026</v>
      </c>
      <c r="D1359" s="15" t="str">
        <f>"Q"&amp;ROUNDUP(MONTH(SalesDataTable[[#This Row],[Order Date]])/3,0)</f>
        <v>Q3</v>
      </c>
      <c r="E1359" s="12">
        <f>MONTH(SalesDataTable[[#This Row],[Order Date]])</f>
        <v>7</v>
      </c>
      <c r="F1359" s="12" t="str">
        <f>TEXT(SalesDataTable[[#This Row],[Order Date]],"MMM")</f>
        <v>Jul</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6">
      <c r="A1360" s="2">
        <v>838</v>
      </c>
      <c r="B1360" s="3">
        <v>46217</v>
      </c>
      <c r="C1360" s="17">
        <f>YEAR(SalesDataTable[[#This Row],[Order Date]])</f>
        <v>2026</v>
      </c>
      <c r="D1360" s="15" t="str">
        <f>"Q"&amp;ROUNDUP(MONTH(SalesDataTable[[#This Row],[Order Date]])/3,0)</f>
        <v>Q3</v>
      </c>
      <c r="E1360" s="12">
        <f>MONTH(SalesDataTable[[#This Row],[Order Date]])</f>
        <v>7</v>
      </c>
      <c r="F1360" s="12" t="str">
        <f>TEXT(SalesDataTable[[#This Row],[Order Date]],"MMM")</f>
        <v>Jul</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6">
      <c r="A1361" s="2">
        <v>1144</v>
      </c>
      <c r="B1361" s="3">
        <v>46217</v>
      </c>
      <c r="C1361" s="17">
        <f>YEAR(SalesDataTable[[#This Row],[Order Date]])</f>
        <v>2026</v>
      </c>
      <c r="D1361" s="15" t="str">
        <f>"Q"&amp;ROUNDUP(MONTH(SalesDataTable[[#This Row],[Order Date]])/3,0)</f>
        <v>Q3</v>
      </c>
      <c r="E1361" s="12">
        <f>MONTH(SalesDataTable[[#This Row],[Order Date]])</f>
        <v>7</v>
      </c>
      <c r="F1361" s="12" t="str">
        <f>TEXT(SalesDataTable[[#This Row],[Order Date]],"MMM")</f>
        <v>Jul</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6">
      <c r="A1362" s="2">
        <v>1686</v>
      </c>
      <c r="B1362" s="3">
        <v>46217</v>
      </c>
      <c r="C1362" s="17">
        <f>YEAR(SalesDataTable[[#This Row],[Order Date]])</f>
        <v>2026</v>
      </c>
      <c r="D1362" s="15" t="str">
        <f>"Q"&amp;ROUNDUP(MONTH(SalesDataTable[[#This Row],[Order Date]])/3,0)</f>
        <v>Q3</v>
      </c>
      <c r="E1362" s="12">
        <f>MONTH(SalesDataTable[[#This Row],[Order Date]])</f>
        <v>7</v>
      </c>
      <c r="F1362" s="12" t="str">
        <f>TEXT(SalesDataTable[[#This Row],[Order Date]],"MMM")</f>
        <v>Jul</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6">
      <c r="A1363" s="2">
        <v>2823</v>
      </c>
      <c r="B1363" s="3">
        <v>46217</v>
      </c>
      <c r="C1363" s="17">
        <f>YEAR(SalesDataTable[[#This Row],[Order Date]])</f>
        <v>2026</v>
      </c>
      <c r="D1363" s="15" t="str">
        <f>"Q"&amp;ROUNDUP(MONTH(SalesDataTable[[#This Row],[Order Date]])/3,0)</f>
        <v>Q3</v>
      </c>
      <c r="E1363" s="12">
        <f>MONTH(SalesDataTable[[#This Row],[Order Date]])</f>
        <v>7</v>
      </c>
      <c r="F1363" s="12" t="str">
        <f>TEXT(SalesDataTable[[#This Row],[Order Date]],"MMM")</f>
        <v>Jul</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6">
      <c r="A1364" s="2">
        <v>2883</v>
      </c>
      <c r="B1364" s="3">
        <v>46217</v>
      </c>
      <c r="C1364" s="17">
        <f>YEAR(SalesDataTable[[#This Row],[Order Date]])</f>
        <v>2026</v>
      </c>
      <c r="D1364" s="15" t="str">
        <f>"Q"&amp;ROUNDUP(MONTH(SalesDataTable[[#This Row],[Order Date]])/3,0)</f>
        <v>Q3</v>
      </c>
      <c r="E1364" s="12">
        <f>MONTH(SalesDataTable[[#This Row],[Order Date]])</f>
        <v>7</v>
      </c>
      <c r="F1364" s="12" t="str">
        <f>TEXT(SalesDataTable[[#This Row],[Order Date]],"MMM")</f>
        <v>Jul</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6">
      <c r="A1365" s="2">
        <v>3259</v>
      </c>
      <c r="B1365" s="3">
        <v>46217</v>
      </c>
      <c r="C1365" s="17">
        <f>YEAR(SalesDataTable[[#This Row],[Order Date]])</f>
        <v>2026</v>
      </c>
      <c r="D1365" s="15" t="str">
        <f>"Q"&amp;ROUNDUP(MONTH(SalesDataTable[[#This Row],[Order Date]])/3,0)</f>
        <v>Q3</v>
      </c>
      <c r="E1365" s="12">
        <f>MONTH(SalesDataTable[[#This Row],[Order Date]])</f>
        <v>7</v>
      </c>
      <c r="F1365" s="12" t="str">
        <f>TEXT(SalesDataTable[[#This Row],[Order Date]],"MMM")</f>
        <v>Jul</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6">
      <c r="A1366" s="2">
        <v>3709</v>
      </c>
      <c r="B1366" s="3">
        <v>46217</v>
      </c>
      <c r="C1366" s="17">
        <f>YEAR(SalesDataTable[[#This Row],[Order Date]])</f>
        <v>2026</v>
      </c>
      <c r="D1366" s="15" t="str">
        <f>"Q"&amp;ROUNDUP(MONTH(SalesDataTable[[#This Row],[Order Date]])/3,0)</f>
        <v>Q3</v>
      </c>
      <c r="E1366" s="12">
        <f>MONTH(SalesDataTable[[#This Row],[Order Date]])</f>
        <v>7</v>
      </c>
      <c r="F1366" s="12" t="str">
        <f>TEXT(SalesDataTable[[#This Row],[Order Date]],"MMM")</f>
        <v>Jul</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6">
      <c r="A1367" s="2">
        <v>61</v>
      </c>
      <c r="B1367" s="3">
        <v>46218</v>
      </c>
      <c r="C1367" s="17">
        <f>YEAR(SalesDataTable[[#This Row],[Order Date]])</f>
        <v>2026</v>
      </c>
      <c r="D1367" s="15" t="str">
        <f>"Q"&amp;ROUNDUP(MONTH(SalesDataTable[[#This Row],[Order Date]])/3,0)</f>
        <v>Q3</v>
      </c>
      <c r="E1367" s="12">
        <f>MONTH(SalesDataTable[[#This Row],[Order Date]])</f>
        <v>7</v>
      </c>
      <c r="F1367" s="12" t="str">
        <f>TEXT(SalesDataTable[[#This Row],[Order Date]],"MMM")</f>
        <v>Jul</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6">
      <c r="A1368" s="2">
        <v>357</v>
      </c>
      <c r="B1368" s="3">
        <v>46218</v>
      </c>
      <c r="C1368" s="17">
        <f>YEAR(SalesDataTable[[#This Row],[Order Date]])</f>
        <v>2026</v>
      </c>
      <c r="D1368" s="15" t="str">
        <f>"Q"&amp;ROUNDUP(MONTH(SalesDataTable[[#This Row],[Order Date]])/3,0)</f>
        <v>Q3</v>
      </c>
      <c r="E1368" s="12">
        <f>MONTH(SalesDataTable[[#This Row],[Order Date]])</f>
        <v>7</v>
      </c>
      <c r="F1368" s="12" t="str">
        <f>TEXT(SalesDataTable[[#This Row],[Order Date]],"MMM")</f>
        <v>Jul</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6">
      <c r="A1369" s="2">
        <v>1607</v>
      </c>
      <c r="B1369" s="3">
        <v>46218</v>
      </c>
      <c r="C1369" s="17">
        <f>YEAR(SalesDataTable[[#This Row],[Order Date]])</f>
        <v>2026</v>
      </c>
      <c r="D1369" s="15" t="str">
        <f>"Q"&amp;ROUNDUP(MONTH(SalesDataTable[[#This Row],[Order Date]])/3,0)</f>
        <v>Q3</v>
      </c>
      <c r="E1369" s="12">
        <f>MONTH(SalesDataTable[[#This Row],[Order Date]])</f>
        <v>7</v>
      </c>
      <c r="F1369" s="12" t="str">
        <f>TEXT(SalesDataTable[[#This Row],[Order Date]],"MMM")</f>
        <v>Jul</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6">
      <c r="A1370" s="2">
        <v>3295</v>
      </c>
      <c r="B1370" s="3">
        <v>46218</v>
      </c>
      <c r="C1370" s="17">
        <f>YEAR(SalesDataTable[[#This Row],[Order Date]])</f>
        <v>2026</v>
      </c>
      <c r="D1370" s="15" t="str">
        <f>"Q"&amp;ROUNDUP(MONTH(SalesDataTable[[#This Row],[Order Date]])/3,0)</f>
        <v>Q3</v>
      </c>
      <c r="E1370" s="12">
        <f>MONTH(SalesDataTable[[#This Row],[Order Date]])</f>
        <v>7</v>
      </c>
      <c r="F1370" s="12" t="str">
        <f>TEXT(SalesDataTable[[#This Row],[Order Date]],"MMM")</f>
        <v>Jul</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6">
      <c r="A1371" s="2">
        <v>4048</v>
      </c>
      <c r="B1371" s="3">
        <v>46218</v>
      </c>
      <c r="C1371" s="17">
        <f>YEAR(SalesDataTable[[#This Row],[Order Date]])</f>
        <v>2026</v>
      </c>
      <c r="D1371" s="15" t="str">
        <f>"Q"&amp;ROUNDUP(MONTH(SalesDataTable[[#This Row],[Order Date]])/3,0)</f>
        <v>Q3</v>
      </c>
      <c r="E1371" s="12">
        <f>MONTH(SalesDataTable[[#This Row],[Order Date]])</f>
        <v>7</v>
      </c>
      <c r="F1371" s="12" t="str">
        <f>TEXT(SalesDataTable[[#This Row],[Order Date]],"MMM")</f>
        <v>Jul</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6">
      <c r="A1372" s="2">
        <v>4424</v>
      </c>
      <c r="B1372" s="3">
        <v>46218</v>
      </c>
      <c r="C1372" s="17">
        <f>YEAR(SalesDataTable[[#This Row],[Order Date]])</f>
        <v>2026</v>
      </c>
      <c r="D1372" s="15" t="str">
        <f>"Q"&amp;ROUNDUP(MONTH(SalesDataTable[[#This Row],[Order Date]])/3,0)</f>
        <v>Q3</v>
      </c>
      <c r="E1372" s="12">
        <f>MONTH(SalesDataTable[[#This Row],[Order Date]])</f>
        <v>7</v>
      </c>
      <c r="F1372" s="12" t="str">
        <f>TEXT(SalesDataTable[[#This Row],[Order Date]],"MMM")</f>
        <v>Jul</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6">
      <c r="A1373" s="2">
        <v>4732</v>
      </c>
      <c r="B1373" s="3">
        <v>46218</v>
      </c>
      <c r="C1373" s="17">
        <f>YEAR(SalesDataTable[[#This Row],[Order Date]])</f>
        <v>2026</v>
      </c>
      <c r="D1373" s="15" t="str">
        <f>"Q"&amp;ROUNDUP(MONTH(SalesDataTable[[#This Row],[Order Date]])/3,0)</f>
        <v>Q3</v>
      </c>
      <c r="E1373" s="12">
        <f>MONTH(SalesDataTable[[#This Row],[Order Date]])</f>
        <v>7</v>
      </c>
      <c r="F1373" s="12" t="str">
        <f>TEXT(SalesDataTable[[#This Row],[Order Date]],"MMM")</f>
        <v>Jul</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6">
      <c r="A1374" s="2">
        <v>194</v>
      </c>
      <c r="B1374" s="3">
        <v>46219</v>
      </c>
      <c r="C1374" s="17">
        <f>YEAR(SalesDataTable[[#This Row],[Order Date]])</f>
        <v>2026</v>
      </c>
      <c r="D1374" s="15" t="str">
        <f>"Q"&amp;ROUNDUP(MONTH(SalesDataTable[[#This Row],[Order Date]])/3,0)</f>
        <v>Q3</v>
      </c>
      <c r="E1374" s="12">
        <f>MONTH(SalesDataTable[[#This Row],[Order Date]])</f>
        <v>7</v>
      </c>
      <c r="F1374" s="12" t="str">
        <f>TEXT(SalesDataTable[[#This Row],[Order Date]],"MMM")</f>
        <v>Jul</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6">
      <c r="A1375" s="2">
        <v>258</v>
      </c>
      <c r="B1375" s="3">
        <v>46219</v>
      </c>
      <c r="C1375" s="17">
        <f>YEAR(SalesDataTable[[#This Row],[Order Date]])</f>
        <v>2026</v>
      </c>
      <c r="D1375" s="15" t="str">
        <f>"Q"&amp;ROUNDUP(MONTH(SalesDataTable[[#This Row],[Order Date]])/3,0)</f>
        <v>Q3</v>
      </c>
      <c r="E1375" s="12">
        <f>MONTH(SalesDataTable[[#This Row],[Order Date]])</f>
        <v>7</v>
      </c>
      <c r="F1375" s="12" t="str">
        <f>TEXT(SalesDataTable[[#This Row],[Order Date]],"MMM")</f>
        <v>Jul</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6">
      <c r="A1376" s="2">
        <v>543</v>
      </c>
      <c r="B1376" s="3">
        <v>46219</v>
      </c>
      <c r="C1376" s="17">
        <f>YEAR(SalesDataTable[[#This Row],[Order Date]])</f>
        <v>2026</v>
      </c>
      <c r="D1376" s="15" t="str">
        <f>"Q"&amp;ROUNDUP(MONTH(SalesDataTable[[#This Row],[Order Date]])/3,0)</f>
        <v>Q3</v>
      </c>
      <c r="E1376" s="12">
        <f>MONTH(SalesDataTable[[#This Row],[Order Date]])</f>
        <v>7</v>
      </c>
      <c r="F1376" s="12" t="str">
        <f>TEXT(SalesDataTable[[#This Row],[Order Date]],"MMM")</f>
        <v>Jul</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6">
      <c r="A1377" s="2">
        <v>972</v>
      </c>
      <c r="B1377" s="3">
        <v>46219</v>
      </c>
      <c r="C1377" s="17">
        <f>YEAR(SalesDataTable[[#This Row],[Order Date]])</f>
        <v>2026</v>
      </c>
      <c r="D1377" s="15" t="str">
        <f>"Q"&amp;ROUNDUP(MONTH(SalesDataTable[[#This Row],[Order Date]])/3,0)</f>
        <v>Q3</v>
      </c>
      <c r="E1377" s="12">
        <f>MONTH(SalesDataTable[[#This Row],[Order Date]])</f>
        <v>7</v>
      </c>
      <c r="F1377" s="12" t="str">
        <f>TEXT(SalesDataTable[[#This Row],[Order Date]],"MMM")</f>
        <v>Jul</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6">
      <c r="A1378" s="2">
        <v>1146</v>
      </c>
      <c r="B1378" s="3">
        <v>46219</v>
      </c>
      <c r="C1378" s="17">
        <f>YEAR(SalesDataTable[[#This Row],[Order Date]])</f>
        <v>2026</v>
      </c>
      <c r="D1378" s="15" t="str">
        <f>"Q"&amp;ROUNDUP(MONTH(SalesDataTable[[#This Row],[Order Date]])/3,0)</f>
        <v>Q3</v>
      </c>
      <c r="E1378" s="12">
        <f>MONTH(SalesDataTable[[#This Row],[Order Date]])</f>
        <v>7</v>
      </c>
      <c r="F1378" s="12" t="str">
        <f>TEXT(SalesDataTable[[#This Row],[Order Date]],"MMM")</f>
        <v>Jul</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6">
      <c r="A1379" s="2">
        <v>1464</v>
      </c>
      <c r="B1379" s="3">
        <v>46219</v>
      </c>
      <c r="C1379" s="17">
        <f>YEAR(SalesDataTable[[#This Row],[Order Date]])</f>
        <v>2026</v>
      </c>
      <c r="D1379" s="15" t="str">
        <f>"Q"&amp;ROUNDUP(MONTH(SalesDataTable[[#This Row],[Order Date]])/3,0)</f>
        <v>Q3</v>
      </c>
      <c r="E1379" s="12">
        <f>MONTH(SalesDataTable[[#This Row],[Order Date]])</f>
        <v>7</v>
      </c>
      <c r="F1379" s="12" t="str">
        <f>TEXT(SalesDataTable[[#This Row],[Order Date]],"MMM")</f>
        <v>Jul</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6">
      <c r="A1380" s="2">
        <v>1581</v>
      </c>
      <c r="B1380" s="3">
        <v>46219</v>
      </c>
      <c r="C1380" s="17">
        <f>YEAR(SalesDataTable[[#This Row],[Order Date]])</f>
        <v>2026</v>
      </c>
      <c r="D1380" s="15" t="str">
        <f>"Q"&amp;ROUNDUP(MONTH(SalesDataTable[[#This Row],[Order Date]])/3,0)</f>
        <v>Q3</v>
      </c>
      <c r="E1380" s="12">
        <f>MONTH(SalesDataTable[[#This Row],[Order Date]])</f>
        <v>7</v>
      </c>
      <c r="F1380" s="12" t="str">
        <f>TEXT(SalesDataTable[[#This Row],[Order Date]],"MMM")</f>
        <v>Jul</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6">
      <c r="A1381" s="2">
        <v>1894</v>
      </c>
      <c r="B1381" s="3">
        <v>46219</v>
      </c>
      <c r="C1381" s="17">
        <f>YEAR(SalesDataTable[[#This Row],[Order Date]])</f>
        <v>2026</v>
      </c>
      <c r="D1381" s="15" t="str">
        <f>"Q"&amp;ROUNDUP(MONTH(SalesDataTable[[#This Row],[Order Date]])/3,0)</f>
        <v>Q3</v>
      </c>
      <c r="E1381" s="12">
        <f>MONTH(SalesDataTable[[#This Row],[Order Date]])</f>
        <v>7</v>
      </c>
      <c r="F1381" s="12" t="str">
        <f>TEXT(SalesDataTable[[#This Row],[Order Date]],"MMM")</f>
        <v>Jul</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6">
      <c r="A1382" s="2">
        <v>2100</v>
      </c>
      <c r="B1382" s="3">
        <v>46219</v>
      </c>
      <c r="C1382" s="17">
        <f>YEAR(SalesDataTable[[#This Row],[Order Date]])</f>
        <v>2026</v>
      </c>
      <c r="D1382" s="15" t="str">
        <f>"Q"&amp;ROUNDUP(MONTH(SalesDataTable[[#This Row],[Order Date]])/3,0)</f>
        <v>Q3</v>
      </c>
      <c r="E1382" s="12">
        <f>MONTH(SalesDataTable[[#This Row],[Order Date]])</f>
        <v>7</v>
      </c>
      <c r="F1382" s="12" t="str">
        <f>TEXT(SalesDataTable[[#This Row],[Order Date]],"MMM")</f>
        <v>Jul</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6">
      <c r="A1383" s="2">
        <v>2902</v>
      </c>
      <c r="B1383" s="3">
        <v>46219</v>
      </c>
      <c r="C1383" s="17">
        <f>YEAR(SalesDataTable[[#This Row],[Order Date]])</f>
        <v>2026</v>
      </c>
      <c r="D1383" s="15" t="str">
        <f>"Q"&amp;ROUNDUP(MONTH(SalesDataTable[[#This Row],[Order Date]])/3,0)</f>
        <v>Q3</v>
      </c>
      <c r="E1383" s="12">
        <f>MONTH(SalesDataTable[[#This Row],[Order Date]])</f>
        <v>7</v>
      </c>
      <c r="F1383" s="12" t="str">
        <f>TEXT(SalesDataTable[[#This Row],[Order Date]],"MMM")</f>
        <v>Jul</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6">
      <c r="A1384" s="2">
        <v>3115</v>
      </c>
      <c r="B1384" s="3">
        <v>46219</v>
      </c>
      <c r="C1384" s="17">
        <f>YEAR(SalesDataTable[[#This Row],[Order Date]])</f>
        <v>2026</v>
      </c>
      <c r="D1384" s="15" t="str">
        <f>"Q"&amp;ROUNDUP(MONTH(SalesDataTable[[#This Row],[Order Date]])/3,0)</f>
        <v>Q3</v>
      </c>
      <c r="E1384" s="12">
        <f>MONTH(SalesDataTable[[#This Row],[Order Date]])</f>
        <v>7</v>
      </c>
      <c r="F1384" s="12" t="str">
        <f>TEXT(SalesDataTable[[#This Row],[Order Date]],"MMM")</f>
        <v>Jul</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6">
      <c r="A1385" s="2">
        <v>3546</v>
      </c>
      <c r="B1385" s="3">
        <v>46219</v>
      </c>
      <c r="C1385" s="17">
        <f>YEAR(SalesDataTable[[#This Row],[Order Date]])</f>
        <v>2026</v>
      </c>
      <c r="D1385" s="15" t="str">
        <f>"Q"&amp;ROUNDUP(MONTH(SalesDataTable[[#This Row],[Order Date]])/3,0)</f>
        <v>Q3</v>
      </c>
      <c r="E1385" s="12">
        <f>MONTH(SalesDataTable[[#This Row],[Order Date]])</f>
        <v>7</v>
      </c>
      <c r="F1385" s="12" t="str">
        <f>TEXT(SalesDataTable[[#This Row],[Order Date]],"MMM")</f>
        <v>Jul</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6">
      <c r="A1386" s="2">
        <v>4224</v>
      </c>
      <c r="B1386" s="3">
        <v>46219</v>
      </c>
      <c r="C1386" s="17">
        <f>YEAR(SalesDataTable[[#This Row],[Order Date]])</f>
        <v>2026</v>
      </c>
      <c r="D1386" s="15" t="str">
        <f>"Q"&amp;ROUNDUP(MONTH(SalesDataTable[[#This Row],[Order Date]])/3,0)</f>
        <v>Q3</v>
      </c>
      <c r="E1386" s="12">
        <f>MONTH(SalesDataTable[[#This Row],[Order Date]])</f>
        <v>7</v>
      </c>
      <c r="F1386" s="12" t="str">
        <f>TEXT(SalesDataTable[[#This Row],[Order Date]],"MMM")</f>
        <v>Jul</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6">
      <c r="A1387" s="2">
        <v>4858</v>
      </c>
      <c r="B1387" s="3">
        <v>46219</v>
      </c>
      <c r="C1387" s="17">
        <f>YEAR(SalesDataTable[[#This Row],[Order Date]])</f>
        <v>2026</v>
      </c>
      <c r="D1387" s="15" t="str">
        <f>"Q"&amp;ROUNDUP(MONTH(SalesDataTable[[#This Row],[Order Date]])/3,0)</f>
        <v>Q3</v>
      </c>
      <c r="E1387" s="12">
        <f>MONTH(SalesDataTable[[#This Row],[Order Date]])</f>
        <v>7</v>
      </c>
      <c r="F1387" s="12" t="str">
        <f>TEXT(SalesDataTable[[#This Row],[Order Date]],"MMM")</f>
        <v>Jul</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6">
      <c r="A1388" s="2">
        <v>768</v>
      </c>
      <c r="B1388" s="3">
        <v>46220</v>
      </c>
      <c r="C1388" s="17">
        <f>YEAR(SalesDataTable[[#This Row],[Order Date]])</f>
        <v>2026</v>
      </c>
      <c r="D1388" s="15" t="str">
        <f>"Q"&amp;ROUNDUP(MONTH(SalesDataTable[[#This Row],[Order Date]])/3,0)</f>
        <v>Q3</v>
      </c>
      <c r="E1388" s="12">
        <f>MONTH(SalesDataTable[[#This Row],[Order Date]])</f>
        <v>7</v>
      </c>
      <c r="F1388" s="12" t="str">
        <f>TEXT(SalesDataTable[[#This Row],[Order Date]],"MMM")</f>
        <v>Jul</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6">
      <c r="A1389" s="2">
        <v>1901</v>
      </c>
      <c r="B1389" s="3">
        <v>46220</v>
      </c>
      <c r="C1389" s="17">
        <f>YEAR(SalesDataTable[[#This Row],[Order Date]])</f>
        <v>2026</v>
      </c>
      <c r="D1389" s="15" t="str">
        <f>"Q"&amp;ROUNDUP(MONTH(SalesDataTable[[#This Row],[Order Date]])/3,0)</f>
        <v>Q3</v>
      </c>
      <c r="E1389" s="12">
        <f>MONTH(SalesDataTable[[#This Row],[Order Date]])</f>
        <v>7</v>
      </c>
      <c r="F1389" s="12" t="str">
        <f>TEXT(SalesDataTable[[#This Row],[Order Date]],"MMM")</f>
        <v>Jul</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6">
      <c r="A1390" s="2">
        <v>2226</v>
      </c>
      <c r="B1390" s="3">
        <v>46220</v>
      </c>
      <c r="C1390" s="17">
        <f>YEAR(SalesDataTable[[#This Row],[Order Date]])</f>
        <v>2026</v>
      </c>
      <c r="D1390" s="15" t="str">
        <f>"Q"&amp;ROUNDUP(MONTH(SalesDataTable[[#This Row],[Order Date]])/3,0)</f>
        <v>Q3</v>
      </c>
      <c r="E1390" s="12">
        <f>MONTH(SalesDataTable[[#This Row],[Order Date]])</f>
        <v>7</v>
      </c>
      <c r="F1390" s="12" t="str">
        <f>TEXT(SalesDataTable[[#This Row],[Order Date]],"MMM")</f>
        <v>Jul</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6">
      <c r="A1391" s="2">
        <v>2660</v>
      </c>
      <c r="B1391" s="3">
        <v>46220</v>
      </c>
      <c r="C1391" s="17">
        <f>YEAR(SalesDataTable[[#This Row],[Order Date]])</f>
        <v>2026</v>
      </c>
      <c r="D1391" s="15" t="str">
        <f>"Q"&amp;ROUNDUP(MONTH(SalesDataTable[[#This Row],[Order Date]])/3,0)</f>
        <v>Q3</v>
      </c>
      <c r="E1391" s="12">
        <f>MONTH(SalesDataTable[[#This Row],[Order Date]])</f>
        <v>7</v>
      </c>
      <c r="F1391" s="12" t="str">
        <f>TEXT(SalesDataTable[[#This Row],[Order Date]],"MMM")</f>
        <v>Jul</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6">
      <c r="A1392" s="2">
        <v>3004</v>
      </c>
      <c r="B1392" s="3">
        <v>46220</v>
      </c>
      <c r="C1392" s="17">
        <f>YEAR(SalesDataTable[[#This Row],[Order Date]])</f>
        <v>2026</v>
      </c>
      <c r="D1392" s="15" t="str">
        <f>"Q"&amp;ROUNDUP(MONTH(SalesDataTable[[#This Row],[Order Date]])/3,0)</f>
        <v>Q3</v>
      </c>
      <c r="E1392" s="12">
        <f>MONTH(SalesDataTable[[#This Row],[Order Date]])</f>
        <v>7</v>
      </c>
      <c r="F1392" s="12" t="str">
        <f>TEXT(SalesDataTable[[#This Row],[Order Date]],"MMM")</f>
        <v>Jul</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6">
      <c r="A1393" s="2">
        <v>4020</v>
      </c>
      <c r="B1393" s="3">
        <v>46220</v>
      </c>
      <c r="C1393" s="17">
        <f>YEAR(SalesDataTable[[#This Row],[Order Date]])</f>
        <v>2026</v>
      </c>
      <c r="D1393" s="15" t="str">
        <f>"Q"&amp;ROUNDUP(MONTH(SalesDataTable[[#This Row],[Order Date]])/3,0)</f>
        <v>Q3</v>
      </c>
      <c r="E1393" s="12">
        <f>MONTH(SalesDataTable[[#This Row],[Order Date]])</f>
        <v>7</v>
      </c>
      <c r="F1393" s="12" t="str">
        <f>TEXT(SalesDataTable[[#This Row],[Order Date]],"MMM")</f>
        <v>Jul</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6">
      <c r="A1394" s="2">
        <v>4154</v>
      </c>
      <c r="B1394" s="3">
        <v>46220</v>
      </c>
      <c r="C1394" s="17">
        <f>YEAR(SalesDataTable[[#This Row],[Order Date]])</f>
        <v>2026</v>
      </c>
      <c r="D1394" s="15" t="str">
        <f>"Q"&amp;ROUNDUP(MONTH(SalesDataTable[[#This Row],[Order Date]])/3,0)</f>
        <v>Q3</v>
      </c>
      <c r="E1394" s="12">
        <f>MONTH(SalesDataTable[[#This Row],[Order Date]])</f>
        <v>7</v>
      </c>
      <c r="F1394" s="12" t="str">
        <f>TEXT(SalesDataTable[[#This Row],[Order Date]],"MMM")</f>
        <v>Jul</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6">
      <c r="A1395" s="2">
        <v>4957</v>
      </c>
      <c r="B1395" s="3">
        <v>46220</v>
      </c>
      <c r="C1395" s="17">
        <f>YEAR(SalesDataTable[[#This Row],[Order Date]])</f>
        <v>2026</v>
      </c>
      <c r="D1395" s="15" t="str">
        <f>"Q"&amp;ROUNDUP(MONTH(SalesDataTable[[#This Row],[Order Date]])/3,0)</f>
        <v>Q3</v>
      </c>
      <c r="E1395" s="12">
        <f>MONTH(SalesDataTable[[#This Row],[Order Date]])</f>
        <v>7</v>
      </c>
      <c r="F1395" s="12" t="str">
        <f>TEXT(SalesDataTable[[#This Row],[Order Date]],"MMM")</f>
        <v>Jul</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6">
      <c r="A1396" s="2">
        <v>945</v>
      </c>
      <c r="B1396" s="3">
        <v>46221</v>
      </c>
      <c r="C1396" s="17">
        <f>YEAR(SalesDataTable[[#This Row],[Order Date]])</f>
        <v>2026</v>
      </c>
      <c r="D1396" s="15" t="str">
        <f>"Q"&amp;ROUNDUP(MONTH(SalesDataTable[[#This Row],[Order Date]])/3,0)</f>
        <v>Q3</v>
      </c>
      <c r="E1396" s="12">
        <f>MONTH(SalesDataTable[[#This Row],[Order Date]])</f>
        <v>7</v>
      </c>
      <c r="F1396" s="12" t="str">
        <f>TEXT(SalesDataTable[[#This Row],[Order Date]],"MMM")</f>
        <v>Jul</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6">
      <c r="A1397" s="2">
        <v>1726</v>
      </c>
      <c r="B1397" s="3">
        <v>46221</v>
      </c>
      <c r="C1397" s="17">
        <f>YEAR(SalesDataTable[[#This Row],[Order Date]])</f>
        <v>2026</v>
      </c>
      <c r="D1397" s="15" t="str">
        <f>"Q"&amp;ROUNDUP(MONTH(SalesDataTable[[#This Row],[Order Date]])/3,0)</f>
        <v>Q3</v>
      </c>
      <c r="E1397" s="12">
        <f>MONTH(SalesDataTable[[#This Row],[Order Date]])</f>
        <v>7</v>
      </c>
      <c r="F1397" s="12" t="str">
        <f>TEXT(SalesDataTable[[#This Row],[Order Date]],"MMM")</f>
        <v>Jul</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6">
      <c r="A1398" s="2">
        <v>1790</v>
      </c>
      <c r="B1398" s="3">
        <v>46221</v>
      </c>
      <c r="C1398" s="17">
        <f>YEAR(SalesDataTable[[#This Row],[Order Date]])</f>
        <v>2026</v>
      </c>
      <c r="D1398" s="15" t="str">
        <f>"Q"&amp;ROUNDUP(MONTH(SalesDataTable[[#This Row],[Order Date]])/3,0)</f>
        <v>Q3</v>
      </c>
      <c r="E1398" s="12">
        <f>MONTH(SalesDataTable[[#This Row],[Order Date]])</f>
        <v>7</v>
      </c>
      <c r="F1398" s="12" t="str">
        <f>TEXT(SalesDataTable[[#This Row],[Order Date]],"MMM")</f>
        <v>Jul</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6">
      <c r="A1399" s="2">
        <v>2193</v>
      </c>
      <c r="B1399" s="3">
        <v>46221</v>
      </c>
      <c r="C1399" s="17">
        <f>YEAR(SalesDataTable[[#This Row],[Order Date]])</f>
        <v>2026</v>
      </c>
      <c r="D1399" s="15" t="str">
        <f>"Q"&amp;ROUNDUP(MONTH(SalesDataTable[[#This Row],[Order Date]])/3,0)</f>
        <v>Q3</v>
      </c>
      <c r="E1399" s="12">
        <f>MONTH(SalesDataTable[[#This Row],[Order Date]])</f>
        <v>7</v>
      </c>
      <c r="F1399" s="12" t="str">
        <f>TEXT(SalesDataTable[[#This Row],[Order Date]],"MMM")</f>
        <v>Jul</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6">
      <c r="A1400" s="2">
        <v>2781</v>
      </c>
      <c r="B1400" s="3">
        <v>46221</v>
      </c>
      <c r="C1400" s="17">
        <f>YEAR(SalesDataTable[[#This Row],[Order Date]])</f>
        <v>2026</v>
      </c>
      <c r="D1400" s="15" t="str">
        <f>"Q"&amp;ROUNDUP(MONTH(SalesDataTable[[#This Row],[Order Date]])/3,0)</f>
        <v>Q3</v>
      </c>
      <c r="E1400" s="12">
        <f>MONTH(SalesDataTable[[#This Row],[Order Date]])</f>
        <v>7</v>
      </c>
      <c r="F1400" s="12" t="str">
        <f>TEXT(SalesDataTable[[#This Row],[Order Date]],"MMM")</f>
        <v>Jul</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6">
      <c r="A1401" s="2">
        <v>3043</v>
      </c>
      <c r="B1401" s="3">
        <v>46221</v>
      </c>
      <c r="C1401" s="17">
        <f>YEAR(SalesDataTable[[#This Row],[Order Date]])</f>
        <v>2026</v>
      </c>
      <c r="D1401" s="15" t="str">
        <f>"Q"&amp;ROUNDUP(MONTH(SalesDataTable[[#This Row],[Order Date]])/3,0)</f>
        <v>Q3</v>
      </c>
      <c r="E1401" s="12">
        <f>MONTH(SalesDataTable[[#This Row],[Order Date]])</f>
        <v>7</v>
      </c>
      <c r="F1401" s="12" t="str">
        <f>TEXT(SalesDataTable[[#This Row],[Order Date]],"MMM")</f>
        <v>Jul</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6">
      <c r="A1402" s="2">
        <v>3102</v>
      </c>
      <c r="B1402" s="3">
        <v>46221</v>
      </c>
      <c r="C1402" s="17">
        <f>YEAR(SalesDataTable[[#This Row],[Order Date]])</f>
        <v>2026</v>
      </c>
      <c r="D1402" s="15" t="str">
        <f>"Q"&amp;ROUNDUP(MONTH(SalesDataTable[[#This Row],[Order Date]])/3,0)</f>
        <v>Q3</v>
      </c>
      <c r="E1402" s="12">
        <f>MONTH(SalesDataTable[[#This Row],[Order Date]])</f>
        <v>7</v>
      </c>
      <c r="F1402" s="12" t="str">
        <f>TEXT(SalesDataTable[[#This Row],[Order Date]],"MMM")</f>
        <v>Jul</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6">
      <c r="A1403" s="2">
        <v>3156</v>
      </c>
      <c r="B1403" s="3">
        <v>46221</v>
      </c>
      <c r="C1403" s="17">
        <f>YEAR(SalesDataTable[[#This Row],[Order Date]])</f>
        <v>2026</v>
      </c>
      <c r="D1403" s="15" t="str">
        <f>"Q"&amp;ROUNDUP(MONTH(SalesDataTable[[#This Row],[Order Date]])/3,0)</f>
        <v>Q3</v>
      </c>
      <c r="E1403" s="12">
        <f>MONTH(SalesDataTable[[#This Row],[Order Date]])</f>
        <v>7</v>
      </c>
      <c r="F1403" s="12" t="str">
        <f>TEXT(SalesDataTable[[#This Row],[Order Date]],"MMM")</f>
        <v>Jul</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6">
      <c r="A1404" s="2">
        <v>3308</v>
      </c>
      <c r="B1404" s="3">
        <v>46221</v>
      </c>
      <c r="C1404" s="17">
        <f>YEAR(SalesDataTable[[#This Row],[Order Date]])</f>
        <v>2026</v>
      </c>
      <c r="D1404" s="15" t="str">
        <f>"Q"&amp;ROUNDUP(MONTH(SalesDataTable[[#This Row],[Order Date]])/3,0)</f>
        <v>Q3</v>
      </c>
      <c r="E1404" s="12">
        <f>MONTH(SalesDataTable[[#This Row],[Order Date]])</f>
        <v>7</v>
      </c>
      <c r="F1404" s="12" t="str">
        <f>TEXT(SalesDataTable[[#This Row],[Order Date]],"MMM")</f>
        <v>Jul</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6">
      <c r="A1405" s="2">
        <v>3329</v>
      </c>
      <c r="B1405" s="3">
        <v>46221</v>
      </c>
      <c r="C1405" s="17">
        <f>YEAR(SalesDataTable[[#This Row],[Order Date]])</f>
        <v>2026</v>
      </c>
      <c r="D1405" s="15" t="str">
        <f>"Q"&amp;ROUNDUP(MONTH(SalesDataTable[[#This Row],[Order Date]])/3,0)</f>
        <v>Q3</v>
      </c>
      <c r="E1405" s="12">
        <f>MONTH(SalesDataTable[[#This Row],[Order Date]])</f>
        <v>7</v>
      </c>
      <c r="F1405" s="12" t="str">
        <f>TEXT(SalesDataTable[[#This Row],[Order Date]],"MMM")</f>
        <v>Jul</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6">
      <c r="A1406" s="2">
        <v>4102</v>
      </c>
      <c r="B1406" s="3">
        <v>46221</v>
      </c>
      <c r="C1406" s="17">
        <f>YEAR(SalesDataTable[[#This Row],[Order Date]])</f>
        <v>2026</v>
      </c>
      <c r="D1406" s="15" t="str">
        <f>"Q"&amp;ROUNDUP(MONTH(SalesDataTable[[#This Row],[Order Date]])/3,0)</f>
        <v>Q3</v>
      </c>
      <c r="E1406" s="12">
        <f>MONTH(SalesDataTable[[#This Row],[Order Date]])</f>
        <v>7</v>
      </c>
      <c r="F1406" s="12" t="str">
        <f>TEXT(SalesDataTable[[#This Row],[Order Date]],"MMM")</f>
        <v>Jul</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6">
      <c r="A1407" s="2">
        <v>4109</v>
      </c>
      <c r="B1407" s="3">
        <v>46221</v>
      </c>
      <c r="C1407" s="17">
        <f>YEAR(SalesDataTable[[#This Row],[Order Date]])</f>
        <v>2026</v>
      </c>
      <c r="D1407" s="15" t="str">
        <f>"Q"&amp;ROUNDUP(MONTH(SalesDataTable[[#This Row],[Order Date]])/3,0)</f>
        <v>Q3</v>
      </c>
      <c r="E1407" s="12">
        <f>MONTH(SalesDataTable[[#This Row],[Order Date]])</f>
        <v>7</v>
      </c>
      <c r="F1407" s="12" t="str">
        <f>TEXT(SalesDataTable[[#This Row],[Order Date]],"MMM")</f>
        <v>Jul</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6">
      <c r="A1408" s="2">
        <v>4813</v>
      </c>
      <c r="B1408" s="3">
        <v>46221</v>
      </c>
      <c r="C1408" s="17">
        <f>YEAR(SalesDataTable[[#This Row],[Order Date]])</f>
        <v>2026</v>
      </c>
      <c r="D1408" s="15" t="str">
        <f>"Q"&amp;ROUNDUP(MONTH(SalesDataTable[[#This Row],[Order Date]])/3,0)</f>
        <v>Q3</v>
      </c>
      <c r="E1408" s="12">
        <f>MONTH(SalesDataTable[[#This Row],[Order Date]])</f>
        <v>7</v>
      </c>
      <c r="F1408" s="12" t="str">
        <f>TEXT(SalesDataTable[[#This Row],[Order Date]],"MMM")</f>
        <v>Jul</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6">
      <c r="A1409" s="2">
        <v>5054</v>
      </c>
      <c r="B1409" s="3">
        <v>46221</v>
      </c>
      <c r="C1409" s="17">
        <f>YEAR(SalesDataTable[[#This Row],[Order Date]])</f>
        <v>2026</v>
      </c>
      <c r="D1409" s="15" t="str">
        <f>"Q"&amp;ROUNDUP(MONTH(SalesDataTable[[#This Row],[Order Date]])/3,0)</f>
        <v>Q3</v>
      </c>
      <c r="E1409" s="12">
        <f>MONTH(SalesDataTable[[#This Row],[Order Date]])</f>
        <v>7</v>
      </c>
      <c r="F1409" s="12" t="str">
        <f>TEXT(SalesDataTable[[#This Row],[Order Date]],"MMM")</f>
        <v>Jul</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6">
      <c r="A1410" s="2">
        <v>138</v>
      </c>
      <c r="B1410" s="3">
        <v>46222</v>
      </c>
      <c r="C1410" s="17">
        <f>YEAR(SalesDataTable[[#This Row],[Order Date]])</f>
        <v>2026</v>
      </c>
      <c r="D1410" s="15" t="str">
        <f>"Q"&amp;ROUNDUP(MONTH(SalesDataTable[[#This Row],[Order Date]])/3,0)</f>
        <v>Q3</v>
      </c>
      <c r="E1410" s="12">
        <f>MONTH(SalesDataTable[[#This Row],[Order Date]])</f>
        <v>7</v>
      </c>
      <c r="F1410" s="12" t="str">
        <f>TEXT(SalesDataTable[[#This Row],[Order Date]],"MMM")</f>
        <v>Jul</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6">
      <c r="A1411" s="2">
        <v>433</v>
      </c>
      <c r="B1411" s="3">
        <v>46222</v>
      </c>
      <c r="C1411" s="17">
        <f>YEAR(SalesDataTable[[#This Row],[Order Date]])</f>
        <v>2026</v>
      </c>
      <c r="D1411" s="15" t="str">
        <f>"Q"&amp;ROUNDUP(MONTH(SalesDataTable[[#This Row],[Order Date]])/3,0)</f>
        <v>Q3</v>
      </c>
      <c r="E1411" s="12">
        <f>MONTH(SalesDataTable[[#This Row],[Order Date]])</f>
        <v>7</v>
      </c>
      <c r="F1411" s="12" t="str">
        <f>TEXT(SalesDataTable[[#This Row],[Order Date]],"MMM")</f>
        <v>Jul</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6">
      <c r="A1412" s="2">
        <v>484</v>
      </c>
      <c r="B1412" s="3">
        <v>46222</v>
      </c>
      <c r="C1412" s="17">
        <f>YEAR(SalesDataTable[[#This Row],[Order Date]])</f>
        <v>2026</v>
      </c>
      <c r="D1412" s="15" t="str">
        <f>"Q"&amp;ROUNDUP(MONTH(SalesDataTable[[#This Row],[Order Date]])/3,0)</f>
        <v>Q3</v>
      </c>
      <c r="E1412" s="12">
        <f>MONTH(SalesDataTable[[#This Row],[Order Date]])</f>
        <v>7</v>
      </c>
      <c r="F1412" s="12" t="str">
        <f>TEXT(SalesDataTable[[#This Row],[Order Date]],"MMM")</f>
        <v>Jul</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6">
      <c r="A1413" s="2">
        <v>492</v>
      </c>
      <c r="B1413" s="3">
        <v>46222</v>
      </c>
      <c r="C1413" s="17">
        <f>YEAR(SalesDataTable[[#This Row],[Order Date]])</f>
        <v>2026</v>
      </c>
      <c r="D1413" s="15" t="str">
        <f>"Q"&amp;ROUNDUP(MONTH(SalesDataTable[[#This Row],[Order Date]])/3,0)</f>
        <v>Q3</v>
      </c>
      <c r="E1413" s="12">
        <f>MONTH(SalesDataTable[[#This Row],[Order Date]])</f>
        <v>7</v>
      </c>
      <c r="F1413" s="12" t="str">
        <f>TEXT(SalesDataTable[[#This Row],[Order Date]],"MMM")</f>
        <v>Jul</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6">
      <c r="A1414" s="2">
        <v>626</v>
      </c>
      <c r="B1414" s="3">
        <v>46222</v>
      </c>
      <c r="C1414" s="17">
        <f>YEAR(SalesDataTable[[#This Row],[Order Date]])</f>
        <v>2026</v>
      </c>
      <c r="D1414" s="15" t="str">
        <f>"Q"&amp;ROUNDUP(MONTH(SalesDataTable[[#This Row],[Order Date]])/3,0)</f>
        <v>Q3</v>
      </c>
      <c r="E1414" s="12">
        <f>MONTH(SalesDataTable[[#This Row],[Order Date]])</f>
        <v>7</v>
      </c>
      <c r="F1414" s="12" t="str">
        <f>TEXT(SalesDataTable[[#This Row],[Order Date]],"MMM")</f>
        <v>Jul</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6">
      <c r="A1415" s="2">
        <v>1409</v>
      </c>
      <c r="B1415" s="3">
        <v>46222</v>
      </c>
      <c r="C1415" s="17">
        <f>YEAR(SalesDataTable[[#This Row],[Order Date]])</f>
        <v>2026</v>
      </c>
      <c r="D1415" s="15" t="str">
        <f>"Q"&amp;ROUNDUP(MONTH(SalesDataTable[[#This Row],[Order Date]])/3,0)</f>
        <v>Q3</v>
      </c>
      <c r="E1415" s="12">
        <f>MONTH(SalesDataTable[[#This Row],[Order Date]])</f>
        <v>7</v>
      </c>
      <c r="F1415" s="12" t="str">
        <f>TEXT(SalesDataTable[[#This Row],[Order Date]],"MMM")</f>
        <v>Jul</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6">
      <c r="A1416" s="2">
        <v>1486</v>
      </c>
      <c r="B1416" s="3">
        <v>46222</v>
      </c>
      <c r="C1416" s="17">
        <f>YEAR(SalesDataTable[[#This Row],[Order Date]])</f>
        <v>2026</v>
      </c>
      <c r="D1416" s="15" t="str">
        <f>"Q"&amp;ROUNDUP(MONTH(SalesDataTable[[#This Row],[Order Date]])/3,0)</f>
        <v>Q3</v>
      </c>
      <c r="E1416" s="12">
        <f>MONTH(SalesDataTable[[#This Row],[Order Date]])</f>
        <v>7</v>
      </c>
      <c r="F1416" s="12" t="str">
        <f>TEXT(SalesDataTable[[#This Row],[Order Date]],"MMM")</f>
        <v>Jul</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6">
      <c r="A1417" s="2">
        <v>1940</v>
      </c>
      <c r="B1417" s="3">
        <v>46222</v>
      </c>
      <c r="C1417" s="17">
        <f>YEAR(SalesDataTable[[#This Row],[Order Date]])</f>
        <v>2026</v>
      </c>
      <c r="D1417" s="15" t="str">
        <f>"Q"&amp;ROUNDUP(MONTH(SalesDataTable[[#This Row],[Order Date]])/3,0)</f>
        <v>Q3</v>
      </c>
      <c r="E1417" s="12">
        <f>MONTH(SalesDataTable[[#This Row],[Order Date]])</f>
        <v>7</v>
      </c>
      <c r="F1417" s="12" t="str">
        <f>TEXT(SalesDataTable[[#This Row],[Order Date]],"MMM")</f>
        <v>Jul</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6">
      <c r="A1418" s="2">
        <v>2215</v>
      </c>
      <c r="B1418" s="3">
        <v>46222</v>
      </c>
      <c r="C1418" s="17">
        <f>YEAR(SalesDataTable[[#This Row],[Order Date]])</f>
        <v>2026</v>
      </c>
      <c r="D1418" s="15" t="str">
        <f>"Q"&amp;ROUNDUP(MONTH(SalesDataTable[[#This Row],[Order Date]])/3,0)</f>
        <v>Q3</v>
      </c>
      <c r="E1418" s="12">
        <f>MONTH(SalesDataTable[[#This Row],[Order Date]])</f>
        <v>7</v>
      </c>
      <c r="F1418" s="12" t="str">
        <f>TEXT(SalesDataTable[[#This Row],[Order Date]],"MMM")</f>
        <v>Jul</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6">
      <c r="A1419" s="2">
        <v>2555</v>
      </c>
      <c r="B1419" s="3">
        <v>46222</v>
      </c>
      <c r="C1419" s="17">
        <f>YEAR(SalesDataTable[[#This Row],[Order Date]])</f>
        <v>2026</v>
      </c>
      <c r="D1419" s="15" t="str">
        <f>"Q"&amp;ROUNDUP(MONTH(SalesDataTable[[#This Row],[Order Date]])/3,0)</f>
        <v>Q3</v>
      </c>
      <c r="E1419" s="12">
        <f>MONTH(SalesDataTable[[#This Row],[Order Date]])</f>
        <v>7</v>
      </c>
      <c r="F1419" s="12" t="str">
        <f>TEXT(SalesDataTable[[#This Row],[Order Date]],"MMM")</f>
        <v>Jul</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6">
      <c r="A1420" s="2">
        <v>4710</v>
      </c>
      <c r="B1420" s="3">
        <v>46222</v>
      </c>
      <c r="C1420" s="17">
        <f>YEAR(SalesDataTable[[#This Row],[Order Date]])</f>
        <v>2026</v>
      </c>
      <c r="D1420" s="15" t="str">
        <f>"Q"&amp;ROUNDUP(MONTH(SalesDataTable[[#This Row],[Order Date]])/3,0)</f>
        <v>Q3</v>
      </c>
      <c r="E1420" s="12">
        <f>MONTH(SalesDataTable[[#This Row],[Order Date]])</f>
        <v>7</v>
      </c>
      <c r="F1420" s="12" t="str">
        <f>TEXT(SalesDataTable[[#This Row],[Order Date]],"MMM")</f>
        <v>Jul</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6">
      <c r="A1421" s="2">
        <v>4974</v>
      </c>
      <c r="B1421" s="3">
        <v>46222</v>
      </c>
      <c r="C1421" s="17">
        <f>YEAR(SalesDataTable[[#This Row],[Order Date]])</f>
        <v>2026</v>
      </c>
      <c r="D1421" s="15" t="str">
        <f>"Q"&amp;ROUNDUP(MONTH(SalesDataTable[[#This Row],[Order Date]])/3,0)</f>
        <v>Q3</v>
      </c>
      <c r="E1421" s="12">
        <f>MONTH(SalesDataTable[[#This Row],[Order Date]])</f>
        <v>7</v>
      </c>
      <c r="F1421" s="12" t="str">
        <f>TEXT(SalesDataTable[[#This Row],[Order Date]],"MMM")</f>
        <v>Jul</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6">
      <c r="A1422" s="2">
        <v>5048</v>
      </c>
      <c r="B1422" s="3">
        <v>46222</v>
      </c>
      <c r="C1422" s="17">
        <f>YEAR(SalesDataTable[[#This Row],[Order Date]])</f>
        <v>2026</v>
      </c>
      <c r="D1422" s="15" t="str">
        <f>"Q"&amp;ROUNDUP(MONTH(SalesDataTable[[#This Row],[Order Date]])/3,0)</f>
        <v>Q3</v>
      </c>
      <c r="E1422" s="12">
        <f>MONTH(SalesDataTable[[#This Row],[Order Date]])</f>
        <v>7</v>
      </c>
      <c r="F1422" s="12" t="str">
        <f>TEXT(SalesDataTable[[#This Row],[Order Date]],"MMM")</f>
        <v>Jul</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6">
      <c r="A1423" s="2">
        <v>1</v>
      </c>
      <c r="B1423" s="3">
        <v>46223</v>
      </c>
      <c r="C1423" s="17">
        <f>YEAR(SalesDataTable[[#This Row],[Order Date]])</f>
        <v>2026</v>
      </c>
      <c r="D1423" s="15" t="str">
        <f>"Q"&amp;ROUNDUP(MONTH(SalesDataTable[[#This Row],[Order Date]])/3,0)</f>
        <v>Q3</v>
      </c>
      <c r="E1423" s="12">
        <f>MONTH(SalesDataTable[[#This Row],[Order Date]])</f>
        <v>7</v>
      </c>
      <c r="F1423" s="12" t="str">
        <f>TEXT(SalesDataTable[[#This Row],[Order Date]],"MMM")</f>
        <v>Jul</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6">
      <c r="A1424" s="2">
        <v>270</v>
      </c>
      <c r="B1424" s="3">
        <v>46223</v>
      </c>
      <c r="C1424" s="17">
        <f>YEAR(SalesDataTable[[#This Row],[Order Date]])</f>
        <v>2026</v>
      </c>
      <c r="D1424" s="15" t="str">
        <f>"Q"&amp;ROUNDUP(MONTH(SalesDataTable[[#This Row],[Order Date]])/3,0)</f>
        <v>Q3</v>
      </c>
      <c r="E1424" s="12">
        <f>MONTH(SalesDataTable[[#This Row],[Order Date]])</f>
        <v>7</v>
      </c>
      <c r="F1424" s="12" t="str">
        <f>TEXT(SalesDataTable[[#This Row],[Order Date]],"MMM")</f>
        <v>Jul</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6">
      <c r="A1425" s="2">
        <v>2130</v>
      </c>
      <c r="B1425" s="3">
        <v>46223</v>
      </c>
      <c r="C1425" s="17">
        <f>YEAR(SalesDataTable[[#This Row],[Order Date]])</f>
        <v>2026</v>
      </c>
      <c r="D1425" s="15" t="str">
        <f>"Q"&amp;ROUNDUP(MONTH(SalesDataTable[[#This Row],[Order Date]])/3,0)</f>
        <v>Q3</v>
      </c>
      <c r="E1425" s="12">
        <f>MONTH(SalesDataTable[[#This Row],[Order Date]])</f>
        <v>7</v>
      </c>
      <c r="F1425" s="12" t="str">
        <f>TEXT(SalesDataTable[[#This Row],[Order Date]],"MMM")</f>
        <v>Jul</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6">
      <c r="A1426" s="2">
        <v>2474</v>
      </c>
      <c r="B1426" s="3">
        <v>46223</v>
      </c>
      <c r="C1426" s="17">
        <f>YEAR(SalesDataTable[[#This Row],[Order Date]])</f>
        <v>2026</v>
      </c>
      <c r="D1426" s="15" t="str">
        <f>"Q"&amp;ROUNDUP(MONTH(SalesDataTable[[#This Row],[Order Date]])/3,0)</f>
        <v>Q3</v>
      </c>
      <c r="E1426" s="12">
        <f>MONTH(SalesDataTable[[#This Row],[Order Date]])</f>
        <v>7</v>
      </c>
      <c r="F1426" s="12" t="str">
        <f>TEXT(SalesDataTable[[#This Row],[Order Date]],"MMM")</f>
        <v>Jul</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6">
      <c r="A1427" s="2">
        <v>2514</v>
      </c>
      <c r="B1427" s="3">
        <v>46223</v>
      </c>
      <c r="C1427" s="17">
        <f>YEAR(SalesDataTable[[#This Row],[Order Date]])</f>
        <v>2026</v>
      </c>
      <c r="D1427" s="15" t="str">
        <f>"Q"&amp;ROUNDUP(MONTH(SalesDataTable[[#This Row],[Order Date]])/3,0)</f>
        <v>Q3</v>
      </c>
      <c r="E1427" s="12">
        <f>MONTH(SalesDataTable[[#This Row],[Order Date]])</f>
        <v>7</v>
      </c>
      <c r="F1427" s="12" t="str">
        <f>TEXT(SalesDataTable[[#This Row],[Order Date]],"MMM")</f>
        <v>Jul</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6">
      <c r="A1428" s="2">
        <v>2616</v>
      </c>
      <c r="B1428" s="3">
        <v>46223</v>
      </c>
      <c r="C1428" s="17">
        <f>YEAR(SalesDataTable[[#This Row],[Order Date]])</f>
        <v>2026</v>
      </c>
      <c r="D1428" s="15" t="str">
        <f>"Q"&amp;ROUNDUP(MONTH(SalesDataTable[[#This Row],[Order Date]])/3,0)</f>
        <v>Q3</v>
      </c>
      <c r="E1428" s="12">
        <f>MONTH(SalesDataTable[[#This Row],[Order Date]])</f>
        <v>7</v>
      </c>
      <c r="F1428" s="12" t="str">
        <f>TEXT(SalesDataTable[[#This Row],[Order Date]],"MMM")</f>
        <v>Jul</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6">
      <c r="A1429" s="2">
        <v>2632</v>
      </c>
      <c r="B1429" s="3">
        <v>46223</v>
      </c>
      <c r="C1429" s="17">
        <f>YEAR(SalesDataTable[[#This Row],[Order Date]])</f>
        <v>2026</v>
      </c>
      <c r="D1429" s="15" t="str">
        <f>"Q"&amp;ROUNDUP(MONTH(SalesDataTable[[#This Row],[Order Date]])/3,0)</f>
        <v>Q3</v>
      </c>
      <c r="E1429" s="12">
        <f>MONTH(SalesDataTable[[#This Row],[Order Date]])</f>
        <v>7</v>
      </c>
      <c r="F1429" s="12" t="str">
        <f>TEXT(SalesDataTable[[#This Row],[Order Date]],"MMM")</f>
        <v>Jul</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6">
      <c r="A1430" s="2">
        <v>3725</v>
      </c>
      <c r="B1430" s="3">
        <v>46223</v>
      </c>
      <c r="C1430" s="17">
        <f>YEAR(SalesDataTable[[#This Row],[Order Date]])</f>
        <v>2026</v>
      </c>
      <c r="D1430" s="15" t="str">
        <f>"Q"&amp;ROUNDUP(MONTH(SalesDataTable[[#This Row],[Order Date]])/3,0)</f>
        <v>Q3</v>
      </c>
      <c r="E1430" s="12">
        <f>MONTH(SalesDataTable[[#This Row],[Order Date]])</f>
        <v>7</v>
      </c>
      <c r="F1430" s="12" t="str">
        <f>TEXT(SalesDataTable[[#This Row],[Order Date]],"MMM")</f>
        <v>Jul</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6">
      <c r="A1431" s="2">
        <v>3834</v>
      </c>
      <c r="B1431" s="3">
        <v>46223</v>
      </c>
      <c r="C1431" s="17">
        <f>YEAR(SalesDataTable[[#This Row],[Order Date]])</f>
        <v>2026</v>
      </c>
      <c r="D1431" s="15" t="str">
        <f>"Q"&amp;ROUNDUP(MONTH(SalesDataTable[[#This Row],[Order Date]])/3,0)</f>
        <v>Q3</v>
      </c>
      <c r="E1431" s="12">
        <f>MONTH(SalesDataTable[[#This Row],[Order Date]])</f>
        <v>7</v>
      </c>
      <c r="F1431" s="12" t="str">
        <f>TEXT(SalesDataTable[[#This Row],[Order Date]],"MMM")</f>
        <v>Jul</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6">
      <c r="A1432" s="2">
        <v>159</v>
      </c>
      <c r="B1432" s="3">
        <v>46224</v>
      </c>
      <c r="C1432" s="17">
        <f>YEAR(SalesDataTable[[#This Row],[Order Date]])</f>
        <v>2026</v>
      </c>
      <c r="D1432" s="15" t="str">
        <f>"Q"&amp;ROUNDUP(MONTH(SalesDataTable[[#This Row],[Order Date]])/3,0)</f>
        <v>Q3</v>
      </c>
      <c r="E1432" s="12">
        <f>MONTH(SalesDataTable[[#This Row],[Order Date]])</f>
        <v>7</v>
      </c>
      <c r="F1432" s="12" t="str">
        <f>TEXT(SalesDataTable[[#This Row],[Order Date]],"MMM")</f>
        <v>Jul</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6">
      <c r="A1433" s="2">
        <v>435</v>
      </c>
      <c r="B1433" s="3">
        <v>46224</v>
      </c>
      <c r="C1433" s="17">
        <f>YEAR(SalesDataTable[[#This Row],[Order Date]])</f>
        <v>2026</v>
      </c>
      <c r="D1433" s="15" t="str">
        <f>"Q"&amp;ROUNDUP(MONTH(SalesDataTable[[#This Row],[Order Date]])/3,0)</f>
        <v>Q3</v>
      </c>
      <c r="E1433" s="12">
        <f>MONTH(SalesDataTable[[#This Row],[Order Date]])</f>
        <v>7</v>
      </c>
      <c r="F1433" s="12" t="str">
        <f>TEXT(SalesDataTable[[#This Row],[Order Date]],"MMM")</f>
        <v>Jul</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6">
      <c r="A1434" s="2">
        <v>1467</v>
      </c>
      <c r="B1434" s="3">
        <v>46224</v>
      </c>
      <c r="C1434" s="17">
        <f>YEAR(SalesDataTable[[#This Row],[Order Date]])</f>
        <v>2026</v>
      </c>
      <c r="D1434" s="15" t="str">
        <f>"Q"&amp;ROUNDUP(MONTH(SalesDataTable[[#This Row],[Order Date]])/3,0)</f>
        <v>Q3</v>
      </c>
      <c r="E1434" s="12">
        <f>MONTH(SalesDataTable[[#This Row],[Order Date]])</f>
        <v>7</v>
      </c>
      <c r="F1434" s="12" t="str">
        <f>TEXT(SalesDataTable[[#This Row],[Order Date]],"MMM")</f>
        <v>Jul</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6">
      <c r="A1435" s="2">
        <v>1552</v>
      </c>
      <c r="B1435" s="3">
        <v>46224</v>
      </c>
      <c r="C1435" s="17">
        <f>YEAR(SalesDataTable[[#This Row],[Order Date]])</f>
        <v>2026</v>
      </c>
      <c r="D1435" s="15" t="str">
        <f>"Q"&amp;ROUNDUP(MONTH(SalesDataTable[[#This Row],[Order Date]])/3,0)</f>
        <v>Q3</v>
      </c>
      <c r="E1435" s="12">
        <f>MONTH(SalesDataTable[[#This Row],[Order Date]])</f>
        <v>7</v>
      </c>
      <c r="F1435" s="12" t="str">
        <f>TEXT(SalesDataTable[[#This Row],[Order Date]],"MMM")</f>
        <v>Jul</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6">
      <c r="A1436" s="2">
        <v>1745</v>
      </c>
      <c r="B1436" s="3">
        <v>46224</v>
      </c>
      <c r="C1436" s="17">
        <f>YEAR(SalesDataTable[[#This Row],[Order Date]])</f>
        <v>2026</v>
      </c>
      <c r="D1436" s="15" t="str">
        <f>"Q"&amp;ROUNDUP(MONTH(SalesDataTable[[#This Row],[Order Date]])/3,0)</f>
        <v>Q3</v>
      </c>
      <c r="E1436" s="12">
        <f>MONTH(SalesDataTable[[#This Row],[Order Date]])</f>
        <v>7</v>
      </c>
      <c r="F1436" s="12" t="str">
        <f>TEXT(SalesDataTable[[#This Row],[Order Date]],"MMM")</f>
        <v>Jul</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6">
      <c r="A1437" s="2">
        <v>2174</v>
      </c>
      <c r="B1437" s="3">
        <v>46224</v>
      </c>
      <c r="C1437" s="17">
        <f>YEAR(SalesDataTable[[#This Row],[Order Date]])</f>
        <v>2026</v>
      </c>
      <c r="D1437" s="15" t="str">
        <f>"Q"&amp;ROUNDUP(MONTH(SalesDataTable[[#This Row],[Order Date]])/3,0)</f>
        <v>Q3</v>
      </c>
      <c r="E1437" s="12">
        <f>MONTH(SalesDataTable[[#This Row],[Order Date]])</f>
        <v>7</v>
      </c>
      <c r="F1437" s="12" t="str">
        <f>TEXT(SalesDataTable[[#This Row],[Order Date]],"MMM")</f>
        <v>Jul</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6">
      <c r="A1438" s="2">
        <v>3444</v>
      </c>
      <c r="B1438" s="3">
        <v>46224</v>
      </c>
      <c r="C1438" s="17">
        <f>YEAR(SalesDataTable[[#This Row],[Order Date]])</f>
        <v>2026</v>
      </c>
      <c r="D1438" s="15" t="str">
        <f>"Q"&amp;ROUNDUP(MONTH(SalesDataTable[[#This Row],[Order Date]])/3,0)</f>
        <v>Q3</v>
      </c>
      <c r="E1438" s="12">
        <f>MONTH(SalesDataTable[[#This Row],[Order Date]])</f>
        <v>7</v>
      </c>
      <c r="F1438" s="12" t="str">
        <f>TEXT(SalesDataTable[[#This Row],[Order Date]],"MMM")</f>
        <v>Jul</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6">
      <c r="A1439" s="2">
        <v>3646</v>
      </c>
      <c r="B1439" s="3">
        <v>46224</v>
      </c>
      <c r="C1439" s="17">
        <f>YEAR(SalesDataTable[[#This Row],[Order Date]])</f>
        <v>2026</v>
      </c>
      <c r="D1439" s="15" t="str">
        <f>"Q"&amp;ROUNDUP(MONTH(SalesDataTable[[#This Row],[Order Date]])/3,0)</f>
        <v>Q3</v>
      </c>
      <c r="E1439" s="12">
        <f>MONTH(SalesDataTable[[#This Row],[Order Date]])</f>
        <v>7</v>
      </c>
      <c r="F1439" s="12" t="str">
        <f>TEXT(SalesDataTable[[#This Row],[Order Date]],"MMM")</f>
        <v>Jul</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6">
      <c r="A1440" s="2">
        <v>4558</v>
      </c>
      <c r="B1440" s="3">
        <v>46224</v>
      </c>
      <c r="C1440" s="17">
        <f>YEAR(SalesDataTable[[#This Row],[Order Date]])</f>
        <v>2026</v>
      </c>
      <c r="D1440" s="15" t="str">
        <f>"Q"&amp;ROUNDUP(MONTH(SalesDataTable[[#This Row],[Order Date]])/3,0)</f>
        <v>Q3</v>
      </c>
      <c r="E1440" s="12">
        <f>MONTH(SalesDataTable[[#This Row],[Order Date]])</f>
        <v>7</v>
      </c>
      <c r="F1440" s="12" t="str">
        <f>TEXT(SalesDataTable[[#This Row],[Order Date]],"MMM")</f>
        <v>Jul</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6">
      <c r="A1441" s="2">
        <v>4564</v>
      </c>
      <c r="B1441" s="3">
        <v>46224</v>
      </c>
      <c r="C1441" s="17">
        <f>YEAR(SalesDataTable[[#This Row],[Order Date]])</f>
        <v>2026</v>
      </c>
      <c r="D1441" s="15" t="str">
        <f>"Q"&amp;ROUNDUP(MONTH(SalesDataTable[[#This Row],[Order Date]])/3,0)</f>
        <v>Q3</v>
      </c>
      <c r="E1441" s="12">
        <f>MONTH(SalesDataTable[[#This Row],[Order Date]])</f>
        <v>7</v>
      </c>
      <c r="F1441" s="12" t="str">
        <f>TEXT(SalesDataTable[[#This Row],[Order Date]],"MMM")</f>
        <v>Jul</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6">
      <c r="A1442" s="2">
        <v>4616</v>
      </c>
      <c r="B1442" s="3">
        <v>46224</v>
      </c>
      <c r="C1442" s="17">
        <f>YEAR(SalesDataTable[[#This Row],[Order Date]])</f>
        <v>2026</v>
      </c>
      <c r="D1442" s="15" t="str">
        <f>"Q"&amp;ROUNDUP(MONTH(SalesDataTable[[#This Row],[Order Date]])/3,0)</f>
        <v>Q3</v>
      </c>
      <c r="E1442" s="12">
        <f>MONTH(SalesDataTable[[#This Row],[Order Date]])</f>
        <v>7</v>
      </c>
      <c r="F1442" s="12" t="str">
        <f>TEXT(SalesDataTable[[#This Row],[Order Date]],"MMM")</f>
        <v>Jul</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6">
      <c r="A1443" s="2">
        <v>536</v>
      </c>
      <c r="B1443" s="3">
        <v>46225</v>
      </c>
      <c r="C1443" s="17">
        <f>YEAR(SalesDataTable[[#This Row],[Order Date]])</f>
        <v>2026</v>
      </c>
      <c r="D1443" s="15" t="str">
        <f>"Q"&amp;ROUNDUP(MONTH(SalesDataTable[[#This Row],[Order Date]])/3,0)</f>
        <v>Q3</v>
      </c>
      <c r="E1443" s="12">
        <f>MONTH(SalesDataTable[[#This Row],[Order Date]])</f>
        <v>7</v>
      </c>
      <c r="F1443" s="12" t="str">
        <f>TEXT(SalesDataTable[[#This Row],[Order Date]],"MMM")</f>
        <v>Jul</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6">
      <c r="A1444" s="2">
        <v>571</v>
      </c>
      <c r="B1444" s="3">
        <v>46225</v>
      </c>
      <c r="C1444" s="17">
        <f>YEAR(SalesDataTable[[#This Row],[Order Date]])</f>
        <v>2026</v>
      </c>
      <c r="D1444" s="15" t="str">
        <f>"Q"&amp;ROUNDUP(MONTH(SalesDataTable[[#This Row],[Order Date]])/3,0)</f>
        <v>Q3</v>
      </c>
      <c r="E1444" s="12">
        <f>MONTH(SalesDataTable[[#This Row],[Order Date]])</f>
        <v>7</v>
      </c>
      <c r="F1444" s="12" t="str">
        <f>TEXT(SalesDataTable[[#This Row],[Order Date]],"MMM")</f>
        <v>Jul</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6">
      <c r="A1445" s="2">
        <v>965</v>
      </c>
      <c r="B1445" s="3">
        <v>46225</v>
      </c>
      <c r="C1445" s="17">
        <f>YEAR(SalesDataTable[[#This Row],[Order Date]])</f>
        <v>2026</v>
      </c>
      <c r="D1445" s="15" t="str">
        <f>"Q"&amp;ROUNDUP(MONTH(SalesDataTable[[#This Row],[Order Date]])/3,0)</f>
        <v>Q3</v>
      </c>
      <c r="E1445" s="12">
        <f>MONTH(SalesDataTable[[#This Row],[Order Date]])</f>
        <v>7</v>
      </c>
      <c r="F1445" s="12" t="str">
        <f>TEXT(SalesDataTable[[#This Row],[Order Date]],"MMM")</f>
        <v>Jul</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6">
      <c r="A1446" s="2">
        <v>1504</v>
      </c>
      <c r="B1446" s="3">
        <v>46225</v>
      </c>
      <c r="C1446" s="17">
        <f>YEAR(SalesDataTable[[#This Row],[Order Date]])</f>
        <v>2026</v>
      </c>
      <c r="D1446" s="15" t="str">
        <f>"Q"&amp;ROUNDUP(MONTH(SalesDataTable[[#This Row],[Order Date]])/3,0)</f>
        <v>Q3</v>
      </c>
      <c r="E1446" s="12">
        <f>MONTH(SalesDataTable[[#This Row],[Order Date]])</f>
        <v>7</v>
      </c>
      <c r="F1446" s="12" t="str">
        <f>TEXT(SalesDataTable[[#This Row],[Order Date]],"MMM")</f>
        <v>Jul</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6">
      <c r="A1447" s="2">
        <v>2560</v>
      </c>
      <c r="B1447" s="3">
        <v>46225</v>
      </c>
      <c r="C1447" s="17">
        <f>YEAR(SalesDataTable[[#This Row],[Order Date]])</f>
        <v>2026</v>
      </c>
      <c r="D1447" s="15" t="str">
        <f>"Q"&amp;ROUNDUP(MONTH(SalesDataTable[[#This Row],[Order Date]])/3,0)</f>
        <v>Q3</v>
      </c>
      <c r="E1447" s="12">
        <f>MONTH(SalesDataTable[[#This Row],[Order Date]])</f>
        <v>7</v>
      </c>
      <c r="F1447" s="12" t="str">
        <f>TEXT(SalesDataTable[[#This Row],[Order Date]],"MMM")</f>
        <v>Jul</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6">
      <c r="A1448" s="2">
        <v>2758</v>
      </c>
      <c r="B1448" s="3">
        <v>46225</v>
      </c>
      <c r="C1448" s="17">
        <f>YEAR(SalesDataTable[[#This Row],[Order Date]])</f>
        <v>2026</v>
      </c>
      <c r="D1448" s="15" t="str">
        <f>"Q"&amp;ROUNDUP(MONTH(SalesDataTable[[#This Row],[Order Date]])/3,0)</f>
        <v>Q3</v>
      </c>
      <c r="E1448" s="12">
        <f>MONTH(SalesDataTable[[#This Row],[Order Date]])</f>
        <v>7</v>
      </c>
      <c r="F1448" s="12" t="str">
        <f>TEXT(SalesDataTable[[#This Row],[Order Date]],"MMM")</f>
        <v>Jul</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6">
      <c r="A1449" s="2">
        <v>4030</v>
      </c>
      <c r="B1449" s="3">
        <v>46225</v>
      </c>
      <c r="C1449" s="17">
        <f>YEAR(SalesDataTable[[#This Row],[Order Date]])</f>
        <v>2026</v>
      </c>
      <c r="D1449" s="15" t="str">
        <f>"Q"&amp;ROUNDUP(MONTH(SalesDataTable[[#This Row],[Order Date]])/3,0)</f>
        <v>Q3</v>
      </c>
      <c r="E1449" s="12">
        <f>MONTH(SalesDataTable[[#This Row],[Order Date]])</f>
        <v>7</v>
      </c>
      <c r="F1449" s="12" t="str">
        <f>TEXT(SalesDataTable[[#This Row],[Order Date]],"MMM")</f>
        <v>Jul</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6">
      <c r="A1450" s="2">
        <v>4337</v>
      </c>
      <c r="B1450" s="3">
        <v>46225</v>
      </c>
      <c r="C1450" s="17">
        <f>YEAR(SalesDataTable[[#This Row],[Order Date]])</f>
        <v>2026</v>
      </c>
      <c r="D1450" s="15" t="str">
        <f>"Q"&amp;ROUNDUP(MONTH(SalesDataTable[[#This Row],[Order Date]])/3,0)</f>
        <v>Q3</v>
      </c>
      <c r="E1450" s="12">
        <f>MONTH(SalesDataTable[[#This Row],[Order Date]])</f>
        <v>7</v>
      </c>
      <c r="F1450" s="12" t="str">
        <f>TEXT(SalesDataTable[[#This Row],[Order Date]],"MMM")</f>
        <v>Jul</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6">
      <c r="A1451" s="2">
        <v>5129</v>
      </c>
      <c r="B1451" s="3">
        <v>46225</v>
      </c>
      <c r="C1451" s="17">
        <f>YEAR(SalesDataTable[[#This Row],[Order Date]])</f>
        <v>2026</v>
      </c>
      <c r="D1451" s="15" t="str">
        <f>"Q"&amp;ROUNDUP(MONTH(SalesDataTable[[#This Row],[Order Date]])/3,0)</f>
        <v>Q3</v>
      </c>
      <c r="E1451" s="12">
        <f>MONTH(SalesDataTable[[#This Row],[Order Date]])</f>
        <v>7</v>
      </c>
      <c r="F1451" s="12" t="str">
        <f>TEXT(SalesDataTable[[#This Row],[Order Date]],"MMM")</f>
        <v>Jul</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6">
      <c r="A1452" s="2">
        <v>81</v>
      </c>
      <c r="B1452" s="3">
        <v>46226</v>
      </c>
      <c r="C1452" s="17">
        <f>YEAR(SalesDataTable[[#This Row],[Order Date]])</f>
        <v>2026</v>
      </c>
      <c r="D1452" s="15" t="str">
        <f>"Q"&amp;ROUNDUP(MONTH(SalesDataTable[[#This Row],[Order Date]])/3,0)</f>
        <v>Q3</v>
      </c>
      <c r="E1452" s="12">
        <f>MONTH(SalesDataTable[[#This Row],[Order Date]])</f>
        <v>7</v>
      </c>
      <c r="F1452" s="12" t="str">
        <f>TEXT(SalesDataTable[[#This Row],[Order Date]],"MMM")</f>
        <v>Jul</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6">
      <c r="A1453" s="2">
        <v>493</v>
      </c>
      <c r="B1453" s="3">
        <v>46226</v>
      </c>
      <c r="C1453" s="17">
        <f>YEAR(SalesDataTable[[#This Row],[Order Date]])</f>
        <v>2026</v>
      </c>
      <c r="D1453" s="15" t="str">
        <f>"Q"&amp;ROUNDUP(MONTH(SalesDataTable[[#This Row],[Order Date]])/3,0)</f>
        <v>Q3</v>
      </c>
      <c r="E1453" s="12">
        <f>MONTH(SalesDataTable[[#This Row],[Order Date]])</f>
        <v>7</v>
      </c>
      <c r="F1453" s="12" t="str">
        <f>TEXT(SalesDataTable[[#This Row],[Order Date]],"MMM")</f>
        <v>Jul</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6">
      <c r="A1454" s="2">
        <v>613</v>
      </c>
      <c r="B1454" s="3">
        <v>46226</v>
      </c>
      <c r="C1454" s="17">
        <f>YEAR(SalesDataTable[[#This Row],[Order Date]])</f>
        <v>2026</v>
      </c>
      <c r="D1454" s="15" t="str">
        <f>"Q"&amp;ROUNDUP(MONTH(SalesDataTable[[#This Row],[Order Date]])/3,0)</f>
        <v>Q3</v>
      </c>
      <c r="E1454" s="12">
        <f>MONTH(SalesDataTable[[#This Row],[Order Date]])</f>
        <v>7</v>
      </c>
      <c r="F1454" s="12" t="str">
        <f>TEXT(SalesDataTable[[#This Row],[Order Date]],"MMM")</f>
        <v>Jul</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6">
      <c r="A1455" s="2">
        <v>958</v>
      </c>
      <c r="B1455" s="3">
        <v>46226</v>
      </c>
      <c r="C1455" s="17">
        <f>YEAR(SalesDataTable[[#This Row],[Order Date]])</f>
        <v>2026</v>
      </c>
      <c r="D1455" s="15" t="str">
        <f>"Q"&amp;ROUNDUP(MONTH(SalesDataTable[[#This Row],[Order Date]])/3,0)</f>
        <v>Q3</v>
      </c>
      <c r="E1455" s="12">
        <f>MONTH(SalesDataTable[[#This Row],[Order Date]])</f>
        <v>7</v>
      </c>
      <c r="F1455" s="12" t="str">
        <f>TEXT(SalesDataTable[[#This Row],[Order Date]],"MMM")</f>
        <v>Jul</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6">
      <c r="A1456" s="2">
        <v>1270</v>
      </c>
      <c r="B1456" s="3">
        <v>46226</v>
      </c>
      <c r="C1456" s="17">
        <f>YEAR(SalesDataTable[[#This Row],[Order Date]])</f>
        <v>2026</v>
      </c>
      <c r="D1456" s="15" t="str">
        <f>"Q"&amp;ROUNDUP(MONTH(SalesDataTable[[#This Row],[Order Date]])/3,0)</f>
        <v>Q3</v>
      </c>
      <c r="E1456" s="12">
        <f>MONTH(SalesDataTable[[#This Row],[Order Date]])</f>
        <v>7</v>
      </c>
      <c r="F1456" s="12" t="str">
        <f>TEXT(SalesDataTable[[#This Row],[Order Date]],"MMM")</f>
        <v>Jul</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6">
      <c r="A1457" s="2">
        <v>1513</v>
      </c>
      <c r="B1457" s="3">
        <v>46226</v>
      </c>
      <c r="C1457" s="17">
        <f>YEAR(SalesDataTable[[#This Row],[Order Date]])</f>
        <v>2026</v>
      </c>
      <c r="D1457" s="15" t="str">
        <f>"Q"&amp;ROUNDUP(MONTH(SalesDataTable[[#This Row],[Order Date]])/3,0)</f>
        <v>Q3</v>
      </c>
      <c r="E1457" s="12">
        <f>MONTH(SalesDataTable[[#This Row],[Order Date]])</f>
        <v>7</v>
      </c>
      <c r="F1457" s="12" t="str">
        <f>TEXT(SalesDataTable[[#This Row],[Order Date]],"MMM")</f>
        <v>Jul</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6">
      <c r="A1458" s="2">
        <v>2009</v>
      </c>
      <c r="B1458" s="3">
        <v>46226</v>
      </c>
      <c r="C1458" s="17">
        <f>YEAR(SalesDataTable[[#This Row],[Order Date]])</f>
        <v>2026</v>
      </c>
      <c r="D1458" s="15" t="str">
        <f>"Q"&amp;ROUNDUP(MONTH(SalesDataTable[[#This Row],[Order Date]])/3,0)</f>
        <v>Q3</v>
      </c>
      <c r="E1458" s="12">
        <f>MONTH(SalesDataTable[[#This Row],[Order Date]])</f>
        <v>7</v>
      </c>
      <c r="F1458" s="12" t="str">
        <f>TEXT(SalesDataTable[[#This Row],[Order Date]],"MMM")</f>
        <v>Jul</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6">
      <c r="A1459" s="2">
        <v>2838</v>
      </c>
      <c r="B1459" s="3">
        <v>46226</v>
      </c>
      <c r="C1459" s="17">
        <f>YEAR(SalesDataTable[[#This Row],[Order Date]])</f>
        <v>2026</v>
      </c>
      <c r="D1459" s="15" t="str">
        <f>"Q"&amp;ROUNDUP(MONTH(SalesDataTable[[#This Row],[Order Date]])/3,0)</f>
        <v>Q3</v>
      </c>
      <c r="E1459" s="12">
        <f>MONTH(SalesDataTable[[#This Row],[Order Date]])</f>
        <v>7</v>
      </c>
      <c r="F1459" s="12" t="str">
        <f>TEXT(SalesDataTable[[#This Row],[Order Date]],"MMM")</f>
        <v>Jul</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6">
      <c r="A1460" s="2">
        <v>3730</v>
      </c>
      <c r="B1460" s="3">
        <v>46226</v>
      </c>
      <c r="C1460" s="17">
        <f>YEAR(SalesDataTable[[#This Row],[Order Date]])</f>
        <v>2026</v>
      </c>
      <c r="D1460" s="15" t="str">
        <f>"Q"&amp;ROUNDUP(MONTH(SalesDataTable[[#This Row],[Order Date]])/3,0)</f>
        <v>Q3</v>
      </c>
      <c r="E1460" s="12">
        <f>MONTH(SalesDataTable[[#This Row],[Order Date]])</f>
        <v>7</v>
      </c>
      <c r="F1460" s="12" t="str">
        <f>TEXT(SalesDataTable[[#This Row],[Order Date]],"MMM")</f>
        <v>Jul</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6">
      <c r="A1461" s="2">
        <v>4287</v>
      </c>
      <c r="B1461" s="3">
        <v>46226</v>
      </c>
      <c r="C1461" s="17">
        <f>YEAR(SalesDataTable[[#This Row],[Order Date]])</f>
        <v>2026</v>
      </c>
      <c r="D1461" s="15" t="str">
        <f>"Q"&amp;ROUNDUP(MONTH(SalesDataTable[[#This Row],[Order Date]])/3,0)</f>
        <v>Q3</v>
      </c>
      <c r="E1461" s="12">
        <f>MONTH(SalesDataTable[[#This Row],[Order Date]])</f>
        <v>7</v>
      </c>
      <c r="F1461" s="12" t="str">
        <f>TEXT(SalesDataTable[[#This Row],[Order Date]],"MMM")</f>
        <v>Jul</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6">
      <c r="A1462" s="2">
        <v>4297</v>
      </c>
      <c r="B1462" s="3">
        <v>46226</v>
      </c>
      <c r="C1462" s="17">
        <f>YEAR(SalesDataTable[[#This Row],[Order Date]])</f>
        <v>2026</v>
      </c>
      <c r="D1462" s="15" t="str">
        <f>"Q"&amp;ROUNDUP(MONTH(SalesDataTable[[#This Row],[Order Date]])/3,0)</f>
        <v>Q3</v>
      </c>
      <c r="E1462" s="12">
        <f>MONTH(SalesDataTable[[#This Row],[Order Date]])</f>
        <v>7</v>
      </c>
      <c r="F1462" s="12" t="str">
        <f>TEXT(SalesDataTable[[#This Row],[Order Date]],"MMM")</f>
        <v>Jul</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6">
      <c r="A1463" s="2">
        <v>5118</v>
      </c>
      <c r="B1463" s="3">
        <v>46226</v>
      </c>
      <c r="C1463" s="17">
        <f>YEAR(SalesDataTable[[#This Row],[Order Date]])</f>
        <v>2026</v>
      </c>
      <c r="D1463" s="15" t="str">
        <f>"Q"&amp;ROUNDUP(MONTH(SalesDataTable[[#This Row],[Order Date]])/3,0)</f>
        <v>Q3</v>
      </c>
      <c r="E1463" s="12">
        <f>MONTH(SalesDataTable[[#This Row],[Order Date]])</f>
        <v>7</v>
      </c>
      <c r="F1463" s="12" t="str">
        <f>TEXT(SalesDataTable[[#This Row],[Order Date]],"MMM")</f>
        <v>Jul</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6">
      <c r="A1464" s="2">
        <v>363</v>
      </c>
      <c r="B1464" s="3">
        <v>46227</v>
      </c>
      <c r="C1464" s="17">
        <f>YEAR(SalesDataTable[[#This Row],[Order Date]])</f>
        <v>2026</v>
      </c>
      <c r="D1464" s="15" t="str">
        <f>"Q"&amp;ROUNDUP(MONTH(SalesDataTable[[#This Row],[Order Date]])/3,0)</f>
        <v>Q3</v>
      </c>
      <c r="E1464" s="12">
        <f>MONTH(SalesDataTable[[#This Row],[Order Date]])</f>
        <v>7</v>
      </c>
      <c r="F1464" s="12" t="str">
        <f>TEXT(SalesDataTable[[#This Row],[Order Date]],"MMM")</f>
        <v>Jul</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6">
      <c r="A1465" s="2">
        <v>4243</v>
      </c>
      <c r="B1465" s="3">
        <v>46227</v>
      </c>
      <c r="C1465" s="17">
        <f>YEAR(SalesDataTable[[#This Row],[Order Date]])</f>
        <v>2026</v>
      </c>
      <c r="D1465" s="15" t="str">
        <f>"Q"&amp;ROUNDUP(MONTH(SalesDataTable[[#This Row],[Order Date]])/3,0)</f>
        <v>Q3</v>
      </c>
      <c r="E1465" s="12">
        <f>MONTH(SalesDataTable[[#This Row],[Order Date]])</f>
        <v>7</v>
      </c>
      <c r="F1465" s="12" t="str">
        <f>TEXT(SalesDataTable[[#This Row],[Order Date]],"MMM")</f>
        <v>Jul</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6">
      <c r="A1466" s="2">
        <v>4348</v>
      </c>
      <c r="B1466" s="3">
        <v>46227</v>
      </c>
      <c r="C1466" s="17">
        <f>YEAR(SalesDataTable[[#This Row],[Order Date]])</f>
        <v>2026</v>
      </c>
      <c r="D1466" s="15" t="str">
        <f>"Q"&amp;ROUNDUP(MONTH(SalesDataTable[[#This Row],[Order Date]])/3,0)</f>
        <v>Q3</v>
      </c>
      <c r="E1466" s="12">
        <f>MONTH(SalesDataTable[[#This Row],[Order Date]])</f>
        <v>7</v>
      </c>
      <c r="F1466" s="12" t="str">
        <f>TEXT(SalesDataTable[[#This Row],[Order Date]],"MMM")</f>
        <v>Jul</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6">
      <c r="A1467" s="2">
        <v>4405</v>
      </c>
      <c r="B1467" s="3">
        <v>46227</v>
      </c>
      <c r="C1467" s="17">
        <f>YEAR(SalesDataTable[[#This Row],[Order Date]])</f>
        <v>2026</v>
      </c>
      <c r="D1467" s="15" t="str">
        <f>"Q"&amp;ROUNDUP(MONTH(SalesDataTable[[#This Row],[Order Date]])/3,0)</f>
        <v>Q3</v>
      </c>
      <c r="E1467" s="12">
        <f>MONTH(SalesDataTable[[#This Row],[Order Date]])</f>
        <v>7</v>
      </c>
      <c r="F1467" s="12" t="str">
        <f>TEXT(SalesDataTable[[#This Row],[Order Date]],"MMM")</f>
        <v>Jul</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6">
      <c r="A1468" s="2">
        <v>4857</v>
      </c>
      <c r="B1468" s="3">
        <v>46227</v>
      </c>
      <c r="C1468" s="17">
        <f>YEAR(SalesDataTable[[#This Row],[Order Date]])</f>
        <v>2026</v>
      </c>
      <c r="D1468" s="15" t="str">
        <f>"Q"&amp;ROUNDUP(MONTH(SalesDataTable[[#This Row],[Order Date]])/3,0)</f>
        <v>Q3</v>
      </c>
      <c r="E1468" s="12">
        <f>MONTH(SalesDataTable[[#This Row],[Order Date]])</f>
        <v>7</v>
      </c>
      <c r="F1468" s="12" t="str">
        <f>TEXT(SalesDataTable[[#This Row],[Order Date]],"MMM")</f>
        <v>Jul</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6">
      <c r="A1469" s="2">
        <v>87</v>
      </c>
      <c r="B1469" s="3">
        <v>46228</v>
      </c>
      <c r="C1469" s="17">
        <f>YEAR(SalesDataTable[[#This Row],[Order Date]])</f>
        <v>2026</v>
      </c>
      <c r="D1469" s="15" t="str">
        <f>"Q"&amp;ROUNDUP(MONTH(SalesDataTable[[#This Row],[Order Date]])/3,0)</f>
        <v>Q3</v>
      </c>
      <c r="E1469" s="12">
        <f>MONTH(SalesDataTable[[#This Row],[Order Date]])</f>
        <v>7</v>
      </c>
      <c r="F1469" s="12" t="str">
        <f>TEXT(SalesDataTable[[#This Row],[Order Date]],"MMM")</f>
        <v>Jul</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6">
      <c r="A1470" s="2">
        <v>315</v>
      </c>
      <c r="B1470" s="3">
        <v>46228</v>
      </c>
      <c r="C1470" s="17">
        <f>YEAR(SalesDataTable[[#This Row],[Order Date]])</f>
        <v>2026</v>
      </c>
      <c r="D1470" s="15" t="str">
        <f>"Q"&amp;ROUNDUP(MONTH(SalesDataTable[[#This Row],[Order Date]])/3,0)</f>
        <v>Q3</v>
      </c>
      <c r="E1470" s="12">
        <f>MONTH(SalesDataTable[[#This Row],[Order Date]])</f>
        <v>7</v>
      </c>
      <c r="F1470" s="12" t="str">
        <f>TEXT(SalesDataTable[[#This Row],[Order Date]],"MMM")</f>
        <v>Jul</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6">
      <c r="A1471" s="2">
        <v>970</v>
      </c>
      <c r="B1471" s="3">
        <v>46228</v>
      </c>
      <c r="C1471" s="17">
        <f>YEAR(SalesDataTable[[#This Row],[Order Date]])</f>
        <v>2026</v>
      </c>
      <c r="D1471" s="15" t="str">
        <f>"Q"&amp;ROUNDUP(MONTH(SalesDataTable[[#This Row],[Order Date]])/3,0)</f>
        <v>Q3</v>
      </c>
      <c r="E1471" s="12">
        <f>MONTH(SalesDataTable[[#This Row],[Order Date]])</f>
        <v>7</v>
      </c>
      <c r="F1471" s="12" t="str">
        <f>TEXT(SalesDataTable[[#This Row],[Order Date]],"MMM")</f>
        <v>Jul</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6">
      <c r="A1472" s="2">
        <v>1891</v>
      </c>
      <c r="B1472" s="3">
        <v>46228</v>
      </c>
      <c r="C1472" s="17">
        <f>YEAR(SalesDataTable[[#This Row],[Order Date]])</f>
        <v>2026</v>
      </c>
      <c r="D1472" s="15" t="str">
        <f>"Q"&amp;ROUNDUP(MONTH(SalesDataTable[[#This Row],[Order Date]])/3,0)</f>
        <v>Q3</v>
      </c>
      <c r="E1472" s="12">
        <f>MONTH(SalesDataTable[[#This Row],[Order Date]])</f>
        <v>7</v>
      </c>
      <c r="F1472" s="12" t="str">
        <f>TEXT(SalesDataTable[[#This Row],[Order Date]],"MMM")</f>
        <v>Jul</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6">
      <c r="A1473" s="2">
        <v>2148</v>
      </c>
      <c r="B1473" s="3">
        <v>46228</v>
      </c>
      <c r="C1473" s="17">
        <f>YEAR(SalesDataTable[[#This Row],[Order Date]])</f>
        <v>2026</v>
      </c>
      <c r="D1473" s="15" t="str">
        <f>"Q"&amp;ROUNDUP(MONTH(SalesDataTable[[#This Row],[Order Date]])/3,0)</f>
        <v>Q3</v>
      </c>
      <c r="E1473" s="12">
        <f>MONTH(SalesDataTable[[#This Row],[Order Date]])</f>
        <v>7</v>
      </c>
      <c r="F1473" s="12" t="str">
        <f>TEXT(SalesDataTable[[#This Row],[Order Date]],"MMM")</f>
        <v>Jul</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6">
      <c r="A1474" s="2">
        <v>2467</v>
      </c>
      <c r="B1474" s="3">
        <v>46228</v>
      </c>
      <c r="C1474" s="17">
        <f>YEAR(SalesDataTable[[#This Row],[Order Date]])</f>
        <v>2026</v>
      </c>
      <c r="D1474" s="15" t="str">
        <f>"Q"&amp;ROUNDUP(MONTH(SalesDataTable[[#This Row],[Order Date]])/3,0)</f>
        <v>Q3</v>
      </c>
      <c r="E1474" s="12">
        <f>MONTH(SalesDataTable[[#This Row],[Order Date]])</f>
        <v>7</v>
      </c>
      <c r="F1474" s="12" t="str">
        <f>TEXT(SalesDataTable[[#This Row],[Order Date]],"MMM")</f>
        <v>Jul</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6">
      <c r="A1475" s="2">
        <v>3710</v>
      </c>
      <c r="B1475" s="3">
        <v>46228</v>
      </c>
      <c r="C1475" s="17">
        <f>YEAR(SalesDataTable[[#This Row],[Order Date]])</f>
        <v>2026</v>
      </c>
      <c r="D1475" s="15" t="str">
        <f>"Q"&amp;ROUNDUP(MONTH(SalesDataTable[[#This Row],[Order Date]])/3,0)</f>
        <v>Q3</v>
      </c>
      <c r="E1475" s="12">
        <f>MONTH(SalesDataTable[[#This Row],[Order Date]])</f>
        <v>7</v>
      </c>
      <c r="F1475" s="12" t="str">
        <f>TEXT(SalesDataTable[[#This Row],[Order Date]],"MMM")</f>
        <v>Jul</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6">
      <c r="A1476" s="2">
        <v>3714</v>
      </c>
      <c r="B1476" s="3">
        <v>46228</v>
      </c>
      <c r="C1476" s="17">
        <f>YEAR(SalesDataTable[[#This Row],[Order Date]])</f>
        <v>2026</v>
      </c>
      <c r="D1476" s="15" t="str">
        <f>"Q"&amp;ROUNDUP(MONTH(SalesDataTable[[#This Row],[Order Date]])/3,0)</f>
        <v>Q3</v>
      </c>
      <c r="E1476" s="12">
        <f>MONTH(SalesDataTable[[#This Row],[Order Date]])</f>
        <v>7</v>
      </c>
      <c r="F1476" s="12" t="str">
        <f>TEXT(SalesDataTable[[#This Row],[Order Date]],"MMM")</f>
        <v>Jul</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6">
      <c r="A1477" s="2">
        <v>3893</v>
      </c>
      <c r="B1477" s="3">
        <v>46228</v>
      </c>
      <c r="C1477" s="17">
        <f>YEAR(SalesDataTable[[#This Row],[Order Date]])</f>
        <v>2026</v>
      </c>
      <c r="D1477" s="15" t="str">
        <f>"Q"&amp;ROUNDUP(MONTH(SalesDataTable[[#This Row],[Order Date]])/3,0)</f>
        <v>Q3</v>
      </c>
      <c r="E1477" s="12">
        <f>MONTH(SalesDataTable[[#This Row],[Order Date]])</f>
        <v>7</v>
      </c>
      <c r="F1477" s="12" t="str">
        <f>TEXT(SalesDataTable[[#This Row],[Order Date]],"MMM")</f>
        <v>Jul</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6">
      <c r="A1478" s="2">
        <v>4136</v>
      </c>
      <c r="B1478" s="3">
        <v>46228</v>
      </c>
      <c r="C1478" s="17">
        <f>YEAR(SalesDataTable[[#This Row],[Order Date]])</f>
        <v>2026</v>
      </c>
      <c r="D1478" s="15" t="str">
        <f>"Q"&amp;ROUNDUP(MONTH(SalesDataTable[[#This Row],[Order Date]])/3,0)</f>
        <v>Q3</v>
      </c>
      <c r="E1478" s="12">
        <f>MONTH(SalesDataTable[[#This Row],[Order Date]])</f>
        <v>7</v>
      </c>
      <c r="F1478" s="12" t="str">
        <f>TEXT(SalesDataTable[[#This Row],[Order Date]],"MMM")</f>
        <v>Jul</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6">
      <c r="A1479" s="2">
        <v>4212</v>
      </c>
      <c r="B1479" s="3">
        <v>46228</v>
      </c>
      <c r="C1479" s="17">
        <f>YEAR(SalesDataTable[[#This Row],[Order Date]])</f>
        <v>2026</v>
      </c>
      <c r="D1479" s="15" t="str">
        <f>"Q"&amp;ROUNDUP(MONTH(SalesDataTable[[#This Row],[Order Date]])/3,0)</f>
        <v>Q3</v>
      </c>
      <c r="E1479" s="12">
        <f>MONTH(SalesDataTable[[#This Row],[Order Date]])</f>
        <v>7</v>
      </c>
      <c r="F1479" s="12" t="str">
        <f>TEXT(SalesDataTable[[#This Row],[Order Date]],"MMM")</f>
        <v>Jul</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6">
      <c r="A1480" s="2">
        <v>4332</v>
      </c>
      <c r="B1480" s="3">
        <v>46228</v>
      </c>
      <c r="C1480" s="17">
        <f>YEAR(SalesDataTable[[#This Row],[Order Date]])</f>
        <v>2026</v>
      </c>
      <c r="D1480" s="15" t="str">
        <f>"Q"&amp;ROUNDUP(MONTH(SalesDataTable[[#This Row],[Order Date]])/3,0)</f>
        <v>Q3</v>
      </c>
      <c r="E1480" s="12">
        <f>MONTH(SalesDataTable[[#This Row],[Order Date]])</f>
        <v>7</v>
      </c>
      <c r="F1480" s="12" t="str">
        <f>TEXT(SalesDataTable[[#This Row],[Order Date]],"MMM")</f>
        <v>Jul</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6">
      <c r="A1481" s="2">
        <v>702</v>
      </c>
      <c r="B1481" s="3">
        <v>46229</v>
      </c>
      <c r="C1481" s="17">
        <f>YEAR(SalesDataTable[[#This Row],[Order Date]])</f>
        <v>2026</v>
      </c>
      <c r="D1481" s="15" t="str">
        <f>"Q"&amp;ROUNDUP(MONTH(SalesDataTable[[#This Row],[Order Date]])/3,0)</f>
        <v>Q3</v>
      </c>
      <c r="E1481" s="12">
        <f>MONTH(SalesDataTable[[#This Row],[Order Date]])</f>
        <v>7</v>
      </c>
      <c r="F1481" s="12" t="str">
        <f>TEXT(SalesDataTable[[#This Row],[Order Date]],"MMM")</f>
        <v>Jul</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6">
      <c r="A1482" s="2">
        <v>1223</v>
      </c>
      <c r="B1482" s="3">
        <v>46229</v>
      </c>
      <c r="C1482" s="17">
        <f>YEAR(SalesDataTable[[#This Row],[Order Date]])</f>
        <v>2026</v>
      </c>
      <c r="D1482" s="15" t="str">
        <f>"Q"&amp;ROUNDUP(MONTH(SalesDataTable[[#This Row],[Order Date]])/3,0)</f>
        <v>Q3</v>
      </c>
      <c r="E1482" s="12">
        <f>MONTH(SalesDataTable[[#This Row],[Order Date]])</f>
        <v>7</v>
      </c>
      <c r="F1482" s="12" t="str">
        <f>TEXT(SalesDataTable[[#This Row],[Order Date]],"MMM")</f>
        <v>Jul</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6">
      <c r="A1483" s="2">
        <v>1370</v>
      </c>
      <c r="B1483" s="3">
        <v>46229</v>
      </c>
      <c r="C1483" s="17">
        <f>YEAR(SalesDataTable[[#This Row],[Order Date]])</f>
        <v>2026</v>
      </c>
      <c r="D1483" s="15" t="str">
        <f>"Q"&amp;ROUNDUP(MONTH(SalesDataTable[[#This Row],[Order Date]])/3,0)</f>
        <v>Q3</v>
      </c>
      <c r="E1483" s="12">
        <f>MONTH(SalesDataTable[[#This Row],[Order Date]])</f>
        <v>7</v>
      </c>
      <c r="F1483" s="12" t="str">
        <f>TEXT(SalesDataTable[[#This Row],[Order Date]],"MMM")</f>
        <v>Jul</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6">
      <c r="A1484" s="2">
        <v>3476</v>
      </c>
      <c r="B1484" s="3">
        <v>46229</v>
      </c>
      <c r="C1484" s="17">
        <f>YEAR(SalesDataTable[[#This Row],[Order Date]])</f>
        <v>2026</v>
      </c>
      <c r="D1484" s="15" t="str">
        <f>"Q"&amp;ROUNDUP(MONTH(SalesDataTable[[#This Row],[Order Date]])/3,0)</f>
        <v>Q3</v>
      </c>
      <c r="E1484" s="12">
        <f>MONTH(SalesDataTable[[#This Row],[Order Date]])</f>
        <v>7</v>
      </c>
      <c r="F1484" s="12" t="str">
        <f>TEXT(SalesDataTable[[#This Row],[Order Date]],"MMM")</f>
        <v>Jul</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6">
      <c r="A1485" s="2">
        <v>4066</v>
      </c>
      <c r="B1485" s="3">
        <v>46229</v>
      </c>
      <c r="C1485" s="17">
        <f>YEAR(SalesDataTable[[#This Row],[Order Date]])</f>
        <v>2026</v>
      </c>
      <c r="D1485" s="15" t="str">
        <f>"Q"&amp;ROUNDUP(MONTH(SalesDataTable[[#This Row],[Order Date]])/3,0)</f>
        <v>Q3</v>
      </c>
      <c r="E1485" s="12">
        <f>MONTH(SalesDataTable[[#This Row],[Order Date]])</f>
        <v>7</v>
      </c>
      <c r="F1485" s="12" t="str">
        <f>TEXT(SalesDataTable[[#This Row],[Order Date]],"MMM")</f>
        <v>Jul</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6">
      <c r="A1486" s="2">
        <v>4153</v>
      </c>
      <c r="B1486" s="3">
        <v>46229</v>
      </c>
      <c r="C1486" s="17">
        <f>YEAR(SalesDataTable[[#This Row],[Order Date]])</f>
        <v>2026</v>
      </c>
      <c r="D1486" s="15" t="str">
        <f>"Q"&amp;ROUNDUP(MONTH(SalesDataTable[[#This Row],[Order Date]])/3,0)</f>
        <v>Q3</v>
      </c>
      <c r="E1486" s="12">
        <f>MONTH(SalesDataTable[[#This Row],[Order Date]])</f>
        <v>7</v>
      </c>
      <c r="F1486" s="12" t="str">
        <f>TEXT(SalesDataTable[[#This Row],[Order Date]],"MMM")</f>
        <v>Jul</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6">
      <c r="A1487" s="2">
        <v>379</v>
      </c>
      <c r="B1487" s="3">
        <v>46230</v>
      </c>
      <c r="C1487" s="17">
        <f>YEAR(SalesDataTable[[#This Row],[Order Date]])</f>
        <v>2026</v>
      </c>
      <c r="D1487" s="15" t="str">
        <f>"Q"&amp;ROUNDUP(MONTH(SalesDataTable[[#This Row],[Order Date]])/3,0)</f>
        <v>Q3</v>
      </c>
      <c r="E1487" s="12">
        <f>MONTH(SalesDataTable[[#This Row],[Order Date]])</f>
        <v>7</v>
      </c>
      <c r="F1487" s="12" t="str">
        <f>TEXT(SalesDataTable[[#This Row],[Order Date]],"MMM")</f>
        <v>Jul</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6">
      <c r="A1488" s="2">
        <v>820</v>
      </c>
      <c r="B1488" s="3">
        <v>46230</v>
      </c>
      <c r="C1488" s="17">
        <f>YEAR(SalesDataTable[[#This Row],[Order Date]])</f>
        <v>2026</v>
      </c>
      <c r="D1488" s="15" t="str">
        <f>"Q"&amp;ROUNDUP(MONTH(SalesDataTable[[#This Row],[Order Date]])/3,0)</f>
        <v>Q3</v>
      </c>
      <c r="E1488" s="12">
        <f>MONTH(SalesDataTable[[#This Row],[Order Date]])</f>
        <v>7</v>
      </c>
      <c r="F1488" s="12" t="str">
        <f>TEXT(SalesDataTable[[#This Row],[Order Date]],"MMM")</f>
        <v>Jul</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6">
      <c r="A1489" s="2">
        <v>2003</v>
      </c>
      <c r="B1489" s="3">
        <v>46230</v>
      </c>
      <c r="C1489" s="17">
        <f>YEAR(SalesDataTable[[#This Row],[Order Date]])</f>
        <v>2026</v>
      </c>
      <c r="D1489" s="15" t="str">
        <f>"Q"&amp;ROUNDUP(MONTH(SalesDataTable[[#This Row],[Order Date]])/3,0)</f>
        <v>Q3</v>
      </c>
      <c r="E1489" s="12">
        <f>MONTH(SalesDataTable[[#This Row],[Order Date]])</f>
        <v>7</v>
      </c>
      <c r="F1489" s="12" t="str">
        <f>TEXT(SalesDataTable[[#This Row],[Order Date]],"MMM")</f>
        <v>Jul</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6">
      <c r="A1490" s="2">
        <v>2682</v>
      </c>
      <c r="B1490" s="3">
        <v>46230</v>
      </c>
      <c r="C1490" s="17">
        <f>YEAR(SalesDataTable[[#This Row],[Order Date]])</f>
        <v>2026</v>
      </c>
      <c r="D1490" s="15" t="str">
        <f>"Q"&amp;ROUNDUP(MONTH(SalesDataTable[[#This Row],[Order Date]])/3,0)</f>
        <v>Q3</v>
      </c>
      <c r="E1490" s="12">
        <f>MONTH(SalesDataTable[[#This Row],[Order Date]])</f>
        <v>7</v>
      </c>
      <c r="F1490" s="12" t="str">
        <f>TEXT(SalesDataTable[[#This Row],[Order Date]],"MMM")</f>
        <v>Jul</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6">
      <c r="A1491" s="2">
        <v>3860</v>
      </c>
      <c r="B1491" s="3">
        <v>46230</v>
      </c>
      <c r="C1491" s="17">
        <f>YEAR(SalesDataTable[[#This Row],[Order Date]])</f>
        <v>2026</v>
      </c>
      <c r="D1491" s="15" t="str">
        <f>"Q"&amp;ROUNDUP(MONTH(SalesDataTable[[#This Row],[Order Date]])/3,0)</f>
        <v>Q3</v>
      </c>
      <c r="E1491" s="12">
        <f>MONTH(SalesDataTable[[#This Row],[Order Date]])</f>
        <v>7</v>
      </c>
      <c r="F1491" s="12" t="str">
        <f>TEXT(SalesDataTable[[#This Row],[Order Date]],"MMM")</f>
        <v>Jul</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6">
      <c r="A1492" s="2">
        <v>4063</v>
      </c>
      <c r="B1492" s="3">
        <v>46230</v>
      </c>
      <c r="C1492" s="17">
        <f>YEAR(SalesDataTable[[#This Row],[Order Date]])</f>
        <v>2026</v>
      </c>
      <c r="D1492" s="15" t="str">
        <f>"Q"&amp;ROUNDUP(MONTH(SalesDataTable[[#This Row],[Order Date]])/3,0)</f>
        <v>Q3</v>
      </c>
      <c r="E1492" s="12">
        <f>MONTH(SalesDataTable[[#This Row],[Order Date]])</f>
        <v>7</v>
      </c>
      <c r="F1492" s="12" t="str">
        <f>TEXT(SalesDataTable[[#This Row],[Order Date]],"MMM")</f>
        <v>Jul</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6">
      <c r="A1493" s="2">
        <v>4474</v>
      </c>
      <c r="B1493" s="3">
        <v>46230</v>
      </c>
      <c r="C1493" s="17">
        <f>YEAR(SalesDataTable[[#This Row],[Order Date]])</f>
        <v>2026</v>
      </c>
      <c r="D1493" s="15" t="str">
        <f>"Q"&amp;ROUNDUP(MONTH(SalesDataTable[[#This Row],[Order Date]])/3,0)</f>
        <v>Q3</v>
      </c>
      <c r="E1493" s="12">
        <f>MONTH(SalesDataTable[[#This Row],[Order Date]])</f>
        <v>7</v>
      </c>
      <c r="F1493" s="12" t="str">
        <f>TEXT(SalesDataTable[[#This Row],[Order Date]],"MMM")</f>
        <v>Jul</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6">
      <c r="A1494" s="2">
        <v>21</v>
      </c>
      <c r="B1494" s="3">
        <v>46231</v>
      </c>
      <c r="C1494" s="17">
        <f>YEAR(SalesDataTable[[#This Row],[Order Date]])</f>
        <v>2026</v>
      </c>
      <c r="D1494" s="15" t="str">
        <f>"Q"&amp;ROUNDUP(MONTH(SalesDataTable[[#This Row],[Order Date]])/3,0)</f>
        <v>Q3</v>
      </c>
      <c r="E1494" s="12">
        <f>MONTH(SalesDataTable[[#This Row],[Order Date]])</f>
        <v>7</v>
      </c>
      <c r="F1494" s="12" t="str">
        <f>TEXT(SalesDataTable[[#This Row],[Order Date]],"MMM")</f>
        <v>Jul</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6">
      <c r="A1495" s="2">
        <v>368</v>
      </c>
      <c r="B1495" s="3">
        <v>46231</v>
      </c>
      <c r="C1495" s="17">
        <f>YEAR(SalesDataTable[[#This Row],[Order Date]])</f>
        <v>2026</v>
      </c>
      <c r="D1495" s="15" t="str">
        <f>"Q"&amp;ROUNDUP(MONTH(SalesDataTable[[#This Row],[Order Date]])/3,0)</f>
        <v>Q3</v>
      </c>
      <c r="E1495" s="12">
        <f>MONTH(SalesDataTable[[#This Row],[Order Date]])</f>
        <v>7</v>
      </c>
      <c r="F1495" s="12" t="str">
        <f>TEXT(SalesDataTable[[#This Row],[Order Date]],"MMM")</f>
        <v>Jul</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6">
      <c r="A1496" s="2">
        <v>457</v>
      </c>
      <c r="B1496" s="3">
        <v>46231</v>
      </c>
      <c r="C1496" s="17">
        <f>YEAR(SalesDataTable[[#This Row],[Order Date]])</f>
        <v>2026</v>
      </c>
      <c r="D1496" s="15" t="str">
        <f>"Q"&amp;ROUNDUP(MONTH(SalesDataTable[[#This Row],[Order Date]])/3,0)</f>
        <v>Q3</v>
      </c>
      <c r="E1496" s="12">
        <f>MONTH(SalesDataTable[[#This Row],[Order Date]])</f>
        <v>7</v>
      </c>
      <c r="F1496" s="12" t="str">
        <f>TEXT(SalesDataTable[[#This Row],[Order Date]],"MMM")</f>
        <v>Jul</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6">
      <c r="A1497" s="2">
        <v>1516</v>
      </c>
      <c r="B1497" s="3">
        <v>46231</v>
      </c>
      <c r="C1497" s="17">
        <f>YEAR(SalesDataTable[[#This Row],[Order Date]])</f>
        <v>2026</v>
      </c>
      <c r="D1497" s="15" t="str">
        <f>"Q"&amp;ROUNDUP(MONTH(SalesDataTable[[#This Row],[Order Date]])/3,0)</f>
        <v>Q3</v>
      </c>
      <c r="E1497" s="12">
        <f>MONTH(SalesDataTable[[#This Row],[Order Date]])</f>
        <v>7</v>
      </c>
      <c r="F1497" s="12" t="str">
        <f>TEXT(SalesDataTable[[#This Row],[Order Date]],"MMM")</f>
        <v>Jul</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6">
      <c r="A1498" s="2">
        <v>2266</v>
      </c>
      <c r="B1498" s="3">
        <v>46231</v>
      </c>
      <c r="C1498" s="17">
        <f>YEAR(SalesDataTable[[#This Row],[Order Date]])</f>
        <v>2026</v>
      </c>
      <c r="D1498" s="15" t="str">
        <f>"Q"&amp;ROUNDUP(MONTH(SalesDataTable[[#This Row],[Order Date]])/3,0)</f>
        <v>Q3</v>
      </c>
      <c r="E1498" s="12">
        <f>MONTH(SalesDataTable[[#This Row],[Order Date]])</f>
        <v>7</v>
      </c>
      <c r="F1498" s="12" t="str">
        <f>TEXT(SalesDataTable[[#This Row],[Order Date]],"MMM")</f>
        <v>Jul</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6">
      <c r="A1499" s="2">
        <v>2802</v>
      </c>
      <c r="B1499" s="3">
        <v>46231</v>
      </c>
      <c r="C1499" s="17">
        <f>YEAR(SalesDataTable[[#This Row],[Order Date]])</f>
        <v>2026</v>
      </c>
      <c r="D1499" s="15" t="str">
        <f>"Q"&amp;ROUNDUP(MONTH(SalesDataTable[[#This Row],[Order Date]])/3,0)</f>
        <v>Q3</v>
      </c>
      <c r="E1499" s="12">
        <f>MONTH(SalesDataTable[[#This Row],[Order Date]])</f>
        <v>7</v>
      </c>
      <c r="F1499" s="12" t="str">
        <f>TEXT(SalesDataTable[[#This Row],[Order Date]],"MMM")</f>
        <v>Jul</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6">
      <c r="A1500" s="2">
        <v>3604</v>
      </c>
      <c r="B1500" s="3">
        <v>46231</v>
      </c>
      <c r="C1500" s="17">
        <f>YEAR(SalesDataTable[[#This Row],[Order Date]])</f>
        <v>2026</v>
      </c>
      <c r="D1500" s="15" t="str">
        <f>"Q"&amp;ROUNDUP(MONTH(SalesDataTable[[#This Row],[Order Date]])/3,0)</f>
        <v>Q3</v>
      </c>
      <c r="E1500" s="12">
        <f>MONTH(SalesDataTable[[#This Row],[Order Date]])</f>
        <v>7</v>
      </c>
      <c r="F1500" s="12" t="str">
        <f>TEXT(SalesDataTable[[#This Row],[Order Date]],"MMM")</f>
        <v>Jul</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6">
      <c r="A1501" s="2">
        <v>3644</v>
      </c>
      <c r="B1501" s="3">
        <v>46231</v>
      </c>
      <c r="C1501" s="17">
        <f>YEAR(SalesDataTable[[#This Row],[Order Date]])</f>
        <v>2026</v>
      </c>
      <c r="D1501" s="15" t="str">
        <f>"Q"&amp;ROUNDUP(MONTH(SalesDataTable[[#This Row],[Order Date]])/3,0)</f>
        <v>Q3</v>
      </c>
      <c r="E1501" s="12">
        <f>MONTH(SalesDataTable[[#This Row],[Order Date]])</f>
        <v>7</v>
      </c>
      <c r="F1501" s="12" t="str">
        <f>TEXT(SalesDataTable[[#This Row],[Order Date]],"MMM")</f>
        <v>Jul</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6">
      <c r="A1502" s="2">
        <v>4271</v>
      </c>
      <c r="B1502" s="3">
        <v>46231</v>
      </c>
      <c r="C1502" s="17">
        <f>YEAR(SalesDataTable[[#This Row],[Order Date]])</f>
        <v>2026</v>
      </c>
      <c r="D1502" s="15" t="str">
        <f>"Q"&amp;ROUNDUP(MONTH(SalesDataTable[[#This Row],[Order Date]])/3,0)</f>
        <v>Q3</v>
      </c>
      <c r="E1502" s="12">
        <f>MONTH(SalesDataTable[[#This Row],[Order Date]])</f>
        <v>7</v>
      </c>
      <c r="F1502" s="12" t="str">
        <f>TEXT(SalesDataTable[[#This Row],[Order Date]],"MMM")</f>
        <v>Jul</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6">
      <c r="A1503" s="2">
        <v>272</v>
      </c>
      <c r="B1503" s="3">
        <v>46232</v>
      </c>
      <c r="C1503" s="17">
        <f>YEAR(SalesDataTable[[#This Row],[Order Date]])</f>
        <v>2026</v>
      </c>
      <c r="D1503" s="15" t="str">
        <f>"Q"&amp;ROUNDUP(MONTH(SalesDataTable[[#This Row],[Order Date]])/3,0)</f>
        <v>Q3</v>
      </c>
      <c r="E1503" s="12">
        <f>MONTH(SalesDataTable[[#This Row],[Order Date]])</f>
        <v>7</v>
      </c>
      <c r="F1503" s="12" t="str">
        <f>TEXT(SalesDataTable[[#This Row],[Order Date]],"MMM")</f>
        <v>Jul</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6">
      <c r="A1504" s="2">
        <v>1469</v>
      </c>
      <c r="B1504" s="3">
        <v>46232</v>
      </c>
      <c r="C1504" s="17">
        <f>YEAR(SalesDataTable[[#This Row],[Order Date]])</f>
        <v>2026</v>
      </c>
      <c r="D1504" s="15" t="str">
        <f>"Q"&amp;ROUNDUP(MONTH(SalesDataTable[[#This Row],[Order Date]])/3,0)</f>
        <v>Q3</v>
      </c>
      <c r="E1504" s="12">
        <f>MONTH(SalesDataTable[[#This Row],[Order Date]])</f>
        <v>7</v>
      </c>
      <c r="F1504" s="12" t="str">
        <f>TEXT(SalesDataTable[[#This Row],[Order Date]],"MMM")</f>
        <v>Jul</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6">
      <c r="A1505" s="2">
        <v>2253</v>
      </c>
      <c r="B1505" s="3">
        <v>46232</v>
      </c>
      <c r="C1505" s="17">
        <f>YEAR(SalesDataTable[[#This Row],[Order Date]])</f>
        <v>2026</v>
      </c>
      <c r="D1505" s="15" t="str">
        <f>"Q"&amp;ROUNDUP(MONTH(SalesDataTable[[#This Row],[Order Date]])/3,0)</f>
        <v>Q3</v>
      </c>
      <c r="E1505" s="12">
        <f>MONTH(SalesDataTable[[#This Row],[Order Date]])</f>
        <v>7</v>
      </c>
      <c r="F1505" s="12" t="str">
        <f>TEXT(SalesDataTable[[#This Row],[Order Date]],"MMM")</f>
        <v>Jul</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6">
      <c r="A1506" s="2">
        <v>2554</v>
      </c>
      <c r="B1506" s="3">
        <v>46232</v>
      </c>
      <c r="C1506" s="17">
        <f>YEAR(SalesDataTable[[#This Row],[Order Date]])</f>
        <v>2026</v>
      </c>
      <c r="D1506" s="15" t="str">
        <f>"Q"&amp;ROUNDUP(MONTH(SalesDataTable[[#This Row],[Order Date]])/3,0)</f>
        <v>Q3</v>
      </c>
      <c r="E1506" s="12">
        <f>MONTH(SalesDataTable[[#This Row],[Order Date]])</f>
        <v>7</v>
      </c>
      <c r="F1506" s="12" t="str">
        <f>TEXT(SalesDataTable[[#This Row],[Order Date]],"MMM")</f>
        <v>Jul</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6">
      <c r="A1507" s="2">
        <v>2624</v>
      </c>
      <c r="B1507" s="3">
        <v>46232</v>
      </c>
      <c r="C1507" s="17">
        <f>YEAR(SalesDataTable[[#This Row],[Order Date]])</f>
        <v>2026</v>
      </c>
      <c r="D1507" s="15" t="str">
        <f>"Q"&amp;ROUNDUP(MONTH(SalesDataTable[[#This Row],[Order Date]])/3,0)</f>
        <v>Q3</v>
      </c>
      <c r="E1507" s="12">
        <f>MONTH(SalesDataTable[[#This Row],[Order Date]])</f>
        <v>7</v>
      </c>
      <c r="F1507" s="12" t="str">
        <f>TEXT(SalesDataTable[[#This Row],[Order Date]],"MMM")</f>
        <v>Jul</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6">
      <c r="A1508" s="2">
        <v>3338</v>
      </c>
      <c r="B1508" s="3">
        <v>46232</v>
      </c>
      <c r="C1508" s="17">
        <f>YEAR(SalesDataTable[[#This Row],[Order Date]])</f>
        <v>2026</v>
      </c>
      <c r="D1508" s="15" t="str">
        <f>"Q"&amp;ROUNDUP(MONTH(SalesDataTable[[#This Row],[Order Date]])/3,0)</f>
        <v>Q3</v>
      </c>
      <c r="E1508" s="12">
        <f>MONTH(SalesDataTable[[#This Row],[Order Date]])</f>
        <v>7</v>
      </c>
      <c r="F1508" s="12" t="str">
        <f>TEXT(SalesDataTable[[#This Row],[Order Date]],"MMM")</f>
        <v>Jul</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6">
      <c r="A1509" s="2">
        <v>4575</v>
      </c>
      <c r="B1509" s="3">
        <v>46232</v>
      </c>
      <c r="C1509" s="17">
        <f>YEAR(SalesDataTable[[#This Row],[Order Date]])</f>
        <v>2026</v>
      </c>
      <c r="D1509" s="15" t="str">
        <f>"Q"&amp;ROUNDUP(MONTH(SalesDataTable[[#This Row],[Order Date]])/3,0)</f>
        <v>Q3</v>
      </c>
      <c r="E1509" s="12">
        <f>MONTH(SalesDataTable[[#This Row],[Order Date]])</f>
        <v>7</v>
      </c>
      <c r="F1509" s="12" t="str">
        <f>TEXT(SalesDataTable[[#This Row],[Order Date]],"MMM")</f>
        <v>Jul</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6">
      <c r="A1510" s="2">
        <v>4871</v>
      </c>
      <c r="B1510" s="3">
        <v>46232</v>
      </c>
      <c r="C1510" s="17">
        <f>YEAR(SalesDataTable[[#This Row],[Order Date]])</f>
        <v>2026</v>
      </c>
      <c r="D1510" s="15" t="str">
        <f>"Q"&amp;ROUNDUP(MONTH(SalesDataTable[[#This Row],[Order Date]])/3,0)</f>
        <v>Q3</v>
      </c>
      <c r="E1510" s="12">
        <f>MONTH(SalesDataTable[[#This Row],[Order Date]])</f>
        <v>7</v>
      </c>
      <c r="F1510" s="12" t="str">
        <f>TEXT(SalesDataTable[[#This Row],[Order Date]],"MMM")</f>
        <v>Jul</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6">
      <c r="A1511" s="2">
        <v>4931</v>
      </c>
      <c r="B1511" s="3">
        <v>46232</v>
      </c>
      <c r="C1511" s="17">
        <f>YEAR(SalesDataTable[[#This Row],[Order Date]])</f>
        <v>2026</v>
      </c>
      <c r="D1511" s="15" t="str">
        <f>"Q"&amp;ROUNDUP(MONTH(SalesDataTable[[#This Row],[Order Date]])/3,0)</f>
        <v>Q3</v>
      </c>
      <c r="E1511" s="12">
        <f>MONTH(SalesDataTable[[#This Row],[Order Date]])</f>
        <v>7</v>
      </c>
      <c r="F1511" s="12" t="str">
        <f>TEXT(SalesDataTable[[#This Row],[Order Date]],"MMM")</f>
        <v>Jul</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6">
      <c r="A1512" s="2">
        <v>4962</v>
      </c>
      <c r="B1512" s="3">
        <v>46232</v>
      </c>
      <c r="C1512" s="17">
        <f>YEAR(SalesDataTable[[#This Row],[Order Date]])</f>
        <v>2026</v>
      </c>
      <c r="D1512" s="15" t="str">
        <f>"Q"&amp;ROUNDUP(MONTH(SalesDataTable[[#This Row],[Order Date]])/3,0)</f>
        <v>Q3</v>
      </c>
      <c r="E1512" s="12">
        <f>MONTH(SalesDataTable[[#This Row],[Order Date]])</f>
        <v>7</v>
      </c>
      <c r="F1512" s="12" t="str">
        <f>TEXT(SalesDataTable[[#This Row],[Order Date]],"MMM")</f>
        <v>Jul</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6">
      <c r="A1513" s="2">
        <v>5006</v>
      </c>
      <c r="B1513" s="3">
        <v>46232</v>
      </c>
      <c r="C1513" s="17">
        <f>YEAR(SalesDataTable[[#This Row],[Order Date]])</f>
        <v>2026</v>
      </c>
      <c r="D1513" s="15" t="str">
        <f>"Q"&amp;ROUNDUP(MONTH(SalesDataTable[[#This Row],[Order Date]])/3,0)</f>
        <v>Q3</v>
      </c>
      <c r="E1513" s="12">
        <f>MONTH(SalesDataTable[[#This Row],[Order Date]])</f>
        <v>7</v>
      </c>
      <c r="F1513" s="12" t="str">
        <f>TEXT(SalesDataTable[[#This Row],[Order Date]],"MMM")</f>
        <v>Jul</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6">
      <c r="A1514" s="2">
        <v>5033</v>
      </c>
      <c r="B1514" s="3">
        <v>46232</v>
      </c>
      <c r="C1514" s="17">
        <f>YEAR(SalesDataTable[[#This Row],[Order Date]])</f>
        <v>2026</v>
      </c>
      <c r="D1514" s="15" t="str">
        <f>"Q"&amp;ROUNDUP(MONTH(SalesDataTable[[#This Row],[Order Date]])/3,0)</f>
        <v>Q3</v>
      </c>
      <c r="E1514" s="12">
        <f>MONTH(SalesDataTable[[#This Row],[Order Date]])</f>
        <v>7</v>
      </c>
      <c r="F1514" s="12" t="str">
        <f>TEXT(SalesDataTable[[#This Row],[Order Date]],"MMM")</f>
        <v>Jul</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6">
      <c r="A1515" s="2">
        <v>5117</v>
      </c>
      <c r="B1515" s="3">
        <v>46232</v>
      </c>
      <c r="C1515" s="17">
        <f>YEAR(SalesDataTable[[#This Row],[Order Date]])</f>
        <v>2026</v>
      </c>
      <c r="D1515" s="15" t="str">
        <f>"Q"&amp;ROUNDUP(MONTH(SalesDataTable[[#This Row],[Order Date]])/3,0)</f>
        <v>Q3</v>
      </c>
      <c r="E1515" s="12">
        <f>MONTH(SalesDataTable[[#This Row],[Order Date]])</f>
        <v>7</v>
      </c>
      <c r="F1515" s="12" t="str">
        <f>TEXT(SalesDataTable[[#This Row],[Order Date]],"MMM")</f>
        <v>Jul</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6">
      <c r="A1516" s="2">
        <v>954</v>
      </c>
      <c r="B1516" s="3">
        <v>46233</v>
      </c>
      <c r="C1516" s="17">
        <f>YEAR(SalesDataTable[[#This Row],[Order Date]])</f>
        <v>2026</v>
      </c>
      <c r="D1516" s="15" t="str">
        <f>"Q"&amp;ROUNDUP(MONTH(SalesDataTable[[#This Row],[Order Date]])/3,0)</f>
        <v>Q3</v>
      </c>
      <c r="E1516" s="12">
        <f>MONTH(SalesDataTable[[#This Row],[Order Date]])</f>
        <v>7</v>
      </c>
      <c r="F1516" s="12" t="str">
        <f>TEXT(SalesDataTable[[#This Row],[Order Date]],"MMM")</f>
        <v>Jul</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6">
      <c r="A1517" s="2">
        <v>1644</v>
      </c>
      <c r="B1517" s="3">
        <v>46233</v>
      </c>
      <c r="C1517" s="17">
        <f>YEAR(SalesDataTable[[#This Row],[Order Date]])</f>
        <v>2026</v>
      </c>
      <c r="D1517" s="15" t="str">
        <f>"Q"&amp;ROUNDUP(MONTH(SalesDataTable[[#This Row],[Order Date]])/3,0)</f>
        <v>Q3</v>
      </c>
      <c r="E1517" s="12">
        <f>MONTH(SalesDataTable[[#This Row],[Order Date]])</f>
        <v>7</v>
      </c>
      <c r="F1517" s="12" t="str">
        <f>TEXT(SalesDataTable[[#This Row],[Order Date]],"MMM")</f>
        <v>Jul</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6">
      <c r="A1518" s="2">
        <v>2030</v>
      </c>
      <c r="B1518" s="3">
        <v>46233</v>
      </c>
      <c r="C1518" s="17">
        <f>YEAR(SalesDataTable[[#This Row],[Order Date]])</f>
        <v>2026</v>
      </c>
      <c r="D1518" s="15" t="str">
        <f>"Q"&amp;ROUNDUP(MONTH(SalesDataTable[[#This Row],[Order Date]])/3,0)</f>
        <v>Q3</v>
      </c>
      <c r="E1518" s="12">
        <f>MONTH(SalesDataTable[[#This Row],[Order Date]])</f>
        <v>7</v>
      </c>
      <c r="F1518" s="12" t="str">
        <f>TEXT(SalesDataTable[[#This Row],[Order Date]],"MMM")</f>
        <v>Jul</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6">
      <c r="A1519" s="2">
        <v>2595</v>
      </c>
      <c r="B1519" s="3">
        <v>46233</v>
      </c>
      <c r="C1519" s="17">
        <f>YEAR(SalesDataTable[[#This Row],[Order Date]])</f>
        <v>2026</v>
      </c>
      <c r="D1519" s="15" t="str">
        <f>"Q"&amp;ROUNDUP(MONTH(SalesDataTable[[#This Row],[Order Date]])/3,0)</f>
        <v>Q3</v>
      </c>
      <c r="E1519" s="12">
        <f>MONTH(SalesDataTable[[#This Row],[Order Date]])</f>
        <v>7</v>
      </c>
      <c r="F1519" s="12" t="str">
        <f>TEXT(SalesDataTable[[#This Row],[Order Date]],"MMM")</f>
        <v>Jul</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6">
      <c r="A1520" s="2">
        <v>2763</v>
      </c>
      <c r="B1520" s="3">
        <v>46233</v>
      </c>
      <c r="C1520" s="17">
        <f>YEAR(SalesDataTable[[#This Row],[Order Date]])</f>
        <v>2026</v>
      </c>
      <c r="D1520" s="15" t="str">
        <f>"Q"&amp;ROUNDUP(MONTH(SalesDataTable[[#This Row],[Order Date]])/3,0)</f>
        <v>Q3</v>
      </c>
      <c r="E1520" s="12">
        <f>MONTH(SalesDataTable[[#This Row],[Order Date]])</f>
        <v>7</v>
      </c>
      <c r="F1520" s="12" t="str">
        <f>TEXT(SalesDataTable[[#This Row],[Order Date]],"MMM")</f>
        <v>Jul</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6">
      <c r="A1521" s="2">
        <v>3537</v>
      </c>
      <c r="B1521" s="3">
        <v>46233</v>
      </c>
      <c r="C1521" s="17">
        <f>YEAR(SalesDataTable[[#This Row],[Order Date]])</f>
        <v>2026</v>
      </c>
      <c r="D1521" s="15" t="str">
        <f>"Q"&amp;ROUNDUP(MONTH(SalesDataTable[[#This Row],[Order Date]])/3,0)</f>
        <v>Q3</v>
      </c>
      <c r="E1521" s="12">
        <f>MONTH(SalesDataTable[[#This Row],[Order Date]])</f>
        <v>7</v>
      </c>
      <c r="F1521" s="12" t="str">
        <f>TEXT(SalesDataTable[[#This Row],[Order Date]],"MMM")</f>
        <v>Jul</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6">
      <c r="A1522" s="2">
        <v>3550</v>
      </c>
      <c r="B1522" s="3">
        <v>46233</v>
      </c>
      <c r="C1522" s="17">
        <f>YEAR(SalesDataTable[[#This Row],[Order Date]])</f>
        <v>2026</v>
      </c>
      <c r="D1522" s="15" t="str">
        <f>"Q"&amp;ROUNDUP(MONTH(SalesDataTable[[#This Row],[Order Date]])/3,0)</f>
        <v>Q3</v>
      </c>
      <c r="E1522" s="12">
        <f>MONTH(SalesDataTable[[#This Row],[Order Date]])</f>
        <v>7</v>
      </c>
      <c r="F1522" s="12" t="str">
        <f>TEXT(SalesDataTable[[#This Row],[Order Date]],"MMM")</f>
        <v>Jul</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6">
      <c r="A1523" s="2">
        <v>3875</v>
      </c>
      <c r="B1523" s="3">
        <v>46233</v>
      </c>
      <c r="C1523" s="17">
        <f>YEAR(SalesDataTable[[#This Row],[Order Date]])</f>
        <v>2026</v>
      </c>
      <c r="D1523" s="15" t="str">
        <f>"Q"&amp;ROUNDUP(MONTH(SalesDataTable[[#This Row],[Order Date]])/3,0)</f>
        <v>Q3</v>
      </c>
      <c r="E1523" s="12">
        <f>MONTH(SalesDataTable[[#This Row],[Order Date]])</f>
        <v>7</v>
      </c>
      <c r="F1523" s="12" t="str">
        <f>TEXT(SalesDataTable[[#This Row],[Order Date]],"MMM")</f>
        <v>Jul</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6">
      <c r="A1524" s="2">
        <v>4467</v>
      </c>
      <c r="B1524" s="3">
        <v>46233</v>
      </c>
      <c r="C1524" s="17">
        <f>YEAR(SalesDataTable[[#This Row],[Order Date]])</f>
        <v>2026</v>
      </c>
      <c r="D1524" s="15" t="str">
        <f>"Q"&amp;ROUNDUP(MONTH(SalesDataTable[[#This Row],[Order Date]])/3,0)</f>
        <v>Q3</v>
      </c>
      <c r="E1524" s="12">
        <f>MONTH(SalesDataTable[[#This Row],[Order Date]])</f>
        <v>7</v>
      </c>
      <c r="F1524" s="12" t="str">
        <f>TEXT(SalesDataTable[[#This Row],[Order Date]],"MMM")</f>
        <v>Jul</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6">
      <c r="A1525" s="2">
        <v>739</v>
      </c>
      <c r="B1525" s="3">
        <v>46234</v>
      </c>
      <c r="C1525" s="17">
        <f>YEAR(SalesDataTable[[#This Row],[Order Date]])</f>
        <v>2026</v>
      </c>
      <c r="D1525" s="15" t="str">
        <f>"Q"&amp;ROUNDUP(MONTH(SalesDataTable[[#This Row],[Order Date]])/3,0)</f>
        <v>Q3</v>
      </c>
      <c r="E1525" s="12">
        <f>MONTH(SalesDataTable[[#This Row],[Order Date]])</f>
        <v>7</v>
      </c>
      <c r="F1525" s="12" t="str">
        <f>TEXT(SalesDataTable[[#This Row],[Order Date]],"MMM")</f>
        <v>Jul</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6">
      <c r="A1526" s="2">
        <v>2376</v>
      </c>
      <c r="B1526" s="3">
        <v>46234</v>
      </c>
      <c r="C1526" s="17">
        <f>YEAR(SalesDataTable[[#This Row],[Order Date]])</f>
        <v>2026</v>
      </c>
      <c r="D1526" s="15" t="str">
        <f>"Q"&amp;ROUNDUP(MONTH(SalesDataTable[[#This Row],[Order Date]])/3,0)</f>
        <v>Q3</v>
      </c>
      <c r="E1526" s="12">
        <f>MONTH(SalesDataTable[[#This Row],[Order Date]])</f>
        <v>7</v>
      </c>
      <c r="F1526" s="12" t="str">
        <f>TEXT(SalesDataTable[[#This Row],[Order Date]],"MMM")</f>
        <v>Jul</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6">
      <c r="A1527" s="2">
        <v>3109</v>
      </c>
      <c r="B1527" s="3">
        <v>46234</v>
      </c>
      <c r="C1527" s="17">
        <f>YEAR(SalesDataTable[[#This Row],[Order Date]])</f>
        <v>2026</v>
      </c>
      <c r="D1527" s="15" t="str">
        <f>"Q"&amp;ROUNDUP(MONTH(SalesDataTable[[#This Row],[Order Date]])/3,0)</f>
        <v>Q3</v>
      </c>
      <c r="E1527" s="12">
        <f>MONTH(SalesDataTable[[#This Row],[Order Date]])</f>
        <v>7</v>
      </c>
      <c r="F1527" s="12" t="str">
        <f>TEXT(SalesDataTable[[#This Row],[Order Date]],"MMM")</f>
        <v>Jul</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6">
      <c r="A1528" s="2">
        <v>4362</v>
      </c>
      <c r="B1528" s="3">
        <v>46234</v>
      </c>
      <c r="C1528" s="17">
        <f>YEAR(SalesDataTable[[#This Row],[Order Date]])</f>
        <v>2026</v>
      </c>
      <c r="D1528" s="15" t="str">
        <f>"Q"&amp;ROUNDUP(MONTH(SalesDataTable[[#This Row],[Order Date]])/3,0)</f>
        <v>Q3</v>
      </c>
      <c r="E1528" s="12">
        <f>MONTH(SalesDataTable[[#This Row],[Order Date]])</f>
        <v>7</v>
      </c>
      <c r="F1528" s="12" t="str">
        <f>TEXT(SalesDataTable[[#This Row],[Order Date]],"MMM")</f>
        <v>Jul</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6">
      <c r="A1529" s="2">
        <v>777</v>
      </c>
      <c r="B1529" s="3">
        <v>46235</v>
      </c>
      <c r="C1529" s="17">
        <f>YEAR(SalesDataTable[[#This Row],[Order Date]])</f>
        <v>2026</v>
      </c>
      <c r="D1529" s="15" t="str">
        <f>"Q"&amp;ROUNDUP(MONTH(SalesDataTable[[#This Row],[Order Date]])/3,0)</f>
        <v>Q3</v>
      </c>
      <c r="E1529" s="12">
        <f>MONTH(SalesDataTable[[#This Row],[Order Date]])</f>
        <v>8</v>
      </c>
      <c r="F1529" s="12" t="str">
        <f>TEXT(SalesDataTable[[#This Row],[Order Date]],"MMM")</f>
        <v>Aug</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6">
      <c r="A1530" s="2">
        <v>831</v>
      </c>
      <c r="B1530" s="3">
        <v>46235</v>
      </c>
      <c r="C1530" s="17">
        <f>YEAR(SalesDataTable[[#This Row],[Order Date]])</f>
        <v>2026</v>
      </c>
      <c r="D1530" s="15" t="str">
        <f>"Q"&amp;ROUNDUP(MONTH(SalesDataTable[[#This Row],[Order Date]])/3,0)</f>
        <v>Q3</v>
      </c>
      <c r="E1530" s="12">
        <f>MONTH(SalesDataTable[[#This Row],[Order Date]])</f>
        <v>8</v>
      </c>
      <c r="F1530" s="12" t="str">
        <f>TEXT(SalesDataTable[[#This Row],[Order Date]],"MMM")</f>
        <v>Aug</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6">
      <c r="A1531" s="2">
        <v>2059</v>
      </c>
      <c r="B1531" s="3">
        <v>46235</v>
      </c>
      <c r="C1531" s="17">
        <f>YEAR(SalesDataTable[[#This Row],[Order Date]])</f>
        <v>2026</v>
      </c>
      <c r="D1531" s="15" t="str">
        <f>"Q"&amp;ROUNDUP(MONTH(SalesDataTable[[#This Row],[Order Date]])/3,0)</f>
        <v>Q3</v>
      </c>
      <c r="E1531" s="12">
        <f>MONTH(SalesDataTable[[#This Row],[Order Date]])</f>
        <v>8</v>
      </c>
      <c r="F1531" s="12" t="str">
        <f>TEXT(SalesDataTable[[#This Row],[Order Date]],"MMM")</f>
        <v>Aug</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6">
      <c r="A1532" s="2">
        <v>2519</v>
      </c>
      <c r="B1532" s="3">
        <v>46235</v>
      </c>
      <c r="C1532" s="17">
        <f>YEAR(SalesDataTable[[#This Row],[Order Date]])</f>
        <v>2026</v>
      </c>
      <c r="D1532" s="15" t="str">
        <f>"Q"&amp;ROUNDUP(MONTH(SalesDataTable[[#This Row],[Order Date]])/3,0)</f>
        <v>Q3</v>
      </c>
      <c r="E1532" s="12">
        <f>MONTH(SalesDataTable[[#This Row],[Order Date]])</f>
        <v>8</v>
      </c>
      <c r="F1532" s="12" t="str">
        <f>TEXT(SalesDataTable[[#This Row],[Order Date]],"MMM")</f>
        <v>Aug</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6">
      <c r="A1533" s="2">
        <v>2644</v>
      </c>
      <c r="B1533" s="3">
        <v>46235</v>
      </c>
      <c r="C1533" s="17">
        <f>YEAR(SalesDataTable[[#This Row],[Order Date]])</f>
        <v>2026</v>
      </c>
      <c r="D1533" s="15" t="str">
        <f>"Q"&amp;ROUNDUP(MONTH(SalesDataTable[[#This Row],[Order Date]])/3,0)</f>
        <v>Q3</v>
      </c>
      <c r="E1533" s="12">
        <f>MONTH(SalesDataTable[[#This Row],[Order Date]])</f>
        <v>8</v>
      </c>
      <c r="F1533" s="12" t="str">
        <f>TEXT(SalesDataTable[[#This Row],[Order Date]],"MMM")</f>
        <v>Aug</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6">
      <c r="A1534" s="2">
        <v>4141</v>
      </c>
      <c r="B1534" s="3">
        <v>46235</v>
      </c>
      <c r="C1534" s="17">
        <f>YEAR(SalesDataTable[[#This Row],[Order Date]])</f>
        <v>2026</v>
      </c>
      <c r="D1534" s="15" t="str">
        <f>"Q"&amp;ROUNDUP(MONTH(SalesDataTable[[#This Row],[Order Date]])/3,0)</f>
        <v>Q3</v>
      </c>
      <c r="E1534" s="12">
        <f>MONTH(SalesDataTable[[#This Row],[Order Date]])</f>
        <v>8</v>
      </c>
      <c r="F1534" s="12" t="str">
        <f>TEXT(SalesDataTable[[#This Row],[Order Date]],"MMM")</f>
        <v>Aug</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6">
      <c r="A1535" s="2">
        <v>4804</v>
      </c>
      <c r="B1535" s="3">
        <v>46235</v>
      </c>
      <c r="C1535" s="17">
        <f>YEAR(SalesDataTable[[#This Row],[Order Date]])</f>
        <v>2026</v>
      </c>
      <c r="D1535" s="15" t="str">
        <f>"Q"&amp;ROUNDUP(MONTH(SalesDataTable[[#This Row],[Order Date]])/3,0)</f>
        <v>Q3</v>
      </c>
      <c r="E1535" s="12">
        <f>MONTH(SalesDataTable[[#This Row],[Order Date]])</f>
        <v>8</v>
      </c>
      <c r="F1535" s="12" t="str">
        <f>TEXT(SalesDataTable[[#This Row],[Order Date]],"MMM")</f>
        <v>Aug</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6">
      <c r="A1536" s="2">
        <v>5161</v>
      </c>
      <c r="B1536" s="3">
        <v>46235</v>
      </c>
      <c r="C1536" s="17">
        <f>YEAR(SalesDataTable[[#This Row],[Order Date]])</f>
        <v>2026</v>
      </c>
      <c r="D1536" s="15" t="str">
        <f>"Q"&amp;ROUNDUP(MONTH(SalesDataTable[[#This Row],[Order Date]])/3,0)</f>
        <v>Q3</v>
      </c>
      <c r="E1536" s="12">
        <f>MONTH(SalesDataTable[[#This Row],[Order Date]])</f>
        <v>8</v>
      </c>
      <c r="F1536" s="12" t="str">
        <f>TEXT(SalesDataTable[[#This Row],[Order Date]],"MMM")</f>
        <v>Aug</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6">
      <c r="A1537" s="2">
        <v>590</v>
      </c>
      <c r="B1537" s="3">
        <v>46236</v>
      </c>
      <c r="C1537" s="17">
        <f>YEAR(SalesDataTable[[#This Row],[Order Date]])</f>
        <v>2026</v>
      </c>
      <c r="D1537" s="15" t="str">
        <f>"Q"&amp;ROUNDUP(MONTH(SalesDataTable[[#This Row],[Order Date]])/3,0)</f>
        <v>Q3</v>
      </c>
      <c r="E1537" s="12">
        <f>MONTH(SalesDataTable[[#This Row],[Order Date]])</f>
        <v>8</v>
      </c>
      <c r="F1537" s="12" t="str">
        <f>TEXT(SalesDataTable[[#This Row],[Order Date]],"MMM")</f>
        <v>Aug</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6">
      <c r="A1538" s="2">
        <v>1599</v>
      </c>
      <c r="B1538" s="3">
        <v>46236</v>
      </c>
      <c r="C1538" s="17">
        <f>YEAR(SalesDataTable[[#This Row],[Order Date]])</f>
        <v>2026</v>
      </c>
      <c r="D1538" s="15" t="str">
        <f>"Q"&amp;ROUNDUP(MONTH(SalesDataTable[[#This Row],[Order Date]])/3,0)</f>
        <v>Q3</v>
      </c>
      <c r="E1538" s="12">
        <f>MONTH(SalesDataTable[[#This Row],[Order Date]])</f>
        <v>8</v>
      </c>
      <c r="F1538" s="12" t="str">
        <f>TEXT(SalesDataTable[[#This Row],[Order Date]],"MMM")</f>
        <v>Aug</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6">
      <c r="A1539" s="2">
        <v>1665</v>
      </c>
      <c r="B1539" s="3">
        <v>46236</v>
      </c>
      <c r="C1539" s="17">
        <f>YEAR(SalesDataTable[[#This Row],[Order Date]])</f>
        <v>2026</v>
      </c>
      <c r="D1539" s="15" t="str">
        <f>"Q"&amp;ROUNDUP(MONTH(SalesDataTable[[#This Row],[Order Date]])/3,0)</f>
        <v>Q3</v>
      </c>
      <c r="E1539" s="12">
        <f>MONTH(SalesDataTable[[#This Row],[Order Date]])</f>
        <v>8</v>
      </c>
      <c r="F1539" s="12" t="str">
        <f>TEXT(SalesDataTable[[#This Row],[Order Date]],"MMM")</f>
        <v>Aug</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6">
      <c r="A1540" s="2">
        <v>2409</v>
      </c>
      <c r="B1540" s="3">
        <v>46236</v>
      </c>
      <c r="C1540" s="17">
        <f>YEAR(SalesDataTable[[#This Row],[Order Date]])</f>
        <v>2026</v>
      </c>
      <c r="D1540" s="15" t="str">
        <f>"Q"&amp;ROUNDUP(MONTH(SalesDataTable[[#This Row],[Order Date]])/3,0)</f>
        <v>Q3</v>
      </c>
      <c r="E1540" s="12">
        <f>MONTH(SalesDataTable[[#This Row],[Order Date]])</f>
        <v>8</v>
      </c>
      <c r="F1540" s="12" t="str">
        <f>TEXT(SalesDataTable[[#This Row],[Order Date]],"MMM")</f>
        <v>Aug</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6">
      <c r="A1541" s="2">
        <v>2936</v>
      </c>
      <c r="B1541" s="3">
        <v>46236</v>
      </c>
      <c r="C1541" s="17">
        <f>YEAR(SalesDataTable[[#This Row],[Order Date]])</f>
        <v>2026</v>
      </c>
      <c r="D1541" s="15" t="str">
        <f>"Q"&amp;ROUNDUP(MONTH(SalesDataTable[[#This Row],[Order Date]])/3,0)</f>
        <v>Q3</v>
      </c>
      <c r="E1541" s="12">
        <f>MONTH(SalesDataTable[[#This Row],[Order Date]])</f>
        <v>8</v>
      </c>
      <c r="F1541" s="12" t="str">
        <f>TEXT(SalesDataTable[[#This Row],[Order Date]],"MMM")</f>
        <v>Aug</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6">
      <c r="A1542" s="2">
        <v>3397</v>
      </c>
      <c r="B1542" s="3">
        <v>46236</v>
      </c>
      <c r="C1542" s="17">
        <f>YEAR(SalesDataTable[[#This Row],[Order Date]])</f>
        <v>2026</v>
      </c>
      <c r="D1542" s="15" t="str">
        <f>"Q"&amp;ROUNDUP(MONTH(SalesDataTable[[#This Row],[Order Date]])/3,0)</f>
        <v>Q3</v>
      </c>
      <c r="E1542" s="12">
        <f>MONTH(SalesDataTable[[#This Row],[Order Date]])</f>
        <v>8</v>
      </c>
      <c r="F1542" s="12" t="str">
        <f>TEXT(SalesDataTable[[#This Row],[Order Date]],"MMM")</f>
        <v>Aug</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6">
      <c r="A1543" s="2">
        <v>4556</v>
      </c>
      <c r="B1543" s="3">
        <v>46236</v>
      </c>
      <c r="C1543" s="17">
        <f>YEAR(SalesDataTable[[#This Row],[Order Date]])</f>
        <v>2026</v>
      </c>
      <c r="D1543" s="15" t="str">
        <f>"Q"&amp;ROUNDUP(MONTH(SalesDataTable[[#This Row],[Order Date]])/3,0)</f>
        <v>Q3</v>
      </c>
      <c r="E1543" s="12">
        <f>MONTH(SalesDataTable[[#This Row],[Order Date]])</f>
        <v>8</v>
      </c>
      <c r="F1543" s="12" t="str">
        <f>TEXT(SalesDataTable[[#This Row],[Order Date]],"MMM")</f>
        <v>Aug</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6">
      <c r="A1544" s="2">
        <v>4614</v>
      </c>
      <c r="B1544" s="3">
        <v>46236</v>
      </c>
      <c r="C1544" s="17">
        <f>YEAR(SalesDataTable[[#This Row],[Order Date]])</f>
        <v>2026</v>
      </c>
      <c r="D1544" s="15" t="str">
        <f>"Q"&amp;ROUNDUP(MONTH(SalesDataTable[[#This Row],[Order Date]])/3,0)</f>
        <v>Q3</v>
      </c>
      <c r="E1544" s="12">
        <f>MONTH(SalesDataTable[[#This Row],[Order Date]])</f>
        <v>8</v>
      </c>
      <c r="F1544" s="12" t="str">
        <f>TEXT(SalesDataTable[[#This Row],[Order Date]],"MMM")</f>
        <v>Aug</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6">
      <c r="A1545" s="2">
        <v>4999</v>
      </c>
      <c r="B1545" s="3">
        <v>46236</v>
      </c>
      <c r="C1545" s="17">
        <f>YEAR(SalesDataTable[[#This Row],[Order Date]])</f>
        <v>2026</v>
      </c>
      <c r="D1545" s="15" t="str">
        <f>"Q"&amp;ROUNDUP(MONTH(SalesDataTable[[#This Row],[Order Date]])/3,0)</f>
        <v>Q3</v>
      </c>
      <c r="E1545" s="12">
        <f>MONTH(SalesDataTable[[#This Row],[Order Date]])</f>
        <v>8</v>
      </c>
      <c r="F1545" s="12" t="str">
        <f>TEXT(SalesDataTable[[#This Row],[Order Date]],"MMM")</f>
        <v>Aug</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6">
      <c r="A1546" s="2">
        <v>207</v>
      </c>
      <c r="B1546" s="3">
        <v>46237</v>
      </c>
      <c r="C1546" s="17">
        <f>YEAR(SalesDataTable[[#This Row],[Order Date]])</f>
        <v>2026</v>
      </c>
      <c r="D1546" s="15" t="str">
        <f>"Q"&amp;ROUNDUP(MONTH(SalesDataTable[[#This Row],[Order Date]])/3,0)</f>
        <v>Q3</v>
      </c>
      <c r="E1546" s="12">
        <f>MONTH(SalesDataTable[[#This Row],[Order Date]])</f>
        <v>8</v>
      </c>
      <c r="F1546" s="12" t="str">
        <f>TEXT(SalesDataTable[[#This Row],[Order Date]],"MMM")</f>
        <v>Aug</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6">
      <c r="A1547" s="2">
        <v>295</v>
      </c>
      <c r="B1547" s="3">
        <v>46237</v>
      </c>
      <c r="C1547" s="17">
        <f>YEAR(SalesDataTable[[#This Row],[Order Date]])</f>
        <v>2026</v>
      </c>
      <c r="D1547" s="15" t="str">
        <f>"Q"&amp;ROUNDUP(MONTH(SalesDataTable[[#This Row],[Order Date]])/3,0)</f>
        <v>Q3</v>
      </c>
      <c r="E1547" s="12">
        <f>MONTH(SalesDataTable[[#This Row],[Order Date]])</f>
        <v>8</v>
      </c>
      <c r="F1547" s="12" t="str">
        <f>TEXT(SalesDataTable[[#This Row],[Order Date]],"MMM")</f>
        <v>Aug</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6">
      <c r="A1548" s="2">
        <v>657</v>
      </c>
      <c r="B1548" s="3">
        <v>46237</v>
      </c>
      <c r="C1548" s="17">
        <f>YEAR(SalesDataTable[[#This Row],[Order Date]])</f>
        <v>2026</v>
      </c>
      <c r="D1548" s="15" t="str">
        <f>"Q"&amp;ROUNDUP(MONTH(SalesDataTable[[#This Row],[Order Date]])/3,0)</f>
        <v>Q3</v>
      </c>
      <c r="E1548" s="12">
        <f>MONTH(SalesDataTable[[#This Row],[Order Date]])</f>
        <v>8</v>
      </c>
      <c r="F1548" s="12" t="str">
        <f>TEXT(SalesDataTable[[#This Row],[Order Date]],"MMM")</f>
        <v>Aug</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6">
      <c r="A1549" s="2">
        <v>694</v>
      </c>
      <c r="B1549" s="3">
        <v>46237</v>
      </c>
      <c r="C1549" s="17">
        <f>YEAR(SalesDataTable[[#This Row],[Order Date]])</f>
        <v>2026</v>
      </c>
      <c r="D1549" s="15" t="str">
        <f>"Q"&amp;ROUNDUP(MONTH(SalesDataTable[[#This Row],[Order Date]])/3,0)</f>
        <v>Q3</v>
      </c>
      <c r="E1549" s="12">
        <f>MONTH(SalesDataTable[[#This Row],[Order Date]])</f>
        <v>8</v>
      </c>
      <c r="F1549" s="12" t="str">
        <f>TEXT(SalesDataTable[[#This Row],[Order Date]],"MMM")</f>
        <v>Aug</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6">
      <c r="A1550" s="2">
        <v>1187</v>
      </c>
      <c r="B1550" s="3">
        <v>46237</v>
      </c>
      <c r="C1550" s="17">
        <f>YEAR(SalesDataTable[[#This Row],[Order Date]])</f>
        <v>2026</v>
      </c>
      <c r="D1550" s="15" t="str">
        <f>"Q"&amp;ROUNDUP(MONTH(SalesDataTable[[#This Row],[Order Date]])/3,0)</f>
        <v>Q3</v>
      </c>
      <c r="E1550" s="12">
        <f>MONTH(SalesDataTable[[#This Row],[Order Date]])</f>
        <v>8</v>
      </c>
      <c r="F1550" s="12" t="str">
        <f>TEXT(SalesDataTable[[#This Row],[Order Date]],"MMM")</f>
        <v>Aug</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6">
      <c r="A1551" s="2">
        <v>1915</v>
      </c>
      <c r="B1551" s="3">
        <v>46237</v>
      </c>
      <c r="C1551" s="17">
        <f>YEAR(SalesDataTable[[#This Row],[Order Date]])</f>
        <v>2026</v>
      </c>
      <c r="D1551" s="15" t="str">
        <f>"Q"&amp;ROUNDUP(MONTH(SalesDataTable[[#This Row],[Order Date]])/3,0)</f>
        <v>Q3</v>
      </c>
      <c r="E1551" s="12">
        <f>MONTH(SalesDataTable[[#This Row],[Order Date]])</f>
        <v>8</v>
      </c>
      <c r="F1551" s="12" t="str">
        <f>TEXT(SalesDataTable[[#This Row],[Order Date]],"MMM")</f>
        <v>Aug</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6">
      <c r="A1552" s="2">
        <v>2156</v>
      </c>
      <c r="B1552" s="3">
        <v>46237</v>
      </c>
      <c r="C1552" s="17">
        <f>YEAR(SalesDataTable[[#This Row],[Order Date]])</f>
        <v>2026</v>
      </c>
      <c r="D1552" s="15" t="str">
        <f>"Q"&amp;ROUNDUP(MONTH(SalesDataTable[[#This Row],[Order Date]])/3,0)</f>
        <v>Q3</v>
      </c>
      <c r="E1552" s="12">
        <f>MONTH(SalesDataTable[[#This Row],[Order Date]])</f>
        <v>8</v>
      </c>
      <c r="F1552" s="12" t="str">
        <f>TEXT(SalesDataTable[[#This Row],[Order Date]],"MMM")</f>
        <v>Aug</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6">
      <c r="A1553" s="2">
        <v>2539</v>
      </c>
      <c r="B1553" s="3">
        <v>46237</v>
      </c>
      <c r="C1553" s="17">
        <f>YEAR(SalesDataTable[[#This Row],[Order Date]])</f>
        <v>2026</v>
      </c>
      <c r="D1553" s="15" t="str">
        <f>"Q"&amp;ROUNDUP(MONTH(SalesDataTable[[#This Row],[Order Date]])/3,0)</f>
        <v>Q3</v>
      </c>
      <c r="E1553" s="12">
        <f>MONTH(SalesDataTable[[#This Row],[Order Date]])</f>
        <v>8</v>
      </c>
      <c r="F1553" s="12" t="str">
        <f>TEXT(SalesDataTable[[#This Row],[Order Date]],"MMM")</f>
        <v>Aug</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6">
      <c r="A1554" s="2">
        <v>3803</v>
      </c>
      <c r="B1554" s="3">
        <v>46237</v>
      </c>
      <c r="C1554" s="17">
        <f>YEAR(SalesDataTable[[#This Row],[Order Date]])</f>
        <v>2026</v>
      </c>
      <c r="D1554" s="15" t="str">
        <f>"Q"&amp;ROUNDUP(MONTH(SalesDataTable[[#This Row],[Order Date]])/3,0)</f>
        <v>Q3</v>
      </c>
      <c r="E1554" s="12">
        <f>MONTH(SalesDataTable[[#This Row],[Order Date]])</f>
        <v>8</v>
      </c>
      <c r="F1554" s="12" t="str">
        <f>TEXT(SalesDataTable[[#This Row],[Order Date]],"MMM")</f>
        <v>Aug</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6">
      <c r="A1555" s="2">
        <v>100</v>
      </c>
      <c r="B1555" s="3">
        <v>46238</v>
      </c>
      <c r="C1555" s="17">
        <f>YEAR(SalesDataTable[[#This Row],[Order Date]])</f>
        <v>2026</v>
      </c>
      <c r="D1555" s="15" t="str">
        <f>"Q"&amp;ROUNDUP(MONTH(SalesDataTable[[#This Row],[Order Date]])/3,0)</f>
        <v>Q3</v>
      </c>
      <c r="E1555" s="12">
        <f>MONTH(SalesDataTable[[#This Row],[Order Date]])</f>
        <v>8</v>
      </c>
      <c r="F1555" s="12" t="str">
        <f>TEXT(SalesDataTable[[#This Row],[Order Date]],"MMM")</f>
        <v>Aug</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6">
      <c r="A1556" s="2">
        <v>118</v>
      </c>
      <c r="B1556" s="3">
        <v>46238</v>
      </c>
      <c r="C1556" s="17">
        <f>YEAR(SalesDataTable[[#This Row],[Order Date]])</f>
        <v>2026</v>
      </c>
      <c r="D1556" s="15" t="str">
        <f>"Q"&amp;ROUNDUP(MONTH(SalesDataTable[[#This Row],[Order Date]])/3,0)</f>
        <v>Q3</v>
      </c>
      <c r="E1556" s="12">
        <f>MONTH(SalesDataTable[[#This Row],[Order Date]])</f>
        <v>8</v>
      </c>
      <c r="F1556" s="12" t="str">
        <f>TEXT(SalesDataTable[[#This Row],[Order Date]],"MMM")</f>
        <v>Aug</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6">
      <c r="A1557" s="2">
        <v>220</v>
      </c>
      <c r="B1557" s="3">
        <v>46238</v>
      </c>
      <c r="C1557" s="17">
        <f>YEAR(SalesDataTable[[#This Row],[Order Date]])</f>
        <v>2026</v>
      </c>
      <c r="D1557" s="15" t="str">
        <f>"Q"&amp;ROUNDUP(MONTH(SalesDataTable[[#This Row],[Order Date]])/3,0)</f>
        <v>Q3</v>
      </c>
      <c r="E1557" s="12">
        <f>MONTH(SalesDataTable[[#This Row],[Order Date]])</f>
        <v>8</v>
      </c>
      <c r="F1557" s="12" t="str">
        <f>TEXT(SalesDataTable[[#This Row],[Order Date]],"MMM")</f>
        <v>Aug</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6">
      <c r="A1558" s="2">
        <v>1145</v>
      </c>
      <c r="B1558" s="3">
        <v>46238</v>
      </c>
      <c r="C1558" s="17">
        <f>YEAR(SalesDataTable[[#This Row],[Order Date]])</f>
        <v>2026</v>
      </c>
      <c r="D1558" s="15" t="str">
        <f>"Q"&amp;ROUNDUP(MONTH(SalesDataTable[[#This Row],[Order Date]])/3,0)</f>
        <v>Q3</v>
      </c>
      <c r="E1558" s="12">
        <f>MONTH(SalesDataTable[[#This Row],[Order Date]])</f>
        <v>8</v>
      </c>
      <c r="F1558" s="12" t="str">
        <f>TEXT(SalesDataTable[[#This Row],[Order Date]],"MMM")</f>
        <v>Aug</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6">
      <c r="A1559" s="2">
        <v>1289</v>
      </c>
      <c r="B1559" s="3">
        <v>46238</v>
      </c>
      <c r="C1559" s="17">
        <f>YEAR(SalesDataTable[[#This Row],[Order Date]])</f>
        <v>2026</v>
      </c>
      <c r="D1559" s="15" t="str">
        <f>"Q"&amp;ROUNDUP(MONTH(SalesDataTable[[#This Row],[Order Date]])/3,0)</f>
        <v>Q3</v>
      </c>
      <c r="E1559" s="12">
        <f>MONTH(SalesDataTable[[#This Row],[Order Date]])</f>
        <v>8</v>
      </c>
      <c r="F1559" s="12" t="str">
        <f>TEXT(SalesDataTable[[#This Row],[Order Date]],"MMM")</f>
        <v>Aug</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6">
      <c r="A1560" s="2">
        <v>1411</v>
      </c>
      <c r="B1560" s="3">
        <v>46238</v>
      </c>
      <c r="C1560" s="17">
        <f>YEAR(SalesDataTable[[#This Row],[Order Date]])</f>
        <v>2026</v>
      </c>
      <c r="D1560" s="15" t="str">
        <f>"Q"&amp;ROUNDUP(MONTH(SalesDataTable[[#This Row],[Order Date]])/3,0)</f>
        <v>Q3</v>
      </c>
      <c r="E1560" s="12">
        <f>MONTH(SalesDataTable[[#This Row],[Order Date]])</f>
        <v>8</v>
      </c>
      <c r="F1560" s="12" t="str">
        <f>TEXT(SalesDataTable[[#This Row],[Order Date]],"MMM")</f>
        <v>Aug</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6">
      <c r="A1561" s="2">
        <v>1799</v>
      </c>
      <c r="B1561" s="3">
        <v>46238</v>
      </c>
      <c r="C1561" s="17">
        <f>YEAR(SalesDataTable[[#This Row],[Order Date]])</f>
        <v>2026</v>
      </c>
      <c r="D1561" s="15" t="str">
        <f>"Q"&amp;ROUNDUP(MONTH(SalesDataTable[[#This Row],[Order Date]])/3,0)</f>
        <v>Q3</v>
      </c>
      <c r="E1561" s="12">
        <f>MONTH(SalesDataTable[[#This Row],[Order Date]])</f>
        <v>8</v>
      </c>
      <c r="F1561" s="12" t="str">
        <f>TEXT(SalesDataTable[[#This Row],[Order Date]],"MMM")</f>
        <v>Aug</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6">
      <c r="A1562" s="2">
        <v>1871</v>
      </c>
      <c r="B1562" s="3">
        <v>46238</v>
      </c>
      <c r="C1562" s="17">
        <f>YEAR(SalesDataTable[[#This Row],[Order Date]])</f>
        <v>2026</v>
      </c>
      <c r="D1562" s="15" t="str">
        <f>"Q"&amp;ROUNDUP(MONTH(SalesDataTable[[#This Row],[Order Date]])/3,0)</f>
        <v>Q3</v>
      </c>
      <c r="E1562" s="12">
        <f>MONTH(SalesDataTable[[#This Row],[Order Date]])</f>
        <v>8</v>
      </c>
      <c r="F1562" s="12" t="str">
        <f>TEXT(SalesDataTable[[#This Row],[Order Date]],"MMM")</f>
        <v>Aug</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6">
      <c r="A1563" s="2">
        <v>4180</v>
      </c>
      <c r="B1563" s="3">
        <v>46238</v>
      </c>
      <c r="C1563" s="17">
        <f>YEAR(SalesDataTable[[#This Row],[Order Date]])</f>
        <v>2026</v>
      </c>
      <c r="D1563" s="15" t="str">
        <f>"Q"&amp;ROUNDUP(MONTH(SalesDataTable[[#This Row],[Order Date]])/3,0)</f>
        <v>Q3</v>
      </c>
      <c r="E1563" s="12">
        <f>MONTH(SalesDataTable[[#This Row],[Order Date]])</f>
        <v>8</v>
      </c>
      <c r="F1563" s="12" t="str">
        <f>TEXT(SalesDataTable[[#This Row],[Order Date]],"MMM")</f>
        <v>Aug</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6">
      <c r="A1564" s="2">
        <v>4338</v>
      </c>
      <c r="B1564" s="3">
        <v>46238</v>
      </c>
      <c r="C1564" s="17">
        <f>YEAR(SalesDataTable[[#This Row],[Order Date]])</f>
        <v>2026</v>
      </c>
      <c r="D1564" s="15" t="str">
        <f>"Q"&amp;ROUNDUP(MONTH(SalesDataTable[[#This Row],[Order Date]])/3,0)</f>
        <v>Q3</v>
      </c>
      <c r="E1564" s="12">
        <f>MONTH(SalesDataTable[[#This Row],[Order Date]])</f>
        <v>8</v>
      </c>
      <c r="F1564" s="12" t="str">
        <f>TEXT(SalesDataTable[[#This Row],[Order Date]],"MMM")</f>
        <v>Aug</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6">
      <c r="A1565" s="2">
        <v>4463</v>
      </c>
      <c r="B1565" s="3">
        <v>46238</v>
      </c>
      <c r="C1565" s="17">
        <f>YEAR(SalesDataTable[[#This Row],[Order Date]])</f>
        <v>2026</v>
      </c>
      <c r="D1565" s="15" t="str">
        <f>"Q"&amp;ROUNDUP(MONTH(SalesDataTable[[#This Row],[Order Date]])/3,0)</f>
        <v>Q3</v>
      </c>
      <c r="E1565" s="12">
        <f>MONTH(SalesDataTable[[#This Row],[Order Date]])</f>
        <v>8</v>
      </c>
      <c r="F1565" s="12" t="str">
        <f>TEXT(SalesDataTable[[#This Row],[Order Date]],"MMM")</f>
        <v>Aug</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6">
      <c r="A1566" s="2">
        <v>382</v>
      </c>
      <c r="B1566" s="3">
        <v>46239</v>
      </c>
      <c r="C1566" s="17">
        <f>YEAR(SalesDataTable[[#This Row],[Order Date]])</f>
        <v>2026</v>
      </c>
      <c r="D1566" s="15" t="str">
        <f>"Q"&amp;ROUNDUP(MONTH(SalesDataTable[[#This Row],[Order Date]])/3,0)</f>
        <v>Q3</v>
      </c>
      <c r="E1566" s="12">
        <f>MONTH(SalesDataTable[[#This Row],[Order Date]])</f>
        <v>8</v>
      </c>
      <c r="F1566" s="12" t="str">
        <f>TEXT(SalesDataTable[[#This Row],[Order Date]],"MMM")</f>
        <v>Aug</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6">
      <c r="A1567" s="2">
        <v>1011</v>
      </c>
      <c r="B1567" s="3">
        <v>46239</v>
      </c>
      <c r="C1567" s="17">
        <f>YEAR(SalesDataTable[[#This Row],[Order Date]])</f>
        <v>2026</v>
      </c>
      <c r="D1567" s="15" t="str">
        <f>"Q"&amp;ROUNDUP(MONTH(SalesDataTable[[#This Row],[Order Date]])/3,0)</f>
        <v>Q3</v>
      </c>
      <c r="E1567" s="12">
        <f>MONTH(SalesDataTable[[#This Row],[Order Date]])</f>
        <v>8</v>
      </c>
      <c r="F1567" s="12" t="str">
        <f>TEXT(SalesDataTable[[#This Row],[Order Date]],"MMM")</f>
        <v>Aug</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6">
      <c r="A1568" s="2">
        <v>1148</v>
      </c>
      <c r="B1568" s="3">
        <v>46239</v>
      </c>
      <c r="C1568" s="17">
        <f>YEAR(SalesDataTable[[#This Row],[Order Date]])</f>
        <v>2026</v>
      </c>
      <c r="D1568" s="15" t="str">
        <f>"Q"&amp;ROUNDUP(MONTH(SalesDataTable[[#This Row],[Order Date]])/3,0)</f>
        <v>Q3</v>
      </c>
      <c r="E1568" s="12">
        <f>MONTH(SalesDataTable[[#This Row],[Order Date]])</f>
        <v>8</v>
      </c>
      <c r="F1568" s="12" t="str">
        <f>TEXT(SalesDataTable[[#This Row],[Order Date]],"MMM")</f>
        <v>Aug</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6">
      <c r="A1569" s="2">
        <v>1397</v>
      </c>
      <c r="B1569" s="3">
        <v>46239</v>
      </c>
      <c r="C1569" s="17">
        <f>YEAR(SalesDataTable[[#This Row],[Order Date]])</f>
        <v>2026</v>
      </c>
      <c r="D1569" s="15" t="str">
        <f>"Q"&amp;ROUNDUP(MONTH(SalesDataTable[[#This Row],[Order Date]])/3,0)</f>
        <v>Q3</v>
      </c>
      <c r="E1569" s="12">
        <f>MONTH(SalesDataTable[[#This Row],[Order Date]])</f>
        <v>8</v>
      </c>
      <c r="F1569" s="12" t="str">
        <f>TEXT(SalesDataTable[[#This Row],[Order Date]],"MMM")</f>
        <v>Aug</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6">
      <c r="A1570" s="2">
        <v>2252</v>
      </c>
      <c r="B1570" s="3">
        <v>46239</v>
      </c>
      <c r="C1570" s="17">
        <f>YEAR(SalesDataTable[[#This Row],[Order Date]])</f>
        <v>2026</v>
      </c>
      <c r="D1570" s="15" t="str">
        <f>"Q"&amp;ROUNDUP(MONTH(SalesDataTable[[#This Row],[Order Date]])/3,0)</f>
        <v>Q3</v>
      </c>
      <c r="E1570" s="12">
        <f>MONTH(SalesDataTable[[#This Row],[Order Date]])</f>
        <v>8</v>
      </c>
      <c r="F1570" s="12" t="str">
        <f>TEXT(SalesDataTable[[#This Row],[Order Date]],"MMM")</f>
        <v>Aug</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6">
      <c r="A1571" s="2">
        <v>2415</v>
      </c>
      <c r="B1571" s="3">
        <v>46239</v>
      </c>
      <c r="C1571" s="17">
        <f>YEAR(SalesDataTable[[#This Row],[Order Date]])</f>
        <v>2026</v>
      </c>
      <c r="D1571" s="15" t="str">
        <f>"Q"&amp;ROUNDUP(MONTH(SalesDataTable[[#This Row],[Order Date]])/3,0)</f>
        <v>Q3</v>
      </c>
      <c r="E1571" s="12">
        <f>MONTH(SalesDataTable[[#This Row],[Order Date]])</f>
        <v>8</v>
      </c>
      <c r="F1571" s="12" t="str">
        <f>TEXT(SalesDataTable[[#This Row],[Order Date]],"MMM")</f>
        <v>Aug</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6">
      <c r="A1572" s="2">
        <v>2525</v>
      </c>
      <c r="B1572" s="3">
        <v>46239</v>
      </c>
      <c r="C1572" s="17">
        <f>YEAR(SalesDataTable[[#This Row],[Order Date]])</f>
        <v>2026</v>
      </c>
      <c r="D1572" s="15" t="str">
        <f>"Q"&amp;ROUNDUP(MONTH(SalesDataTable[[#This Row],[Order Date]])/3,0)</f>
        <v>Q3</v>
      </c>
      <c r="E1572" s="12">
        <f>MONTH(SalesDataTable[[#This Row],[Order Date]])</f>
        <v>8</v>
      </c>
      <c r="F1572" s="12" t="str">
        <f>TEXT(SalesDataTable[[#This Row],[Order Date]],"MMM")</f>
        <v>Aug</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6">
      <c r="A1573" s="2">
        <v>2652</v>
      </c>
      <c r="B1573" s="3">
        <v>46239</v>
      </c>
      <c r="C1573" s="17">
        <f>YEAR(SalesDataTable[[#This Row],[Order Date]])</f>
        <v>2026</v>
      </c>
      <c r="D1573" s="15" t="str">
        <f>"Q"&amp;ROUNDUP(MONTH(SalesDataTable[[#This Row],[Order Date]])/3,0)</f>
        <v>Q3</v>
      </c>
      <c r="E1573" s="12">
        <f>MONTH(SalesDataTable[[#This Row],[Order Date]])</f>
        <v>8</v>
      </c>
      <c r="F1573" s="12" t="str">
        <f>TEXT(SalesDataTable[[#This Row],[Order Date]],"MMM")</f>
        <v>Aug</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6">
      <c r="A1574" s="2">
        <v>4035</v>
      </c>
      <c r="B1574" s="3">
        <v>46239</v>
      </c>
      <c r="C1574" s="17">
        <f>YEAR(SalesDataTable[[#This Row],[Order Date]])</f>
        <v>2026</v>
      </c>
      <c r="D1574" s="15" t="str">
        <f>"Q"&amp;ROUNDUP(MONTH(SalesDataTable[[#This Row],[Order Date]])/3,0)</f>
        <v>Q3</v>
      </c>
      <c r="E1574" s="12">
        <f>MONTH(SalesDataTable[[#This Row],[Order Date]])</f>
        <v>8</v>
      </c>
      <c r="F1574" s="12" t="str">
        <f>TEXT(SalesDataTable[[#This Row],[Order Date]],"MMM")</f>
        <v>Aug</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6">
      <c r="A1575" s="2">
        <v>4377</v>
      </c>
      <c r="B1575" s="3">
        <v>46239</v>
      </c>
      <c r="C1575" s="17">
        <f>YEAR(SalesDataTable[[#This Row],[Order Date]])</f>
        <v>2026</v>
      </c>
      <c r="D1575" s="15" t="str">
        <f>"Q"&amp;ROUNDUP(MONTH(SalesDataTable[[#This Row],[Order Date]])/3,0)</f>
        <v>Q3</v>
      </c>
      <c r="E1575" s="12">
        <f>MONTH(SalesDataTable[[#This Row],[Order Date]])</f>
        <v>8</v>
      </c>
      <c r="F1575" s="12" t="str">
        <f>TEXT(SalesDataTable[[#This Row],[Order Date]],"MMM")</f>
        <v>Aug</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6">
      <c r="A1576" s="2">
        <v>4734</v>
      </c>
      <c r="B1576" s="3">
        <v>46239</v>
      </c>
      <c r="C1576" s="17">
        <f>YEAR(SalesDataTable[[#This Row],[Order Date]])</f>
        <v>2026</v>
      </c>
      <c r="D1576" s="15" t="str">
        <f>"Q"&amp;ROUNDUP(MONTH(SalesDataTable[[#This Row],[Order Date]])/3,0)</f>
        <v>Q3</v>
      </c>
      <c r="E1576" s="12">
        <f>MONTH(SalesDataTable[[#This Row],[Order Date]])</f>
        <v>8</v>
      </c>
      <c r="F1576" s="12" t="str">
        <f>TEXT(SalesDataTable[[#This Row],[Order Date]],"MMM")</f>
        <v>Aug</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6">
      <c r="A1577" s="2">
        <v>4892</v>
      </c>
      <c r="B1577" s="3">
        <v>46239</v>
      </c>
      <c r="C1577" s="17">
        <f>YEAR(SalesDataTable[[#This Row],[Order Date]])</f>
        <v>2026</v>
      </c>
      <c r="D1577" s="15" t="str">
        <f>"Q"&amp;ROUNDUP(MONTH(SalesDataTable[[#This Row],[Order Date]])/3,0)</f>
        <v>Q3</v>
      </c>
      <c r="E1577" s="12">
        <f>MONTH(SalesDataTable[[#This Row],[Order Date]])</f>
        <v>8</v>
      </c>
      <c r="F1577" s="12" t="str">
        <f>TEXT(SalesDataTable[[#This Row],[Order Date]],"MMM")</f>
        <v>Aug</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6">
      <c r="A1578" s="2">
        <v>5059</v>
      </c>
      <c r="B1578" s="3">
        <v>46239</v>
      </c>
      <c r="C1578" s="17">
        <f>YEAR(SalesDataTable[[#This Row],[Order Date]])</f>
        <v>2026</v>
      </c>
      <c r="D1578" s="15" t="str">
        <f>"Q"&amp;ROUNDUP(MONTH(SalesDataTable[[#This Row],[Order Date]])/3,0)</f>
        <v>Q3</v>
      </c>
      <c r="E1578" s="12">
        <f>MONTH(SalesDataTable[[#This Row],[Order Date]])</f>
        <v>8</v>
      </c>
      <c r="F1578" s="12" t="str">
        <f>TEXT(SalesDataTable[[#This Row],[Order Date]],"MMM")</f>
        <v>Aug</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6">
      <c r="A1579" s="2">
        <v>835</v>
      </c>
      <c r="B1579" s="3">
        <v>46240</v>
      </c>
      <c r="C1579" s="17">
        <f>YEAR(SalesDataTable[[#This Row],[Order Date]])</f>
        <v>2026</v>
      </c>
      <c r="D1579" s="15" t="str">
        <f>"Q"&amp;ROUNDUP(MONTH(SalesDataTable[[#This Row],[Order Date]])/3,0)</f>
        <v>Q3</v>
      </c>
      <c r="E1579" s="12">
        <f>MONTH(SalesDataTable[[#This Row],[Order Date]])</f>
        <v>8</v>
      </c>
      <c r="F1579" s="12" t="str">
        <f>TEXT(SalesDataTable[[#This Row],[Order Date]],"MMM")</f>
        <v>Aug</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6">
      <c r="A1580" s="2">
        <v>1104</v>
      </c>
      <c r="B1580" s="3">
        <v>46240</v>
      </c>
      <c r="C1580" s="17">
        <f>YEAR(SalesDataTable[[#This Row],[Order Date]])</f>
        <v>2026</v>
      </c>
      <c r="D1580" s="15" t="str">
        <f>"Q"&amp;ROUNDUP(MONTH(SalesDataTable[[#This Row],[Order Date]])/3,0)</f>
        <v>Q3</v>
      </c>
      <c r="E1580" s="12">
        <f>MONTH(SalesDataTable[[#This Row],[Order Date]])</f>
        <v>8</v>
      </c>
      <c r="F1580" s="12" t="str">
        <f>TEXT(SalesDataTable[[#This Row],[Order Date]],"MMM")</f>
        <v>Aug</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6">
      <c r="A1581" s="2">
        <v>1976</v>
      </c>
      <c r="B1581" s="3">
        <v>46240</v>
      </c>
      <c r="C1581" s="17">
        <f>YEAR(SalesDataTable[[#This Row],[Order Date]])</f>
        <v>2026</v>
      </c>
      <c r="D1581" s="15" t="str">
        <f>"Q"&amp;ROUNDUP(MONTH(SalesDataTable[[#This Row],[Order Date]])/3,0)</f>
        <v>Q3</v>
      </c>
      <c r="E1581" s="12">
        <f>MONTH(SalesDataTable[[#This Row],[Order Date]])</f>
        <v>8</v>
      </c>
      <c r="F1581" s="12" t="str">
        <f>TEXT(SalesDataTable[[#This Row],[Order Date]],"MMM")</f>
        <v>Aug</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6">
      <c r="A1582" s="2">
        <v>2596</v>
      </c>
      <c r="B1582" s="3">
        <v>46240</v>
      </c>
      <c r="C1582" s="17">
        <f>YEAR(SalesDataTable[[#This Row],[Order Date]])</f>
        <v>2026</v>
      </c>
      <c r="D1582" s="15" t="str">
        <f>"Q"&amp;ROUNDUP(MONTH(SalesDataTable[[#This Row],[Order Date]])/3,0)</f>
        <v>Q3</v>
      </c>
      <c r="E1582" s="12">
        <f>MONTH(SalesDataTable[[#This Row],[Order Date]])</f>
        <v>8</v>
      </c>
      <c r="F1582" s="12" t="str">
        <f>TEXT(SalesDataTable[[#This Row],[Order Date]],"MMM")</f>
        <v>Aug</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6">
      <c r="A1583" s="2">
        <v>2693</v>
      </c>
      <c r="B1583" s="3">
        <v>46240</v>
      </c>
      <c r="C1583" s="17">
        <f>YEAR(SalesDataTable[[#This Row],[Order Date]])</f>
        <v>2026</v>
      </c>
      <c r="D1583" s="15" t="str">
        <f>"Q"&amp;ROUNDUP(MONTH(SalesDataTable[[#This Row],[Order Date]])/3,0)</f>
        <v>Q3</v>
      </c>
      <c r="E1583" s="12">
        <f>MONTH(SalesDataTable[[#This Row],[Order Date]])</f>
        <v>8</v>
      </c>
      <c r="F1583" s="12" t="str">
        <f>TEXT(SalesDataTable[[#This Row],[Order Date]],"MMM")</f>
        <v>Aug</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6">
      <c r="A1584" s="2">
        <v>3045</v>
      </c>
      <c r="B1584" s="3">
        <v>46240</v>
      </c>
      <c r="C1584" s="17">
        <f>YEAR(SalesDataTable[[#This Row],[Order Date]])</f>
        <v>2026</v>
      </c>
      <c r="D1584" s="15" t="str">
        <f>"Q"&amp;ROUNDUP(MONTH(SalesDataTable[[#This Row],[Order Date]])/3,0)</f>
        <v>Q3</v>
      </c>
      <c r="E1584" s="12">
        <f>MONTH(SalesDataTable[[#This Row],[Order Date]])</f>
        <v>8</v>
      </c>
      <c r="F1584" s="12" t="str">
        <f>TEXT(SalesDataTable[[#This Row],[Order Date]],"MMM")</f>
        <v>Aug</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6">
      <c r="A1585" s="2">
        <v>3340</v>
      </c>
      <c r="B1585" s="3">
        <v>46240</v>
      </c>
      <c r="C1585" s="17">
        <f>YEAR(SalesDataTable[[#This Row],[Order Date]])</f>
        <v>2026</v>
      </c>
      <c r="D1585" s="15" t="str">
        <f>"Q"&amp;ROUNDUP(MONTH(SalesDataTable[[#This Row],[Order Date]])/3,0)</f>
        <v>Q3</v>
      </c>
      <c r="E1585" s="12">
        <f>MONTH(SalesDataTable[[#This Row],[Order Date]])</f>
        <v>8</v>
      </c>
      <c r="F1585" s="12" t="str">
        <f>TEXT(SalesDataTable[[#This Row],[Order Date]],"MMM")</f>
        <v>Aug</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6">
      <c r="A1586" s="2">
        <v>3553</v>
      </c>
      <c r="B1586" s="3">
        <v>46240</v>
      </c>
      <c r="C1586" s="17">
        <f>YEAR(SalesDataTable[[#This Row],[Order Date]])</f>
        <v>2026</v>
      </c>
      <c r="D1586" s="15" t="str">
        <f>"Q"&amp;ROUNDUP(MONTH(SalesDataTable[[#This Row],[Order Date]])/3,0)</f>
        <v>Q3</v>
      </c>
      <c r="E1586" s="12">
        <f>MONTH(SalesDataTable[[#This Row],[Order Date]])</f>
        <v>8</v>
      </c>
      <c r="F1586" s="12" t="str">
        <f>TEXT(SalesDataTable[[#This Row],[Order Date]],"MMM")</f>
        <v>Aug</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6">
      <c r="A1587" s="2">
        <v>3807</v>
      </c>
      <c r="B1587" s="3">
        <v>46240</v>
      </c>
      <c r="C1587" s="17">
        <f>YEAR(SalesDataTable[[#This Row],[Order Date]])</f>
        <v>2026</v>
      </c>
      <c r="D1587" s="15" t="str">
        <f>"Q"&amp;ROUNDUP(MONTH(SalesDataTable[[#This Row],[Order Date]])/3,0)</f>
        <v>Q3</v>
      </c>
      <c r="E1587" s="12">
        <f>MONTH(SalesDataTable[[#This Row],[Order Date]])</f>
        <v>8</v>
      </c>
      <c r="F1587" s="12" t="str">
        <f>TEXT(SalesDataTable[[#This Row],[Order Date]],"MMM")</f>
        <v>Aug</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6">
      <c r="A1588" s="2">
        <v>4061</v>
      </c>
      <c r="B1588" s="3">
        <v>46240</v>
      </c>
      <c r="C1588" s="17">
        <f>YEAR(SalesDataTable[[#This Row],[Order Date]])</f>
        <v>2026</v>
      </c>
      <c r="D1588" s="15" t="str">
        <f>"Q"&amp;ROUNDUP(MONTH(SalesDataTable[[#This Row],[Order Date]])/3,0)</f>
        <v>Q3</v>
      </c>
      <c r="E1588" s="12">
        <f>MONTH(SalesDataTable[[#This Row],[Order Date]])</f>
        <v>8</v>
      </c>
      <c r="F1588" s="12" t="str">
        <f>TEXT(SalesDataTable[[#This Row],[Order Date]],"MMM")</f>
        <v>Aug</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6">
      <c r="A1589" s="2">
        <v>4645</v>
      </c>
      <c r="B1589" s="3">
        <v>46240</v>
      </c>
      <c r="C1589" s="17">
        <f>YEAR(SalesDataTable[[#This Row],[Order Date]])</f>
        <v>2026</v>
      </c>
      <c r="D1589" s="15" t="str">
        <f>"Q"&amp;ROUNDUP(MONTH(SalesDataTable[[#This Row],[Order Date]])/3,0)</f>
        <v>Q3</v>
      </c>
      <c r="E1589" s="12">
        <f>MONTH(SalesDataTable[[#This Row],[Order Date]])</f>
        <v>8</v>
      </c>
      <c r="F1589" s="12" t="str">
        <f>TEXT(SalesDataTable[[#This Row],[Order Date]],"MMM")</f>
        <v>Aug</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6">
      <c r="A1590" s="2">
        <v>5104</v>
      </c>
      <c r="B1590" s="3">
        <v>46240</v>
      </c>
      <c r="C1590" s="17">
        <f>YEAR(SalesDataTable[[#This Row],[Order Date]])</f>
        <v>2026</v>
      </c>
      <c r="D1590" s="15" t="str">
        <f>"Q"&amp;ROUNDUP(MONTH(SalesDataTable[[#This Row],[Order Date]])/3,0)</f>
        <v>Q3</v>
      </c>
      <c r="E1590" s="12">
        <f>MONTH(SalesDataTable[[#This Row],[Order Date]])</f>
        <v>8</v>
      </c>
      <c r="F1590" s="12" t="str">
        <f>TEXT(SalesDataTable[[#This Row],[Order Date]],"MMM")</f>
        <v>Aug</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6">
      <c r="A1591" s="2">
        <v>813</v>
      </c>
      <c r="B1591" s="3">
        <v>46241</v>
      </c>
      <c r="C1591" s="17">
        <f>YEAR(SalesDataTable[[#This Row],[Order Date]])</f>
        <v>2026</v>
      </c>
      <c r="D1591" s="15" t="str">
        <f>"Q"&amp;ROUNDUP(MONTH(SalesDataTable[[#This Row],[Order Date]])/3,0)</f>
        <v>Q3</v>
      </c>
      <c r="E1591" s="12">
        <f>MONTH(SalesDataTable[[#This Row],[Order Date]])</f>
        <v>8</v>
      </c>
      <c r="F1591" s="12" t="str">
        <f>TEXT(SalesDataTable[[#This Row],[Order Date]],"MMM")</f>
        <v>Aug</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6">
      <c r="A1592" s="2">
        <v>836</v>
      </c>
      <c r="B1592" s="3">
        <v>46241</v>
      </c>
      <c r="C1592" s="17">
        <f>YEAR(SalesDataTable[[#This Row],[Order Date]])</f>
        <v>2026</v>
      </c>
      <c r="D1592" s="15" t="str">
        <f>"Q"&amp;ROUNDUP(MONTH(SalesDataTable[[#This Row],[Order Date]])/3,0)</f>
        <v>Q3</v>
      </c>
      <c r="E1592" s="12">
        <f>MONTH(SalesDataTable[[#This Row],[Order Date]])</f>
        <v>8</v>
      </c>
      <c r="F1592" s="12" t="str">
        <f>TEXT(SalesDataTable[[#This Row],[Order Date]],"MMM")</f>
        <v>Aug</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6">
      <c r="A1593" s="2">
        <v>1266</v>
      </c>
      <c r="B1593" s="3">
        <v>46241</v>
      </c>
      <c r="C1593" s="17">
        <f>YEAR(SalesDataTable[[#This Row],[Order Date]])</f>
        <v>2026</v>
      </c>
      <c r="D1593" s="15" t="str">
        <f>"Q"&amp;ROUNDUP(MONTH(SalesDataTable[[#This Row],[Order Date]])/3,0)</f>
        <v>Q3</v>
      </c>
      <c r="E1593" s="12">
        <f>MONTH(SalesDataTable[[#This Row],[Order Date]])</f>
        <v>8</v>
      </c>
      <c r="F1593" s="12" t="str">
        <f>TEXT(SalesDataTable[[#This Row],[Order Date]],"MMM")</f>
        <v>Aug</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6">
      <c r="A1594" s="2">
        <v>2201</v>
      </c>
      <c r="B1594" s="3">
        <v>46241</v>
      </c>
      <c r="C1594" s="17">
        <f>YEAR(SalesDataTable[[#This Row],[Order Date]])</f>
        <v>2026</v>
      </c>
      <c r="D1594" s="15" t="str">
        <f>"Q"&amp;ROUNDUP(MONTH(SalesDataTable[[#This Row],[Order Date]])/3,0)</f>
        <v>Q3</v>
      </c>
      <c r="E1594" s="12">
        <f>MONTH(SalesDataTable[[#This Row],[Order Date]])</f>
        <v>8</v>
      </c>
      <c r="F1594" s="12" t="str">
        <f>TEXT(SalesDataTable[[#This Row],[Order Date]],"MMM")</f>
        <v>Aug</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6">
      <c r="A1595" s="2">
        <v>2382</v>
      </c>
      <c r="B1595" s="3">
        <v>46241</v>
      </c>
      <c r="C1595" s="17">
        <f>YEAR(SalesDataTable[[#This Row],[Order Date]])</f>
        <v>2026</v>
      </c>
      <c r="D1595" s="15" t="str">
        <f>"Q"&amp;ROUNDUP(MONTH(SalesDataTable[[#This Row],[Order Date]])/3,0)</f>
        <v>Q3</v>
      </c>
      <c r="E1595" s="12">
        <f>MONTH(SalesDataTable[[#This Row],[Order Date]])</f>
        <v>8</v>
      </c>
      <c r="F1595" s="12" t="str">
        <f>TEXT(SalesDataTable[[#This Row],[Order Date]],"MMM")</f>
        <v>Aug</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6">
      <c r="A1596" s="2">
        <v>1227</v>
      </c>
      <c r="B1596" s="3">
        <v>46242</v>
      </c>
      <c r="C1596" s="17">
        <f>YEAR(SalesDataTable[[#This Row],[Order Date]])</f>
        <v>2026</v>
      </c>
      <c r="D1596" s="15" t="str">
        <f>"Q"&amp;ROUNDUP(MONTH(SalesDataTable[[#This Row],[Order Date]])/3,0)</f>
        <v>Q3</v>
      </c>
      <c r="E1596" s="12">
        <f>MONTH(SalesDataTable[[#This Row],[Order Date]])</f>
        <v>8</v>
      </c>
      <c r="F1596" s="12" t="str">
        <f>TEXT(SalesDataTable[[#This Row],[Order Date]],"MMM")</f>
        <v>Aug</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6">
      <c r="A1597" s="2">
        <v>1843</v>
      </c>
      <c r="B1597" s="3">
        <v>46242</v>
      </c>
      <c r="C1597" s="17">
        <f>YEAR(SalesDataTable[[#This Row],[Order Date]])</f>
        <v>2026</v>
      </c>
      <c r="D1597" s="15" t="str">
        <f>"Q"&amp;ROUNDUP(MONTH(SalesDataTable[[#This Row],[Order Date]])/3,0)</f>
        <v>Q3</v>
      </c>
      <c r="E1597" s="12">
        <f>MONTH(SalesDataTable[[#This Row],[Order Date]])</f>
        <v>8</v>
      </c>
      <c r="F1597" s="12" t="str">
        <f>TEXT(SalesDataTable[[#This Row],[Order Date]],"MMM")</f>
        <v>Aug</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6">
      <c r="A1598" s="2">
        <v>2369</v>
      </c>
      <c r="B1598" s="3">
        <v>46242</v>
      </c>
      <c r="C1598" s="17">
        <f>YEAR(SalesDataTable[[#This Row],[Order Date]])</f>
        <v>2026</v>
      </c>
      <c r="D1598" s="15" t="str">
        <f>"Q"&amp;ROUNDUP(MONTH(SalesDataTable[[#This Row],[Order Date]])/3,0)</f>
        <v>Q3</v>
      </c>
      <c r="E1598" s="12">
        <f>MONTH(SalesDataTable[[#This Row],[Order Date]])</f>
        <v>8</v>
      </c>
      <c r="F1598" s="12" t="str">
        <f>TEXT(SalesDataTable[[#This Row],[Order Date]],"MMM")</f>
        <v>Aug</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6">
      <c r="A1599" s="2">
        <v>2386</v>
      </c>
      <c r="B1599" s="3">
        <v>46242</v>
      </c>
      <c r="C1599" s="17">
        <f>YEAR(SalesDataTable[[#This Row],[Order Date]])</f>
        <v>2026</v>
      </c>
      <c r="D1599" s="15" t="str">
        <f>"Q"&amp;ROUNDUP(MONTH(SalesDataTable[[#This Row],[Order Date]])/3,0)</f>
        <v>Q3</v>
      </c>
      <c r="E1599" s="12">
        <f>MONTH(SalesDataTable[[#This Row],[Order Date]])</f>
        <v>8</v>
      </c>
      <c r="F1599" s="12" t="str">
        <f>TEXT(SalesDataTable[[#This Row],[Order Date]],"MMM")</f>
        <v>Aug</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6">
      <c r="A1600" s="2">
        <v>2579</v>
      </c>
      <c r="B1600" s="3">
        <v>46242</v>
      </c>
      <c r="C1600" s="17">
        <f>YEAR(SalesDataTable[[#This Row],[Order Date]])</f>
        <v>2026</v>
      </c>
      <c r="D1600" s="15" t="str">
        <f>"Q"&amp;ROUNDUP(MONTH(SalesDataTable[[#This Row],[Order Date]])/3,0)</f>
        <v>Q3</v>
      </c>
      <c r="E1600" s="12">
        <f>MONTH(SalesDataTable[[#This Row],[Order Date]])</f>
        <v>8</v>
      </c>
      <c r="F1600" s="12" t="str">
        <f>TEXT(SalesDataTable[[#This Row],[Order Date]],"MMM")</f>
        <v>Aug</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6">
      <c r="A1601" s="2">
        <v>3075</v>
      </c>
      <c r="B1601" s="3">
        <v>46242</v>
      </c>
      <c r="C1601" s="17">
        <f>YEAR(SalesDataTable[[#This Row],[Order Date]])</f>
        <v>2026</v>
      </c>
      <c r="D1601" s="15" t="str">
        <f>"Q"&amp;ROUNDUP(MONTH(SalesDataTable[[#This Row],[Order Date]])/3,0)</f>
        <v>Q3</v>
      </c>
      <c r="E1601" s="12">
        <f>MONTH(SalesDataTable[[#This Row],[Order Date]])</f>
        <v>8</v>
      </c>
      <c r="F1601" s="12" t="str">
        <f>TEXT(SalesDataTable[[#This Row],[Order Date]],"MMM")</f>
        <v>Aug</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6">
      <c r="A1602" s="2">
        <v>3982</v>
      </c>
      <c r="B1602" s="3">
        <v>46242</v>
      </c>
      <c r="C1602" s="17">
        <f>YEAR(SalesDataTable[[#This Row],[Order Date]])</f>
        <v>2026</v>
      </c>
      <c r="D1602" s="15" t="str">
        <f>"Q"&amp;ROUNDUP(MONTH(SalesDataTable[[#This Row],[Order Date]])/3,0)</f>
        <v>Q3</v>
      </c>
      <c r="E1602" s="12">
        <f>MONTH(SalesDataTable[[#This Row],[Order Date]])</f>
        <v>8</v>
      </c>
      <c r="F1602" s="12" t="str">
        <f>TEXT(SalesDataTable[[#This Row],[Order Date]],"MMM")</f>
        <v>Aug</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6">
      <c r="A1603" s="2">
        <v>4530</v>
      </c>
      <c r="B1603" s="3">
        <v>46242</v>
      </c>
      <c r="C1603" s="17">
        <f>YEAR(SalesDataTable[[#This Row],[Order Date]])</f>
        <v>2026</v>
      </c>
      <c r="D1603" s="15" t="str">
        <f>"Q"&amp;ROUNDUP(MONTH(SalesDataTable[[#This Row],[Order Date]])/3,0)</f>
        <v>Q3</v>
      </c>
      <c r="E1603" s="12">
        <f>MONTH(SalesDataTable[[#This Row],[Order Date]])</f>
        <v>8</v>
      </c>
      <c r="F1603" s="12" t="str">
        <f>TEXT(SalesDataTable[[#This Row],[Order Date]],"MMM")</f>
        <v>Aug</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6">
      <c r="A1604" s="2">
        <v>4641</v>
      </c>
      <c r="B1604" s="3">
        <v>46242</v>
      </c>
      <c r="C1604" s="17">
        <f>YEAR(SalesDataTable[[#This Row],[Order Date]])</f>
        <v>2026</v>
      </c>
      <c r="D1604" s="15" t="str">
        <f>"Q"&amp;ROUNDUP(MONTH(SalesDataTable[[#This Row],[Order Date]])/3,0)</f>
        <v>Q3</v>
      </c>
      <c r="E1604" s="12">
        <f>MONTH(SalesDataTable[[#This Row],[Order Date]])</f>
        <v>8</v>
      </c>
      <c r="F1604" s="12" t="str">
        <f>TEXT(SalesDataTable[[#This Row],[Order Date]],"MMM")</f>
        <v>Aug</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6">
      <c r="A1605" s="2">
        <v>4778</v>
      </c>
      <c r="B1605" s="3">
        <v>46242</v>
      </c>
      <c r="C1605" s="17">
        <f>YEAR(SalesDataTable[[#This Row],[Order Date]])</f>
        <v>2026</v>
      </c>
      <c r="D1605" s="15" t="str">
        <f>"Q"&amp;ROUNDUP(MONTH(SalesDataTable[[#This Row],[Order Date]])/3,0)</f>
        <v>Q3</v>
      </c>
      <c r="E1605" s="12">
        <f>MONTH(SalesDataTable[[#This Row],[Order Date]])</f>
        <v>8</v>
      </c>
      <c r="F1605" s="12" t="str">
        <f>TEXT(SalesDataTable[[#This Row],[Order Date]],"MMM")</f>
        <v>Aug</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6">
      <c r="A1606" s="2">
        <v>5132</v>
      </c>
      <c r="B1606" s="3">
        <v>46242</v>
      </c>
      <c r="C1606" s="17">
        <f>YEAR(SalesDataTable[[#This Row],[Order Date]])</f>
        <v>2026</v>
      </c>
      <c r="D1606" s="15" t="str">
        <f>"Q"&amp;ROUNDUP(MONTH(SalesDataTable[[#This Row],[Order Date]])/3,0)</f>
        <v>Q3</v>
      </c>
      <c r="E1606" s="12">
        <f>MONTH(SalesDataTable[[#This Row],[Order Date]])</f>
        <v>8</v>
      </c>
      <c r="F1606" s="12" t="str">
        <f>TEXT(SalesDataTable[[#This Row],[Order Date]],"MMM")</f>
        <v>Aug</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6">
      <c r="A1607" s="2">
        <v>227</v>
      </c>
      <c r="B1607" s="3">
        <v>46243</v>
      </c>
      <c r="C1607" s="17">
        <f>YEAR(SalesDataTable[[#This Row],[Order Date]])</f>
        <v>2026</v>
      </c>
      <c r="D1607" s="15" t="str">
        <f>"Q"&amp;ROUNDUP(MONTH(SalesDataTable[[#This Row],[Order Date]])/3,0)</f>
        <v>Q3</v>
      </c>
      <c r="E1607" s="12">
        <f>MONTH(SalesDataTable[[#This Row],[Order Date]])</f>
        <v>8</v>
      </c>
      <c r="F1607" s="12" t="str">
        <f>TEXT(SalesDataTable[[#This Row],[Order Date]],"MMM")</f>
        <v>Aug</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6">
      <c r="A1608" s="2">
        <v>390</v>
      </c>
      <c r="B1608" s="3">
        <v>46243</v>
      </c>
      <c r="C1608" s="17">
        <f>YEAR(SalesDataTable[[#This Row],[Order Date]])</f>
        <v>2026</v>
      </c>
      <c r="D1608" s="15" t="str">
        <f>"Q"&amp;ROUNDUP(MONTH(SalesDataTable[[#This Row],[Order Date]])/3,0)</f>
        <v>Q3</v>
      </c>
      <c r="E1608" s="12">
        <f>MONTH(SalesDataTable[[#This Row],[Order Date]])</f>
        <v>8</v>
      </c>
      <c r="F1608" s="12" t="str">
        <f>TEXT(SalesDataTable[[#This Row],[Order Date]],"MMM")</f>
        <v>Aug</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6">
      <c r="A1609" s="2">
        <v>859</v>
      </c>
      <c r="B1609" s="3">
        <v>46243</v>
      </c>
      <c r="C1609" s="17">
        <f>YEAR(SalesDataTable[[#This Row],[Order Date]])</f>
        <v>2026</v>
      </c>
      <c r="D1609" s="15" t="str">
        <f>"Q"&amp;ROUNDUP(MONTH(SalesDataTable[[#This Row],[Order Date]])/3,0)</f>
        <v>Q3</v>
      </c>
      <c r="E1609" s="12">
        <f>MONTH(SalesDataTable[[#This Row],[Order Date]])</f>
        <v>8</v>
      </c>
      <c r="F1609" s="12" t="str">
        <f>TEXT(SalesDataTable[[#This Row],[Order Date]],"MMM")</f>
        <v>Aug</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6">
      <c r="A1610" s="2">
        <v>1468</v>
      </c>
      <c r="B1610" s="3">
        <v>46243</v>
      </c>
      <c r="C1610" s="17">
        <f>YEAR(SalesDataTable[[#This Row],[Order Date]])</f>
        <v>2026</v>
      </c>
      <c r="D1610" s="15" t="str">
        <f>"Q"&amp;ROUNDUP(MONTH(SalesDataTable[[#This Row],[Order Date]])/3,0)</f>
        <v>Q3</v>
      </c>
      <c r="E1610" s="12">
        <f>MONTH(SalesDataTable[[#This Row],[Order Date]])</f>
        <v>8</v>
      </c>
      <c r="F1610" s="12" t="str">
        <f>TEXT(SalesDataTable[[#This Row],[Order Date]],"MMM")</f>
        <v>Aug</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6">
      <c r="A1611" s="2">
        <v>2356</v>
      </c>
      <c r="B1611" s="3">
        <v>46243</v>
      </c>
      <c r="C1611" s="17">
        <f>YEAR(SalesDataTable[[#This Row],[Order Date]])</f>
        <v>2026</v>
      </c>
      <c r="D1611" s="15" t="str">
        <f>"Q"&amp;ROUNDUP(MONTH(SalesDataTable[[#This Row],[Order Date]])/3,0)</f>
        <v>Q3</v>
      </c>
      <c r="E1611" s="12">
        <f>MONTH(SalesDataTable[[#This Row],[Order Date]])</f>
        <v>8</v>
      </c>
      <c r="F1611" s="12" t="str">
        <f>TEXT(SalesDataTable[[#This Row],[Order Date]],"MMM")</f>
        <v>Aug</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6">
      <c r="A1612" s="2">
        <v>3556</v>
      </c>
      <c r="B1612" s="3">
        <v>46243</v>
      </c>
      <c r="C1612" s="17">
        <f>YEAR(SalesDataTable[[#This Row],[Order Date]])</f>
        <v>2026</v>
      </c>
      <c r="D1612" s="15" t="str">
        <f>"Q"&amp;ROUNDUP(MONTH(SalesDataTable[[#This Row],[Order Date]])/3,0)</f>
        <v>Q3</v>
      </c>
      <c r="E1612" s="12">
        <f>MONTH(SalesDataTable[[#This Row],[Order Date]])</f>
        <v>8</v>
      </c>
      <c r="F1612" s="12" t="str">
        <f>TEXT(SalesDataTable[[#This Row],[Order Date]],"MMM")</f>
        <v>Aug</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6">
      <c r="A1613" s="2">
        <v>925</v>
      </c>
      <c r="B1613" s="3">
        <v>46244</v>
      </c>
      <c r="C1613" s="17">
        <f>YEAR(SalesDataTable[[#This Row],[Order Date]])</f>
        <v>2026</v>
      </c>
      <c r="D1613" s="15" t="str">
        <f>"Q"&amp;ROUNDUP(MONTH(SalesDataTable[[#This Row],[Order Date]])/3,0)</f>
        <v>Q3</v>
      </c>
      <c r="E1613" s="12">
        <f>MONTH(SalesDataTable[[#This Row],[Order Date]])</f>
        <v>8</v>
      </c>
      <c r="F1613" s="12" t="str">
        <f>TEXT(SalesDataTable[[#This Row],[Order Date]],"MMM")</f>
        <v>Aug</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6">
      <c r="A1614" s="2">
        <v>1563</v>
      </c>
      <c r="B1614" s="3">
        <v>46244</v>
      </c>
      <c r="C1614" s="17">
        <f>YEAR(SalesDataTable[[#This Row],[Order Date]])</f>
        <v>2026</v>
      </c>
      <c r="D1614" s="15" t="str">
        <f>"Q"&amp;ROUNDUP(MONTH(SalesDataTable[[#This Row],[Order Date]])/3,0)</f>
        <v>Q3</v>
      </c>
      <c r="E1614" s="12">
        <f>MONTH(SalesDataTable[[#This Row],[Order Date]])</f>
        <v>8</v>
      </c>
      <c r="F1614" s="12" t="str">
        <f>TEXT(SalesDataTable[[#This Row],[Order Date]],"MMM")</f>
        <v>Aug</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6">
      <c r="A1615" s="2">
        <v>1634</v>
      </c>
      <c r="B1615" s="3">
        <v>46244</v>
      </c>
      <c r="C1615" s="17">
        <f>YEAR(SalesDataTable[[#This Row],[Order Date]])</f>
        <v>2026</v>
      </c>
      <c r="D1615" s="15" t="str">
        <f>"Q"&amp;ROUNDUP(MONTH(SalesDataTable[[#This Row],[Order Date]])/3,0)</f>
        <v>Q3</v>
      </c>
      <c r="E1615" s="12">
        <f>MONTH(SalesDataTable[[#This Row],[Order Date]])</f>
        <v>8</v>
      </c>
      <c r="F1615" s="12" t="str">
        <f>TEXT(SalesDataTable[[#This Row],[Order Date]],"MMM")</f>
        <v>Aug</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6">
      <c r="A1616" s="2">
        <v>2187</v>
      </c>
      <c r="B1616" s="3">
        <v>46244</v>
      </c>
      <c r="C1616" s="17">
        <f>YEAR(SalesDataTable[[#This Row],[Order Date]])</f>
        <v>2026</v>
      </c>
      <c r="D1616" s="15" t="str">
        <f>"Q"&amp;ROUNDUP(MONTH(SalesDataTable[[#This Row],[Order Date]])/3,0)</f>
        <v>Q3</v>
      </c>
      <c r="E1616" s="12">
        <f>MONTH(SalesDataTable[[#This Row],[Order Date]])</f>
        <v>8</v>
      </c>
      <c r="F1616" s="12" t="str">
        <f>TEXT(SalesDataTable[[#This Row],[Order Date]],"MMM")</f>
        <v>Aug</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6">
      <c r="A1617" s="2">
        <v>2773</v>
      </c>
      <c r="B1617" s="3">
        <v>46244</v>
      </c>
      <c r="C1617" s="17">
        <f>YEAR(SalesDataTable[[#This Row],[Order Date]])</f>
        <v>2026</v>
      </c>
      <c r="D1617" s="15" t="str">
        <f>"Q"&amp;ROUNDUP(MONTH(SalesDataTable[[#This Row],[Order Date]])/3,0)</f>
        <v>Q3</v>
      </c>
      <c r="E1617" s="12">
        <f>MONTH(SalesDataTable[[#This Row],[Order Date]])</f>
        <v>8</v>
      </c>
      <c r="F1617" s="12" t="str">
        <f>TEXT(SalesDataTable[[#This Row],[Order Date]],"MMM")</f>
        <v>Aug</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6">
      <c r="A1618" s="2">
        <v>5040</v>
      </c>
      <c r="B1618" s="3">
        <v>46244</v>
      </c>
      <c r="C1618" s="17">
        <f>YEAR(SalesDataTable[[#This Row],[Order Date]])</f>
        <v>2026</v>
      </c>
      <c r="D1618" s="15" t="str">
        <f>"Q"&amp;ROUNDUP(MONTH(SalesDataTable[[#This Row],[Order Date]])/3,0)</f>
        <v>Q3</v>
      </c>
      <c r="E1618" s="12">
        <f>MONTH(SalesDataTable[[#This Row],[Order Date]])</f>
        <v>8</v>
      </c>
      <c r="F1618" s="12" t="str">
        <f>TEXT(SalesDataTable[[#This Row],[Order Date]],"MMM")</f>
        <v>Aug</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6">
      <c r="A1619" s="2">
        <v>415</v>
      </c>
      <c r="B1619" s="3">
        <v>46245</v>
      </c>
      <c r="C1619" s="17">
        <f>YEAR(SalesDataTable[[#This Row],[Order Date]])</f>
        <v>2026</v>
      </c>
      <c r="D1619" s="15" t="str">
        <f>"Q"&amp;ROUNDUP(MONTH(SalesDataTable[[#This Row],[Order Date]])/3,0)</f>
        <v>Q3</v>
      </c>
      <c r="E1619" s="12">
        <f>MONTH(SalesDataTable[[#This Row],[Order Date]])</f>
        <v>8</v>
      </c>
      <c r="F1619" s="12" t="str">
        <f>TEXT(SalesDataTable[[#This Row],[Order Date]],"MMM")</f>
        <v>Aug</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6">
      <c r="A1620" s="2">
        <v>1111</v>
      </c>
      <c r="B1620" s="3">
        <v>46245</v>
      </c>
      <c r="C1620" s="17">
        <f>YEAR(SalesDataTable[[#This Row],[Order Date]])</f>
        <v>2026</v>
      </c>
      <c r="D1620" s="15" t="str">
        <f>"Q"&amp;ROUNDUP(MONTH(SalesDataTable[[#This Row],[Order Date]])/3,0)</f>
        <v>Q3</v>
      </c>
      <c r="E1620" s="12">
        <f>MONTH(SalesDataTable[[#This Row],[Order Date]])</f>
        <v>8</v>
      </c>
      <c r="F1620" s="12" t="str">
        <f>TEXT(SalesDataTable[[#This Row],[Order Date]],"MMM")</f>
        <v>Aug</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6">
      <c r="A1621" s="2">
        <v>1243</v>
      </c>
      <c r="B1621" s="3">
        <v>46245</v>
      </c>
      <c r="C1621" s="17">
        <f>YEAR(SalesDataTable[[#This Row],[Order Date]])</f>
        <v>2026</v>
      </c>
      <c r="D1621" s="15" t="str">
        <f>"Q"&amp;ROUNDUP(MONTH(SalesDataTable[[#This Row],[Order Date]])/3,0)</f>
        <v>Q3</v>
      </c>
      <c r="E1621" s="12">
        <f>MONTH(SalesDataTable[[#This Row],[Order Date]])</f>
        <v>8</v>
      </c>
      <c r="F1621" s="12" t="str">
        <f>TEXT(SalesDataTable[[#This Row],[Order Date]],"MMM")</f>
        <v>Aug</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6">
      <c r="A1622" s="2">
        <v>1326</v>
      </c>
      <c r="B1622" s="3">
        <v>46245</v>
      </c>
      <c r="C1622" s="17">
        <f>YEAR(SalesDataTable[[#This Row],[Order Date]])</f>
        <v>2026</v>
      </c>
      <c r="D1622" s="15" t="str">
        <f>"Q"&amp;ROUNDUP(MONTH(SalesDataTable[[#This Row],[Order Date]])/3,0)</f>
        <v>Q3</v>
      </c>
      <c r="E1622" s="12">
        <f>MONTH(SalesDataTable[[#This Row],[Order Date]])</f>
        <v>8</v>
      </c>
      <c r="F1622" s="12" t="str">
        <f>TEXT(SalesDataTable[[#This Row],[Order Date]],"MMM")</f>
        <v>Aug</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6">
      <c r="A1623" s="2">
        <v>1682</v>
      </c>
      <c r="B1623" s="3">
        <v>46245</v>
      </c>
      <c r="C1623" s="17">
        <f>YEAR(SalesDataTable[[#This Row],[Order Date]])</f>
        <v>2026</v>
      </c>
      <c r="D1623" s="15" t="str">
        <f>"Q"&amp;ROUNDUP(MONTH(SalesDataTable[[#This Row],[Order Date]])/3,0)</f>
        <v>Q3</v>
      </c>
      <c r="E1623" s="12">
        <f>MONTH(SalesDataTable[[#This Row],[Order Date]])</f>
        <v>8</v>
      </c>
      <c r="F1623" s="12" t="str">
        <f>TEXT(SalesDataTable[[#This Row],[Order Date]],"MMM")</f>
        <v>Aug</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6">
      <c r="A1624" s="2">
        <v>2618</v>
      </c>
      <c r="B1624" s="3">
        <v>46245</v>
      </c>
      <c r="C1624" s="17">
        <f>YEAR(SalesDataTable[[#This Row],[Order Date]])</f>
        <v>2026</v>
      </c>
      <c r="D1624" s="15" t="str">
        <f>"Q"&amp;ROUNDUP(MONTH(SalesDataTable[[#This Row],[Order Date]])/3,0)</f>
        <v>Q3</v>
      </c>
      <c r="E1624" s="12">
        <f>MONTH(SalesDataTable[[#This Row],[Order Date]])</f>
        <v>8</v>
      </c>
      <c r="F1624" s="12" t="str">
        <f>TEXT(SalesDataTable[[#This Row],[Order Date]],"MMM")</f>
        <v>Aug</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6">
      <c r="A1625" s="2">
        <v>3319</v>
      </c>
      <c r="B1625" s="3">
        <v>46245</v>
      </c>
      <c r="C1625" s="17">
        <f>YEAR(SalesDataTable[[#This Row],[Order Date]])</f>
        <v>2026</v>
      </c>
      <c r="D1625" s="15" t="str">
        <f>"Q"&amp;ROUNDUP(MONTH(SalesDataTable[[#This Row],[Order Date]])/3,0)</f>
        <v>Q3</v>
      </c>
      <c r="E1625" s="12">
        <f>MONTH(SalesDataTable[[#This Row],[Order Date]])</f>
        <v>8</v>
      </c>
      <c r="F1625" s="12" t="str">
        <f>TEXT(SalesDataTable[[#This Row],[Order Date]],"MMM")</f>
        <v>Aug</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6">
      <c r="A1626" s="2">
        <v>4600</v>
      </c>
      <c r="B1626" s="3">
        <v>46245</v>
      </c>
      <c r="C1626" s="17">
        <f>YEAR(SalesDataTable[[#This Row],[Order Date]])</f>
        <v>2026</v>
      </c>
      <c r="D1626" s="15" t="str">
        <f>"Q"&amp;ROUNDUP(MONTH(SalesDataTable[[#This Row],[Order Date]])/3,0)</f>
        <v>Q3</v>
      </c>
      <c r="E1626" s="12">
        <f>MONTH(SalesDataTable[[#This Row],[Order Date]])</f>
        <v>8</v>
      </c>
      <c r="F1626" s="12" t="str">
        <f>TEXT(SalesDataTable[[#This Row],[Order Date]],"MMM")</f>
        <v>Aug</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6">
      <c r="A1627" s="2">
        <v>5168</v>
      </c>
      <c r="B1627" s="3">
        <v>46245</v>
      </c>
      <c r="C1627" s="17">
        <f>YEAR(SalesDataTable[[#This Row],[Order Date]])</f>
        <v>2026</v>
      </c>
      <c r="D1627" s="15" t="str">
        <f>"Q"&amp;ROUNDUP(MONTH(SalesDataTable[[#This Row],[Order Date]])/3,0)</f>
        <v>Q3</v>
      </c>
      <c r="E1627" s="12">
        <f>MONTH(SalesDataTable[[#This Row],[Order Date]])</f>
        <v>8</v>
      </c>
      <c r="F1627" s="12" t="str">
        <f>TEXT(SalesDataTable[[#This Row],[Order Date]],"MMM")</f>
        <v>Aug</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6">
      <c r="A1628" s="2">
        <v>245</v>
      </c>
      <c r="B1628" s="3">
        <v>46246</v>
      </c>
      <c r="C1628" s="17">
        <f>YEAR(SalesDataTable[[#This Row],[Order Date]])</f>
        <v>2026</v>
      </c>
      <c r="D1628" s="15" t="str">
        <f>"Q"&amp;ROUNDUP(MONTH(SalesDataTable[[#This Row],[Order Date]])/3,0)</f>
        <v>Q3</v>
      </c>
      <c r="E1628" s="12">
        <f>MONTH(SalesDataTable[[#This Row],[Order Date]])</f>
        <v>8</v>
      </c>
      <c r="F1628" s="12" t="str">
        <f>TEXT(SalesDataTable[[#This Row],[Order Date]],"MMM")</f>
        <v>Aug</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6">
      <c r="A1629" s="2">
        <v>322</v>
      </c>
      <c r="B1629" s="3">
        <v>46246</v>
      </c>
      <c r="C1629" s="17">
        <f>YEAR(SalesDataTable[[#This Row],[Order Date]])</f>
        <v>2026</v>
      </c>
      <c r="D1629" s="15" t="str">
        <f>"Q"&amp;ROUNDUP(MONTH(SalesDataTable[[#This Row],[Order Date]])/3,0)</f>
        <v>Q3</v>
      </c>
      <c r="E1629" s="12">
        <f>MONTH(SalesDataTable[[#This Row],[Order Date]])</f>
        <v>8</v>
      </c>
      <c r="F1629" s="12" t="str">
        <f>TEXT(SalesDataTable[[#This Row],[Order Date]],"MMM")</f>
        <v>Aug</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6">
      <c r="A1630" s="2">
        <v>1101</v>
      </c>
      <c r="B1630" s="3">
        <v>46246</v>
      </c>
      <c r="C1630" s="17">
        <f>YEAR(SalesDataTable[[#This Row],[Order Date]])</f>
        <v>2026</v>
      </c>
      <c r="D1630" s="15" t="str">
        <f>"Q"&amp;ROUNDUP(MONTH(SalesDataTable[[#This Row],[Order Date]])/3,0)</f>
        <v>Q3</v>
      </c>
      <c r="E1630" s="12">
        <f>MONTH(SalesDataTable[[#This Row],[Order Date]])</f>
        <v>8</v>
      </c>
      <c r="F1630" s="12" t="str">
        <f>TEXT(SalesDataTable[[#This Row],[Order Date]],"MMM")</f>
        <v>Aug</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6">
      <c r="A1631" s="2">
        <v>1564</v>
      </c>
      <c r="B1631" s="3">
        <v>46246</v>
      </c>
      <c r="C1631" s="17">
        <f>YEAR(SalesDataTable[[#This Row],[Order Date]])</f>
        <v>2026</v>
      </c>
      <c r="D1631" s="15" t="str">
        <f>"Q"&amp;ROUNDUP(MONTH(SalesDataTable[[#This Row],[Order Date]])/3,0)</f>
        <v>Q3</v>
      </c>
      <c r="E1631" s="12">
        <f>MONTH(SalesDataTable[[#This Row],[Order Date]])</f>
        <v>8</v>
      </c>
      <c r="F1631" s="12" t="str">
        <f>TEXT(SalesDataTable[[#This Row],[Order Date]],"MMM")</f>
        <v>Aug</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6">
      <c r="A1632" s="2">
        <v>3712</v>
      </c>
      <c r="B1632" s="3">
        <v>46246</v>
      </c>
      <c r="C1632" s="17">
        <f>YEAR(SalesDataTable[[#This Row],[Order Date]])</f>
        <v>2026</v>
      </c>
      <c r="D1632" s="15" t="str">
        <f>"Q"&amp;ROUNDUP(MONTH(SalesDataTable[[#This Row],[Order Date]])/3,0)</f>
        <v>Q3</v>
      </c>
      <c r="E1632" s="12">
        <f>MONTH(SalesDataTable[[#This Row],[Order Date]])</f>
        <v>8</v>
      </c>
      <c r="F1632" s="12" t="str">
        <f>TEXT(SalesDataTable[[#This Row],[Order Date]],"MMM")</f>
        <v>Aug</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6">
      <c r="A1633" s="2">
        <v>771</v>
      </c>
      <c r="B1633" s="3">
        <v>46247</v>
      </c>
      <c r="C1633" s="17">
        <f>YEAR(SalesDataTable[[#This Row],[Order Date]])</f>
        <v>2026</v>
      </c>
      <c r="D1633" s="15" t="str">
        <f>"Q"&amp;ROUNDUP(MONTH(SalesDataTable[[#This Row],[Order Date]])/3,0)</f>
        <v>Q3</v>
      </c>
      <c r="E1633" s="12">
        <f>MONTH(SalesDataTable[[#This Row],[Order Date]])</f>
        <v>8</v>
      </c>
      <c r="F1633" s="12" t="str">
        <f>TEXT(SalesDataTable[[#This Row],[Order Date]],"MMM")</f>
        <v>Aug</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6">
      <c r="A1634" s="2">
        <v>2749</v>
      </c>
      <c r="B1634" s="3">
        <v>46247</v>
      </c>
      <c r="C1634" s="17">
        <f>YEAR(SalesDataTable[[#This Row],[Order Date]])</f>
        <v>2026</v>
      </c>
      <c r="D1634" s="15" t="str">
        <f>"Q"&amp;ROUNDUP(MONTH(SalesDataTable[[#This Row],[Order Date]])/3,0)</f>
        <v>Q3</v>
      </c>
      <c r="E1634" s="12">
        <f>MONTH(SalesDataTable[[#This Row],[Order Date]])</f>
        <v>8</v>
      </c>
      <c r="F1634" s="12" t="str">
        <f>TEXT(SalesDataTable[[#This Row],[Order Date]],"MMM")</f>
        <v>Aug</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6">
      <c r="A1635" s="2">
        <v>4252</v>
      </c>
      <c r="B1635" s="3">
        <v>46247</v>
      </c>
      <c r="C1635" s="17">
        <f>YEAR(SalesDataTable[[#This Row],[Order Date]])</f>
        <v>2026</v>
      </c>
      <c r="D1635" s="15" t="str">
        <f>"Q"&amp;ROUNDUP(MONTH(SalesDataTable[[#This Row],[Order Date]])/3,0)</f>
        <v>Q3</v>
      </c>
      <c r="E1635" s="12">
        <f>MONTH(SalesDataTable[[#This Row],[Order Date]])</f>
        <v>8</v>
      </c>
      <c r="F1635" s="12" t="str">
        <f>TEXT(SalesDataTable[[#This Row],[Order Date]],"MMM")</f>
        <v>Aug</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6">
      <c r="A1636" s="2">
        <v>4665</v>
      </c>
      <c r="B1636" s="3">
        <v>46247</v>
      </c>
      <c r="C1636" s="17">
        <f>YEAR(SalesDataTable[[#This Row],[Order Date]])</f>
        <v>2026</v>
      </c>
      <c r="D1636" s="15" t="str">
        <f>"Q"&amp;ROUNDUP(MONTH(SalesDataTable[[#This Row],[Order Date]])/3,0)</f>
        <v>Q3</v>
      </c>
      <c r="E1636" s="12">
        <f>MONTH(SalesDataTable[[#This Row],[Order Date]])</f>
        <v>8</v>
      </c>
      <c r="F1636" s="12" t="str">
        <f>TEXT(SalesDataTable[[#This Row],[Order Date]],"MMM")</f>
        <v>Aug</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6">
      <c r="A1637" s="2">
        <v>4767</v>
      </c>
      <c r="B1637" s="3">
        <v>46247</v>
      </c>
      <c r="C1637" s="17">
        <f>YEAR(SalesDataTable[[#This Row],[Order Date]])</f>
        <v>2026</v>
      </c>
      <c r="D1637" s="15" t="str">
        <f>"Q"&amp;ROUNDUP(MONTH(SalesDataTable[[#This Row],[Order Date]])/3,0)</f>
        <v>Q3</v>
      </c>
      <c r="E1637" s="12">
        <f>MONTH(SalesDataTable[[#This Row],[Order Date]])</f>
        <v>8</v>
      </c>
      <c r="F1637" s="12" t="str">
        <f>TEXT(SalesDataTable[[#This Row],[Order Date]],"MMM")</f>
        <v>Aug</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6">
      <c r="A1638" s="2">
        <v>4832</v>
      </c>
      <c r="B1638" s="3">
        <v>46247</v>
      </c>
      <c r="C1638" s="17">
        <f>YEAR(SalesDataTable[[#This Row],[Order Date]])</f>
        <v>2026</v>
      </c>
      <c r="D1638" s="15" t="str">
        <f>"Q"&amp;ROUNDUP(MONTH(SalesDataTable[[#This Row],[Order Date]])/3,0)</f>
        <v>Q3</v>
      </c>
      <c r="E1638" s="12">
        <f>MONTH(SalesDataTable[[#This Row],[Order Date]])</f>
        <v>8</v>
      </c>
      <c r="F1638" s="12" t="str">
        <f>TEXT(SalesDataTable[[#This Row],[Order Date]],"MMM")</f>
        <v>Aug</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6">
      <c r="A1639" s="2">
        <v>747</v>
      </c>
      <c r="B1639" s="3">
        <v>46248</v>
      </c>
      <c r="C1639" s="17">
        <f>YEAR(SalesDataTable[[#This Row],[Order Date]])</f>
        <v>2026</v>
      </c>
      <c r="D1639" s="15" t="str">
        <f>"Q"&amp;ROUNDUP(MONTH(SalesDataTable[[#This Row],[Order Date]])/3,0)</f>
        <v>Q3</v>
      </c>
      <c r="E1639" s="12">
        <f>MONTH(SalesDataTable[[#This Row],[Order Date]])</f>
        <v>8</v>
      </c>
      <c r="F1639" s="12" t="str">
        <f>TEXT(SalesDataTable[[#This Row],[Order Date]],"MMM")</f>
        <v>Aug</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6">
      <c r="A1640" s="2">
        <v>2281</v>
      </c>
      <c r="B1640" s="3">
        <v>46248</v>
      </c>
      <c r="C1640" s="17">
        <f>YEAR(SalesDataTable[[#This Row],[Order Date]])</f>
        <v>2026</v>
      </c>
      <c r="D1640" s="15" t="str">
        <f>"Q"&amp;ROUNDUP(MONTH(SalesDataTable[[#This Row],[Order Date]])/3,0)</f>
        <v>Q3</v>
      </c>
      <c r="E1640" s="12">
        <f>MONTH(SalesDataTable[[#This Row],[Order Date]])</f>
        <v>8</v>
      </c>
      <c r="F1640" s="12" t="str">
        <f>TEXT(SalesDataTable[[#This Row],[Order Date]],"MMM")</f>
        <v>Aug</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6">
      <c r="A1641" s="2">
        <v>2414</v>
      </c>
      <c r="B1641" s="3">
        <v>46248</v>
      </c>
      <c r="C1641" s="17">
        <f>YEAR(SalesDataTable[[#This Row],[Order Date]])</f>
        <v>2026</v>
      </c>
      <c r="D1641" s="15" t="str">
        <f>"Q"&amp;ROUNDUP(MONTH(SalesDataTable[[#This Row],[Order Date]])/3,0)</f>
        <v>Q3</v>
      </c>
      <c r="E1641" s="12">
        <f>MONTH(SalesDataTable[[#This Row],[Order Date]])</f>
        <v>8</v>
      </c>
      <c r="F1641" s="12" t="str">
        <f>TEXT(SalesDataTable[[#This Row],[Order Date]],"MMM")</f>
        <v>Aug</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6">
      <c r="A1642" s="2">
        <v>3162</v>
      </c>
      <c r="B1642" s="3">
        <v>46248</v>
      </c>
      <c r="C1642" s="17">
        <f>YEAR(SalesDataTable[[#This Row],[Order Date]])</f>
        <v>2026</v>
      </c>
      <c r="D1642" s="15" t="str">
        <f>"Q"&amp;ROUNDUP(MONTH(SalesDataTable[[#This Row],[Order Date]])/3,0)</f>
        <v>Q3</v>
      </c>
      <c r="E1642" s="12">
        <f>MONTH(SalesDataTable[[#This Row],[Order Date]])</f>
        <v>8</v>
      </c>
      <c r="F1642" s="12" t="str">
        <f>TEXT(SalesDataTable[[#This Row],[Order Date]],"MMM")</f>
        <v>Aug</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6">
      <c r="A1643" s="2">
        <v>3200</v>
      </c>
      <c r="B1643" s="3">
        <v>46248</v>
      </c>
      <c r="C1643" s="17">
        <f>YEAR(SalesDataTable[[#This Row],[Order Date]])</f>
        <v>2026</v>
      </c>
      <c r="D1643" s="15" t="str">
        <f>"Q"&amp;ROUNDUP(MONTH(SalesDataTable[[#This Row],[Order Date]])/3,0)</f>
        <v>Q3</v>
      </c>
      <c r="E1643" s="12">
        <f>MONTH(SalesDataTable[[#This Row],[Order Date]])</f>
        <v>8</v>
      </c>
      <c r="F1643" s="12" t="str">
        <f>TEXT(SalesDataTable[[#This Row],[Order Date]],"MMM")</f>
        <v>Aug</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6">
      <c r="A1644" s="2">
        <v>3521</v>
      </c>
      <c r="B1644" s="3">
        <v>46248</v>
      </c>
      <c r="C1644" s="17">
        <f>YEAR(SalesDataTable[[#This Row],[Order Date]])</f>
        <v>2026</v>
      </c>
      <c r="D1644" s="15" t="str">
        <f>"Q"&amp;ROUNDUP(MONTH(SalesDataTable[[#This Row],[Order Date]])/3,0)</f>
        <v>Q3</v>
      </c>
      <c r="E1644" s="12">
        <f>MONTH(SalesDataTable[[#This Row],[Order Date]])</f>
        <v>8</v>
      </c>
      <c r="F1644" s="12" t="str">
        <f>TEXT(SalesDataTable[[#This Row],[Order Date]],"MMM")</f>
        <v>Aug</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6">
      <c r="A1645" s="2">
        <v>4447</v>
      </c>
      <c r="B1645" s="3">
        <v>46248</v>
      </c>
      <c r="C1645" s="17">
        <f>YEAR(SalesDataTable[[#This Row],[Order Date]])</f>
        <v>2026</v>
      </c>
      <c r="D1645" s="15" t="str">
        <f>"Q"&amp;ROUNDUP(MONTH(SalesDataTable[[#This Row],[Order Date]])/3,0)</f>
        <v>Q3</v>
      </c>
      <c r="E1645" s="12">
        <f>MONTH(SalesDataTable[[#This Row],[Order Date]])</f>
        <v>8</v>
      </c>
      <c r="F1645" s="12" t="str">
        <f>TEXT(SalesDataTable[[#This Row],[Order Date]],"MMM")</f>
        <v>Aug</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6">
      <c r="A1646" s="2">
        <v>421</v>
      </c>
      <c r="B1646" s="3">
        <v>46249</v>
      </c>
      <c r="C1646" s="17">
        <f>YEAR(SalesDataTable[[#This Row],[Order Date]])</f>
        <v>2026</v>
      </c>
      <c r="D1646" s="15" t="str">
        <f>"Q"&amp;ROUNDUP(MONTH(SalesDataTable[[#This Row],[Order Date]])/3,0)</f>
        <v>Q3</v>
      </c>
      <c r="E1646" s="12">
        <f>MONTH(SalesDataTable[[#This Row],[Order Date]])</f>
        <v>8</v>
      </c>
      <c r="F1646" s="12" t="str">
        <f>TEXT(SalesDataTable[[#This Row],[Order Date]],"MMM")</f>
        <v>Aug</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6">
      <c r="A1647" s="2">
        <v>962</v>
      </c>
      <c r="B1647" s="3">
        <v>46249</v>
      </c>
      <c r="C1647" s="17">
        <f>YEAR(SalesDataTable[[#This Row],[Order Date]])</f>
        <v>2026</v>
      </c>
      <c r="D1647" s="15" t="str">
        <f>"Q"&amp;ROUNDUP(MONTH(SalesDataTable[[#This Row],[Order Date]])/3,0)</f>
        <v>Q3</v>
      </c>
      <c r="E1647" s="12">
        <f>MONTH(SalesDataTable[[#This Row],[Order Date]])</f>
        <v>8</v>
      </c>
      <c r="F1647" s="12" t="str">
        <f>TEXT(SalesDataTable[[#This Row],[Order Date]],"MMM")</f>
        <v>Aug</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6">
      <c r="A1648" s="2">
        <v>1386</v>
      </c>
      <c r="B1648" s="3">
        <v>46249</v>
      </c>
      <c r="C1648" s="17">
        <f>YEAR(SalesDataTable[[#This Row],[Order Date]])</f>
        <v>2026</v>
      </c>
      <c r="D1648" s="15" t="str">
        <f>"Q"&amp;ROUNDUP(MONTH(SalesDataTable[[#This Row],[Order Date]])/3,0)</f>
        <v>Q3</v>
      </c>
      <c r="E1648" s="12">
        <f>MONTH(SalesDataTable[[#This Row],[Order Date]])</f>
        <v>8</v>
      </c>
      <c r="F1648" s="12" t="str">
        <f>TEXT(SalesDataTable[[#This Row],[Order Date]],"MMM")</f>
        <v>Aug</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6">
      <c r="A1649" s="2">
        <v>3083</v>
      </c>
      <c r="B1649" s="3">
        <v>46249</v>
      </c>
      <c r="C1649" s="17">
        <f>YEAR(SalesDataTable[[#This Row],[Order Date]])</f>
        <v>2026</v>
      </c>
      <c r="D1649" s="15" t="str">
        <f>"Q"&amp;ROUNDUP(MONTH(SalesDataTable[[#This Row],[Order Date]])/3,0)</f>
        <v>Q3</v>
      </c>
      <c r="E1649" s="12">
        <f>MONTH(SalesDataTable[[#This Row],[Order Date]])</f>
        <v>8</v>
      </c>
      <c r="F1649" s="12" t="str">
        <f>TEXT(SalesDataTable[[#This Row],[Order Date]],"MMM")</f>
        <v>Aug</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6">
      <c r="A1650" s="2">
        <v>3174</v>
      </c>
      <c r="B1650" s="3">
        <v>46249</v>
      </c>
      <c r="C1650" s="17">
        <f>YEAR(SalesDataTable[[#This Row],[Order Date]])</f>
        <v>2026</v>
      </c>
      <c r="D1650" s="15" t="str">
        <f>"Q"&amp;ROUNDUP(MONTH(SalesDataTable[[#This Row],[Order Date]])/3,0)</f>
        <v>Q3</v>
      </c>
      <c r="E1650" s="12">
        <f>MONTH(SalesDataTable[[#This Row],[Order Date]])</f>
        <v>8</v>
      </c>
      <c r="F1650" s="12" t="str">
        <f>TEXT(SalesDataTable[[#This Row],[Order Date]],"MMM")</f>
        <v>Aug</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6">
      <c r="A1651" s="2">
        <v>4045</v>
      </c>
      <c r="B1651" s="3">
        <v>46249</v>
      </c>
      <c r="C1651" s="17">
        <f>YEAR(SalesDataTable[[#This Row],[Order Date]])</f>
        <v>2026</v>
      </c>
      <c r="D1651" s="15" t="str">
        <f>"Q"&amp;ROUNDUP(MONTH(SalesDataTable[[#This Row],[Order Date]])/3,0)</f>
        <v>Q3</v>
      </c>
      <c r="E1651" s="12">
        <f>MONTH(SalesDataTable[[#This Row],[Order Date]])</f>
        <v>8</v>
      </c>
      <c r="F1651" s="12" t="str">
        <f>TEXT(SalesDataTable[[#This Row],[Order Date]],"MMM")</f>
        <v>Aug</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6">
      <c r="A1652" s="2">
        <v>4850</v>
      </c>
      <c r="B1652" s="3">
        <v>46249</v>
      </c>
      <c r="C1652" s="17">
        <f>YEAR(SalesDataTable[[#This Row],[Order Date]])</f>
        <v>2026</v>
      </c>
      <c r="D1652" s="15" t="str">
        <f>"Q"&amp;ROUNDUP(MONTH(SalesDataTable[[#This Row],[Order Date]])/3,0)</f>
        <v>Q3</v>
      </c>
      <c r="E1652" s="12">
        <f>MONTH(SalesDataTable[[#This Row],[Order Date]])</f>
        <v>8</v>
      </c>
      <c r="F1652" s="12" t="str">
        <f>TEXT(SalesDataTable[[#This Row],[Order Date]],"MMM")</f>
        <v>Aug</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6">
      <c r="A1653" s="2">
        <v>71</v>
      </c>
      <c r="B1653" s="3">
        <v>46250</v>
      </c>
      <c r="C1653" s="17">
        <f>YEAR(SalesDataTable[[#This Row],[Order Date]])</f>
        <v>2026</v>
      </c>
      <c r="D1653" s="15" t="str">
        <f>"Q"&amp;ROUNDUP(MONTH(SalesDataTable[[#This Row],[Order Date]])/3,0)</f>
        <v>Q3</v>
      </c>
      <c r="E1653" s="12">
        <f>MONTH(SalesDataTable[[#This Row],[Order Date]])</f>
        <v>8</v>
      </c>
      <c r="F1653" s="12" t="str">
        <f>TEXT(SalesDataTable[[#This Row],[Order Date]],"MMM")</f>
        <v>Aug</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6">
      <c r="A1654" s="2">
        <v>627</v>
      </c>
      <c r="B1654" s="3">
        <v>46250</v>
      </c>
      <c r="C1654" s="17">
        <f>YEAR(SalesDataTable[[#This Row],[Order Date]])</f>
        <v>2026</v>
      </c>
      <c r="D1654" s="15" t="str">
        <f>"Q"&amp;ROUNDUP(MONTH(SalesDataTable[[#This Row],[Order Date]])/3,0)</f>
        <v>Q3</v>
      </c>
      <c r="E1654" s="12">
        <f>MONTH(SalesDataTable[[#This Row],[Order Date]])</f>
        <v>8</v>
      </c>
      <c r="F1654" s="12" t="str">
        <f>TEXT(SalesDataTable[[#This Row],[Order Date]],"MMM")</f>
        <v>Aug</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6">
      <c r="A1655" s="2">
        <v>959</v>
      </c>
      <c r="B1655" s="3">
        <v>46250</v>
      </c>
      <c r="C1655" s="17">
        <f>YEAR(SalesDataTable[[#This Row],[Order Date]])</f>
        <v>2026</v>
      </c>
      <c r="D1655" s="15" t="str">
        <f>"Q"&amp;ROUNDUP(MONTH(SalesDataTable[[#This Row],[Order Date]])/3,0)</f>
        <v>Q3</v>
      </c>
      <c r="E1655" s="12">
        <f>MONTH(SalesDataTable[[#This Row],[Order Date]])</f>
        <v>8</v>
      </c>
      <c r="F1655" s="12" t="str">
        <f>TEXT(SalesDataTable[[#This Row],[Order Date]],"MMM")</f>
        <v>Aug</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6">
      <c r="A1656" s="2">
        <v>967</v>
      </c>
      <c r="B1656" s="3">
        <v>46250</v>
      </c>
      <c r="C1656" s="17">
        <f>YEAR(SalesDataTable[[#This Row],[Order Date]])</f>
        <v>2026</v>
      </c>
      <c r="D1656" s="15" t="str">
        <f>"Q"&amp;ROUNDUP(MONTH(SalesDataTable[[#This Row],[Order Date]])/3,0)</f>
        <v>Q3</v>
      </c>
      <c r="E1656" s="12">
        <f>MONTH(SalesDataTable[[#This Row],[Order Date]])</f>
        <v>8</v>
      </c>
      <c r="F1656" s="12" t="str">
        <f>TEXT(SalesDataTable[[#This Row],[Order Date]],"MMM")</f>
        <v>Aug</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6">
      <c r="A1657" s="2">
        <v>1267</v>
      </c>
      <c r="B1657" s="3">
        <v>46250</v>
      </c>
      <c r="C1657" s="17">
        <f>YEAR(SalesDataTable[[#This Row],[Order Date]])</f>
        <v>2026</v>
      </c>
      <c r="D1657" s="15" t="str">
        <f>"Q"&amp;ROUNDUP(MONTH(SalesDataTable[[#This Row],[Order Date]])/3,0)</f>
        <v>Q3</v>
      </c>
      <c r="E1657" s="12">
        <f>MONTH(SalesDataTable[[#This Row],[Order Date]])</f>
        <v>8</v>
      </c>
      <c r="F1657" s="12" t="str">
        <f>TEXT(SalesDataTable[[#This Row],[Order Date]],"MMM")</f>
        <v>Aug</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6">
      <c r="A1658" s="2">
        <v>1394</v>
      </c>
      <c r="B1658" s="3">
        <v>46250</v>
      </c>
      <c r="C1658" s="17">
        <f>YEAR(SalesDataTable[[#This Row],[Order Date]])</f>
        <v>2026</v>
      </c>
      <c r="D1658" s="15" t="str">
        <f>"Q"&amp;ROUNDUP(MONTH(SalesDataTable[[#This Row],[Order Date]])/3,0)</f>
        <v>Q3</v>
      </c>
      <c r="E1658" s="12">
        <f>MONTH(SalesDataTable[[#This Row],[Order Date]])</f>
        <v>8</v>
      </c>
      <c r="F1658" s="12" t="str">
        <f>TEXT(SalesDataTable[[#This Row],[Order Date]],"MMM")</f>
        <v>Aug</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6">
      <c r="A1659" s="2">
        <v>1652</v>
      </c>
      <c r="B1659" s="3">
        <v>46250</v>
      </c>
      <c r="C1659" s="17">
        <f>YEAR(SalesDataTable[[#This Row],[Order Date]])</f>
        <v>2026</v>
      </c>
      <c r="D1659" s="15" t="str">
        <f>"Q"&amp;ROUNDUP(MONTH(SalesDataTable[[#This Row],[Order Date]])/3,0)</f>
        <v>Q3</v>
      </c>
      <c r="E1659" s="12">
        <f>MONTH(SalesDataTable[[#This Row],[Order Date]])</f>
        <v>8</v>
      </c>
      <c r="F1659" s="12" t="str">
        <f>TEXT(SalesDataTable[[#This Row],[Order Date]],"MMM")</f>
        <v>Aug</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6">
      <c r="A1660" s="2">
        <v>2126</v>
      </c>
      <c r="B1660" s="3">
        <v>46250</v>
      </c>
      <c r="C1660" s="17">
        <f>YEAR(SalesDataTable[[#This Row],[Order Date]])</f>
        <v>2026</v>
      </c>
      <c r="D1660" s="15" t="str">
        <f>"Q"&amp;ROUNDUP(MONTH(SalesDataTable[[#This Row],[Order Date]])/3,0)</f>
        <v>Q3</v>
      </c>
      <c r="E1660" s="12">
        <f>MONTH(SalesDataTable[[#This Row],[Order Date]])</f>
        <v>8</v>
      </c>
      <c r="F1660" s="12" t="str">
        <f>TEXT(SalesDataTable[[#This Row],[Order Date]],"MMM")</f>
        <v>Aug</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6">
      <c r="A1661" s="2">
        <v>2282</v>
      </c>
      <c r="B1661" s="3">
        <v>46250</v>
      </c>
      <c r="C1661" s="17">
        <f>YEAR(SalesDataTable[[#This Row],[Order Date]])</f>
        <v>2026</v>
      </c>
      <c r="D1661" s="15" t="str">
        <f>"Q"&amp;ROUNDUP(MONTH(SalesDataTable[[#This Row],[Order Date]])/3,0)</f>
        <v>Q3</v>
      </c>
      <c r="E1661" s="12">
        <f>MONTH(SalesDataTable[[#This Row],[Order Date]])</f>
        <v>8</v>
      </c>
      <c r="F1661" s="12" t="str">
        <f>TEXT(SalesDataTable[[#This Row],[Order Date]],"MMM")</f>
        <v>Aug</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6">
      <c r="A1662" s="2">
        <v>2426</v>
      </c>
      <c r="B1662" s="3">
        <v>46250</v>
      </c>
      <c r="C1662" s="17">
        <f>YEAR(SalesDataTable[[#This Row],[Order Date]])</f>
        <v>2026</v>
      </c>
      <c r="D1662" s="15" t="str">
        <f>"Q"&amp;ROUNDUP(MONTH(SalesDataTable[[#This Row],[Order Date]])/3,0)</f>
        <v>Q3</v>
      </c>
      <c r="E1662" s="12">
        <f>MONTH(SalesDataTable[[#This Row],[Order Date]])</f>
        <v>8</v>
      </c>
      <c r="F1662" s="12" t="str">
        <f>TEXT(SalesDataTable[[#This Row],[Order Date]],"MMM")</f>
        <v>Aug</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6">
      <c r="A1663" s="2">
        <v>2534</v>
      </c>
      <c r="B1663" s="3">
        <v>46250</v>
      </c>
      <c r="C1663" s="17">
        <f>YEAR(SalesDataTable[[#This Row],[Order Date]])</f>
        <v>2026</v>
      </c>
      <c r="D1663" s="15" t="str">
        <f>"Q"&amp;ROUNDUP(MONTH(SalesDataTable[[#This Row],[Order Date]])/3,0)</f>
        <v>Q3</v>
      </c>
      <c r="E1663" s="12">
        <f>MONTH(SalesDataTable[[#This Row],[Order Date]])</f>
        <v>8</v>
      </c>
      <c r="F1663" s="12" t="str">
        <f>TEXT(SalesDataTable[[#This Row],[Order Date]],"MMM")</f>
        <v>Aug</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6">
      <c r="A1664" s="2">
        <v>2948</v>
      </c>
      <c r="B1664" s="3">
        <v>46250</v>
      </c>
      <c r="C1664" s="17">
        <f>YEAR(SalesDataTable[[#This Row],[Order Date]])</f>
        <v>2026</v>
      </c>
      <c r="D1664" s="15" t="str">
        <f>"Q"&amp;ROUNDUP(MONTH(SalesDataTable[[#This Row],[Order Date]])/3,0)</f>
        <v>Q3</v>
      </c>
      <c r="E1664" s="12">
        <f>MONTH(SalesDataTable[[#This Row],[Order Date]])</f>
        <v>8</v>
      </c>
      <c r="F1664" s="12" t="str">
        <f>TEXT(SalesDataTable[[#This Row],[Order Date]],"MMM")</f>
        <v>Aug</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6">
      <c r="A1665" s="2">
        <v>3141</v>
      </c>
      <c r="B1665" s="3">
        <v>46250</v>
      </c>
      <c r="C1665" s="17">
        <f>YEAR(SalesDataTable[[#This Row],[Order Date]])</f>
        <v>2026</v>
      </c>
      <c r="D1665" s="15" t="str">
        <f>"Q"&amp;ROUNDUP(MONTH(SalesDataTable[[#This Row],[Order Date]])/3,0)</f>
        <v>Q3</v>
      </c>
      <c r="E1665" s="12">
        <f>MONTH(SalesDataTable[[#This Row],[Order Date]])</f>
        <v>8</v>
      </c>
      <c r="F1665" s="12" t="str">
        <f>TEXT(SalesDataTable[[#This Row],[Order Date]],"MMM")</f>
        <v>Aug</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6">
      <c r="A1666" s="2">
        <v>3935</v>
      </c>
      <c r="B1666" s="3">
        <v>46250</v>
      </c>
      <c r="C1666" s="17">
        <f>YEAR(SalesDataTable[[#This Row],[Order Date]])</f>
        <v>2026</v>
      </c>
      <c r="D1666" s="15" t="str">
        <f>"Q"&amp;ROUNDUP(MONTH(SalesDataTable[[#This Row],[Order Date]])/3,0)</f>
        <v>Q3</v>
      </c>
      <c r="E1666" s="12">
        <f>MONTH(SalesDataTable[[#This Row],[Order Date]])</f>
        <v>8</v>
      </c>
      <c r="F1666" s="12" t="str">
        <f>TEXT(SalesDataTable[[#This Row],[Order Date]],"MMM")</f>
        <v>Aug</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6">
      <c r="A1667" s="2">
        <v>4636</v>
      </c>
      <c r="B1667" s="3">
        <v>46250</v>
      </c>
      <c r="C1667" s="17">
        <f>YEAR(SalesDataTable[[#This Row],[Order Date]])</f>
        <v>2026</v>
      </c>
      <c r="D1667" s="15" t="str">
        <f>"Q"&amp;ROUNDUP(MONTH(SalesDataTable[[#This Row],[Order Date]])/3,0)</f>
        <v>Q3</v>
      </c>
      <c r="E1667" s="12">
        <f>MONTH(SalesDataTable[[#This Row],[Order Date]])</f>
        <v>8</v>
      </c>
      <c r="F1667" s="12" t="str">
        <f>TEXT(SalesDataTable[[#This Row],[Order Date]],"MMM")</f>
        <v>Aug</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6">
      <c r="A1668" s="2">
        <v>4895</v>
      </c>
      <c r="B1668" s="3">
        <v>46250</v>
      </c>
      <c r="C1668" s="17">
        <f>YEAR(SalesDataTable[[#This Row],[Order Date]])</f>
        <v>2026</v>
      </c>
      <c r="D1668" s="15" t="str">
        <f>"Q"&amp;ROUNDUP(MONTH(SalesDataTable[[#This Row],[Order Date]])/3,0)</f>
        <v>Q3</v>
      </c>
      <c r="E1668" s="12">
        <f>MONTH(SalesDataTable[[#This Row],[Order Date]])</f>
        <v>8</v>
      </c>
      <c r="F1668" s="12" t="str">
        <f>TEXT(SalesDataTable[[#This Row],[Order Date]],"MMM")</f>
        <v>Aug</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6">
      <c r="A1669" s="2">
        <v>5029</v>
      </c>
      <c r="B1669" s="3">
        <v>46250</v>
      </c>
      <c r="C1669" s="17">
        <f>YEAR(SalesDataTable[[#This Row],[Order Date]])</f>
        <v>2026</v>
      </c>
      <c r="D1669" s="15" t="str">
        <f>"Q"&amp;ROUNDUP(MONTH(SalesDataTable[[#This Row],[Order Date]])/3,0)</f>
        <v>Q3</v>
      </c>
      <c r="E1669" s="12">
        <f>MONTH(SalesDataTable[[#This Row],[Order Date]])</f>
        <v>8</v>
      </c>
      <c r="F1669" s="12" t="str">
        <f>TEXT(SalesDataTable[[#This Row],[Order Date]],"MMM")</f>
        <v>Aug</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6">
      <c r="A1670" s="2">
        <v>1965</v>
      </c>
      <c r="B1670" s="3">
        <v>46251</v>
      </c>
      <c r="C1670" s="17">
        <f>YEAR(SalesDataTable[[#This Row],[Order Date]])</f>
        <v>2026</v>
      </c>
      <c r="D1670" s="15" t="str">
        <f>"Q"&amp;ROUNDUP(MONTH(SalesDataTable[[#This Row],[Order Date]])/3,0)</f>
        <v>Q3</v>
      </c>
      <c r="E1670" s="12">
        <f>MONTH(SalesDataTable[[#This Row],[Order Date]])</f>
        <v>8</v>
      </c>
      <c r="F1670" s="12" t="str">
        <f>TEXT(SalesDataTable[[#This Row],[Order Date]],"MMM")</f>
        <v>Aug</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6">
      <c r="A1671" s="2">
        <v>3647</v>
      </c>
      <c r="B1671" s="3">
        <v>46251</v>
      </c>
      <c r="C1671" s="17">
        <f>YEAR(SalesDataTable[[#This Row],[Order Date]])</f>
        <v>2026</v>
      </c>
      <c r="D1671" s="15" t="str">
        <f>"Q"&amp;ROUNDUP(MONTH(SalesDataTable[[#This Row],[Order Date]])/3,0)</f>
        <v>Q3</v>
      </c>
      <c r="E1671" s="12">
        <f>MONTH(SalesDataTable[[#This Row],[Order Date]])</f>
        <v>8</v>
      </c>
      <c r="F1671" s="12" t="str">
        <f>TEXT(SalesDataTable[[#This Row],[Order Date]],"MMM")</f>
        <v>Aug</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6">
      <c r="A1672" s="2">
        <v>3918</v>
      </c>
      <c r="B1672" s="3">
        <v>46251</v>
      </c>
      <c r="C1672" s="17">
        <f>YEAR(SalesDataTable[[#This Row],[Order Date]])</f>
        <v>2026</v>
      </c>
      <c r="D1672" s="15" t="str">
        <f>"Q"&amp;ROUNDUP(MONTH(SalesDataTable[[#This Row],[Order Date]])/3,0)</f>
        <v>Q3</v>
      </c>
      <c r="E1672" s="12">
        <f>MONTH(SalesDataTable[[#This Row],[Order Date]])</f>
        <v>8</v>
      </c>
      <c r="F1672" s="12" t="str">
        <f>TEXT(SalesDataTable[[#This Row],[Order Date]],"MMM")</f>
        <v>Aug</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6">
      <c r="A1673" s="2">
        <v>4256</v>
      </c>
      <c r="B1673" s="3">
        <v>46251</v>
      </c>
      <c r="C1673" s="17">
        <f>YEAR(SalesDataTable[[#This Row],[Order Date]])</f>
        <v>2026</v>
      </c>
      <c r="D1673" s="15" t="str">
        <f>"Q"&amp;ROUNDUP(MONTH(SalesDataTable[[#This Row],[Order Date]])/3,0)</f>
        <v>Q3</v>
      </c>
      <c r="E1673" s="12">
        <f>MONTH(SalesDataTable[[#This Row],[Order Date]])</f>
        <v>8</v>
      </c>
      <c r="F1673" s="12" t="str">
        <f>TEXT(SalesDataTable[[#This Row],[Order Date]],"MMM")</f>
        <v>Aug</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6">
      <c r="A1674" s="2">
        <v>5087</v>
      </c>
      <c r="B1674" s="3">
        <v>46251</v>
      </c>
      <c r="C1674" s="17">
        <f>YEAR(SalesDataTable[[#This Row],[Order Date]])</f>
        <v>2026</v>
      </c>
      <c r="D1674" s="15" t="str">
        <f>"Q"&amp;ROUNDUP(MONTH(SalesDataTable[[#This Row],[Order Date]])/3,0)</f>
        <v>Q3</v>
      </c>
      <c r="E1674" s="12">
        <f>MONTH(SalesDataTable[[#This Row],[Order Date]])</f>
        <v>8</v>
      </c>
      <c r="F1674" s="12" t="str">
        <f>TEXT(SalesDataTable[[#This Row],[Order Date]],"MMM")</f>
        <v>Aug</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6">
      <c r="A1675" s="2">
        <v>1921</v>
      </c>
      <c r="B1675" s="3">
        <v>46252</v>
      </c>
      <c r="C1675" s="17">
        <f>YEAR(SalesDataTable[[#This Row],[Order Date]])</f>
        <v>2026</v>
      </c>
      <c r="D1675" s="15" t="str">
        <f>"Q"&amp;ROUNDUP(MONTH(SalesDataTable[[#This Row],[Order Date]])/3,0)</f>
        <v>Q3</v>
      </c>
      <c r="E1675" s="12">
        <f>MONTH(SalesDataTable[[#This Row],[Order Date]])</f>
        <v>8</v>
      </c>
      <c r="F1675" s="12" t="str">
        <f>TEXT(SalesDataTable[[#This Row],[Order Date]],"MMM")</f>
        <v>Aug</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6">
      <c r="A1676" s="2">
        <v>1966</v>
      </c>
      <c r="B1676" s="3">
        <v>46252</v>
      </c>
      <c r="C1676" s="17">
        <f>YEAR(SalesDataTable[[#This Row],[Order Date]])</f>
        <v>2026</v>
      </c>
      <c r="D1676" s="15" t="str">
        <f>"Q"&amp;ROUNDUP(MONTH(SalesDataTable[[#This Row],[Order Date]])/3,0)</f>
        <v>Q3</v>
      </c>
      <c r="E1676" s="12">
        <f>MONTH(SalesDataTable[[#This Row],[Order Date]])</f>
        <v>8</v>
      </c>
      <c r="F1676" s="12" t="str">
        <f>TEXT(SalesDataTable[[#This Row],[Order Date]],"MMM")</f>
        <v>Aug</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6">
      <c r="A1677" s="2">
        <v>2431</v>
      </c>
      <c r="B1677" s="3">
        <v>46252</v>
      </c>
      <c r="C1677" s="17">
        <f>YEAR(SalesDataTable[[#This Row],[Order Date]])</f>
        <v>2026</v>
      </c>
      <c r="D1677" s="15" t="str">
        <f>"Q"&amp;ROUNDUP(MONTH(SalesDataTable[[#This Row],[Order Date]])/3,0)</f>
        <v>Q3</v>
      </c>
      <c r="E1677" s="12">
        <f>MONTH(SalesDataTable[[#This Row],[Order Date]])</f>
        <v>8</v>
      </c>
      <c r="F1677" s="12" t="str">
        <f>TEXT(SalesDataTable[[#This Row],[Order Date]],"MMM")</f>
        <v>Aug</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6">
      <c r="A1678" s="2">
        <v>3676</v>
      </c>
      <c r="B1678" s="3">
        <v>46252</v>
      </c>
      <c r="C1678" s="17">
        <f>YEAR(SalesDataTable[[#This Row],[Order Date]])</f>
        <v>2026</v>
      </c>
      <c r="D1678" s="15" t="str">
        <f>"Q"&amp;ROUNDUP(MONTH(SalesDataTable[[#This Row],[Order Date]])/3,0)</f>
        <v>Q3</v>
      </c>
      <c r="E1678" s="12">
        <f>MONTH(SalesDataTable[[#This Row],[Order Date]])</f>
        <v>8</v>
      </c>
      <c r="F1678" s="12" t="str">
        <f>TEXT(SalesDataTable[[#This Row],[Order Date]],"MMM")</f>
        <v>Aug</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6">
      <c r="A1679" s="2">
        <v>3972</v>
      </c>
      <c r="B1679" s="3">
        <v>46252</v>
      </c>
      <c r="C1679" s="17">
        <f>YEAR(SalesDataTable[[#This Row],[Order Date]])</f>
        <v>2026</v>
      </c>
      <c r="D1679" s="15" t="str">
        <f>"Q"&amp;ROUNDUP(MONTH(SalesDataTable[[#This Row],[Order Date]])/3,0)</f>
        <v>Q3</v>
      </c>
      <c r="E1679" s="12">
        <f>MONTH(SalesDataTable[[#This Row],[Order Date]])</f>
        <v>8</v>
      </c>
      <c r="F1679" s="12" t="str">
        <f>TEXT(SalesDataTable[[#This Row],[Order Date]],"MMM")</f>
        <v>Aug</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6">
      <c r="A1680" s="2">
        <v>4056</v>
      </c>
      <c r="B1680" s="3">
        <v>46252</v>
      </c>
      <c r="C1680" s="17">
        <f>YEAR(SalesDataTable[[#This Row],[Order Date]])</f>
        <v>2026</v>
      </c>
      <c r="D1680" s="15" t="str">
        <f>"Q"&amp;ROUNDUP(MONTH(SalesDataTable[[#This Row],[Order Date]])/3,0)</f>
        <v>Q3</v>
      </c>
      <c r="E1680" s="12">
        <f>MONTH(SalesDataTable[[#This Row],[Order Date]])</f>
        <v>8</v>
      </c>
      <c r="F1680" s="12" t="str">
        <f>TEXT(SalesDataTable[[#This Row],[Order Date]],"MMM")</f>
        <v>Aug</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6">
      <c r="A1681" s="2">
        <v>4471</v>
      </c>
      <c r="B1681" s="3">
        <v>46252</v>
      </c>
      <c r="C1681" s="17">
        <f>YEAR(SalesDataTable[[#This Row],[Order Date]])</f>
        <v>2026</v>
      </c>
      <c r="D1681" s="15" t="str">
        <f>"Q"&amp;ROUNDUP(MONTH(SalesDataTable[[#This Row],[Order Date]])/3,0)</f>
        <v>Q3</v>
      </c>
      <c r="E1681" s="12">
        <f>MONTH(SalesDataTable[[#This Row],[Order Date]])</f>
        <v>8</v>
      </c>
      <c r="F1681" s="12" t="str">
        <f>TEXT(SalesDataTable[[#This Row],[Order Date]],"MMM")</f>
        <v>Aug</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6">
      <c r="A1682" s="2">
        <v>1054</v>
      </c>
      <c r="B1682" s="3">
        <v>46253</v>
      </c>
      <c r="C1682" s="17">
        <f>YEAR(SalesDataTable[[#This Row],[Order Date]])</f>
        <v>2026</v>
      </c>
      <c r="D1682" s="15" t="str">
        <f>"Q"&amp;ROUNDUP(MONTH(SalesDataTable[[#This Row],[Order Date]])/3,0)</f>
        <v>Q3</v>
      </c>
      <c r="E1682" s="12">
        <f>MONTH(SalesDataTable[[#This Row],[Order Date]])</f>
        <v>8</v>
      </c>
      <c r="F1682" s="12" t="str">
        <f>TEXT(SalesDataTable[[#This Row],[Order Date]],"MMM")</f>
        <v>Aug</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6">
      <c r="A1683" s="2">
        <v>1854</v>
      </c>
      <c r="B1683" s="3">
        <v>46253</v>
      </c>
      <c r="C1683" s="17">
        <f>YEAR(SalesDataTable[[#This Row],[Order Date]])</f>
        <v>2026</v>
      </c>
      <c r="D1683" s="15" t="str">
        <f>"Q"&amp;ROUNDUP(MONTH(SalesDataTable[[#This Row],[Order Date]])/3,0)</f>
        <v>Q3</v>
      </c>
      <c r="E1683" s="12">
        <f>MONTH(SalesDataTable[[#This Row],[Order Date]])</f>
        <v>8</v>
      </c>
      <c r="F1683" s="12" t="str">
        <f>TEXT(SalesDataTable[[#This Row],[Order Date]],"MMM")</f>
        <v>Aug</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6">
      <c r="A1684" s="2">
        <v>2140</v>
      </c>
      <c r="B1684" s="3">
        <v>46253</v>
      </c>
      <c r="C1684" s="17">
        <f>YEAR(SalesDataTable[[#This Row],[Order Date]])</f>
        <v>2026</v>
      </c>
      <c r="D1684" s="15" t="str">
        <f>"Q"&amp;ROUNDUP(MONTH(SalesDataTable[[#This Row],[Order Date]])/3,0)</f>
        <v>Q3</v>
      </c>
      <c r="E1684" s="12">
        <f>MONTH(SalesDataTable[[#This Row],[Order Date]])</f>
        <v>8</v>
      </c>
      <c r="F1684" s="12" t="str">
        <f>TEXT(SalesDataTable[[#This Row],[Order Date]],"MMM")</f>
        <v>Aug</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6">
      <c r="A1685" s="2">
        <v>2328</v>
      </c>
      <c r="B1685" s="3">
        <v>46253</v>
      </c>
      <c r="C1685" s="17">
        <f>YEAR(SalesDataTable[[#This Row],[Order Date]])</f>
        <v>2026</v>
      </c>
      <c r="D1685" s="15" t="str">
        <f>"Q"&amp;ROUNDUP(MONTH(SalesDataTable[[#This Row],[Order Date]])/3,0)</f>
        <v>Q3</v>
      </c>
      <c r="E1685" s="12">
        <f>MONTH(SalesDataTable[[#This Row],[Order Date]])</f>
        <v>8</v>
      </c>
      <c r="F1685" s="12" t="str">
        <f>TEXT(SalesDataTable[[#This Row],[Order Date]],"MMM")</f>
        <v>Aug</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6">
      <c r="A1686" s="2">
        <v>4215</v>
      </c>
      <c r="B1686" s="3">
        <v>46253</v>
      </c>
      <c r="C1686" s="17">
        <f>YEAR(SalesDataTable[[#This Row],[Order Date]])</f>
        <v>2026</v>
      </c>
      <c r="D1686" s="15" t="str">
        <f>"Q"&amp;ROUNDUP(MONTH(SalesDataTable[[#This Row],[Order Date]])/3,0)</f>
        <v>Q3</v>
      </c>
      <c r="E1686" s="12">
        <f>MONTH(SalesDataTable[[#This Row],[Order Date]])</f>
        <v>8</v>
      </c>
      <c r="F1686" s="12" t="str">
        <f>TEXT(SalesDataTable[[#This Row],[Order Date]],"MMM")</f>
        <v>Aug</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6">
      <c r="A1687" s="2">
        <v>4563</v>
      </c>
      <c r="B1687" s="3">
        <v>46253</v>
      </c>
      <c r="C1687" s="17">
        <f>YEAR(SalesDataTable[[#This Row],[Order Date]])</f>
        <v>2026</v>
      </c>
      <c r="D1687" s="15" t="str">
        <f>"Q"&amp;ROUNDUP(MONTH(SalesDataTable[[#This Row],[Order Date]])/3,0)</f>
        <v>Q3</v>
      </c>
      <c r="E1687" s="12">
        <f>MONTH(SalesDataTable[[#This Row],[Order Date]])</f>
        <v>8</v>
      </c>
      <c r="F1687" s="12" t="str">
        <f>TEXT(SalesDataTable[[#This Row],[Order Date]],"MMM")</f>
        <v>Aug</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6">
      <c r="A1688" s="2">
        <v>4775</v>
      </c>
      <c r="B1688" s="3">
        <v>46253</v>
      </c>
      <c r="C1688" s="17">
        <f>YEAR(SalesDataTable[[#This Row],[Order Date]])</f>
        <v>2026</v>
      </c>
      <c r="D1688" s="15" t="str">
        <f>"Q"&amp;ROUNDUP(MONTH(SalesDataTable[[#This Row],[Order Date]])/3,0)</f>
        <v>Q3</v>
      </c>
      <c r="E1688" s="12">
        <f>MONTH(SalesDataTable[[#This Row],[Order Date]])</f>
        <v>8</v>
      </c>
      <c r="F1688" s="12" t="str">
        <f>TEXT(SalesDataTable[[#This Row],[Order Date]],"MMM")</f>
        <v>Aug</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6">
      <c r="A1689" s="2">
        <v>247</v>
      </c>
      <c r="B1689" s="3">
        <v>46254</v>
      </c>
      <c r="C1689" s="17">
        <f>YEAR(SalesDataTable[[#This Row],[Order Date]])</f>
        <v>2026</v>
      </c>
      <c r="D1689" s="15" t="str">
        <f>"Q"&amp;ROUNDUP(MONTH(SalesDataTable[[#This Row],[Order Date]])/3,0)</f>
        <v>Q3</v>
      </c>
      <c r="E1689" s="12">
        <f>MONTH(SalesDataTable[[#This Row],[Order Date]])</f>
        <v>8</v>
      </c>
      <c r="F1689" s="12" t="str">
        <f>TEXT(SalesDataTable[[#This Row],[Order Date]],"MMM")</f>
        <v>Aug</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6">
      <c r="A1690" s="2">
        <v>827</v>
      </c>
      <c r="B1690" s="3">
        <v>46254</v>
      </c>
      <c r="C1690" s="17">
        <f>YEAR(SalesDataTable[[#This Row],[Order Date]])</f>
        <v>2026</v>
      </c>
      <c r="D1690" s="15" t="str">
        <f>"Q"&amp;ROUNDUP(MONTH(SalesDataTable[[#This Row],[Order Date]])/3,0)</f>
        <v>Q3</v>
      </c>
      <c r="E1690" s="12">
        <f>MONTH(SalesDataTable[[#This Row],[Order Date]])</f>
        <v>8</v>
      </c>
      <c r="F1690" s="12" t="str">
        <f>TEXT(SalesDataTable[[#This Row],[Order Date]],"MMM")</f>
        <v>Aug</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6">
      <c r="A1691" s="2">
        <v>1156</v>
      </c>
      <c r="B1691" s="3">
        <v>46254</v>
      </c>
      <c r="C1691" s="17">
        <f>YEAR(SalesDataTable[[#This Row],[Order Date]])</f>
        <v>2026</v>
      </c>
      <c r="D1691" s="15" t="str">
        <f>"Q"&amp;ROUNDUP(MONTH(SalesDataTable[[#This Row],[Order Date]])/3,0)</f>
        <v>Q3</v>
      </c>
      <c r="E1691" s="12">
        <f>MONTH(SalesDataTable[[#This Row],[Order Date]])</f>
        <v>8</v>
      </c>
      <c r="F1691" s="12" t="str">
        <f>TEXT(SalesDataTable[[#This Row],[Order Date]],"MMM")</f>
        <v>Aug</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6">
      <c r="A1692" s="2">
        <v>1543</v>
      </c>
      <c r="B1692" s="3">
        <v>46254</v>
      </c>
      <c r="C1692" s="17">
        <f>YEAR(SalesDataTable[[#This Row],[Order Date]])</f>
        <v>2026</v>
      </c>
      <c r="D1692" s="15" t="str">
        <f>"Q"&amp;ROUNDUP(MONTH(SalesDataTable[[#This Row],[Order Date]])/3,0)</f>
        <v>Q3</v>
      </c>
      <c r="E1692" s="12">
        <f>MONTH(SalesDataTable[[#This Row],[Order Date]])</f>
        <v>8</v>
      </c>
      <c r="F1692" s="12" t="str">
        <f>TEXT(SalesDataTable[[#This Row],[Order Date]],"MMM")</f>
        <v>Aug</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6">
      <c r="A1693" s="2">
        <v>2613</v>
      </c>
      <c r="B1693" s="3">
        <v>46254</v>
      </c>
      <c r="C1693" s="17">
        <f>YEAR(SalesDataTable[[#This Row],[Order Date]])</f>
        <v>2026</v>
      </c>
      <c r="D1693" s="15" t="str">
        <f>"Q"&amp;ROUNDUP(MONTH(SalesDataTable[[#This Row],[Order Date]])/3,0)</f>
        <v>Q3</v>
      </c>
      <c r="E1693" s="12">
        <f>MONTH(SalesDataTable[[#This Row],[Order Date]])</f>
        <v>8</v>
      </c>
      <c r="F1693" s="12" t="str">
        <f>TEXT(SalesDataTable[[#This Row],[Order Date]],"MMM")</f>
        <v>Aug</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6">
      <c r="A1694" s="2">
        <v>3002</v>
      </c>
      <c r="B1694" s="3">
        <v>46254</v>
      </c>
      <c r="C1694" s="17">
        <f>YEAR(SalesDataTable[[#This Row],[Order Date]])</f>
        <v>2026</v>
      </c>
      <c r="D1694" s="15" t="str">
        <f>"Q"&amp;ROUNDUP(MONTH(SalesDataTable[[#This Row],[Order Date]])/3,0)</f>
        <v>Q3</v>
      </c>
      <c r="E1694" s="12">
        <f>MONTH(SalesDataTable[[#This Row],[Order Date]])</f>
        <v>8</v>
      </c>
      <c r="F1694" s="12" t="str">
        <f>TEXT(SalesDataTable[[#This Row],[Order Date]],"MMM")</f>
        <v>Aug</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6">
      <c r="A1695" s="2">
        <v>3103</v>
      </c>
      <c r="B1695" s="3">
        <v>46254</v>
      </c>
      <c r="C1695" s="17">
        <f>YEAR(SalesDataTable[[#This Row],[Order Date]])</f>
        <v>2026</v>
      </c>
      <c r="D1695" s="15" t="str">
        <f>"Q"&amp;ROUNDUP(MONTH(SalesDataTable[[#This Row],[Order Date]])/3,0)</f>
        <v>Q3</v>
      </c>
      <c r="E1695" s="12">
        <f>MONTH(SalesDataTable[[#This Row],[Order Date]])</f>
        <v>8</v>
      </c>
      <c r="F1695" s="12" t="str">
        <f>TEXT(SalesDataTable[[#This Row],[Order Date]],"MMM")</f>
        <v>Aug</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6">
      <c r="A1696" s="2">
        <v>3234</v>
      </c>
      <c r="B1696" s="3">
        <v>46254</v>
      </c>
      <c r="C1696" s="17">
        <f>YEAR(SalesDataTable[[#This Row],[Order Date]])</f>
        <v>2026</v>
      </c>
      <c r="D1696" s="15" t="str">
        <f>"Q"&amp;ROUNDUP(MONTH(SalesDataTable[[#This Row],[Order Date]])/3,0)</f>
        <v>Q3</v>
      </c>
      <c r="E1696" s="12">
        <f>MONTH(SalesDataTable[[#This Row],[Order Date]])</f>
        <v>8</v>
      </c>
      <c r="F1696" s="12" t="str">
        <f>TEXT(SalesDataTable[[#This Row],[Order Date]],"MMM")</f>
        <v>Aug</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6">
      <c r="A1697" s="2">
        <v>3281</v>
      </c>
      <c r="B1697" s="3">
        <v>46254</v>
      </c>
      <c r="C1697" s="17">
        <f>YEAR(SalesDataTable[[#This Row],[Order Date]])</f>
        <v>2026</v>
      </c>
      <c r="D1697" s="15" t="str">
        <f>"Q"&amp;ROUNDUP(MONTH(SalesDataTable[[#This Row],[Order Date]])/3,0)</f>
        <v>Q3</v>
      </c>
      <c r="E1697" s="12">
        <f>MONTH(SalesDataTable[[#This Row],[Order Date]])</f>
        <v>8</v>
      </c>
      <c r="F1697" s="12" t="str">
        <f>TEXT(SalesDataTable[[#This Row],[Order Date]],"MMM")</f>
        <v>Aug</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6">
      <c r="A1698" s="2">
        <v>3870</v>
      </c>
      <c r="B1698" s="3">
        <v>46254</v>
      </c>
      <c r="C1698" s="17">
        <f>YEAR(SalesDataTable[[#This Row],[Order Date]])</f>
        <v>2026</v>
      </c>
      <c r="D1698" s="15" t="str">
        <f>"Q"&amp;ROUNDUP(MONTH(SalesDataTable[[#This Row],[Order Date]])/3,0)</f>
        <v>Q3</v>
      </c>
      <c r="E1698" s="12">
        <f>MONTH(SalesDataTable[[#This Row],[Order Date]])</f>
        <v>8</v>
      </c>
      <c r="F1698" s="12" t="str">
        <f>TEXT(SalesDataTable[[#This Row],[Order Date]],"MMM")</f>
        <v>Aug</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6">
      <c r="A1699" s="2">
        <v>3938</v>
      </c>
      <c r="B1699" s="3">
        <v>46254</v>
      </c>
      <c r="C1699" s="17">
        <f>YEAR(SalesDataTable[[#This Row],[Order Date]])</f>
        <v>2026</v>
      </c>
      <c r="D1699" s="15" t="str">
        <f>"Q"&amp;ROUNDUP(MONTH(SalesDataTable[[#This Row],[Order Date]])/3,0)</f>
        <v>Q3</v>
      </c>
      <c r="E1699" s="12">
        <f>MONTH(SalesDataTable[[#This Row],[Order Date]])</f>
        <v>8</v>
      </c>
      <c r="F1699" s="12" t="str">
        <f>TEXT(SalesDataTable[[#This Row],[Order Date]],"MMM")</f>
        <v>Aug</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6">
      <c r="A1700" s="2">
        <v>4237</v>
      </c>
      <c r="B1700" s="3">
        <v>46254</v>
      </c>
      <c r="C1700" s="17">
        <f>YEAR(SalesDataTable[[#This Row],[Order Date]])</f>
        <v>2026</v>
      </c>
      <c r="D1700" s="15" t="str">
        <f>"Q"&amp;ROUNDUP(MONTH(SalesDataTable[[#This Row],[Order Date]])/3,0)</f>
        <v>Q3</v>
      </c>
      <c r="E1700" s="12">
        <f>MONTH(SalesDataTable[[#This Row],[Order Date]])</f>
        <v>8</v>
      </c>
      <c r="F1700" s="12" t="str">
        <f>TEXT(SalesDataTable[[#This Row],[Order Date]],"MMM")</f>
        <v>Aug</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6">
      <c r="A1701" s="2">
        <v>4970</v>
      </c>
      <c r="B1701" s="3">
        <v>46254</v>
      </c>
      <c r="C1701" s="17">
        <f>YEAR(SalesDataTable[[#This Row],[Order Date]])</f>
        <v>2026</v>
      </c>
      <c r="D1701" s="15" t="str">
        <f>"Q"&amp;ROUNDUP(MONTH(SalesDataTable[[#This Row],[Order Date]])/3,0)</f>
        <v>Q3</v>
      </c>
      <c r="E1701" s="12">
        <f>MONTH(SalesDataTable[[#This Row],[Order Date]])</f>
        <v>8</v>
      </c>
      <c r="F1701" s="12" t="str">
        <f>TEXT(SalesDataTable[[#This Row],[Order Date]],"MMM")</f>
        <v>Aug</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6">
      <c r="A1702" s="2">
        <v>515</v>
      </c>
      <c r="B1702" s="3">
        <v>46255</v>
      </c>
      <c r="C1702" s="17">
        <f>YEAR(SalesDataTable[[#This Row],[Order Date]])</f>
        <v>2026</v>
      </c>
      <c r="D1702" s="15" t="str">
        <f>"Q"&amp;ROUNDUP(MONTH(SalesDataTable[[#This Row],[Order Date]])/3,0)</f>
        <v>Q3</v>
      </c>
      <c r="E1702" s="12">
        <f>MONTH(SalesDataTable[[#This Row],[Order Date]])</f>
        <v>8</v>
      </c>
      <c r="F1702" s="12" t="str">
        <f>TEXT(SalesDataTable[[#This Row],[Order Date]],"MMM")</f>
        <v>Aug</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6">
      <c r="A1703" s="2">
        <v>661</v>
      </c>
      <c r="B1703" s="3">
        <v>46255</v>
      </c>
      <c r="C1703" s="17">
        <f>YEAR(SalesDataTable[[#This Row],[Order Date]])</f>
        <v>2026</v>
      </c>
      <c r="D1703" s="15" t="str">
        <f>"Q"&amp;ROUNDUP(MONTH(SalesDataTable[[#This Row],[Order Date]])/3,0)</f>
        <v>Q3</v>
      </c>
      <c r="E1703" s="12">
        <f>MONTH(SalesDataTable[[#This Row],[Order Date]])</f>
        <v>8</v>
      </c>
      <c r="F1703" s="12" t="str">
        <f>TEXT(SalesDataTable[[#This Row],[Order Date]],"MMM")</f>
        <v>Aug</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6">
      <c r="A1704" s="2">
        <v>1443</v>
      </c>
      <c r="B1704" s="3">
        <v>46255</v>
      </c>
      <c r="C1704" s="17">
        <f>YEAR(SalesDataTable[[#This Row],[Order Date]])</f>
        <v>2026</v>
      </c>
      <c r="D1704" s="15" t="str">
        <f>"Q"&amp;ROUNDUP(MONTH(SalesDataTable[[#This Row],[Order Date]])/3,0)</f>
        <v>Q3</v>
      </c>
      <c r="E1704" s="12">
        <f>MONTH(SalesDataTable[[#This Row],[Order Date]])</f>
        <v>8</v>
      </c>
      <c r="F1704" s="12" t="str">
        <f>TEXT(SalesDataTable[[#This Row],[Order Date]],"MMM")</f>
        <v>Aug</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6">
      <c r="A1705" s="2">
        <v>1446</v>
      </c>
      <c r="B1705" s="3">
        <v>46255</v>
      </c>
      <c r="C1705" s="17">
        <f>YEAR(SalesDataTable[[#This Row],[Order Date]])</f>
        <v>2026</v>
      </c>
      <c r="D1705" s="15" t="str">
        <f>"Q"&amp;ROUNDUP(MONTH(SalesDataTable[[#This Row],[Order Date]])/3,0)</f>
        <v>Q3</v>
      </c>
      <c r="E1705" s="12">
        <f>MONTH(SalesDataTable[[#This Row],[Order Date]])</f>
        <v>8</v>
      </c>
      <c r="F1705" s="12" t="str">
        <f>TEXT(SalesDataTable[[#This Row],[Order Date]],"MMM")</f>
        <v>Aug</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6">
      <c r="A1706" s="2">
        <v>1524</v>
      </c>
      <c r="B1706" s="3">
        <v>46255</v>
      </c>
      <c r="C1706" s="17">
        <f>YEAR(SalesDataTable[[#This Row],[Order Date]])</f>
        <v>2026</v>
      </c>
      <c r="D1706" s="15" t="str">
        <f>"Q"&amp;ROUNDUP(MONTH(SalesDataTable[[#This Row],[Order Date]])/3,0)</f>
        <v>Q3</v>
      </c>
      <c r="E1706" s="12">
        <f>MONTH(SalesDataTable[[#This Row],[Order Date]])</f>
        <v>8</v>
      </c>
      <c r="F1706" s="12" t="str">
        <f>TEXT(SalesDataTable[[#This Row],[Order Date]],"MMM")</f>
        <v>Aug</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6">
      <c r="A1707" s="2">
        <v>1946</v>
      </c>
      <c r="B1707" s="3">
        <v>46255</v>
      </c>
      <c r="C1707" s="17">
        <f>YEAR(SalesDataTable[[#This Row],[Order Date]])</f>
        <v>2026</v>
      </c>
      <c r="D1707" s="15" t="str">
        <f>"Q"&amp;ROUNDUP(MONTH(SalesDataTable[[#This Row],[Order Date]])/3,0)</f>
        <v>Q3</v>
      </c>
      <c r="E1707" s="12">
        <f>MONTH(SalesDataTable[[#This Row],[Order Date]])</f>
        <v>8</v>
      </c>
      <c r="F1707" s="12" t="str">
        <f>TEXT(SalesDataTable[[#This Row],[Order Date]],"MMM")</f>
        <v>Aug</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6">
      <c r="A1708" s="2">
        <v>2285</v>
      </c>
      <c r="B1708" s="3">
        <v>46255</v>
      </c>
      <c r="C1708" s="17">
        <f>YEAR(SalesDataTable[[#This Row],[Order Date]])</f>
        <v>2026</v>
      </c>
      <c r="D1708" s="15" t="str">
        <f>"Q"&amp;ROUNDUP(MONTH(SalesDataTable[[#This Row],[Order Date]])/3,0)</f>
        <v>Q3</v>
      </c>
      <c r="E1708" s="12">
        <f>MONTH(SalesDataTable[[#This Row],[Order Date]])</f>
        <v>8</v>
      </c>
      <c r="F1708" s="12" t="str">
        <f>TEXT(SalesDataTable[[#This Row],[Order Date]],"MMM")</f>
        <v>Aug</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6">
      <c r="A1709" s="2">
        <v>2978</v>
      </c>
      <c r="B1709" s="3">
        <v>46255</v>
      </c>
      <c r="C1709" s="17">
        <f>YEAR(SalesDataTable[[#This Row],[Order Date]])</f>
        <v>2026</v>
      </c>
      <c r="D1709" s="15" t="str">
        <f>"Q"&amp;ROUNDUP(MONTH(SalesDataTable[[#This Row],[Order Date]])/3,0)</f>
        <v>Q3</v>
      </c>
      <c r="E1709" s="12">
        <f>MONTH(SalesDataTable[[#This Row],[Order Date]])</f>
        <v>8</v>
      </c>
      <c r="F1709" s="12" t="str">
        <f>TEXT(SalesDataTable[[#This Row],[Order Date]],"MMM")</f>
        <v>Aug</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6">
      <c r="A1710" s="2">
        <v>3842</v>
      </c>
      <c r="B1710" s="3">
        <v>46255</v>
      </c>
      <c r="C1710" s="17">
        <f>YEAR(SalesDataTable[[#This Row],[Order Date]])</f>
        <v>2026</v>
      </c>
      <c r="D1710" s="15" t="str">
        <f>"Q"&amp;ROUNDUP(MONTH(SalesDataTable[[#This Row],[Order Date]])/3,0)</f>
        <v>Q3</v>
      </c>
      <c r="E1710" s="12">
        <f>MONTH(SalesDataTable[[#This Row],[Order Date]])</f>
        <v>8</v>
      </c>
      <c r="F1710" s="12" t="str">
        <f>TEXT(SalesDataTable[[#This Row],[Order Date]],"MMM")</f>
        <v>Aug</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6">
      <c r="A1711" s="2">
        <v>4220</v>
      </c>
      <c r="B1711" s="3">
        <v>46255</v>
      </c>
      <c r="C1711" s="17">
        <f>YEAR(SalesDataTable[[#This Row],[Order Date]])</f>
        <v>2026</v>
      </c>
      <c r="D1711" s="15" t="str">
        <f>"Q"&amp;ROUNDUP(MONTH(SalesDataTable[[#This Row],[Order Date]])/3,0)</f>
        <v>Q3</v>
      </c>
      <c r="E1711" s="12">
        <f>MONTH(SalesDataTable[[#This Row],[Order Date]])</f>
        <v>8</v>
      </c>
      <c r="F1711" s="12" t="str">
        <f>TEXT(SalesDataTable[[#This Row],[Order Date]],"MMM")</f>
        <v>Aug</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6">
      <c r="A1712" s="2">
        <v>478</v>
      </c>
      <c r="B1712" s="3">
        <v>46256</v>
      </c>
      <c r="C1712" s="17">
        <f>YEAR(SalesDataTable[[#This Row],[Order Date]])</f>
        <v>2026</v>
      </c>
      <c r="D1712" s="15" t="str">
        <f>"Q"&amp;ROUNDUP(MONTH(SalesDataTable[[#This Row],[Order Date]])/3,0)</f>
        <v>Q3</v>
      </c>
      <c r="E1712" s="12">
        <f>MONTH(SalesDataTable[[#This Row],[Order Date]])</f>
        <v>8</v>
      </c>
      <c r="F1712" s="12" t="str">
        <f>TEXT(SalesDataTable[[#This Row],[Order Date]],"MMM")</f>
        <v>Aug</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6">
      <c r="A1713" s="2">
        <v>491</v>
      </c>
      <c r="B1713" s="3">
        <v>46256</v>
      </c>
      <c r="C1713" s="17">
        <f>YEAR(SalesDataTable[[#This Row],[Order Date]])</f>
        <v>2026</v>
      </c>
      <c r="D1713" s="15" t="str">
        <f>"Q"&amp;ROUNDUP(MONTH(SalesDataTable[[#This Row],[Order Date]])/3,0)</f>
        <v>Q3</v>
      </c>
      <c r="E1713" s="12">
        <f>MONTH(SalesDataTable[[#This Row],[Order Date]])</f>
        <v>8</v>
      </c>
      <c r="F1713" s="12" t="str">
        <f>TEXT(SalesDataTable[[#This Row],[Order Date]],"MMM")</f>
        <v>Aug</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6">
      <c r="A1714" s="2">
        <v>862</v>
      </c>
      <c r="B1714" s="3">
        <v>46256</v>
      </c>
      <c r="C1714" s="17">
        <f>YEAR(SalesDataTable[[#This Row],[Order Date]])</f>
        <v>2026</v>
      </c>
      <c r="D1714" s="15" t="str">
        <f>"Q"&amp;ROUNDUP(MONTH(SalesDataTable[[#This Row],[Order Date]])/3,0)</f>
        <v>Q3</v>
      </c>
      <c r="E1714" s="12">
        <f>MONTH(SalesDataTable[[#This Row],[Order Date]])</f>
        <v>8</v>
      </c>
      <c r="F1714" s="12" t="str">
        <f>TEXT(SalesDataTable[[#This Row],[Order Date]],"MMM")</f>
        <v>Aug</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6">
      <c r="A1715" s="2">
        <v>957</v>
      </c>
      <c r="B1715" s="3">
        <v>46256</v>
      </c>
      <c r="C1715" s="17">
        <f>YEAR(SalesDataTable[[#This Row],[Order Date]])</f>
        <v>2026</v>
      </c>
      <c r="D1715" s="15" t="str">
        <f>"Q"&amp;ROUNDUP(MONTH(SalesDataTable[[#This Row],[Order Date]])/3,0)</f>
        <v>Q3</v>
      </c>
      <c r="E1715" s="12">
        <f>MONTH(SalesDataTable[[#This Row],[Order Date]])</f>
        <v>8</v>
      </c>
      <c r="F1715" s="12" t="str">
        <f>TEXT(SalesDataTable[[#This Row],[Order Date]],"MMM")</f>
        <v>Aug</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6">
      <c r="A1716" s="2">
        <v>1728</v>
      </c>
      <c r="B1716" s="3">
        <v>46256</v>
      </c>
      <c r="C1716" s="17">
        <f>YEAR(SalesDataTable[[#This Row],[Order Date]])</f>
        <v>2026</v>
      </c>
      <c r="D1716" s="15" t="str">
        <f>"Q"&amp;ROUNDUP(MONTH(SalesDataTable[[#This Row],[Order Date]])/3,0)</f>
        <v>Q3</v>
      </c>
      <c r="E1716" s="12">
        <f>MONTH(SalesDataTable[[#This Row],[Order Date]])</f>
        <v>8</v>
      </c>
      <c r="F1716" s="12" t="str">
        <f>TEXT(SalesDataTable[[#This Row],[Order Date]],"MMM")</f>
        <v>Aug</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6">
      <c r="A1717" s="2">
        <v>2743</v>
      </c>
      <c r="B1717" s="3">
        <v>46256</v>
      </c>
      <c r="C1717" s="17">
        <f>YEAR(SalesDataTable[[#This Row],[Order Date]])</f>
        <v>2026</v>
      </c>
      <c r="D1717" s="15" t="str">
        <f>"Q"&amp;ROUNDUP(MONTH(SalesDataTable[[#This Row],[Order Date]])/3,0)</f>
        <v>Q3</v>
      </c>
      <c r="E1717" s="12">
        <f>MONTH(SalesDataTable[[#This Row],[Order Date]])</f>
        <v>8</v>
      </c>
      <c r="F1717" s="12" t="str">
        <f>TEXT(SalesDataTable[[#This Row],[Order Date]],"MMM")</f>
        <v>Aug</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6">
      <c r="A1718" s="2">
        <v>3098</v>
      </c>
      <c r="B1718" s="3">
        <v>46256</v>
      </c>
      <c r="C1718" s="17">
        <f>YEAR(SalesDataTable[[#This Row],[Order Date]])</f>
        <v>2026</v>
      </c>
      <c r="D1718" s="15" t="str">
        <f>"Q"&amp;ROUNDUP(MONTH(SalesDataTable[[#This Row],[Order Date]])/3,0)</f>
        <v>Q3</v>
      </c>
      <c r="E1718" s="12">
        <f>MONTH(SalesDataTable[[#This Row],[Order Date]])</f>
        <v>8</v>
      </c>
      <c r="F1718" s="12" t="str">
        <f>TEXT(SalesDataTable[[#This Row],[Order Date]],"MMM")</f>
        <v>Aug</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6">
      <c r="A1719" s="2">
        <v>3606</v>
      </c>
      <c r="B1719" s="3">
        <v>46256</v>
      </c>
      <c r="C1719" s="17">
        <f>YEAR(SalesDataTable[[#This Row],[Order Date]])</f>
        <v>2026</v>
      </c>
      <c r="D1719" s="15" t="str">
        <f>"Q"&amp;ROUNDUP(MONTH(SalesDataTable[[#This Row],[Order Date]])/3,0)</f>
        <v>Q3</v>
      </c>
      <c r="E1719" s="12">
        <f>MONTH(SalesDataTable[[#This Row],[Order Date]])</f>
        <v>8</v>
      </c>
      <c r="F1719" s="12" t="str">
        <f>TEXT(SalesDataTable[[#This Row],[Order Date]],"MMM")</f>
        <v>Aug</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6">
      <c r="A1720" s="2">
        <v>3815</v>
      </c>
      <c r="B1720" s="3">
        <v>46256</v>
      </c>
      <c r="C1720" s="17">
        <f>YEAR(SalesDataTable[[#This Row],[Order Date]])</f>
        <v>2026</v>
      </c>
      <c r="D1720" s="15" t="str">
        <f>"Q"&amp;ROUNDUP(MONTH(SalesDataTable[[#This Row],[Order Date]])/3,0)</f>
        <v>Q3</v>
      </c>
      <c r="E1720" s="12">
        <f>MONTH(SalesDataTable[[#This Row],[Order Date]])</f>
        <v>8</v>
      </c>
      <c r="F1720" s="12" t="str">
        <f>TEXT(SalesDataTable[[#This Row],[Order Date]],"MMM")</f>
        <v>Aug</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6">
      <c r="A1721" s="2">
        <v>3979</v>
      </c>
      <c r="B1721" s="3">
        <v>46256</v>
      </c>
      <c r="C1721" s="17">
        <f>YEAR(SalesDataTable[[#This Row],[Order Date]])</f>
        <v>2026</v>
      </c>
      <c r="D1721" s="15" t="str">
        <f>"Q"&amp;ROUNDUP(MONTH(SalesDataTable[[#This Row],[Order Date]])/3,0)</f>
        <v>Q3</v>
      </c>
      <c r="E1721" s="12">
        <f>MONTH(SalesDataTable[[#This Row],[Order Date]])</f>
        <v>8</v>
      </c>
      <c r="F1721" s="12" t="str">
        <f>TEXT(SalesDataTable[[#This Row],[Order Date]],"MMM")</f>
        <v>Aug</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6">
      <c r="A1722" s="2">
        <v>4160</v>
      </c>
      <c r="B1722" s="3">
        <v>46256</v>
      </c>
      <c r="C1722" s="17">
        <f>YEAR(SalesDataTable[[#This Row],[Order Date]])</f>
        <v>2026</v>
      </c>
      <c r="D1722" s="15" t="str">
        <f>"Q"&amp;ROUNDUP(MONTH(SalesDataTable[[#This Row],[Order Date]])/3,0)</f>
        <v>Q3</v>
      </c>
      <c r="E1722" s="12">
        <f>MONTH(SalesDataTable[[#This Row],[Order Date]])</f>
        <v>8</v>
      </c>
      <c r="F1722" s="12" t="str">
        <f>TEXT(SalesDataTable[[#This Row],[Order Date]],"MMM")</f>
        <v>Aug</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6">
      <c r="A1723" s="2">
        <v>4172</v>
      </c>
      <c r="B1723" s="3">
        <v>46256</v>
      </c>
      <c r="C1723" s="17">
        <f>YEAR(SalesDataTable[[#This Row],[Order Date]])</f>
        <v>2026</v>
      </c>
      <c r="D1723" s="15" t="str">
        <f>"Q"&amp;ROUNDUP(MONTH(SalesDataTable[[#This Row],[Order Date]])/3,0)</f>
        <v>Q3</v>
      </c>
      <c r="E1723" s="12">
        <f>MONTH(SalesDataTable[[#This Row],[Order Date]])</f>
        <v>8</v>
      </c>
      <c r="F1723" s="12" t="str">
        <f>TEXT(SalesDataTable[[#This Row],[Order Date]],"MMM")</f>
        <v>Aug</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6">
      <c r="A1724" s="2">
        <v>4265</v>
      </c>
      <c r="B1724" s="3">
        <v>46256</v>
      </c>
      <c r="C1724" s="17">
        <f>YEAR(SalesDataTable[[#This Row],[Order Date]])</f>
        <v>2026</v>
      </c>
      <c r="D1724" s="15" t="str">
        <f>"Q"&amp;ROUNDUP(MONTH(SalesDataTable[[#This Row],[Order Date]])/3,0)</f>
        <v>Q3</v>
      </c>
      <c r="E1724" s="12">
        <f>MONTH(SalesDataTable[[#This Row],[Order Date]])</f>
        <v>8</v>
      </c>
      <c r="F1724" s="12" t="str">
        <f>TEXT(SalesDataTable[[#This Row],[Order Date]],"MMM")</f>
        <v>Aug</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6">
      <c r="A1725" s="2">
        <v>4321</v>
      </c>
      <c r="B1725" s="3">
        <v>46256</v>
      </c>
      <c r="C1725" s="17">
        <f>YEAR(SalesDataTable[[#This Row],[Order Date]])</f>
        <v>2026</v>
      </c>
      <c r="D1725" s="15" t="str">
        <f>"Q"&amp;ROUNDUP(MONTH(SalesDataTable[[#This Row],[Order Date]])/3,0)</f>
        <v>Q3</v>
      </c>
      <c r="E1725" s="12">
        <f>MONTH(SalesDataTable[[#This Row],[Order Date]])</f>
        <v>8</v>
      </c>
      <c r="F1725" s="12" t="str">
        <f>TEXT(SalesDataTable[[#This Row],[Order Date]],"MMM")</f>
        <v>Aug</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6">
      <c r="A1726" s="2">
        <v>4975</v>
      </c>
      <c r="B1726" s="3">
        <v>46256</v>
      </c>
      <c r="C1726" s="17">
        <f>YEAR(SalesDataTable[[#This Row],[Order Date]])</f>
        <v>2026</v>
      </c>
      <c r="D1726" s="15" t="str">
        <f>"Q"&amp;ROUNDUP(MONTH(SalesDataTable[[#This Row],[Order Date]])/3,0)</f>
        <v>Q3</v>
      </c>
      <c r="E1726" s="12">
        <f>MONTH(SalesDataTable[[#This Row],[Order Date]])</f>
        <v>8</v>
      </c>
      <c r="F1726" s="12" t="str">
        <f>TEXT(SalesDataTable[[#This Row],[Order Date]],"MMM")</f>
        <v>Aug</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6">
      <c r="A1727" s="2">
        <v>991</v>
      </c>
      <c r="B1727" s="3">
        <v>46257</v>
      </c>
      <c r="C1727" s="17">
        <f>YEAR(SalesDataTable[[#This Row],[Order Date]])</f>
        <v>2026</v>
      </c>
      <c r="D1727" s="15" t="str">
        <f>"Q"&amp;ROUNDUP(MONTH(SalesDataTable[[#This Row],[Order Date]])/3,0)</f>
        <v>Q3</v>
      </c>
      <c r="E1727" s="12">
        <f>MONTH(SalesDataTable[[#This Row],[Order Date]])</f>
        <v>8</v>
      </c>
      <c r="F1727" s="12" t="str">
        <f>TEXT(SalesDataTable[[#This Row],[Order Date]],"MMM")</f>
        <v>Aug</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6">
      <c r="A1728" s="2">
        <v>1008</v>
      </c>
      <c r="B1728" s="3">
        <v>46257</v>
      </c>
      <c r="C1728" s="17">
        <f>YEAR(SalesDataTable[[#This Row],[Order Date]])</f>
        <v>2026</v>
      </c>
      <c r="D1728" s="15" t="str">
        <f>"Q"&amp;ROUNDUP(MONTH(SalesDataTable[[#This Row],[Order Date]])/3,0)</f>
        <v>Q3</v>
      </c>
      <c r="E1728" s="12">
        <f>MONTH(SalesDataTable[[#This Row],[Order Date]])</f>
        <v>8</v>
      </c>
      <c r="F1728" s="12" t="str">
        <f>TEXT(SalesDataTable[[#This Row],[Order Date]],"MMM")</f>
        <v>Aug</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6">
      <c r="A1729" s="2">
        <v>1083</v>
      </c>
      <c r="B1729" s="3">
        <v>46257</v>
      </c>
      <c r="C1729" s="17">
        <f>YEAR(SalesDataTable[[#This Row],[Order Date]])</f>
        <v>2026</v>
      </c>
      <c r="D1729" s="15" t="str">
        <f>"Q"&amp;ROUNDUP(MONTH(SalesDataTable[[#This Row],[Order Date]])/3,0)</f>
        <v>Q3</v>
      </c>
      <c r="E1729" s="12">
        <f>MONTH(SalesDataTable[[#This Row],[Order Date]])</f>
        <v>8</v>
      </c>
      <c r="F1729" s="12" t="str">
        <f>TEXT(SalesDataTable[[#This Row],[Order Date]],"MMM")</f>
        <v>Aug</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6">
      <c r="A1730" s="2">
        <v>1553</v>
      </c>
      <c r="B1730" s="3">
        <v>46257</v>
      </c>
      <c r="C1730" s="17">
        <f>YEAR(SalesDataTable[[#This Row],[Order Date]])</f>
        <v>2026</v>
      </c>
      <c r="D1730" s="15" t="str">
        <f>"Q"&amp;ROUNDUP(MONTH(SalesDataTable[[#This Row],[Order Date]])/3,0)</f>
        <v>Q3</v>
      </c>
      <c r="E1730" s="12">
        <f>MONTH(SalesDataTable[[#This Row],[Order Date]])</f>
        <v>8</v>
      </c>
      <c r="F1730" s="12" t="str">
        <f>TEXT(SalesDataTable[[#This Row],[Order Date]],"MMM")</f>
        <v>Aug</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6">
      <c r="A1731" s="2">
        <v>1579</v>
      </c>
      <c r="B1731" s="3">
        <v>46257</v>
      </c>
      <c r="C1731" s="17">
        <f>YEAR(SalesDataTable[[#This Row],[Order Date]])</f>
        <v>2026</v>
      </c>
      <c r="D1731" s="15" t="str">
        <f>"Q"&amp;ROUNDUP(MONTH(SalesDataTable[[#This Row],[Order Date]])/3,0)</f>
        <v>Q3</v>
      </c>
      <c r="E1731" s="12">
        <f>MONTH(SalesDataTable[[#This Row],[Order Date]])</f>
        <v>8</v>
      </c>
      <c r="F1731" s="12" t="str">
        <f>TEXT(SalesDataTable[[#This Row],[Order Date]],"MMM")</f>
        <v>Aug</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6">
      <c r="A1732" s="2">
        <v>1732</v>
      </c>
      <c r="B1732" s="3">
        <v>46257</v>
      </c>
      <c r="C1732" s="17">
        <f>YEAR(SalesDataTable[[#This Row],[Order Date]])</f>
        <v>2026</v>
      </c>
      <c r="D1732" s="15" t="str">
        <f>"Q"&amp;ROUNDUP(MONTH(SalesDataTable[[#This Row],[Order Date]])/3,0)</f>
        <v>Q3</v>
      </c>
      <c r="E1732" s="12">
        <f>MONTH(SalesDataTable[[#This Row],[Order Date]])</f>
        <v>8</v>
      </c>
      <c r="F1732" s="12" t="str">
        <f>TEXT(SalesDataTable[[#This Row],[Order Date]],"MMM")</f>
        <v>Aug</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6">
      <c r="A1733" s="2">
        <v>2083</v>
      </c>
      <c r="B1733" s="3">
        <v>46257</v>
      </c>
      <c r="C1733" s="17">
        <f>YEAR(SalesDataTable[[#This Row],[Order Date]])</f>
        <v>2026</v>
      </c>
      <c r="D1733" s="15" t="str">
        <f>"Q"&amp;ROUNDUP(MONTH(SalesDataTable[[#This Row],[Order Date]])/3,0)</f>
        <v>Q3</v>
      </c>
      <c r="E1733" s="12">
        <f>MONTH(SalesDataTable[[#This Row],[Order Date]])</f>
        <v>8</v>
      </c>
      <c r="F1733" s="12" t="str">
        <f>TEXT(SalesDataTable[[#This Row],[Order Date]],"MMM")</f>
        <v>Aug</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6">
      <c r="A1734" s="2">
        <v>2176</v>
      </c>
      <c r="B1734" s="3">
        <v>46257</v>
      </c>
      <c r="C1734" s="17">
        <f>YEAR(SalesDataTable[[#This Row],[Order Date]])</f>
        <v>2026</v>
      </c>
      <c r="D1734" s="15" t="str">
        <f>"Q"&amp;ROUNDUP(MONTH(SalesDataTable[[#This Row],[Order Date]])/3,0)</f>
        <v>Q3</v>
      </c>
      <c r="E1734" s="12">
        <f>MONTH(SalesDataTable[[#This Row],[Order Date]])</f>
        <v>8</v>
      </c>
      <c r="F1734" s="12" t="str">
        <f>TEXT(SalesDataTable[[#This Row],[Order Date]],"MMM")</f>
        <v>Aug</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6">
      <c r="A1735" s="2">
        <v>2723</v>
      </c>
      <c r="B1735" s="3">
        <v>46257</v>
      </c>
      <c r="C1735" s="17">
        <f>YEAR(SalesDataTable[[#This Row],[Order Date]])</f>
        <v>2026</v>
      </c>
      <c r="D1735" s="15" t="str">
        <f>"Q"&amp;ROUNDUP(MONTH(SalesDataTable[[#This Row],[Order Date]])/3,0)</f>
        <v>Q3</v>
      </c>
      <c r="E1735" s="12">
        <f>MONTH(SalesDataTable[[#This Row],[Order Date]])</f>
        <v>8</v>
      </c>
      <c r="F1735" s="12" t="str">
        <f>TEXT(SalesDataTable[[#This Row],[Order Date]],"MMM")</f>
        <v>Aug</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6">
      <c r="A1736" s="2">
        <v>3299</v>
      </c>
      <c r="B1736" s="3">
        <v>46257</v>
      </c>
      <c r="C1736" s="17">
        <f>YEAR(SalesDataTable[[#This Row],[Order Date]])</f>
        <v>2026</v>
      </c>
      <c r="D1736" s="15" t="str">
        <f>"Q"&amp;ROUNDUP(MONTH(SalesDataTable[[#This Row],[Order Date]])/3,0)</f>
        <v>Q3</v>
      </c>
      <c r="E1736" s="12">
        <f>MONTH(SalesDataTable[[#This Row],[Order Date]])</f>
        <v>8</v>
      </c>
      <c r="F1736" s="12" t="str">
        <f>TEXT(SalesDataTable[[#This Row],[Order Date]],"MMM")</f>
        <v>Aug</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6">
      <c r="A1737" s="2">
        <v>3398</v>
      </c>
      <c r="B1737" s="3">
        <v>46257</v>
      </c>
      <c r="C1737" s="17">
        <f>YEAR(SalesDataTable[[#This Row],[Order Date]])</f>
        <v>2026</v>
      </c>
      <c r="D1737" s="15" t="str">
        <f>"Q"&amp;ROUNDUP(MONTH(SalesDataTable[[#This Row],[Order Date]])/3,0)</f>
        <v>Q3</v>
      </c>
      <c r="E1737" s="12">
        <f>MONTH(SalesDataTable[[#This Row],[Order Date]])</f>
        <v>8</v>
      </c>
      <c r="F1737" s="12" t="str">
        <f>TEXT(SalesDataTable[[#This Row],[Order Date]],"MMM")</f>
        <v>Aug</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6">
      <c r="A1738" s="2">
        <v>4012</v>
      </c>
      <c r="B1738" s="3">
        <v>46257</v>
      </c>
      <c r="C1738" s="17">
        <f>YEAR(SalesDataTable[[#This Row],[Order Date]])</f>
        <v>2026</v>
      </c>
      <c r="D1738" s="15" t="str">
        <f>"Q"&amp;ROUNDUP(MONTH(SalesDataTable[[#This Row],[Order Date]])/3,0)</f>
        <v>Q3</v>
      </c>
      <c r="E1738" s="12">
        <f>MONTH(SalesDataTable[[#This Row],[Order Date]])</f>
        <v>8</v>
      </c>
      <c r="F1738" s="12" t="str">
        <f>TEXT(SalesDataTable[[#This Row],[Order Date]],"MMM")</f>
        <v>Aug</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6">
      <c r="A1739" s="2">
        <v>4064</v>
      </c>
      <c r="B1739" s="3">
        <v>46257</v>
      </c>
      <c r="C1739" s="17">
        <f>YEAR(SalesDataTable[[#This Row],[Order Date]])</f>
        <v>2026</v>
      </c>
      <c r="D1739" s="15" t="str">
        <f>"Q"&amp;ROUNDUP(MONTH(SalesDataTable[[#This Row],[Order Date]])/3,0)</f>
        <v>Q3</v>
      </c>
      <c r="E1739" s="12">
        <f>MONTH(SalesDataTable[[#This Row],[Order Date]])</f>
        <v>8</v>
      </c>
      <c r="F1739" s="12" t="str">
        <f>TEXT(SalesDataTable[[#This Row],[Order Date]],"MMM")</f>
        <v>Aug</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6">
      <c r="A1740" s="2">
        <v>4671</v>
      </c>
      <c r="B1740" s="3">
        <v>46257</v>
      </c>
      <c r="C1740" s="17">
        <f>YEAR(SalesDataTable[[#This Row],[Order Date]])</f>
        <v>2026</v>
      </c>
      <c r="D1740" s="15" t="str">
        <f>"Q"&amp;ROUNDUP(MONTH(SalesDataTable[[#This Row],[Order Date]])/3,0)</f>
        <v>Q3</v>
      </c>
      <c r="E1740" s="12">
        <f>MONTH(SalesDataTable[[#This Row],[Order Date]])</f>
        <v>8</v>
      </c>
      <c r="F1740" s="12" t="str">
        <f>TEXT(SalesDataTable[[#This Row],[Order Date]],"MMM")</f>
        <v>Aug</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6">
      <c r="A1741" s="2">
        <v>1914</v>
      </c>
      <c r="B1741" s="3">
        <v>46258</v>
      </c>
      <c r="C1741" s="17">
        <f>YEAR(SalesDataTable[[#This Row],[Order Date]])</f>
        <v>2026</v>
      </c>
      <c r="D1741" s="15" t="str">
        <f>"Q"&amp;ROUNDUP(MONTH(SalesDataTable[[#This Row],[Order Date]])/3,0)</f>
        <v>Q3</v>
      </c>
      <c r="E1741" s="12">
        <f>MONTH(SalesDataTable[[#This Row],[Order Date]])</f>
        <v>8</v>
      </c>
      <c r="F1741" s="12" t="str">
        <f>TEXT(SalesDataTable[[#This Row],[Order Date]],"MMM")</f>
        <v>Aug</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6">
      <c r="A1742" s="2">
        <v>1973</v>
      </c>
      <c r="B1742" s="3">
        <v>46258</v>
      </c>
      <c r="C1742" s="17">
        <f>YEAR(SalesDataTable[[#This Row],[Order Date]])</f>
        <v>2026</v>
      </c>
      <c r="D1742" s="15" t="str">
        <f>"Q"&amp;ROUNDUP(MONTH(SalesDataTable[[#This Row],[Order Date]])/3,0)</f>
        <v>Q3</v>
      </c>
      <c r="E1742" s="12">
        <f>MONTH(SalesDataTable[[#This Row],[Order Date]])</f>
        <v>8</v>
      </c>
      <c r="F1742" s="12" t="str">
        <f>TEXT(SalesDataTable[[#This Row],[Order Date]],"MMM")</f>
        <v>Aug</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6">
      <c r="A1743" s="2">
        <v>2564</v>
      </c>
      <c r="B1743" s="3">
        <v>46258</v>
      </c>
      <c r="C1743" s="17">
        <f>YEAR(SalesDataTable[[#This Row],[Order Date]])</f>
        <v>2026</v>
      </c>
      <c r="D1743" s="15" t="str">
        <f>"Q"&amp;ROUNDUP(MONTH(SalesDataTable[[#This Row],[Order Date]])/3,0)</f>
        <v>Q3</v>
      </c>
      <c r="E1743" s="12">
        <f>MONTH(SalesDataTable[[#This Row],[Order Date]])</f>
        <v>8</v>
      </c>
      <c r="F1743" s="12" t="str">
        <f>TEXT(SalesDataTable[[#This Row],[Order Date]],"MMM")</f>
        <v>Aug</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6">
      <c r="A1744" s="2">
        <v>2791</v>
      </c>
      <c r="B1744" s="3">
        <v>46258</v>
      </c>
      <c r="C1744" s="17">
        <f>YEAR(SalesDataTable[[#This Row],[Order Date]])</f>
        <v>2026</v>
      </c>
      <c r="D1744" s="15" t="str">
        <f>"Q"&amp;ROUNDUP(MONTH(SalesDataTable[[#This Row],[Order Date]])/3,0)</f>
        <v>Q3</v>
      </c>
      <c r="E1744" s="12">
        <f>MONTH(SalesDataTable[[#This Row],[Order Date]])</f>
        <v>8</v>
      </c>
      <c r="F1744" s="12" t="str">
        <f>TEXT(SalesDataTable[[#This Row],[Order Date]],"MMM")</f>
        <v>Aug</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6">
      <c r="A1745" s="2">
        <v>3559</v>
      </c>
      <c r="B1745" s="3">
        <v>46258</v>
      </c>
      <c r="C1745" s="17">
        <f>YEAR(SalesDataTable[[#This Row],[Order Date]])</f>
        <v>2026</v>
      </c>
      <c r="D1745" s="15" t="str">
        <f>"Q"&amp;ROUNDUP(MONTH(SalesDataTable[[#This Row],[Order Date]])/3,0)</f>
        <v>Q3</v>
      </c>
      <c r="E1745" s="12">
        <f>MONTH(SalesDataTable[[#This Row],[Order Date]])</f>
        <v>8</v>
      </c>
      <c r="F1745" s="12" t="str">
        <f>TEXT(SalesDataTable[[#This Row],[Order Date]],"MMM")</f>
        <v>Aug</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6">
      <c r="A1746" s="2">
        <v>3839</v>
      </c>
      <c r="B1746" s="3">
        <v>46258</v>
      </c>
      <c r="C1746" s="17">
        <f>YEAR(SalesDataTable[[#This Row],[Order Date]])</f>
        <v>2026</v>
      </c>
      <c r="D1746" s="15" t="str">
        <f>"Q"&amp;ROUNDUP(MONTH(SalesDataTable[[#This Row],[Order Date]])/3,0)</f>
        <v>Q3</v>
      </c>
      <c r="E1746" s="12">
        <f>MONTH(SalesDataTable[[#This Row],[Order Date]])</f>
        <v>8</v>
      </c>
      <c r="F1746" s="12" t="str">
        <f>TEXT(SalesDataTable[[#This Row],[Order Date]],"MMM")</f>
        <v>Aug</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6">
      <c r="A1747" s="2">
        <v>4133</v>
      </c>
      <c r="B1747" s="3">
        <v>46258</v>
      </c>
      <c r="C1747" s="17">
        <f>YEAR(SalesDataTable[[#This Row],[Order Date]])</f>
        <v>2026</v>
      </c>
      <c r="D1747" s="15" t="str">
        <f>"Q"&amp;ROUNDUP(MONTH(SalesDataTable[[#This Row],[Order Date]])/3,0)</f>
        <v>Q3</v>
      </c>
      <c r="E1747" s="12">
        <f>MONTH(SalesDataTable[[#This Row],[Order Date]])</f>
        <v>8</v>
      </c>
      <c r="F1747" s="12" t="str">
        <f>TEXT(SalesDataTable[[#This Row],[Order Date]],"MMM")</f>
        <v>Aug</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6">
      <c r="A1748" s="2">
        <v>4765</v>
      </c>
      <c r="B1748" s="3">
        <v>46258</v>
      </c>
      <c r="C1748" s="17">
        <f>YEAR(SalesDataTable[[#This Row],[Order Date]])</f>
        <v>2026</v>
      </c>
      <c r="D1748" s="15" t="str">
        <f>"Q"&amp;ROUNDUP(MONTH(SalesDataTable[[#This Row],[Order Date]])/3,0)</f>
        <v>Q3</v>
      </c>
      <c r="E1748" s="12">
        <f>MONTH(SalesDataTable[[#This Row],[Order Date]])</f>
        <v>8</v>
      </c>
      <c r="F1748" s="12" t="str">
        <f>TEXT(SalesDataTable[[#This Row],[Order Date]],"MMM")</f>
        <v>Aug</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6">
      <c r="A1749" s="2">
        <v>1868</v>
      </c>
      <c r="B1749" s="3">
        <v>46259</v>
      </c>
      <c r="C1749" s="17">
        <f>YEAR(SalesDataTable[[#This Row],[Order Date]])</f>
        <v>2026</v>
      </c>
      <c r="D1749" s="15" t="str">
        <f>"Q"&amp;ROUNDUP(MONTH(SalesDataTable[[#This Row],[Order Date]])/3,0)</f>
        <v>Q3</v>
      </c>
      <c r="E1749" s="12">
        <f>MONTH(SalesDataTable[[#This Row],[Order Date]])</f>
        <v>8</v>
      </c>
      <c r="F1749" s="12" t="str">
        <f>TEXT(SalesDataTable[[#This Row],[Order Date]],"MMM")</f>
        <v>Aug</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6">
      <c r="A1750" s="2">
        <v>987</v>
      </c>
      <c r="B1750" s="3">
        <v>46260</v>
      </c>
      <c r="C1750" s="17">
        <f>YEAR(SalesDataTable[[#This Row],[Order Date]])</f>
        <v>2026</v>
      </c>
      <c r="D1750" s="15" t="str">
        <f>"Q"&amp;ROUNDUP(MONTH(SalesDataTable[[#This Row],[Order Date]])/3,0)</f>
        <v>Q3</v>
      </c>
      <c r="E1750" s="12">
        <f>MONTH(SalesDataTable[[#This Row],[Order Date]])</f>
        <v>8</v>
      </c>
      <c r="F1750" s="12" t="str">
        <f>TEXT(SalesDataTable[[#This Row],[Order Date]],"MMM")</f>
        <v>Aug</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6">
      <c r="A1751" s="2">
        <v>2503</v>
      </c>
      <c r="B1751" s="3">
        <v>46260</v>
      </c>
      <c r="C1751" s="17">
        <f>YEAR(SalesDataTable[[#This Row],[Order Date]])</f>
        <v>2026</v>
      </c>
      <c r="D1751" s="15" t="str">
        <f>"Q"&amp;ROUNDUP(MONTH(SalesDataTable[[#This Row],[Order Date]])/3,0)</f>
        <v>Q3</v>
      </c>
      <c r="E1751" s="12">
        <f>MONTH(SalesDataTable[[#This Row],[Order Date]])</f>
        <v>8</v>
      </c>
      <c r="F1751" s="12" t="str">
        <f>TEXT(SalesDataTable[[#This Row],[Order Date]],"MMM")</f>
        <v>Aug</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6">
      <c r="A1752" s="2">
        <v>4928</v>
      </c>
      <c r="B1752" s="3">
        <v>46260</v>
      </c>
      <c r="C1752" s="17">
        <f>YEAR(SalesDataTable[[#This Row],[Order Date]])</f>
        <v>2026</v>
      </c>
      <c r="D1752" s="15" t="str">
        <f>"Q"&amp;ROUNDUP(MONTH(SalesDataTable[[#This Row],[Order Date]])/3,0)</f>
        <v>Q3</v>
      </c>
      <c r="E1752" s="12">
        <f>MONTH(SalesDataTable[[#This Row],[Order Date]])</f>
        <v>8</v>
      </c>
      <c r="F1752" s="12" t="str">
        <f>TEXT(SalesDataTable[[#This Row],[Order Date]],"MMM")</f>
        <v>Aug</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6">
      <c r="A1753" s="2">
        <v>852</v>
      </c>
      <c r="B1753" s="3">
        <v>46261</v>
      </c>
      <c r="C1753" s="17">
        <f>YEAR(SalesDataTable[[#This Row],[Order Date]])</f>
        <v>2026</v>
      </c>
      <c r="D1753" s="15" t="str">
        <f>"Q"&amp;ROUNDUP(MONTH(SalesDataTable[[#This Row],[Order Date]])/3,0)</f>
        <v>Q3</v>
      </c>
      <c r="E1753" s="12">
        <f>MONTH(SalesDataTable[[#This Row],[Order Date]])</f>
        <v>8</v>
      </c>
      <c r="F1753" s="12" t="str">
        <f>TEXT(SalesDataTable[[#This Row],[Order Date]],"MMM")</f>
        <v>Aug</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6">
      <c r="A1754" s="2">
        <v>2188</v>
      </c>
      <c r="B1754" s="3">
        <v>46261</v>
      </c>
      <c r="C1754" s="17">
        <f>YEAR(SalesDataTable[[#This Row],[Order Date]])</f>
        <v>2026</v>
      </c>
      <c r="D1754" s="15" t="str">
        <f>"Q"&amp;ROUNDUP(MONTH(SalesDataTable[[#This Row],[Order Date]])/3,0)</f>
        <v>Q3</v>
      </c>
      <c r="E1754" s="12">
        <f>MONTH(SalesDataTable[[#This Row],[Order Date]])</f>
        <v>8</v>
      </c>
      <c r="F1754" s="12" t="str">
        <f>TEXT(SalesDataTable[[#This Row],[Order Date]],"MMM")</f>
        <v>Aug</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6">
      <c r="A1755" s="2">
        <v>2574</v>
      </c>
      <c r="B1755" s="3">
        <v>46261</v>
      </c>
      <c r="C1755" s="17">
        <f>YEAR(SalesDataTable[[#This Row],[Order Date]])</f>
        <v>2026</v>
      </c>
      <c r="D1755" s="15" t="str">
        <f>"Q"&amp;ROUNDUP(MONTH(SalesDataTable[[#This Row],[Order Date]])/3,0)</f>
        <v>Q3</v>
      </c>
      <c r="E1755" s="12">
        <f>MONTH(SalesDataTable[[#This Row],[Order Date]])</f>
        <v>8</v>
      </c>
      <c r="F1755" s="12" t="str">
        <f>TEXT(SalesDataTable[[#This Row],[Order Date]],"MMM")</f>
        <v>Aug</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6">
      <c r="A1756" s="2">
        <v>2942</v>
      </c>
      <c r="B1756" s="3">
        <v>46261</v>
      </c>
      <c r="C1756" s="17">
        <f>YEAR(SalesDataTable[[#This Row],[Order Date]])</f>
        <v>2026</v>
      </c>
      <c r="D1756" s="15" t="str">
        <f>"Q"&amp;ROUNDUP(MONTH(SalesDataTable[[#This Row],[Order Date]])/3,0)</f>
        <v>Q3</v>
      </c>
      <c r="E1756" s="12">
        <f>MONTH(SalesDataTable[[#This Row],[Order Date]])</f>
        <v>8</v>
      </c>
      <c r="F1756" s="12" t="str">
        <f>TEXT(SalesDataTable[[#This Row],[Order Date]],"MMM")</f>
        <v>Aug</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6">
      <c r="A1757" s="2">
        <v>3211</v>
      </c>
      <c r="B1757" s="3">
        <v>46261</v>
      </c>
      <c r="C1757" s="17">
        <f>YEAR(SalesDataTable[[#This Row],[Order Date]])</f>
        <v>2026</v>
      </c>
      <c r="D1757" s="15" t="str">
        <f>"Q"&amp;ROUNDUP(MONTH(SalesDataTable[[#This Row],[Order Date]])/3,0)</f>
        <v>Q3</v>
      </c>
      <c r="E1757" s="12">
        <f>MONTH(SalesDataTable[[#This Row],[Order Date]])</f>
        <v>8</v>
      </c>
      <c r="F1757" s="12" t="str">
        <f>TEXT(SalesDataTable[[#This Row],[Order Date]],"MMM")</f>
        <v>Aug</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6">
      <c r="A1758" s="2">
        <v>3306</v>
      </c>
      <c r="B1758" s="3">
        <v>46261</v>
      </c>
      <c r="C1758" s="17">
        <f>YEAR(SalesDataTable[[#This Row],[Order Date]])</f>
        <v>2026</v>
      </c>
      <c r="D1758" s="15" t="str">
        <f>"Q"&amp;ROUNDUP(MONTH(SalesDataTable[[#This Row],[Order Date]])/3,0)</f>
        <v>Q3</v>
      </c>
      <c r="E1758" s="12">
        <f>MONTH(SalesDataTable[[#This Row],[Order Date]])</f>
        <v>8</v>
      </c>
      <c r="F1758" s="12" t="str">
        <f>TEXT(SalesDataTable[[#This Row],[Order Date]],"MMM")</f>
        <v>Aug</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6">
      <c r="A1759" s="2">
        <v>3837</v>
      </c>
      <c r="B1759" s="3">
        <v>46261</v>
      </c>
      <c r="C1759" s="17">
        <f>YEAR(SalesDataTable[[#This Row],[Order Date]])</f>
        <v>2026</v>
      </c>
      <c r="D1759" s="15" t="str">
        <f>"Q"&amp;ROUNDUP(MONTH(SalesDataTable[[#This Row],[Order Date]])/3,0)</f>
        <v>Q3</v>
      </c>
      <c r="E1759" s="12">
        <f>MONTH(SalesDataTable[[#This Row],[Order Date]])</f>
        <v>8</v>
      </c>
      <c r="F1759" s="12" t="str">
        <f>TEXT(SalesDataTable[[#This Row],[Order Date]],"MMM")</f>
        <v>Aug</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6">
      <c r="A1760" s="2">
        <v>4169</v>
      </c>
      <c r="B1760" s="3">
        <v>46261</v>
      </c>
      <c r="C1760" s="17">
        <f>YEAR(SalesDataTable[[#This Row],[Order Date]])</f>
        <v>2026</v>
      </c>
      <c r="D1760" s="15" t="str">
        <f>"Q"&amp;ROUNDUP(MONTH(SalesDataTable[[#This Row],[Order Date]])/3,0)</f>
        <v>Q3</v>
      </c>
      <c r="E1760" s="12">
        <f>MONTH(SalesDataTable[[#This Row],[Order Date]])</f>
        <v>8</v>
      </c>
      <c r="F1760" s="12" t="str">
        <f>TEXT(SalesDataTable[[#This Row],[Order Date]],"MMM")</f>
        <v>Aug</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6">
      <c r="A1761" s="2">
        <v>4452</v>
      </c>
      <c r="B1761" s="3">
        <v>46261</v>
      </c>
      <c r="C1761" s="17">
        <f>YEAR(SalesDataTable[[#This Row],[Order Date]])</f>
        <v>2026</v>
      </c>
      <c r="D1761" s="15" t="str">
        <f>"Q"&amp;ROUNDUP(MONTH(SalesDataTable[[#This Row],[Order Date]])/3,0)</f>
        <v>Q3</v>
      </c>
      <c r="E1761" s="12">
        <f>MONTH(SalesDataTable[[#This Row],[Order Date]])</f>
        <v>8</v>
      </c>
      <c r="F1761" s="12" t="str">
        <f>TEXT(SalesDataTable[[#This Row],[Order Date]],"MMM")</f>
        <v>Aug</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6">
      <c r="A1762" s="2">
        <v>4740</v>
      </c>
      <c r="B1762" s="3">
        <v>46261</v>
      </c>
      <c r="C1762" s="17">
        <f>YEAR(SalesDataTable[[#This Row],[Order Date]])</f>
        <v>2026</v>
      </c>
      <c r="D1762" s="15" t="str">
        <f>"Q"&amp;ROUNDUP(MONTH(SalesDataTable[[#This Row],[Order Date]])/3,0)</f>
        <v>Q3</v>
      </c>
      <c r="E1762" s="12">
        <f>MONTH(SalesDataTable[[#This Row],[Order Date]])</f>
        <v>8</v>
      </c>
      <c r="F1762" s="12" t="str">
        <f>TEXT(SalesDataTable[[#This Row],[Order Date]],"MMM")</f>
        <v>Aug</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6">
      <c r="A1763" s="2">
        <v>5000</v>
      </c>
      <c r="B1763" s="3">
        <v>46261</v>
      </c>
      <c r="C1763" s="17">
        <f>YEAR(SalesDataTable[[#This Row],[Order Date]])</f>
        <v>2026</v>
      </c>
      <c r="D1763" s="15" t="str">
        <f>"Q"&amp;ROUNDUP(MONTH(SalesDataTable[[#This Row],[Order Date]])/3,0)</f>
        <v>Q3</v>
      </c>
      <c r="E1763" s="12">
        <f>MONTH(SalesDataTable[[#This Row],[Order Date]])</f>
        <v>8</v>
      </c>
      <c r="F1763" s="12" t="str">
        <f>TEXT(SalesDataTable[[#This Row],[Order Date]],"MMM")</f>
        <v>Aug</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6">
      <c r="A1764" s="2">
        <v>5058</v>
      </c>
      <c r="B1764" s="3">
        <v>46261</v>
      </c>
      <c r="C1764" s="17">
        <f>YEAR(SalesDataTable[[#This Row],[Order Date]])</f>
        <v>2026</v>
      </c>
      <c r="D1764" s="15" t="str">
        <f>"Q"&amp;ROUNDUP(MONTH(SalesDataTable[[#This Row],[Order Date]])/3,0)</f>
        <v>Q3</v>
      </c>
      <c r="E1764" s="12">
        <f>MONTH(SalesDataTable[[#This Row],[Order Date]])</f>
        <v>8</v>
      </c>
      <c r="F1764" s="12" t="str">
        <f>TEXT(SalesDataTable[[#This Row],[Order Date]],"MMM")</f>
        <v>Aug</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6">
      <c r="A1765" s="2">
        <v>496</v>
      </c>
      <c r="B1765" s="3">
        <v>46262</v>
      </c>
      <c r="C1765" s="17">
        <f>YEAR(SalesDataTable[[#This Row],[Order Date]])</f>
        <v>2026</v>
      </c>
      <c r="D1765" s="15" t="str">
        <f>"Q"&amp;ROUNDUP(MONTH(SalesDataTable[[#This Row],[Order Date]])/3,0)</f>
        <v>Q3</v>
      </c>
      <c r="E1765" s="12">
        <f>MONTH(SalesDataTable[[#This Row],[Order Date]])</f>
        <v>8</v>
      </c>
      <c r="F1765" s="12" t="str">
        <f>TEXT(SalesDataTable[[#This Row],[Order Date]],"MMM")</f>
        <v>Aug</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6">
      <c r="A1766" s="2">
        <v>1343</v>
      </c>
      <c r="B1766" s="3">
        <v>46262</v>
      </c>
      <c r="C1766" s="17">
        <f>YEAR(SalesDataTable[[#This Row],[Order Date]])</f>
        <v>2026</v>
      </c>
      <c r="D1766" s="15" t="str">
        <f>"Q"&amp;ROUNDUP(MONTH(SalesDataTable[[#This Row],[Order Date]])/3,0)</f>
        <v>Q3</v>
      </c>
      <c r="E1766" s="12">
        <f>MONTH(SalesDataTable[[#This Row],[Order Date]])</f>
        <v>8</v>
      </c>
      <c r="F1766" s="12" t="str">
        <f>TEXT(SalesDataTable[[#This Row],[Order Date]],"MMM")</f>
        <v>Aug</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6">
      <c r="A1767" s="2">
        <v>1455</v>
      </c>
      <c r="B1767" s="3">
        <v>46262</v>
      </c>
      <c r="C1767" s="17">
        <f>YEAR(SalesDataTable[[#This Row],[Order Date]])</f>
        <v>2026</v>
      </c>
      <c r="D1767" s="15" t="str">
        <f>"Q"&amp;ROUNDUP(MONTH(SalesDataTable[[#This Row],[Order Date]])/3,0)</f>
        <v>Q3</v>
      </c>
      <c r="E1767" s="12">
        <f>MONTH(SalesDataTable[[#This Row],[Order Date]])</f>
        <v>8</v>
      </c>
      <c r="F1767" s="12" t="str">
        <f>TEXT(SalesDataTable[[#This Row],[Order Date]],"MMM")</f>
        <v>Aug</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6">
      <c r="A1768" s="2">
        <v>1632</v>
      </c>
      <c r="B1768" s="3">
        <v>46262</v>
      </c>
      <c r="C1768" s="17">
        <f>YEAR(SalesDataTable[[#This Row],[Order Date]])</f>
        <v>2026</v>
      </c>
      <c r="D1768" s="15" t="str">
        <f>"Q"&amp;ROUNDUP(MONTH(SalesDataTable[[#This Row],[Order Date]])/3,0)</f>
        <v>Q3</v>
      </c>
      <c r="E1768" s="12">
        <f>MONTH(SalesDataTable[[#This Row],[Order Date]])</f>
        <v>8</v>
      </c>
      <c r="F1768" s="12" t="str">
        <f>TEXT(SalesDataTable[[#This Row],[Order Date]],"MMM")</f>
        <v>Aug</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6">
      <c r="A1769" s="2">
        <v>1817</v>
      </c>
      <c r="B1769" s="3">
        <v>46262</v>
      </c>
      <c r="C1769" s="17">
        <f>YEAR(SalesDataTable[[#This Row],[Order Date]])</f>
        <v>2026</v>
      </c>
      <c r="D1769" s="15" t="str">
        <f>"Q"&amp;ROUNDUP(MONTH(SalesDataTable[[#This Row],[Order Date]])/3,0)</f>
        <v>Q3</v>
      </c>
      <c r="E1769" s="12">
        <f>MONTH(SalesDataTable[[#This Row],[Order Date]])</f>
        <v>8</v>
      </c>
      <c r="F1769" s="12" t="str">
        <f>TEXT(SalesDataTable[[#This Row],[Order Date]],"MMM")</f>
        <v>Aug</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6">
      <c r="A1770" s="2">
        <v>2993</v>
      </c>
      <c r="B1770" s="3">
        <v>46262</v>
      </c>
      <c r="C1770" s="17">
        <f>YEAR(SalesDataTable[[#This Row],[Order Date]])</f>
        <v>2026</v>
      </c>
      <c r="D1770" s="15" t="str">
        <f>"Q"&amp;ROUNDUP(MONTH(SalesDataTable[[#This Row],[Order Date]])/3,0)</f>
        <v>Q3</v>
      </c>
      <c r="E1770" s="12">
        <f>MONTH(SalesDataTable[[#This Row],[Order Date]])</f>
        <v>8</v>
      </c>
      <c r="F1770" s="12" t="str">
        <f>TEXT(SalesDataTable[[#This Row],[Order Date]],"MMM")</f>
        <v>Aug</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6">
      <c r="A1771" s="2">
        <v>4676</v>
      </c>
      <c r="B1771" s="3">
        <v>46262</v>
      </c>
      <c r="C1771" s="17">
        <f>YEAR(SalesDataTable[[#This Row],[Order Date]])</f>
        <v>2026</v>
      </c>
      <c r="D1771" s="15" t="str">
        <f>"Q"&amp;ROUNDUP(MONTH(SalesDataTable[[#This Row],[Order Date]])/3,0)</f>
        <v>Q3</v>
      </c>
      <c r="E1771" s="12">
        <f>MONTH(SalesDataTable[[#This Row],[Order Date]])</f>
        <v>8</v>
      </c>
      <c r="F1771" s="12" t="str">
        <f>TEXT(SalesDataTable[[#This Row],[Order Date]],"MMM")</f>
        <v>Aug</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6">
      <c r="A1772" s="2">
        <v>5105</v>
      </c>
      <c r="B1772" s="3">
        <v>46262</v>
      </c>
      <c r="C1772" s="17">
        <f>YEAR(SalesDataTable[[#This Row],[Order Date]])</f>
        <v>2026</v>
      </c>
      <c r="D1772" s="15" t="str">
        <f>"Q"&amp;ROUNDUP(MONTH(SalesDataTable[[#This Row],[Order Date]])/3,0)</f>
        <v>Q3</v>
      </c>
      <c r="E1772" s="12">
        <f>MONTH(SalesDataTable[[#This Row],[Order Date]])</f>
        <v>8</v>
      </c>
      <c r="F1772" s="12" t="str">
        <f>TEXT(SalesDataTable[[#This Row],[Order Date]],"MMM")</f>
        <v>Aug</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6">
      <c r="A1773" s="2">
        <v>223</v>
      </c>
      <c r="B1773" s="3">
        <v>46263</v>
      </c>
      <c r="C1773" s="17">
        <f>YEAR(SalesDataTable[[#This Row],[Order Date]])</f>
        <v>2026</v>
      </c>
      <c r="D1773" s="15" t="str">
        <f>"Q"&amp;ROUNDUP(MONTH(SalesDataTable[[#This Row],[Order Date]])/3,0)</f>
        <v>Q3</v>
      </c>
      <c r="E1773" s="12">
        <f>MONTH(SalesDataTable[[#This Row],[Order Date]])</f>
        <v>8</v>
      </c>
      <c r="F1773" s="12" t="str">
        <f>TEXT(SalesDataTable[[#This Row],[Order Date]],"MMM")</f>
        <v>Aug</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6">
      <c r="A1774" s="2">
        <v>1023</v>
      </c>
      <c r="B1774" s="3">
        <v>46263</v>
      </c>
      <c r="C1774" s="17">
        <f>YEAR(SalesDataTable[[#This Row],[Order Date]])</f>
        <v>2026</v>
      </c>
      <c r="D1774" s="15" t="str">
        <f>"Q"&amp;ROUNDUP(MONTH(SalesDataTable[[#This Row],[Order Date]])/3,0)</f>
        <v>Q3</v>
      </c>
      <c r="E1774" s="12">
        <f>MONTH(SalesDataTable[[#This Row],[Order Date]])</f>
        <v>8</v>
      </c>
      <c r="F1774" s="12" t="str">
        <f>TEXT(SalesDataTable[[#This Row],[Order Date]],"MMM")</f>
        <v>Aug</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6">
      <c r="A1775" s="2">
        <v>1694</v>
      </c>
      <c r="B1775" s="3">
        <v>46263</v>
      </c>
      <c r="C1775" s="17">
        <f>YEAR(SalesDataTable[[#This Row],[Order Date]])</f>
        <v>2026</v>
      </c>
      <c r="D1775" s="15" t="str">
        <f>"Q"&amp;ROUNDUP(MONTH(SalesDataTable[[#This Row],[Order Date]])/3,0)</f>
        <v>Q3</v>
      </c>
      <c r="E1775" s="12">
        <f>MONTH(SalesDataTable[[#This Row],[Order Date]])</f>
        <v>8</v>
      </c>
      <c r="F1775" s="12" t="str">
        <f>TEXT(SalesDataTable[[#This Row],[Order Date]],"MMM")</f>
        <v>Aug</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6">
      <c r="A1776" s="2">
        <v>2006</v>
      </c>
      <c r="B1776" s="3">
        <v>46263</v>
      </c>
      <c r="C1776" s="17">
        <f>YEAR(SalesDataTable[[#This Row],[Order Date]])</f>
        <v>2026</v>
      </c>
      <c r="D1776" s="15" t="str">
        <f>"Q"&amp;ROUNDUP(MONTH(SalesDataTable[[#This Row],[Order Date]])/3,0)</f>
        <v>Q3</v>
      </c>
      <c r="E1776" s="12">
        <f>MONTH(SalesDataTable[[#This Row],[Order Date]])</f>
        <v>8</v>
      </c>
      <c r="F1776" s="12" t="str">
        <f>TEXT(SalesDataTable[[#This Row],[Order Date]],"MMM")</f>
        <v>Aug</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6">
      <c r="A1777" s="2">
        <v>3026</v>
      </c>
      <c r="B1777" s="3">
        <v>46263</v>
      </c>
      <c r="C1777" s="17">
        <f>YEAR(SalesDataTable[[#This Row],[Order Date]])</f>
        <v>2026</v>
      </c>
      <c r="D1777" s="15" t="str">
        <f>"Q"&amp;ROUNDUP(MONTH(SalesDataTable[[#This Row],[Order Date]])/3,0)</f>
        <v>Q3</v>
      </c>
      <c r="E1777" s="12">
        <f>MONTH(SalesDataTable[[#This Row],[Order Date]])</f>
        <v>8</v>
      </c>
      <c r="F1777" s="12" t="str">
        <f>TEXT(SalesDataTable[[#This Row],[Order Date]],"MMM")</f>
        <v>Aug</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6">
      <c r="A1778" s="2">
        <v>3057</v>
      </c>
      <c r="B1778" s="3">
        <v>46263</v>
      </c>
      <c r="C1778" s="17">
        <f>YEAR(SalesDataTable[[#This Row],[Order Date]])</f>
        <v>2026</v>
      </c>
      <c r="D1778" s="15" t="str">
        <f>"Q"&amp;ROUNDUP(MONTH(SalesDataTable[[#This Row],[Order Date]])/3,0)</f>
        <v>Q3</v>
      </c>
      <c r="E1778" s="12">
        <f>MONTH(SalesDataTable[[#This Row],[Order Date]])</f>
        <v>8</v>
      </c>
      <c r="F1778" s="12" t="str">
        <f>TEXT(SalesDataTable[[#This Row],[Order Date]],"MMM")</f>
        <v>Aug</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6">
      <c r="A1779" s="2">
        <v>3112</v>
      </c>
      <c r="B1779" s="3">
        <v>46263</v>
      </c>
      <c r="C1779" s="17">
        <f>YEAR(SalesDataTable[[#This Row],[Order Date]])</f>
        <v>2026</v>
      </c>
      <c r="D1779" s="15" t="str">
        <f>"Q"&amp;ROUNDUP(MONTH(SalesDataTable[[#This Row],[Order Date]])/3,0)</f>
        <v>Q3</v>
      </c>
      <c r="E1779" s="12">
        <f>MONTH(SalesDataTable[[#This Row],[Order Date]])</f>
        <v>8</v>
      </c>
      <c r="F1779" s="12" t="str">
        <f>TEXT(SalesDataTable[[#This Row],[Order Date]],"MMM")</f>
        <v>Aug</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6">
      <c r="A1780" s="2">
        <v>3137</v>
      </c>
      <c r="B1780" s="3">
        <v>46263</v>
      </c>
      <c r="C1780" s="17">
        <f>YEAR(SalesDataTable[[#This Row],[Order Date]])</f>
        <v>2026</v>
      </c>
      <c r="D1780" s="15" t="str">
        <f>"Q"&amp;ROUNDUP(MONTH(SalesDataTable[[#This Row],[Order Date]])/3,0)</f>
        <v>Q3</v>
      </c>
      <c r="E1780" s="12">
        <f>MONTH(SalesDataTable[[#This Row],[Order Date]])</f>
        <v>8</v>
      </c>
      <c r="F1780" s="12" t="str">
        <f>TEXT(SalesDataTable[[#This Row],[Order Date]],"MMM")</f>
        <v>Aug</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6">
      <c r="A1781" s="2">
        <v>3983</v>
      </c>
      <c r="B1781" s="3">
        <v>46263</v>
      </c>
      <c r="C1781" s="17">
        <f>YEAR(SalesDataTable[[#This Row],[Order Date]])</f>
        <v>2026</v>
      </c>
      <c r="D1781" s="15" t="str">
        <f>"Q"&amp;ROUNDUP(MONTH(SalesDataTable[[#This Row],[Order Date]])/3,0)</f>
        <v>Q3</v>
      </c>
      <c r="E1781" s="12">
        <f>MONTH(SalesDataTable[[#This Row],[Order Date]])</f>
        <v>8</v>
      </c>
      <c r="F1781" s="12" t="str">
        <f>TEXT(SalesDataTable[[#This Row],[Order Date]],"MMM")</f>
        <v>Aug</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6">
      <c r="A1782" s="2">
        <v>4016</v>
      </c>
      <c r="B1782" s="3">
        <v>46263</v>
      </c>
      <c r="C1782" s="17">
        <f>YEAR(SalesDataTable[[#This Row],[Order Date]])</f>
        <v>2026</v>
      </c>
      <c r="D1782" s="15" t="str">
        <f>"Q"&amp;ROUNDUP(MONTH(SalesDataTable[[#This Row],[Order Date]])/3,0)</f>
        <v>Q3</v>
      </c>
      <c r="E1782" s="12">
        <f>MONTH(SalesDataTable[[#This Row],[Order Date]])</f>
        <v>8</v>
      </c>
      <c r="F1782" s="12" t="str">
        <f>TEXT(SalesDataTable[[#This Row],[Order Date]],"MMM")</f>
        <v>Aug</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6">
      <c r="A1783" s="2">
        <v>4340</v>
      </c>
      <c r="B1783" s="3">
        <v>46263</v>
      </c>
      <c r="C1783" s="17">
        <f>YEAR(SalesDataTable[[#This Row],[Order Date]])</f>
        <v>2026</v>
      </c>
      <c r="D1783" s="15" t="str">
        <f>"Q"&amp;ROUNDUP(MONTH(SalesDataTable[[#This Row],[Order Date]])/3,0)</f>
        <v>Q3</v>
      </c>
      <c r="E1783" s="12">
        <f>MONTH(SalesDataTable[[#This Row],[Order Date]])</f>
        <v>8</v>
      </c>
      <c r="F1783" s="12" t="str">
        <f>TEXT(SalesDataTable[[#This Row],[Order Date]],"MMM")</f>
        <v>Aug</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6">
      <c r="A1784" s="2">
        <v>4640</v>
      </c>
      <c r="B1784" s="3">
        <v>46263</v>
      </c>
      <c r="C1784" s="17">
        <f>YEAR(SalesDataTable[[#This Row],[Order Date]])</f>
        <v>2026</v>
      </c>
      <c r="D1784" s="15" t="str">
        <f>"Q"&amp;ROUNDUP(MONTH(SalesDataTable[[#This Row],[Order Date]])/3,0)</f>
        <v>Q3</v>
      </c>
      <c r="E1784" s="12">
        <f>MONTH(SalesDataTable[[#This Row],[Order Date]])</f>
        <v>8</v>
      </c>
      <c r="F1784" s="12" t="str">
        <f>TEXT(SalesDataTable[[#This Row],[Order Date]],"MMM")</f>
        <v>Aug</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6">
      <c r="A1785" s="2">
        <v>4733</v>
      </c>
      <c r="B1785" s="3">
        <v>46263</v>
      </c>
      <c r="C1785" s="17">
        <f>YEAR(SalesDataTable[[#This Row],[Order Date]])</f>
        <v>2026</v>
      </c>
      <c r="D1785" s="15" t="str">
        <f>"Q"&amp;ROUNDUP(MONTH(SalesDataTable[[#This Row],[Order Date]])/3,0)</f>
        <v>Q3</v>
      </c>
      <c r="E1785" s="12">
        <f>MONTH(SalesDataTable[[#This Row],[Order Date]])</f>
        <v>8</v>
      </c>
      <c r="F1785" s="12" t="str">
        <f>TEXT(SalesDataTable[[#This Row],[Order Date]],"MMM")</f>
        <v>Aug</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6">
      <c r="A1786" s="2">
        <v>4827</v>
      </c>
      <c r="B1786" s="3">
        <v>46263</v>
      </c>
      <c r="C1786" s="17">
        <f>YEAR(SalesDataTable[[#This Row],[Order Date]])</f>
        <v>2026</v>
      </c>
      <c r="D1786" s="15" t="str">
        <f>"Q"&amp;ROUNDUP(MONTH(SalesDataTable[[#This Row],[Order Date]])/3,0)</f>
        <v>Q3</v>
      </c>
      <c r="E1786" s="12">
        <f>MONTH(SalesDataTable[[#This Row],[Order Date]])</f>
        <v>8</v>
      </c>
      <c r="F1786" s="12" t="str">
        <f>TEXT(SalesDataTable[[#This Row],[Order Date]],"MMM")</f>
        <v>Aug</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6">
      <c r="A1787" s="2">
        <v>5180</v>
      </c>
      <c r="B1787" s="3">
        <v>46263</v>
      </c>
      <c r="C1787" s="17">
        <f>YEAR(SalesDataTable[[#This Row],[Order Date]])</f>
        <v>2026</v>
      </c>
      <c r="D1787" s="15" t="str">
        <f>"Q"&amp;ROUNDUP(MONTH(SalesDataTable[[#This Row],[Order Date]])/3,0)</f>
        <v>Q3</v>
      </c>
      <c r="E1787" s="12">
        <f>MONTH(SalesDataTable[[#This Row],[Order Date]])</f>
        <v>8</v>
      </c>
      <c r="F1787" s="12" t="str">
        <f>TEXT(SalesDataTable[[#This Row],[Order Date]],"MMM")</f>
        <v>Aug</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6">
      <c r="A1788" s="2">
        <v>121</v>
      </c>
      <c r="B1788" s="3">
        <v>46264</v>
      </c>
      <c r="C1788" s="17">
        <f>YEAR(SalesDataTable[[#This Row],[Order Date]])</f>
        <v>2026</v>
      </c>
      <c r="D1788" s="15" t="str">
        <f>"Q"&amp;ROUNDUP(MONTH(SalesDataTable[[#This Row],[Order Date]])/3,0)</f>
        <v>Q3</v>
      </c>
      <c r="E1788" s="12">
        <f>MONTH(SalesDataTable[[#This Row],[Order Date]])</f>
        <v>8</v>
      </c>
      <c r="F1788" s="12" t="str">
        <f>TEXT(SalesDataTable[[#This Row],[Order Date]],"MMM")</f>
        <v>Aug</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6">
      <c r="A1789" s="2">
        <v>618</v>
      </c>
      <c r="B1789" s="3">
        <v>46264</v>
      </c>
      <c r="C1789" s="17">
        <f>YEAR(SalesDataTable[[#This Row],[Order Date]])</f>
        <v>2026</v>
      </c>
      <c r="D1789" s="15" t="str">
        <f>"Q"&amp;ROUNDUP(MONTH(SalesDataTable[[#This Row],[Order Date]])/3,0)</f>
        <v>Q3</v>
      </c>
      <c r="E1789" s="12">
        <f>MONTH(SalesDataTable[[#This Row],[Order Date]])</f>
        <v>8</v>
      </c>
      <c r="F1789" s="12" t="str">
        <f>TEXT(SalesDataTable[[#This Row],[Order Date]],"MMM")</f>
        <v>Aug</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6">
      <c r="A1790" s="2">
        <v>2860</v>
      </c>
      <c r="B1790" s="3">
        <v>46264</v>
      </c>
      <c r="C1790" s="17">
        <f>YEAR(SalesDataTable[[#This Row],[Order Date]])</f>
        <v>2026</v>
      </c>
      <c r="D1790" s="15" t="str">
        <f>"Q"&amp;ROUNDUP(MONTH(SalesDataTable[[#This Row],[Order Date]])/3,0)</f>
        <v>Q3</v>
      </c>
      <c r="E1790" s="12">
        <f>MONTH(SalesDataTable[[#This Row],[Order Date]])</f>
        <v>8</v>
      </c>
      <c r="F1790" s="12" t="str">
        <f>TEXT(SalesDataTable[[#This Row],[Order Date]],"MMM")</f>
        <v>Aug</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6">
      <c r="A1791" s="2">
        <v>3768</v>
      </c>
      <c r="B1791" s="3">
        <v>46264</v>
      </c>
      <c r="C1791" s="17">
        <f>YEAR(SalesDataTable[[#This Row],[Order Date]])</f>
        <v>2026</v>
      </c>
      <c r="D1791" s="15" t="str">
        <f>"Q"&amp;ROUNDUP(MONTH(SalesDataTable[[#This Row],[Order Date]])/3,0)</f>
        <v>Q3</v>
      </c>
      <c r="E1791" s="12">
        <f>MONTH(SalesDataTable[[#This Row],[Order Date]])</f>
        <v>8</v>
      </c>
      <c r="F1791" s="12" t="str">
        <f>TEXT(SalesDataTable[[#This Row],[Order Date]],"MMM")</f>
        <v>Aug</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6">
      <c r="A1792" s="2">
        <v>3987</v>
      </c>
      <c r="B1792" s="3">
        <v>46264</v>
      </c>
      <c r="C1792" s="17">
        <f>YEAR(SalesDataTable[[#This Row],[Order Date]])</f>
        <v>2026</v>
      </c>
      <c r="D1792" s="15" t="str">
        <f>"Q"&amp;ROUNDUP(MONTH(SalesDataTable[[#This Row],[Order Date]])/3,0)</f>
        <v>Q3</v>
      </c>
      <c r="E1792" s="12">
        <f>MONTH(SalesDataTable[[#This Row],[Order Date]])</f>
        <v>8</v>
      </c>
      <c r="F1792" s="12" t="str">
        <f>TEXT(SalesDataTable[[#This Row],[Order Date]],"MMM")</f>
        <v>Aug</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6">
      <c r="A1793" s="2">
        <v>4990</v>
      </c>
      <c r="B1793" s="3">
        <v>46264</v>
      </c>
      <c r="C1793" s="17">
        <f>YEAR(SalesDataTable[[#This Row],[Order Date]])</f>
        <v>2026</v>
      </c>
      <c r="D1793" s="15" t="str">
        <f>"Q"&amp;ROUNDUP(MONTH(SalesDataTable[[#This Row],[Order Date]])/3,0)</f>
        <v>Q3</v>
      </c>
      <c r="E1793" s="12">
        <f>MONTH(SalesDataTable[[#This Row],[Order Date]])</f>
        <v>8</v>
      </c>
      <c r="F1793" s="12" t="str">
        <f>TEXT(SalesDataTable[[#This Row],[Order Date]],"MMM")</f>
        <v>Aug</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6">
      <c r="A1794" s="2">
        <v>348</v>
      </c>
      <c r="B1794" s="3">
        <v>46265</v>
      </c>
      <c r="C1794" s="17">
        <f>YEAR(SalesDataTable[[#This Row],[Order Date]])</f>
        <v>2026</v>
      </c>
      <c r="D1794" s="15" t="str">
        <f>"Q"&amp;ROUNDUP(MONTH(SalesDataTable[[#This Row],[Order Date]])/3,0)</f>
        <v>Q3</v>
      </c>
      <c r="E1794" s="12">
        <f>MONTH(SalesDataTable[[#This Row],[Order Date]])</f>
        <v>8</v>
      </c>
      <c r="F1794" s="12" t="str">
        <f>TEXT(SalesDataTable[[#This Row],[Order Date]],"MMM")</f>
        <v>Aug</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6">
      <c r="A1795" s="2">
        <v>1642</v>
      </c>
      <c r="B1795" s="3">
        <v>46265</v>
      </c>
      <c r="C1795" s="17">
        <f>YEAR(SalesDataTable[[#This Row],[Order Date]])</f>
        <v>2026</v>
      </c>
      <c r="D1795" s="15" t="str">
        <f>"Q"&amp;ROUNDUP(MONTH(SalesDataTable[[#This Row],[Order Date]])/3,0)</f>
        <v>Q3</v>
      </c>
      <c r="E1795" s="12">
        <f>MONTH(SalesDataTable[[#This Row],[Order Date]])</f>
        <v>8</v>
      </c>
      <c r="F1795" s="12" t="str">
        <f>TEXT(SalesDataTable[[#This Row],[Order Date]],"MMM")</f>
        <v>Aug</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6">
      <c r="A1796" s="2">
        <v>2146</v>
      </c>
      <c r="B1796" s="3">
        <v>46265</v>
      </c>
      <c r="C1796" s="17">
        <f>YEAR(SalesDataTable[[#This Row],[Order Date]])</f>
        <v>2026</v>
      </c>
      <c r="D1796" s="15" t="str">
        <f>"Q"&amp;ROUNDUP(MONTH(SalesDataTable[[#This Row],[Order Date]])/3,0)</f>
        <v>Q3</v>
      </c>
      <c r="E1796" s="12">
        <f>MONTH(SalesDataTable[[#This Row],[Order Date]])</f>
        <v>8</v>
      </c>
      <c r="F1796" s="12" t="str">
        <f>TEXT(SalesDataTable[[#This Row],[Order Date]],"MMM")</f>
        <v>Aug</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6">
      <c r="A1797" s="2">
        <v>2629</v>
      </c>
      <c r="B1797" s="3">
        <v>46265</v>
      </c>
      <c r="C1797" s="17">
        <f>YEAR(SalesDataTable[[#This Row],[Order Date]])</f>
        <v>2026</v>
      </c>
      <c r="D1797" s="15" t="str">
        <f>"Q"&amp;ROUNDUP(MONTH(SalesDataTable[[#This Row],[Order Date]])/3,0)</f>
        <v>Q3</v>
      </c>
      <c r="E1797" s="12">
        <f>MONTH(SalesDataTable[[#This Row],[Order Date]])</f>
        <v>8</v>
      </c>
      <c r="F1797" s="12" t="str">
        <f>TEXT(SalesDataTable[[#This Row],[Order Date]],"MMM")</f>
        <v>Aug</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6">
      <c r="A1798" s="2">
        <v>2870</v>
      </c>
      <c r="B1798" s="3">
        <v>46265</v>
      </c>
      <c r="C1798" s="17">
        <f>YEAR(SalesDataTable[[#This Row],[Order Date]])</f>
        <v>2026</v>
      </c>
      <c r="D1798" s="15" t="str">
        <f>"Q"&amp;ROUNDUP(MONTH(SalesDataTable[[#This Row],[Order Date]])/3,0)</f>
        <v>Q3</v>
      </c>
      <c r="E1798" s="12">
        <f>MONTH(SalesDataTable[[#This Row],[Order Date]])</f>
        <v>8</v>
      </c>
      <c r="F1798" s="12" t="str">
        <f>TEXT(SalesDataTable[[#This Row],[Order Date]],"MMM")</f>
        <v>Aug</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6">
      <c r="A1799" s="2">
        <v>2975</v>
      </c>
      <c r="B1799" s="3">
        <v>46265</v>
      </c>
      <c r="C1799" s="17">
        <f>YEAR(SalesDataTable[[#This Row],[Order Date]])</f>
        <v>2026</v>
      </c>
      <c r="D1799" s="15" t="str">
        <f>"Q"&amp;ROUNDUP(MONTH(SalesDataTable[[#This Row],[Order Date]])/3,0)</f>
        <v>Q3</v>
      </c>
      <c r="E1799" s="12">
        <f>MONTH(SalesDataTable[[#This Row],[Order Date]])</f>
        <v>8</v>
      </c>
      <c r="F1799" s="12" t="str">
        <f>TEXT(SalesDataTable[[#This Row],[Order Date]],"MMM")</f>
        <v>Aug</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6">
      <c r="A1800" s="2">
        <v>3163</v>
      </c>
      <c r="B1800" s="3">
        <v>46265</v>
      </c>
      <c r="C1800" s="17">
        <f>YEAR(SalesDataTable[[#This Row],[Order Date]])</f>
        <v>2026</v>
      </c>
      <c r="D1800" s="15" t="str">
        <f>"Q"&amp;ROUNDUP(MONTH(SalesDataTable[[#This Row],[Order Date]])/3,0)</f>
        <v>Q3</v>
      </c>
      <c r="E1800" s="12">
        <f>MONTH(SalesDataTable[[#This Row],[Order Date]])</f>
        <v>8</v>
      </c>
      <c r="F1800" s="12" t="str">
        <f>TEXT(SalesDataTable[[#This Row],[Order Date]],"MMM")</f>
        <v>Aug</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6">
      <c r="A1801" s="2">
        <v>94</v>
      </c>
      <c r="B1801" s="3">
        <v>46266</v>
      </c>
      <c r="C1801" s="17">
        <f>YEAR(SalesDataTable[[#This Row],[Order Date]])</f>
        <v>2026</v>
      </c>
      <c r="D1801" s="15" t="str">
        <f>"Q"&amp;ROUNDUP(MONTH(SalesDataTable[[#This Row],[Order Date]])/3,0)</f>
        <v>Q3</v>
      </c>
      <c r="E1801" s="12">
        <f>MONTH(SalesDataTable[[#This Row],[Order Date]])</f>
        <v>9</v>
      </c>
      <c r="F1801" s="12" t="str">
        <f>TEXT(SalesDataTable[[#This Row],[Order Date]],"MMM")</f>
        <v>Sep</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6">
      <c r="A1802" s="2">
        <v>271</v>
      </c>
      <c r="B1802" s="3">
        <v>46266</v>
      </c>
      <c r="C1802" s="17">
        <f>YEAR(SalesDataTable[[#This Row],[Order Date]])</f>
        <v>2026</v>
      </c>
      <c r="D1802" s="15" t="str">
        <f>"Q"&amp;ROUNDUP(MONTH(SalesDataTable[[#This Row],[Order Date]])/3,0)</f>
        <v>Q3</v>
      </c>
      <c r="E1802" s="12">
        <f>MONTH(SalesDataTable[[#This Row],[Order Date]])</f>
        <v>9</v>
      </c>
      <c r="F1802" s="12" t="str">
        <f>TEXT(SalesDataTable[[#This Row],[Order Date]],"MMM")</f>
        <v>Sep</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6">
      <c r="A1803" s="2">
        <v>1481</v>
      </c>
      <c r="B1803" s="3">
        <v>46266</v>
      </c>
      <c r="C1803" s="17">
        <f>YEAR(SalesDataTable[[#This Row],[Order Date]])</f>
        <v>2026</v>
      </c>
      <c r="D1803" s="15" t="str">
        <f>"Q"&amp;ROUNDUP(MONTH(SalesDataTable[[#This Row],[Order Date]])/3,0)</f>
        <v>Q3</v>
      </c>
      <c r="E1803" s="12">
        <f>MONTH(SalesDataTable[[#This Row],[Order Date]])</f>
        <v>9</v>
      </c>
      <c r="F1803" s="12" t="str">
        <f>TEXT(SalesDataTable[[#This Row],[Order Date]],"MMM")</f>
        <v>Sep</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6">
      <c r="A1804" s="2">
        <v>1663</v>
      </c>
      <c r="B1804" s="3">
        <v>46266</v>
      </c>
      <c r="C1804" s="17">
        <f>YEAR(SalesDataTable[[#This Row],[Order Date]])</f>
        <v>2026</v>
      </c>
      <c r="D1804" s="15" t="str">
        <f>"Q"&amp;ROUNDUP(MONTH(SalesDataTable[[#This Row],[Order Date]])/3,0)</f>
        <v>Q3</v>
      </c>
      <c r="E1804" s="12">
        <f>MONTH(SalesDataTable[[#This Row],[Order Date]])</f>
        <v>9</v>
      </c>
      <c r="F1804" s="12" t="str">
        <f>TEXT(SalesDataTable[[#This Row],[Order Date]],"MMM")</f>
        <v>Sep</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6">
      <c r="A1805" s="2">
        <v>2866</v>
      </c>
      <c r="B1805" s="3">
        <v>46266</v>
      </c>
      <c r="C1805" s="17">
        <f>YEAR(SalesDataTable[[#This Row],[Order Date]])</f>
        <v>2026</v>
      </c>
      <c r="D1805" s="15" t="str">
        <f>"Q"&amp;ROUNDUP(MONTH(SalesDataTable[[#This Row],[Order Date]])/3,0)</f>
        <v>Q3</v>
      </c>
      <c r="E1805" s="12">
        <f>MONTH(SalesDataTable[[#This Row],[Order Date]])</f>
        <v>9</v>
      </c>
      <c r="F1805" s="12" t="str">
        <f>TEXT(SalesDataTable[[#This Row],[Order Date]],"MMM")</f>
        <v>Sep</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6">
      <c r="A1806" s="2">
        <v>3288</v>
      </c>
      <c r="B1806" s="3">
        <v>46266</v>
      </c>
      <c r="C1806" s="17">
        <f>YEAR(SalesDataTable[[#This Row],[Order Date]])</f>
        <v>2026</v>
      </c>
      <c r="D1806" s="15" t="str">
        <f>"Q"&amp;ROUNDUP(MONTH(SalesDataTable[[#This Row],[Order Date]])/3,0)</f>
        <v>Q3</v>
      </c>
      <c r="E1806" s="12">
        <f>MONTH(SalesDataTable[[#This Row],[Order Date]])</f>
        <v>9</v>
      </c>
      <c r="F1806" s="12" t="str">
        <f>TEXT(SalesDataTable[[#This Row],[Order Date]],"MMM")</f>
        <v>Sep</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6">
      <c r="A1807" s="2">
        <v>3426</v>
      </c>
      <c r="B1807" s="3">
        <v>46266</v>
      </c>
      <c r="C1807" s="17">
        <f>YEAR(SalesDataTable[[#This Row],[Order Date]])</f>
        <v>2026</v>
      </c>
      <c r="D1807" s="15" t="str">
        <f>"Q"&amp;ROUNDUP(MONTH(SalesDataTable[[#This Row],[Order Date]])/3,0)</f>
        <v>Q3</v>
      </c>
      <c r="E1807" s="12">
        <f>MONTH(SalesDataTable[[#This Row],[Order Date]])</f>
        <v>9</v>
      </c>
      <c r="F1807" s="12" t="str">
        <f>TEXT(SalesDataTable[[#This Row],[Order Date]],"MMM")</f>
        <v>Sep</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6">
      <c r="A1808" s="2">
        <v>4826</v>
      </c>
      <c r="B1808" s="3">
        <v>46266</v>
      </c>
      <c r="C1808" s="17">
        <f>YEAR(SalesDataTable[[#This Row],[Order Date]])</f>
        <v>2026</v>
      </c>
      <c r="D1808" s="15" t="str">
        <f>"Q"&amp;ROUNDUP(MONTH(SalesDataTable[[#This Row],[Order Date]])/3,0)</f>
        <v>Q3</v>
      </c>
      <c r="E1808" s="12">
        <f>MONTH(SalesDataTable[[#This Row],[Order Date]])</f>
        <v>9</v>
      </c>
      <c r="F1808" s="12" t="str">
        <f>TEXT(SalesDataTable[[#This Row],[Order Date]],"MMM")</f>
        <v>Sep</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6">
      <c r="A1809" s="2">
        <v>662</v>
      </c>
      <c r="B1809" s="3">
        <v>46267</v>
      </c>
      <c r="C1809" s="17">
        <f>YEAR(SalesDataTable[[#This Row],[Order Date]])</f>
        <v>2026</v>
      </c>
      <c r="D1809" s="15" t="str">
        <f>"Q"&amp;ROUNDUP(MONTH(SalesDataTable[[#This Row],[Order Date]])/3,0)</f>
        <v>Q3</v>
      </c>
      <c r="E1809" s="12">
        <f>MONTH(SalesDataTable[[#This Row],[Order Date]])</f>
        <v>9</v>
      </c>
      <c r="F1809" s="12" t="str">
        <f>TEXT(SalesDataTable[[#This Row],[Order Date]],"MMM")</f>
        <v>Sep</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6">
      <c r="A1810" s="2">
        <v>1393</v>
      </c>
      <c r="B1810" s="3">
        <v>46267</v>
      </c>
      <c r="C1810" s="17">
        <f>YEAR(SalesDataTable[[#This Row],[Order Date]])</f>
        <v>2026</v>
      </c>
      <c r="D1810" s="15" t="str">
        <f>"Q"&amp;ROUNDUP(MONTH(SalesDataTable[[#This Row],[Order Date]])/3,0)</f>
        <v>Q3</v>
      </c>
      <c r="E1810" s="12">
        <f>MONTH(SalesDataTable[[#This Row],[Order Date]])</f>
        <v>9</v>
      </c>
      <c r="F1810" s="12" t="str">
        <f>TEXT(SalesDataTable[[#This Row],[Order Date]],"MMM")</f>
        <v>Sep</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6">
      <c r="A1811" s="2">
        <v>1568</v>
      </c>
      <c r="B1811" s="3">
        <v>46267</v>
      </c>
      <c r="C1811" s="17">
        <f>YEAR(SalesDataTable[[#This Row],[Order Date]])</f>
        <v>2026</v>
      </c>
      <c r="D1811" s="15" t="str">
        <f>"Q"&amp;ROUNDUP(MONTH(SalesDataTable[[#This Row],[Order Date]])/3,0)</f>
        <v>Q3</v>
      </c>
      <c r="E1811" s="12">
        <f>MONTH(SalesDataTable[[#This Row],[Order Date]])</f>
        <v>9</v>
      </c>
      <c r="F1811" s="12" t="str">
        <f>TEXT(SalesDataTable[[#This Row],[Order Date]],"MMM")</f>
        <v>Sep</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6">
      <c r="A1812" s="2">
        <v>2428</v>
      </c>
      <c r="B1812" s="3">
        <v>46267</v>
      </c>
      <c r="C1812" s="17">
        <f>YEAR(SalesDataTable[[#This Row],[Order Date]])</f>
        <v>2026</v>
      </c>
      <c r="D1812" s="15" t="str">
        <f>"Q"&amp;ROUNDUP(MONTH(SalesDataTable[[#This Row],[Order Date]])/3,0)</f>
        <v>Q3</v>
      </c>
      <c r="E1812" s="12">
        <f>MONTH(SalesDataTable[[#This Row],[Order Date]])</f>
        <v>9</v>
      </c>
      <c r="F1812" s="12" t="str">
        <f>TEXT(SalesDataTable[[#This Row],[Order Date]],"MMM")</f>
        <v>Sep</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6">
      <c r="A1813" s="2">
        <v>2890</v>
      </c>
      <c r="B1813" s="3">
        <v>46267</v>
      </c>
      <c r="C1813" s="17">
        <f>YEAR(SalesDataTable[[#This Row],[Order Date]])</f>
        <v>2026</v>
      </c>
      <c r="D1813" s="15" t="str">
        <f>"Q"&amp;ROUNDUP(MONTH(SalesDataTable[[#This Row],[Order Date]])/3,0)</f>
        <v>Q3</v>
      </c>
      <c r="E1813" s="12">
        <f>MONTH(SalesDataTable[[#This Row],[Order Date]])</f>
        <v>9</v>
      </c>
      <c r="F1813" s="12" t="str">
        <f>TEXT(SalesDataTable[[#This Row],[Order Date]],"MMM")</f>
        <v>Sep</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6">
      <c r="A1814" s="2">
        <v>2108</v>
      </c>
      <c r="B1814" s="3">
        <v>46268</v>
      </c>
      <c r="C1814" s="17">
        <f>YEAR(SalesDataTable[[#This Row],[Order Date]])</f>
        <v>2026</v>
      </c>
      <c r="D1814" s="15" t="str">
        <f>"Q"&amp;ROUNDUP(MONTH(SalesDataTable[[#This Row],[Order Date]])/3,0)</f>
        <v>Q3</v>
      </c>
      <c r="E1814" s="12">
        <f>MONTH(SalesDataTable[[#This Row],[Order Date]])</f>
        <v>9</v>
      </c>
      <c r="F1814" s="12" t="str">
        <f>TEXT(SalesDataTable[[#This Row],[Order Date]],"MMM")</f>
        <v>Sep</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6">
      <c r="A1815" s="2">
        <v>2340</v>
      </c>
      <c r="B1815" s="3">
        <v>46268</v>
      </c>
      <c r="C1815" s="17">
        <f>YEAR(SalesDataTable[[#This Row],[Order Date]])</f>
        <v>2026</v>
      </c>
      <c r="D1815" s="15" t="str">
        <f>"Q"&amp;ROUNDUP(MONTH(SalesDataTable[[#This Row],[Order Date]])/3,0)</f>
        <v>Q3</v>
      </c>
      <c r="E1815" s="12">
        <f>MONTH(SalesDataTable[[#This Row],[Order Date]])</f>
        <v>9</v>
      </c>
      <c r="F1815" s="12" t="str">
        <f>TEXT(SalesDataTable[[#This Row],[Order Date]],"MMM")</f>
        <v>Sep</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6">
      <c r="A1816" s="2">
        <v>3078</v>
      </c>
      <c r="B1816" s="3">
        <v>46268</v>
      </c>
      <c r="C1816" s="17">
        <f>YEAR(SalesDataTable[[#This Row],[Order Date]])</f>
        <v>2026</v>
      </c>
      <c r="D1816" s="15" t="str">
        <f>"Q"&amp;ROUNDUP(MONTH(SalesDataTable[[#This Row],[Order Date]])/3,0)</f>
        <v>Q3</v>
      </c>
      <c r="E1816" s="12">
        <f>MONTH(SalesDataTable[[#This Row],[Order Date]])</f>
        <v>9</v>
      </c>
      <c r="F1816" s="12" t="str">
        <f>TEXT(SalesDataTable[[#This Row],[Order Date]],"MMM")</f>
        <v>Sep</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6">
      <c r="A1817" s="2">
        <v>3575</v>
      </c>
      <c r="B1817" s="3">
        <v>46268</v>
      </c>
      <c r="C1817" s="17">
        <f>YEAR(SalesDataTable[[#This Row],[Order Date]])</f>
        <v>2026</v>
      </c>
      <c r="D1817" s="15" t="str">
        <f>"Q"&amp;ROUNDUP(MONTH(SalesDataTable[[#This Row],[Order Date]])/3,0)</f>
        <v>Q3</v>
      </c>
      <c r="E1817" s="12">
        <f>MONTH(SalesDataTable[[#This Row],[Order Date]])</f>
        <v>9</v>
      </c>
      <c r="F1817" s="12" t="str">
        <f>TEXT(SalesDataTable[[#This Row],[Order Date]],"MMM")</f>
        <v>Sep</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6">
      <c r="A1818" s="2">
        <v>3700</v>
      </c>
      <c r="B1818" s="3">
        <v>46268</v>
      </c>
      <c r="C1818" s="17">
        <f>YEAR(SalesDataTable[[#This Row],[Order Date]])</f>
        <v>2026</v>
      </c>
      <c r="D1818" s="15" t="str">
        <f>"Q"&amp;ROUNDUP(MONTH(SalesDataTable[[#This Row],[Order Date]])/3,0)</f>
        <v>Q3</v>
      </c>
      <c r="E1818" s="12">
        <f>MONTH(SalesDataTable[[#This Row],[Order Date]])</f>
        <v>9</v>
      </c>
      <c r="F1818" s="12" t="str">
        <f>TEXT(SalesDataTable[[#This Row],[Order Date]],"MMM")</f>
        <v>Sep</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6">
      <c r="A1819" s="2">
        <v>3762</v>
      </c>
      <c r="B1819" s="3">
        <v>46268</v>
      </c>
      <c r="C1819" s="17">
        <f>YEAR(SalesDataTable[[#This Row],[Order Date]])</f>
        <v>2026</v>
      </c>
      <c r="D1819" s="15" t="str">
        <f>"Q"&amp;ROUNDUP(MONTH(SalesDataTable[[#This Row],[Order Date]])/3,0)</f>
        <v>Q3</v>
      </c>
      <c r="E1819" s="12">
        <f>MONTH(SalesDataTable[[#This Row],[Order Date]])</f>
        <v>9</v>
      </c>
      <c r="F1819" s="12" t="str">
        <f>TEXT(SalesDataTable[[#This Row],[Order Date]],"MMM")</f>
        <v>Sep</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6">
      <c r="A1820" s="2">
        <v>2790</v>
      </c>
      <c r="B1820" s="3">
        <v>46269</v>
      </c>
      <c r="C1820" s="17">
        <f>YEAR(SalesDataTable[[#This Row],[Order Date]])</f>
        <v>2026</v>
      </c>
      <c r="D1820" s="15" t="str">
        <f>"Q"&amp;ROUNDUP(MONTH(SalesDataTable[[#This Row],[Order Date]])/3,0)</f>
        <v>Q3</v>
      </c>
      <c r="E1820" s="12">
        <f>MONTH(SalesDataTable[[#This Row],[Order Date]])</f>
        <v>9</v>
      </c>
      <c r="F1820" s="12" t="str">
        <f>TEXT(SalesDataTable[[#This Row],[Order Date]],"MMM")</f>
        <v>Sep</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6">
      <c r="A1821" s="2">
        <v>4149</v>
      </c>
      <c r="B1821" s="3">
        <v>46269</v>
      </c>
      <c r="C1821" s="17">
        <f>YEAR(SalesDataTable[[#This Row],[Order Date]])</f>
        <v>2026</v>
      </c>
      <c r="D1821" s="15" t="str">
        <f>"Q"&amp;ROUNDUP(MONTH(SalesDataTable[[#This Row],[Order Date]])/3,0)</f>
        <v>Q3</v>
      </c>
      <c r="E1821" s="12">
        <f>MONTH(SalesDataTable[[#This Row],[Order Date]])</f>
        <v>9</v>
      </c>
      <c r="F1821" s="12" t="str">
        <f>TEXT(SalesDataTable[[#This Row],[Order Date]],"MMM")</f>
        <v>Sep</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6">
      <c r="A1822" s="2">
        <v>1955</v>
      </c>
      <c r="B1822" s="3">
        <v>46270</v>
      </c>
      <c r="C1822" s="17">
        <f>YEAR(SalesDataTable[[#This Row],[Order Date]])</f>
        <v>2026</v>
      </c>
      <c r="D1822" s="15" t="str">
        <f>"Q"&amp;ROUNDUP(MONTH(SalesDataTable[[#This Row],[Order Date]])/3,0)</f>
        <v>Q3</v>
      </c>
      <c r="E1822" s="12">
        <f>MONTH(SalesDataTable[[#This Row],[Order Date]])</f>
        <v>9</v>
      </c>
      <c r="F1822" s="12" t="str">
        <f>TEXT(SalesDataTable[[#This Row],[Order Date]],"MMM")</f>
        <v>Sep</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6">
      <c r="A1823" s="2">
        <v>2077</v>
      </c>
      <c r="B1823" s="3">
        <v>46270</v>
      </c>
      <c r="C1823" s="17">
        <f>YEAR(SalesDataTable[[#This Row],[Order Date]])</f>
        <v>2026</v>
      </c>
      <c r="D1823" s="15" t="str">
        <f>"Q"&amp;ROUNDUP(MONTH(SalesDataTable[[#This Row],[Order Date]])/3,0)</f>
        <v>Q3</v>
      </c>
      <c r="E1823" s="12">
        <f>MONTH(SalesDataTable[[#This Row],[Order Date]])</f>
        <v>9</v>
      </c>
      <c r="F1823" s="12" t="str">
        <f>TEXT(SalesDataTable[[#This Row],[Order Date]],"MMM")</f>
        <v>Sep</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6">
      <c r="A1824" s="2">
        <v>2879</v>
      </c>
      <c r="B1824" s="3">
        <v>46270</v>
      </c>
      <c r="C1824" s="17">
        <f>YEAR(SalesDataTable[[#This Row],[Order Date]])</f>
        <v>2026</v>
      </c>
      <c r="D1824" s="15" t="str">
        <f>"Q"&amp;ROUNDUP(MONTH(SalesDataTable[[#This Row],[Order Date]])/3,0)</f>
        <v>Q3</v>
      </c>
      <c r="E1824" s="12">
        <f>MONTH(SalesDataTable[[#This Row],[Order Date]])</f>
        <v>9</v>
      </c>
      <c r="F1824" s="12" t="str">
        <f>TEXT(SalesDataTable[[#This Row],[Order Date]],"MMM")</f>
        <v>Sep</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6">
      <c r="A1825" s="2">
        <v>3353</v>
      </c>
      <c r="B1825" s="3">
        <v>46270</v>
      </c>
      <c r="C1825" s="17">
        <f>YEAR(SalesDataTable[[#This Row],[Order Date]])</f>
        <v>2026</v>
      </c>
      <c r="D1825" s="15" t="str">
        <f>"Q"&amp;ROUNDUP(MONTH(SalesDataTable[[#This Row],[Order Date]])/3,0)</f>
        <v>Q3</v>
      </c>
      <c r="E1825" s="12">
        <f>MONTH(SalesDataTable[[#This Row],[Order Date]])</f>
        <v>9</v>
      </c>
      <c r="F1825" s="12" t="str">
        <f>TEXT(SalesDataTable[[#This Row],[Order Date]],"MMM")</f>
        <v>Sep</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6">
      <c r="A1826" s="2">
        <v>3514</v>
      </c>
      <c r="B1826" s="3">
        <v>46270</v>
      </c>
      <c r="C1826" s="17">
        <f>YEAR(SalesDataTable[[#This Row],[Order Date]])</f>
        <v>2026</v>
      </c>
      <c r="D1826" s="15" t="str">
        <f>"Q"&amp;ROUNDUP(MONTH(SalesDataTable[[#This Row],[Order Date]])/3,0)</f>
        <v>Q3</v>
      </c>
      <c r="E1826" s="12">
        <f>MONTH(SalesDataTable[[#This Row],[Order Date]])</f>
        <v>9</v>
      </c>
      <c r="F1826" s="12" t="str">
        <f>TEXT(SalesDataTable[[#This Row],[Order Date]],"MMM")</f>
        <v>Sep</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6">
      <c r="A1827" s="2">
        <v>3964</v>
      </c>
      <c r="B1827" s="3">
        <v>46270</v>
      </c>
      <c r="C1827" s="17">
        <f>YEAR(SalesDataTable[[#This Row],[Order Date]])</f>
        <v>2026</v>
      </c>
      <c r="D1827" s="15" t="str">
        <f>"Q"&amp;ROUNDUP(MONTH(SalesDataTable[[#This Row],[Order Date]])/3,0)</f>
        <v>Q3</v>
      </c>
      <c r="E1827" s="12">
        <f>MONTH(SalesDataTable[[#This Row],[Order Date]])</f>
        <v>9</v>
      </c>
      <c r="F1827" s="12" t="str">
        <f>TEXT(SalesDataTable[[#This Row],[Order Date]],"MMM")</f>
        <v>Sep</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6">
      <c r="A1828" s="2">
        <v>4599</v>
      </c>
      <c r="B1828" s="3">
        <v>46270</v>
      </c>
      <c r="C1828" s="17">
        <f>YEAR(SalesDataTable[[#This Row],[Order Date]])</f>
        <v>2026</v>
      </c>
      <c r="D1828" s="15" t="str">
        <f>"Q"&amp;ROUNDUP(MONTH(SalesDataTable[[#This Row],[Order Date]])/3,0)</f>
        <v>Q3</v>
      </c>
      <c r="E1828" s="12">
        <f>MONTH(SalesDataTable[[#This Row],[Order Date]])</f>
        <v>9</v>
      </c>
      <c r="F1828" s="12" t="str">
        <f>TEXT(SalesDataTable[[#This Row],[Order Date]],"MMM")</f>
        <v>Sep</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6">
      <c r="A1829" s="2">
        <v>5030</v>
      </c>
      <c r="B1829" s="3">
        <v>46270</v>
      </c>
      <c r="C1829" s="17">
        <f>YEAR(SalesDataTable[[#This Row],[Order Date]])</f>
        <v>2026</v>
      </c>
      <c r="D1829" s="15" t="str">
        <f>"Q"&amp;ROUNDUP(MONTH(SalesDataTable[[#This Row],[Order Date]])/3,0)</f>
        <v>Q3</v>
      </c>
      <c r="E1829" s="12">
        <f>MONTH(SalesDataTable[[#This Row],[Order Date]])</f>
        <v>9</v>
      </c>
      <c r="F1829" s="12" t="str">
        <f>TEXT(SalesDataTable[[#This Row],[Order Date]],"MMM")</f>
        <v>Sep</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6">
      <c r="A1830" s="2">
        <v>1593</v>
      </c>
      <c r="B1830" s="3">
        <v>46271</v>
      </c>
      <c r="C1830" s="17">
        <f>YEAR(SalesDataTable[[#This Row],[Order Date]])</f>
        <v>2026</v>
      </c>
      <c r="D1830" s="15" t="str">
        <f>"Q"&amp;ROUNDUP(MONTH(SalesDataTable[[#This Row],[Order Date]])/3,0)</f>
        <v>Q3</v>
      </c>
      <c r="E1830" s="12">
        <f>MONTH(SalesDataTable[[#This Row],[Order Date]])</f>
        <v>9</v>
      </c>
      <c r="F1830" s="12" t="str">
        <f>TEXT(SalesDataTable[[#This Row],[Order Date]],"MMM")</f>
        <v>Sep</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6">
      <c r="A1831" s="2">
        <v>1818</v>
      </c>
      <c r="B1831" s="3">
        <v>46271</v>
      </c>
      <c r="C1831" s="17">
        <f>YEAR(SalesDataTable[[#This Row],[Order Date]])</f>
        <v>2026</v>
      </c>
      <c r="D1831" s="15" t="str">
        <f>"Q"&amp;ROUNDUP(MONTH(SalesDataTable[[#This Row],[Order Date]])/3,0)</f>
        <v>Q3</v>
      </c>
      <c r="E1831" s="12">
        <f>MONTH(SalesDataTable[[#This Row],[Order Date]])</f>
        <v>9</v>
      </c>
      <c r="F1831" s="12" t="str">
        <f>TEXT(SalesDataTable[[#This Row],[Order Date]],"MMM")</f>
        <v>Sep</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6">
      <c r="A1832" s="2">
        <v>2370</v>
      </c>
      <c r="B1832" s="3">
        <v>46271</v>
      </c>
      <c r="C1832" s="17">
        <f>YEAR(SalesDataTable[[#This Row],[Order Date]])</f>
        <v>2026</v>
      </c>
      <c r="D1832" s="15" t="str">
        <f>"Q"&amp;ROUNDUP(MONTH(SalesDataTable[[#This Row],[Order Date]])/3,0)</f>
        <v>Q3</v>
      </c>
      <c r="E1832" s="12">
        <f>MONTH(SalesDataTable[[#This Row],[Order Date]])</f>
        <v>9</v>
      </c>
      <c r="F1832" s="12" t="str">
        <f>TEXT(SalesDataTable[[#This Row],[Order Date]],"MMM")</f>
        <v>Sep</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6">
      <c r="A1833" s="2">
        <v>2726</v>
      </c>
      <c r="B1833" s="3">
        <v>46271</v>
      </c>
      <c r="C1833" s="17">
        <f>YEAR(SalesDataTable[[#This Row],[Order Date]])</f>
        <v>2026</v>
      </c>
      <c r="D1833" s="15" t="str">
        <f>"Q"&amp;ROUNDUP(MONTH(SalesDataTable[[#This Row],[Order Date]])/3,0)</f>
        <v>Q3</v>
      </c>
      <c r="E1833" s="12">
        <f>MONTH(SalesDataTable[[#This Row],[Order Date]])</f>
        <v>9</v>
      </c>
      <c r="F1833" s="12" t="str">
        <f>TEXT(SalesDataTable[[#This Row],[Order Date]],"MMM")</f>
        <v>Sep</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6">
      <c r="A1834" s="2">
        <v>2755</v>
      </c>
      <c r="B1834" s="3">
        <v>46271</v>
      </c>
      <c r="C1834" s="17">
        <f>YEAR(SalesDataTable[[#This Row],[Order Date]])</f>
        <v>2026</v>
      </c>
      <c r="D1834" s="15" t="str">
        <f>"Q"&amp;ROUNDUP(MONTH(SalesDataTable[[#This Row],[Order Date]])/3,0)</f>
        <v>Q3</v>
      </c>
      <c r="E1834" s="12">
        <f>MONTH(SalesDataTable[[#This Row],[Order Date]])</f>
        <v>9</v>
      </c>
      <c r="F1834" s="12" t="str">
        <f>TEXT(SalesDataTable[[#This Row],[Order Date]],"MMM")</f>
        <v>Sep</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6">
      <c r="A1835" s="2">
        <v>3187</v>
      </c>
      <c r="B1835" s="3">
        <v>46271</v>
      </c>
      <c r="C1835" s="17">
        <f>YEAR(SalesDataTable[[#This Row],[Order Date]])</f>
        <v>2026</v>
      </c>
      <c r="D1835" s="15" t="str">
        <f>"Q"&amp;ROUNDUP(MONTH(SalesDataTable[[#This Row],[Order Date]])/3,0)</f>
        <v>Q3</v>
      </c>
      <c r="E1835" s="12">
        <f>MONTH(SalesDataTable[[#This Row],[Order Date]])</f>
        <v>9</v>
      </c>
      <c r="F1835" s="12" t="str">
        <f>TEXT(SalesDataTable[[#This Row],[Order Date]],"MMM")</f>
        <v>Sep</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6">
      <c r="A1836" s="2">
        <v>3471</v>
      </c>
      <c r="B1836" s="3">
        <v>46271</v>
      </c>
      <c r="C1836" s="17">
        <f>YEAR(SalesDataTable[[#This Row],[Order Date]])</f>
        <v>2026</v>
      </c>
      <c r="D1836" s="15" t="str">
        <f>"Q"&amp;ROUNDUP(MONTH(SalesDataTable[[#This Row],[Order Date]])/3,0)</f>
        <v>Q3</v>
      </c>
      <c r="E1836" s="12">
        <f>MONTH(SalesDataTable[[#This Row],[Order Date]])</f>
        <v>9</v>
      </c>
      <c r="F1836" s="12" t="str">
        <f>TEXT(SalesDataTable[[#This Row],[Order Date]],"MMM")</f>
        <v>Sep</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6">
      <c r="A1837" s="2">
        <v>3529</v>
      </c>
      <c r="B1837" s="3">
        <v>46271</v>
      </c>
      <c r="C1837" s="17">
        <f>YEAR(SalesDataTable[[#This Row],[Order Date]])</f>
        <v>2026</v>
      </c>
      <c r="D1837" s="15" t="str">
        <f>"Q"&amp;ROUNDUP(MONTH(SalesDataTable[[#This Row],[Order Date]])/3,0)</f>
        <v>Q3</v>
      </c>
      <c r="E1837" s="12">
        <f>MONTH(SalesDataTable[[#This Row],[Order Date]])</f>
        <v>9</v>
      </c>
      <c r="F1837" s="12" t="str">
        <f>TEXT(SalesDataTable[[#This Row],[Order Date]],"MMM")</f>
        <v>Sep</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6">
      <c r="A1838" s="2">
        <v>3549</v>
      </c>
      <c r="B1838" s="3">
        <v>46271</v>
      </c>
      <c r="C1838" s="17">
        <f>YEAR(SalesDataTable[[#This Row],[Order Date]])</f>
        <v>2026</v>
      </c>
      <c r="D1838" s="15" t="str">
        <f>"Q"&amp;ROUNDUP(MONTH(SalesDataTable[[#This Row],[Order Date]])/3,0)</f>
        <v>Q3</v>
      </c>
      <c r="E1838" s="12">
        <f>MONTH(SalesDataTable[[#This Row],[Order Date]])</f>
        <v>9</v>
      </c>
      <c r="F1838" s="12" t="str">
        <f>TEXT(SalesDataTable[[#This Row],[Order Date]],"MMM")</f>
        <v>Sep</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6">
      <c r="A1839" s="2">
        <v>4003</v>
      </c>
      <c r="B1839" s="3">
        <v>46271</v>
      </c>
      <c r="C1839" s="17">
        <f>YEAR(SalesDataTable[[#This Row],[Order Date]])</f>
        <v>2026</v>
      </c>
      <c r="D1839" s="15" t="str">
        <f>"Q"&amp;ROUNDUP(MONTH(SalesDataTable[[#This Row],[Order Date]])/3,0)</f>
        <v>Q3</v>
      </c>
      <c r="E1839" s="12">
        <f>MONTH(SalesDataTable[[#This Row],[Order Date]])</f>
        <v>9</v>
      </c>
      <c r="F1839" s="12" t="str">
        <f>TEXT(SalesDataTable[[#This Row],[Order Date]],"MMM")</f>
        <v>Sep</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6">
      <c r="A1840" s="2">
        <v>4613</v>
      </c>
      <c r="B1840" s="3">
        <v>46271</v>
      </c>
      <c r="C1840" s="17">
        <f>YEAR(SalesDataTable[[#This Row],[Order Date]])</f>
        <v>2026</v>
      </c>
      <c r="D1840" s="15" t="str">
        <f>"Q"&amp;ROUNDUP(MONTH(SalesDataTable[[#This Row],[Order Date]])/3,0)</f>
        <v>Q3</v>
      </c>
      <c r="E1840" s="12">
        <f>MONTH(SalesDataTable[[#This Row],[Order Date]])</f>
        <v>9</v>
      </c>
      <c r="F1840" s="12" t="str">
        <f>TEXT(SalesDataTable[[#This Row],[Order Date]],"MMM")</f>
        <v>Sep</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6">
      <c r="A1841" s="2">
        <v>75</v>
      </c>
      <c r="B1841" s="3">
        <v>46272</v>
      </c>
      <c r="C1841" s="17">
        <f>YEAR(SalesDataTable[[#This Row],[Order Date]])</f>
        <v>2026</v>
      </c>
      <c r="D1841" s="15" t="str">
        <f>"Q"&amp;ROUNDUP(MONTH(SalesDataTable[[#This Row],[Order Date]])/3,0)</f>
        <v>Q3</v>
      </c>
      <c r="E1841" s="12">
        <f>MONTH(SalesDataTable[[#This Row],[Order Date]])</f>
        <v>9</v>
      </c>
      <c r="F1841" s="12" t="str">
        <f>TEXT(SalesDataTable[[#This Row],[Order Date]],"MMM")</f>
        <v>Sep</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6">
      <c r="A1842" s="2">
        <v>601</v>
      </c>
      <c r="B1842" s="3">
        <v>46272</v>
      </c>
      <c r="C1842" s="17">
        <f>YEAR(SalesDataTable[[#This Row],[Order Date]])</f>
        <v>2026</v>
      </c>
      <c r="D1842" s="15" t="str">
        <f>"Q"&amp;ROUNDUP(MONTH(SalesDataTable[[#This Row],[Order Date]])/3,0)</f>
        <v>Q3</v>
      </c>
      <c r="E1842" s="12">
        <f>MONTH(SalesDataTable[[#This Row],[Order Date]])</f>
        <v>9</v>
      </c>
      <c r="F1842" s="12" t="str">
        <f>TEXT(SalesDataTable[[#This Row],[Order Date]],"MMM")</f>
        <v>Sep</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6">
      <c r="A1843" s="2">
        <v>1617</v>
      </c>
      <c r="B1843" s="3">
        <v>46272</v>
      </c>
      <c r="C1843" s="17">
        <f>YEAR(SalesDataTable[[#This Row],[Order Date]])</f>
        <v>2026</v>
      </c>
      <c r="D1843" s="15" t="str">
        <f>"Q"&amp;ROUNDUP(MONTH(SalesDataTable[[#This Row],[Order Date]])/3,0)</f>
        <v>Q3</v>
      </c>
      <c r="E1843" s="12">
        <f>MONTH(SalesDataTable[[#This Row],[Order Date]])</f>
        <v>9</v>
      </c>
      <c r="F1843" s="12" t="str">
        <f>TEXT(SalesDataTable[[#This Row],[Order Date]],"MMM")</f>
        <v>Sep</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6">
      <c r="A1844" s="2">
        <v>2305</v>
      </c>
      <c r="B1844" s="3">
        <v>46272</v>
      </c>
      <c r="C1844" s="17">
        <f>YEAR(SalesDataTable[[#This Row],[Order Date]])</f>
        <v>2026</v>
      </c>
      <c r="D1844" s="15" t="str">
        <f>"Q"&amp;ROUNDUP(MONTH(SalesDataTable[[#This Row],[Order Date]])/3,0)</f>
        <v>Q3</v>
      </c>
      <c r="E1844" s="12">
        <f>MONTH(SalesDataTable[[#This Row],[Order Date]])</f>
        <v>9</v>
      </c>
      <c r="F1844" s="12" t="str">
        <f>TEXT(SalesDataTable[[#This Row],[Order Date]],"MMM")</f>
        <v>Sep</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6">
      <c r="A1845" s="2">
        <v>2344</v>
      </c>
      <c r="B1845" s="3">
        <v>46272</v>
      </c>
      <c r="C1845" s="17">
        <f>YEAR(SalesDataTable[[#This Row],[Order Date]])</f>
        <v>2026</v>
      </c>
      <c r="D1845" s="15" t="str">
        <f>"Q"&amp;ROUNDUP(MONTH(SalesDataTable[[#This Row],[Order Date]])/3,0)</f>
        <v>Q3</v>
      </c>
      <c r="E1845" s="12">
        <f>MONTH(SalesDataTable[[#This Row],[Order Date]])</f>
        <v>9</v>
      </c>
      <c r="F1845" s="12" t="str">
        <f>TEXT(SalesDataTable[[#This Row],[Order Date]],"MMM")</f>
        <v>Sep</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6">
      <c r="A1846" s="2">
        <v>2601</v>
      </c>
      <c r="B1846" s="3">
        <v>46272</v>
      </c>
      <c r="C1846" s="17">
        <f>YEAR(SalesDataTable[[#This Row],[Order Date]])</f>
        <v>2026</v>
      </c>
      <c r="D1846" s="15" t="str">
        <f>"Q"&amp;ROUNDUP(MONTH(SalesDataTable[[#This Row],[Order Date]])/3,0)</f>
        <v>Q3</v>
      </c>
      <c r="E1846" s="12">
        <f>MONTH(SalesDataTable[[#This Row],[Order Date]])</f>
        <v>9</v>
      </c>
      <c r="F1846" s="12" t="str">
        <f>TEXT(SalesDataTable[[#This Row],[Order Date]],"MMM")</f>
        <v>Sep</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6">
      <c r="A1847" s="2">
        <v>2831</v>
      </c>
      <c r="B1847" s="3">
        <v>46272</v>
      </c>
      <c r="C1847" s="17">
        <f>YEAR(SalesDataTable[[#This Row],[Order Date]])</f>
        <v>2026</v>
      </c>
      <c r="D1847" s="15" t="str">
        <f>"Q"&amp;ROUNDUP(MONTH(SalesDataTable[[#This Row],[Order Date]])/3,0)</f>
        <v>Q3</v>
      </c>
      <c r="E1847" s="12">
        <f>MONTH(SalesDataTable[[#This Row],[Order Date]])</f>
        <v>9</v>
      </c>
      <c r="F1847" s="12" t="str">
        <f>TEXT(SalesDataTable[[#This Row],[Order Date]],"MMM")</f>
        <v>Sep</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6">
      <c r="A1848" s="2">
        <v>2845</v>
      </c>
      <c r="B1848" s="3">
        <v>46272</v>
      </c>
      <c r="C1848" s="17">
        <f>YEAR(SalesDataTable[[#This Row],[Order Date]])</f>
        <v>2026</v>
      </c>
      <c r="D1848" s="15" t="str">
        <f>"Q"&amp;ROUNDUP(MONTH(SalesDataTable[[#This Row],[Order Date]])/3,0)</f>
        <v>Q3</v>
      </c>
      <c r="E1848" s="12">
        <f>MONTH(SalesDataTable[[#This Row],[Order Date]])</f>
        <v>9</v>
      </c>
      <c r="F1848" s="12" t="str">
        <f>TEXT(SalesDataTable[[#This Row],[Order Date]],"MMM")</f>
        <v>Sep</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6">
      <c r="A1849" s="2">
        <v>3679</v>
      </c>
      <c r="B1849" s="3">
        <v>46272</v>
      </c>
      <c r="C1849" s="17">
        <f>YEAR(SalesDataTable[[#This Row],[Order Date]])</f>
        <v>2026</v>
      </c>
      <c r="D1849" s="15" t="str">
        <f>"Q"&amp;ROUNDUP(MONTH(SalesDataTable[[#This Row],[Order Date]])/3,0)</f>
        <v>Q3</v>
      </c>
      <c r="E1849" s="12">
        <f>MONTH(SalesDataTable[[#This Row],[Order Date]])</f>
        <v>9</v>
      </c>
      <c r="F1849" s="12" t="str">
        <f>TEXT(SalesDataTable[[#This Row],[Order Date]],"MMM")</f>
        <v>Sep</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6">
      <c r="A1850" s="2">
        <v>3828</v>
      </c>
      <c r="B1850" s="3">
        <v>46272</v>
      </c>
      <c r="C1850" s="17">
        <f>YEAR(SalesDataTable[[#This Row],[Order Date]])</f>
        <v>2026</v>
      </c>
      <c r="D1850" s="15" t="str">
        <f>"Q"&amp;ROUNDUP(MONTH(SalesDataTable[[#This Row],[Order Date]])/3,0)</f>
        <v>Q3</v>
      </c>
      <c r="E1850" s="12">
        <f>MONTH(SalesDataTable[[#This Row],[Order Date]])</f>
        <v>9</v>
      </c>
      <c r="F1850" s="12" t="str">
        <f>TEXT(SalesDataTable[[#This Row],[Order Date]],"MMM")</f>
        <v>Sep</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6">
      <c r="A1851" s="2">
        <v>4226</v>
      </c>
      <c r="B1851" s="3">
        <v>46272</v>
      </c>
      <c r="C1851" s="17">
        <f>YEAR(SalesDataTable[[#This Row],[Order Date]])</f>
        <v>2026</v>
      </c>
      <c r="D1851" s="15" t="str">
        <f>"Q"&amp;ROUNDUP(MONTH(SalesDataTable[[#This Row],[Order Date]])/3,0)</f>
        <v>Q3</v>
      </c>
      <c r="E1851" s="12">
        <f>MONTH(SalesDataTable[[#This Row],[Order Date]])</f>
        <v>9</v>
      </c>
      <c r="F1851" s="12" t="str">
        <f>TEXT(SalesDataTable[[#This Row],[Order Date]],"MMM")</f>
        <v>Sep</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6">
      <c r="A1852" s="2">
        <v>58</v>
      </c>
      <c r="B1852" s="3">
        <v>46273</v>
      </c>
      <c r="C1852" s="17">
        <f>YEAR(SalesDataTable[[#This Row],[Order Date]])</f>
        <v>2026</v>
      </c>
      <c r="D1852" s="15" t="str">
        <f>"Q"&amp;ROUNDUP(MONTH(SalesDataTable[[#This Row],[Order Date]])/3,0)</f>
        <v>Q3</v>
      </c>
      <c r="E1852" s="12">
        <f>MONTH(SalesDataTable[[#This Row],[Order Date]])</f>
        <v>9</v>
      </c>
      <c r="F1852" s="12" t="str">
        <f>TEXT(SalesDataTable[[#This Row],[Order Date]],"MMM")</f>
        <v>Sep</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6">
      <c r="A1853" s="2">
        <v>1224</v>
      </c>
      <c r="B1853" s="3">
        <v>46273</v>
      </c>
      <c r="C1853" s="17">
        <f>YEAR(SalesDataTable[[#This Row],[Order Date]])</f>
        <v>2026</v>
      </c>
      <c r="D1853" s="15" t="str">
        <f>"Q"&amp;ROUNDUP(MONTH(SalesDataTable[[#This Row],[Order Date]])/3,0)</f>
        <v>Q3</v>
      </c>
      <c r="E1853" s="12">
        <f>MONTH(SalesDataTable[[#This Row],[Order Date]])</f>
        <v>9</v>
      </c>
      <c r="F1853" s="12" t="str">
        <f>TEXT(SalesDataTable[[#This Row],[Order Date]],"MMM")</f>
        <v>Sep</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6">
      <c r="A1854" s="2">
        <v>4345</v>
      </c>
      <c r="B1854" s="3">
        <v>46273</v>
      </c>
      <c r="C1854" s="17">
        <f>YEAR(SalesDataTable[[#This Row],[Order Date]])</f>
        <v>2026</v>
      </c>
      <c r="D1854" s="15" t="str">
        <f>"Q"&amp;ROUNDUP(MONTH(SalesDataTable[[#This Row],[Order Date]])/3,0)</f>
        <v>Q3</v>
      </c>
      <c r="E1854" s="12">
        <f>MONTH(SalesDataTable[[#This Row],[Order Date]])</f>
        <v>9</v>
      </c>
      <c r="F1854" s="12" t="str">
        <f>TEXT(SalesDataTable[[#This Row],[Order Date]],"MMM")</f>
        <v>Sep</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6">
      <c r="A1855" s="2">
        <v>1069</v>
      </c>
      <c r="B1855" s="3">
        <v>46274</v>
      </c>
      <c r="C1855" s="17">
        <f>YEAR(SalesDataTable[[#This Row],[Order Date]])</f>
        <v>2026</v>
      </c>
      <c r="D1855" s="15" t="str">
        <f>"Q"&amp;ROUNDUP(MONTH(SalesDataTable[[#This Row],[Order Date]])/3,0)</f>
        <v>Q3</v>
      </c>
      <c r="E1855" s="12">
        <f>MONTH(SalesDataTable[[#This Row],[Order Date]])</f>
        <v>9</v>
      </c>
      <c r="F1855" s="12" t="str">
        <f>TEXT(SalesDataTable[[#This Row],[Order Date]],"MMM")</f>
        <v>Sep</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6">
      <c r="A1856" s="2">
        <v>1489</v>
      </c>
      <c r="B1856" s="3">
        <v>46274</v>
      </c>
      <c r="C1856" s="17">
        <f>YEAR(SalesDataTable[[#This Row],[Order Date]])</f>
        <v>2026</v>
      </c>
      <c r="D1856" s="15" t="str">
        <f>"Q"&amp;ROUNDUP(MONTH(SalesDataTable[[#This Row],[Order Date]])/3,0)</f>
        <v>Q3</v>
      </c>
      <c r="E1856" s="12">
        <f>MONTH(SalesDataTable[[#This Row],[Order Date]])</f>
        <v>9</v>
      </c>
      <c r="F1856" s="12" t="str">
        <f>TEXT(SalesDataTable[[#This Row],[Order Date]],"MMM")</f>
        <v>Sep</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6">
      <c r="A1857" s="2">
        <v>2045</v>
      </c>
      <c r="B1857" s="3">
        <v>46274</v>
      </c>
      <c r="C1857" s="17">
        <f>YEAR(SalesDataTable[[#This Row],[Order Date]])</f>
        <v>2026</v>
      </c>
      <c r="D1857" s="15" t="str">
        <f>"Q"&amp;ROUNDUP(MONTH(SalesDataTable[[#This Row],[Order Date]])/3,0)</f>
        <v>Q3</v>
      </c>
      <c r="E1857" s="12">
        <f>MONTH(SalesDataTable[[#This Row],[Order Date]])</f>
        <v>9</v>
      </c>
      <c r="F1857" s="12" t="str">
        <f>TEXT(SalesDataTable[[#This Row],[Order Date]],"MMM")</f>
        <v>Sep</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6">
      <c r="A1858" s="2">
        <v>2610</v>
      </c>
      <c r="B1858" s="3">
        <v>46274</v>
      </c>
      <c r="C1858" s="17">
        <f>YEAR(SalesDataTable[[#This Row],[Order Date]])</f>
        <v>2026</v>
      </c>
      <c r="D1858" s="15" t="str">
        <f>"Q"&amp;ROUNDUP(MONTH(SalesDataTable[[#This Row],[Order Date]])/3,0)</f>
        <v>Q3</v>
      </c>
      <c r="E1858" s="12">
        <f>MONTH(SalesDataTable[[#This Row],[Order Date]])</f>
        <v>9</v>
      </c>
      <c r="F1858" s="12" t="str">
        <f>TEXT(SalesDataTable[[#This Row],[Order Date]],"MMM")</f>
        <v>Sep</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6">
      <c r="A1859" s="2">
        <v>4210</v>
      </c>
      <c r="B1859" s="3">
        <v>46274</v>
      </c>
      <c r="C1859" s="17">
        <f>YEAR(SalesDataTable[[#This Row],[Order Date]])</f>
        <v>2026</v>
      </c>
      <c r="D1859" s="15" t="str">
        <f>"Q"&amp;ROUNDUP(MONTH(SalesDataTable[[#This Row],[Order Date]])/3,0)</f>
        <v>Q3</v>
      </c>
      <c r="E1859" s="12">
        <f>MONTH(SalesDataTable[[#This Row],[Order Date]])</f>
        <v>9</v>
      </c>
      <c r="F1859" s="12" t="str">
        <f>TEXT(SalesDataTable[[#This Row],[Order Date]],"MMM")</f>
        <v>Sep</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6">
      <c r="A1860" s="2">
        <v>4584</v>
      </c>
      <c r="B1860" s="3">
        <v>46274</v>
      </c>
      <c r="C1860" s="17">
        <f>YEAR(SalesDataTable[[#This Row],[Order Date]])</f>
        <v>2026</v>
      </c>
      <c r="D1860" s="15" t="str">
        <f>"Q"&amp;ROUNDUP(MONTH(SalesDataTable[[#This Row],[Order Date]])/3,0)</f>
        <v>Q3</v>
      </c>
      <c r="E1860" s="12">
        <f>MONTH(SalesDataTable[[#This Row],[Order Date]])</f>
        <v>9</v>
      </c>
      <c r="F1860" s="12" t="str">
        <f>TEXT(SalesDataTable[[#This Row],[Order Date]],"MMM")</f>
        <v>Sep</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6">
      <c r="A1861" s="2">
        <v>44</v>
      </c>
      <c r="B1861" s="3">
        <v>46275</v>
      </c>
      <c r="C1861" s="17">
        <f>YEAR(SalesDataTable[[#This Row],[Order Date]])</f>
        <v>2026</v>
      </c>
      <c r="D1861" s="15" t="str">
        <f>"Q"&amp;ROUNDUP(MONTH(SalesDataTable[[#This Row],[Order Date]])/3,0)</f>
        <v>Q3</v>
      </c>
      <c r="E1861" s="12">
        <f>MONTH(SalesDataTable[[#This Row],[Order Date]])</f>
        <v>9</v>
      </c>
      <c r="F1861" s="12" t="str">
        <f>TEXT(SalesDataTable[[#This Row],[Order Date]],"MMM")</f>
        <v>Sep</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6">
      <c r="A1862" s="2">
        <v>97</v>
      </c>
      <c r="B1862" s="3">
        <v>46275</v>
      </c>
      <c r="C1862" s="17">
        <f>YEAR(SalesDataTable[[#This Row],[Order Date]])</f>
        <v>2026</v>
      </c>
      <c r="D1862" s="15" t="str">
        <f>"Q"&amp;ROUNDUP(MONTH(SalesDataTable[[#This Row],[Order Date]])/3,0)</f>
        <v>Q3</v>
      </c>
      <c r="E1862" s="12">
        <f>MONTH(SalesDataTable[[#This Row],[Order Date]])</f>
        <v>9</v>
      </c>
      <c r="F1862" s="12" t="str">
        <f>TEXT(SalesDataTable[[#This Row],[Order Date]],"MMM")</f>
        <v>Sep</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6">
      <c r="A1863" s="2">
        <v>1015</v>
      </c>
      <c r="B1863" s="3">
        <v>46275</v>
      </c>
      <c r="C1863" s="17">
        <f>YEAR(SalesDataTable[[#This Row],[Order Date]])</f>
        <v>2026</v>
      </c>
      <c r="D1863" s="15" t="str">
        <f>"Q"&amp;ROUNDUP(MONTH(SalesDataTable[[#This Row],[Order Date]])/3,0)</f>
        <v>Q3</v>
      </c>
      <c r="E1863" s="12">
        <f>MONTH(SalesDataTable[[#This Row],[Order Date]])</f>
        <v>9</v>
      </c>
      <c r="F1863" s="12" t="str">
        <f>TEXT(SalesDataTable[[#This Row],[Order Date]],"MMM")</f>
        <v>Sep</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6">
      <c r="A1864" s="2">
        <v>1128</v>
      </c>
      <c r="B1864" s="3">
        <v>46275</v>
      </c>
      <c r="C1864" s="17">
        <f>YEAR(SalesDataTable[[#This Row],[Order Date]])</f>
        <v>2026</v>
      </c>
      <c r="D1864" s="15" t="str">
        <f>"Q"&amp;ROUNDUP(MONTH(SalesDataTable[[#This Row],[Order Date]])/3,0)</f>
        <v>Q3</v>
      </c>
      <c r="E1864" s="12">
        <f>MONTH(SalesDataTable[[#This Row],[Order Date]])</f>
        <v>9</v>
      </c>
      <c r="F1864" s="12" t="str">
        <f>TEXT(SalesDataTable[[#This Row],[Order Date]],"MMM")</f>
        <v>Sep</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6">
      <c r="A1865" s="2">
        <v>3548</v>
      </c>
      <c r="B1865" s="3">
        <v>46275</v>
      </c>
      <c r="C1865" s="17">
        <f>YEAR(SalesDataTable[[#This Row],[Order Date]])</f>
        <v>2026</v>
      </c>
      <c r="D1865" s="15" t="str">
        <f>"Q"&amp;ROUNDUP(MONTH(SalesDataTable[[#This Row],[Order Date]])/3,0)</f>
        <v>Q3</v>
      </c>
      <c r="E1865" s="12">
        <f>MONTH(SalesDataTable[[#This Row],[Order Date]])</f>
        <v>9</v>
      </c>
      <c r="F1865" s="12" t="str">
        <f>TEXT(SalesDataTable[[#This Row],[Order Date]],"MMM")</f>
        <v>Sep</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6">
      <c r="A1866" s="2">
        <v>242</v>
      </c>
      <c r="B1866" s="3">
        <v>46276</v>
      </c>
      <c r="C1866" s="17">
        <f>YEAR(SalesDataTable[[#This Row],[Order Date]])</f>
        <v>2026</v>
      </c>
      <c r="D1866" s="15" t="str">
        <f>"Q"&amp;ROUNDUP(MONTH(SalesDataTable[[#This Row],[Order Date]])/3,0)</f>
        <v>Q3</v>
      </c>
      <c r="E1866" s="12">
        <f>MONTH(SalesDataTable[[#This Row],[Order Date]])</f>
        <v>9</v>
      </c>
      <c r="F1866" s="12" t="str">
        <f>TEXT(SalesDataTable[[#This Row],[Order Date]],"MMM")</f>
        <v>Sep</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6">
      <c r="A1867" s="2">
        <v>784</v>
      </c>
      <c r="B1867" s="3">
        <v>46276</v>
      </c>
      <c r="C1867" s="17">
        <f>YEAR(SalesDataTable[[#This Row],[Order Date]])</f>
        <v>2026</v>
      </c>
      <c r="D1867" s="15" t="str">
        <f>"Q"&amp;ROUNDUP(MONTH(SalesDataTable[[#This Row],[Order Date]])/3,0)</f>
        <v>Q3</v>
      </c>
      <c r="E1867" s="12">
        <f>MONTH(SalesDataTable[[#This Row],[Order Date]])</f>
        <v>9</v>
      </c>
      <c r="F1867" s="12" t="str">
        <f>TEXT(SalesDataTable[[#This Row],[Order Date]],"MMM")</f>
        <v>Sep</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6">
      <c r="A1868" s="2">
        <v>1535</v>
      </c>
      <c r="B1868" s="3">
        <v>46276</v>
      </c>
      <c r="C1868" s="17">
        <f>YEAR(SalesDataTable[[#This Row],[Order Date]])</f>
        <v>2026</v>
      </c>
      <c r="D1868" s="15" t="str">
        <f>"Q"&amp;ROUNDUP(MONTH(SalesDataTable[[#This Row],[Order Date]])/3,0)</f>
        <v>Q3</v>
      </c>
      <c r="E1868" s="12">
        <f>MONTH(SalesDataTable[[#This Row],[Order Date]])</f>
        <v>9</v>
      </c>
      <c r="F1868" s="12" t="str">
        <f>TEXT(SalesDataTable[[#This Row],[Order Date]],"MMM")</f>
        <v>Sep</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6">
      <c r="A1869" s="2">
        <v>1687</v>
      </c>
      <c r="B1869" s="3">
        <v>46276</v>
      </c>
      <c r="C1869" s="17">
        <f>YEAR(SalesDataTable[[#This Row],[Order Date]])</f>
        <v>2026</v>
      </c>
      <c r="D1869" s="15" t="str">
        <f>"Q"&amp;ROUNDUP(MONTH(SalesDataTable[[#This Row],[Order Date]])/3,0)</f>
        <v>Q3</v>
      </c>
      <c r="E1869" s="12">
        <f>MONTH(SalesDataTable[[#This Row],[Order Date]])</f>
        <v>9</v>
      </c>
      <c r="F1869" s="12" t="str">
        <f>TEXT(SalesDataTable[[#This Row],[Order Date]],"MMM")</f>
        <v>Sep</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6">
      <c r="A1870" s="2">
        <v>2162</v>
      </c>
      <c r="B1870" s="3">
        <v>46276</v>
      </c>
      <c r="C1870" s="17">
        <f>YEAR(SalesDataTable[[#This Row],[Order Date]])</f>
        <v>2026</v>
      </c>
      <c r="D1870" s="15" t="str">
        <f>"Q"&amp;ROUNDUP(MONTH(SalesDataTable[[#This Row],[Order Date]])/3,0)</f>
        <v>Q3</v>
      </c>
      <c r="E1870" s="12">
        <f>MONTH(SalesDataTable[[#This Row],[Order Date]])</f>
        <v>9</v>
      </c>
      <c r="F1870" s="12" t="str">
        <f>TEXT(SalesDataTable[[#This Row],[Order Date]],"MMM")</f>
        <v>Sep</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6">
      <c r="A1871" s="2">
        <v>2307</v>
      </c>
      <c r="B1871" s="3">
        <v>46276</v>
      </c>
      <c r="C1871" s="17">
        <f>YEAR(SalesDataTable[[#This Row],[Order Date]])</f>
        <v>2026</v>
      </c>
      <c r="D1871" s="15" t="str">
        <f>"Q"&amp;ROUNDUP(MONTH(SalesDataTable[[#This Row],[Order Date]])/3,0)</f>
        <v>Q3</v>
      </c>
      <c r="E1871" s="12">
        <f>MONTH(SalesDataTable[[#This Row],[Order Date]])</f>
        <v>9</v>
      </c>
      <c r="F1871" s="12" t="str">
        <f>TEXT(SalesDataTable[[#This Row],[Order Date]],"MMM")</f>
        <v>Sep</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6">
      <c r="A1872" s="2">
        <v>3976</v>
      </c>
      <c r="B1872" s="3">
        <v>46276</v>
      </c>
      <c r="C1872" s="17">
        <f>YEAR(SalesDataTable[[#This Row],[Order Date]])</f>
        <v>2026</v>
      </c>
      <c r="D1872" s="15" t="str">
        <f>"Q"&amp;ROUNDUP(MONTH(SalesDataTable[[#This Row],[Order Date]])/3,0)</f>
        <v>Q3</v>
      </c>
      <c r="E1872" s="12">
        <f>MONTH(SalesDataTable[[#This Row],[Order Date]])</f>
        <v>9</v>
      </c>
      <c r="F1872" s="12" t="str">
        <f>TEXT(SalesDataTable[[#This Row],[Order Date]],"MMM")</f>
        <v>Sep</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6">
      <c r="A1873" s="2">
        <v>5066</v>
      </c>
      <c r="B1873" s="3">
        <v>46276</v>
      </c>
      <c r="C1873" s="17">
        <f>YEAR(SalesDataTable[[#This Row],[Order Date]])</f>
        <v>2026</v>
      </c>
      <c r="D1873" s="15" t="str">
        <f>"Q"&amp;ROUNDUP(MONTH(SalesDataTable[[#This Row],[Order Date]])/3,0)</f>
        <v>Q3</v>
      </c>
      <c r="E1873" s="12">
        <f>MONTH(SalesDataTable[[#This Row],[Order Date]])</f>
        <v>9</v>
      </c>
      <c r="F1873" s="12" t="str">
        <f>TEXT(SalesDataTable[[#This Row],[Order Date]],"MMM")</f>
        <v>Sep</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6">
      <c r="A1874" s="2">
        <v>78</v>
      </c>
      <c r="B1874" s="3">
        <v>46277</v>
      </c>
      <c r="C1874" s="17">
        <f>YEAR(SalesDataTable[[#This Row],[Order Date]])</f>
        <v>2026</v>
      </c>
      <c r="D1874" s="15" t="str">
        <f>"Q"&amp;ROUNDUP(MONTH(SalesDataTable[[#This Row],[Order Date]])/3,0)</f>
        <v>Q3</v>
      </c>
      <c r="E1874" s="12">
        <f>MONTH(SalesDataTable[[#This Row],[Order Date]])</f>
        <v>9</v>
      </c>
      <c r="F1874" s="12" t="str">
        <f>TEXT(SalesDataTable[[#This Row],[Order Date]],"MMM")</f>
        <v>Sep</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6">
      <c r="A1875" s="2">
        <v>354</v>
      </c>
      <c r="B1875" s="3">
        <v>46277</v>
      </c>
      <c r="C1875" s="17">
        <f>YEAR(SalesDataTable[[#This Row],[Order Date]])</f>
        <v>2026</v>
      </c>
      <c r="D1875" s="15" t="str">
        <f>"Q"&amp;ROUNDUP(MONTH(SalesDataTable[[#This Row],[Order Date]])/3,0)</f>
        <v>Q3</v>
      </c>
      <c r="E1875" s="12">
        <f>MONTH(SalesDataTable[[#This Row],[Order Date]])</f>
        <v>9</v>
      </c>
      <c r="F1875" s="12" t="str">
        <f>TEXT(SalesDataTable[[#This Row],[Order Date]],"MMM")</f>
        <v>Sep</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6">
      <c r="A1876" s="2">
        <v>1738</v>
      </c>
      <c r="B1876" s="3">
        <v>46277</v>
      </c>
      <c r="C1876" s="17">
        <f>YEAR(SalesDataTable[[#This Row],[Order Date]])</f>
        <v>2026</v>
      </c>
      <c r="D1876" s="15" t="str">
        <f>"Q"&amp;ROUNDUP(MONTH(SalesDataTable[[#This Row],[Order Date]])/3,0)</f>
        <v>Q3</v>
      </c>
      <c r="E1876" s="12">
        <f>MONTH(SalesDataTable[[#This Row],[Order Date]])</f>
        <v>9</v>
      </c>
      <c r="F1876" s="12" t="str">
        <f>TEXT(SalesDataTable[[#This Row],[Order Date]],"MMM")</f>
        <v>Sep</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6">
      <c r="A1877" s="2">
        <v>1900</v>
      </c>
      <c r="B1877" s="3">
        <v>46277</v>
      </c>
      <c r="C1877" s="17">
        <f>YEAR(SalesDataTable[[#This Row],[Order Date]])</f>
        <v>2026</v>
      </c>
      <c r="D1877" s="15" t="str">
        <f>"Q"&amp;ROUNDUP(MONTH(SalesDataTable[[#This Row],[Order Date]])/3,0)</f>
        <v>Q3</v>
      </c>
      <c r="E1877" s="12">
        <f>MONTH(SalesDataTable[[#This Row],[Order Date]])</f>
        <v>9</v>
      </c>
      <c r="F1877" s="12" t="str">
        <f>TEXT(SalesDataTable[[#This Row],[Order Date]],"MMM")</f>
        <v>Sep</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6">
      <c r="A1878" s="2">
        <v>3375</v>
      </c>
      <c r="B1878" s="3">
        <v>46277</v>
      </c>
      <c r="C1878" s="17">
        <f>YEAR(SalesDataTable[[#This Row],[Order Date]])</f>
        <v>2026</v>
      </c>
      <c r="D1878" s="15" t="str">
        <f>"Q"&amp;ROUNDUP(MONTH(SalesDataTable[[#This Row],[Order Date]])/3,0)</f>
        <v>Q3</v>
      </c>
      <c r="E1878" s="12">
        <f>MONTH(SalesDataTable[[#This Row],[Order Date]])</f>
        <v>9</v>
      </c>
      <c r="F1878" s="12" t="str">
        <f>TEXT(SalesDataTable[[#This Row],[Order Date]],"MMM")</f>
        <v>Sep</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6">
      <c r="A1879" s="2">
        <v>3567</v>
      </c>
      <c r="B1879" s="3">
        <v>46277</v>
      </c>
      <c r="C1879" s="17">
        <f>YEAR(SalesDataTable[[#This Row],[Order Date]])</f>
        <v>2026</v>
      </c>
      <c r="D1879" s="15" t="str">
        <f>"Q"&amp;ROUNDUP(MONTH(SalesDataTable[[#This Row],[Order Date]])/3,0)</f>
        <v>Q3</v>
      </c>
      <c r="E1879" s="12">
        <f>MONTH(SalesDataTable[[#This Row],[Order Date]])</f>
        <v>9</v>
      </c>
      <c r="F1879" s="12" t="str">
        <f>TEXT(SalesDataTable[[#This Row],[Order Date]],"MMM")</f>
        <v>Sep</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6">
      <c r="A1880" s="2">
        <v>4106</v>
      </c>
      <c r="B1880" s="3">
        <v>46277</v>
      </c>
      <c r="C1880" s="17">
        <f>YEAR(SalesDataTable[[#This Row],[Order Date]])</f>
        <v>2026</v>
      </c>
      <c r="D1880" s="15" t="str">
        <f>"Q"&amp;ROUNDUP(MONTH(SalesDataTable[[#This Row],[Order Date]])/3,0)</f>
        <v>Q3</v>
      </c>
      <c r="E1880" s="12">
        <f>MONTH(SalesDataTable[[#This Row],[Order Date]])</f>
        <v>9</v>
      </c>
      <c r="F1880" s="12" t="str">
        <f>TEXT(SalesDataTable[[#This Row],[Order Date]],"MMM")</f>
        <v>Sep</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6">
      <c r="A1881" s="2">
        <v>4293</v>
      </c>
      <c r="B1881" s="3">
        <v>46277</v>
      </c>
      <c r="C1881" s="17">
        <f>YEAR(SalesDataTable[[#This Row],[Order Date]])</f>
        <v>2026</v>
      </c>
      <c r="D1881" s="15" t="str">
        <f>"Q"&amp;ROUNDUP(MONTH(SalesDataTable[[#This Row],[Order Date]])/3,0)</f>
        <v>Q3</v>
      </c>
      <c r="E1881" s="12">
        <f>MONTH(SalesDataTable[[#This Row],[Order Date]])</f>
        <v>9</v>
      </c>
      <c r="F1881" s="12" t="str">
        <f>TEXT(SalesDataTable[[#This Row],[Order Date]],"MMM")</f>
        <v>Sep</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6">
      <c r="A1882" s="2">
        <v>4859</v>
      </c>
      <c r="B1882" s="3">
        <v>46277</v>
      </c>
      <c r="C1882" s="17">
        <f>YEAR(SalesDataTable[[#This Row],[Order Date]])</f>
        <v>2026</v>
      </c>
      <c r="D1882" s="15" t="str">
        <f>"Q"&amp;ROUNDUP(MONTH(SalesDataTable[[#This Row],[Order Date]])/3,0)</f>
        <v>Q3</v>
      </c>
      <c r="E1882" s="12">
        <f>MONTH(SalesDataTable[[#This Row],[Order Date]])</f>
        <v>9</v>
      </c>
      <c r="F1882" s="12" t="str">
        <f>TEXT(SalesDataTable[[#This Row],[Order Date]],"MMM")</f>
        <v>Sep</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6">
      <c r="A1883" s="2">
        <v>770</v>
      </c>
      <c r="B1883" s="3">
        <v>46278</v>
      </c>
      <c r="C1883" s="17">
        <f>YEAR(SalesDataTable[[#This Row],[Order Date]])</f>
        <v>2026</v>
      </c>
      <c r="D1883" s="15" t="str">
        <f>"Q"&amp;ROUNDUP(MONTH(SalesDataTable[[#This Row],[Order Date]])/3,0)</f>
        <v>Q3</v>
      </c>
      <c r="E1883" s="12">
        <f>MONTH(SalesDataTable[[#This Row],[Order Date]])</f>
        <v>9</v>
      </c>
      <c r="F1883" s="12" t="str">
        <f>TEXT(SalesDataTable[[#This Row],[Order Date]],"MMM")</f>
        <v>Sep</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6">
      <c r="A1884" s="2">
        <v>1375</v>
      </c>
      <c r="B1884" s="3">
        <v>46278</v>
      </c>
      <c r="C1884" s="17">
        <f>YEAR(SalesDataTable[[#This Row],[Order Date]])</f>
        <v>2026</v>
      </c>
      <c r="D1884" s="15" t="str">
        <f>"Q"&amp;ROUNDUP(MONTH(SalesDataTable[[#This Row],[Order Date]])/3,0)</f>
        <v>Q3</v>
      </c>
      <c r="E1884" s="12">
        <f>MONTH(SalesDataTable[[#This Row],[Order Date]])</f>
        <v>9</v>
      </c>
      <c r="F1884" s="12" t="str">
        <f>TEXT(SalesDataTable[[#This Row],[Order Date]],"MMM")</f>
        <v>Sep</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6">
      <c r="A1885" s="2">
        <v>2063</v>
      </c>
      <c r="B1885" s="3">
        <v>46278</v>
      </c>
      <c r="C1885" s="17">
        <f>YEAR(SalesDataTable[[#This Row],[Order Date]])</f>
        <v>2026</v>
      </c>
      <c r="D1885" s="15" t="str">
        <f>"Q"&amp;ROUNDUP(MONTH(SalesDataTable[[#This Row],[Order Date]])/3,0)</f>
        <v>Q3</v>
      </c>
      <c r="E1885" s="12">
        <f>MONTH(SalesDataTable[[#This Row],[Order Date]])</f>
        <v>9</v>
      </c>
      <c r="F1885" s="12" t="str">
        <f>TEXT(SalesDataTable[[#This Row],[Order Date]],"MMM")</f>
        <v>Sep</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6">
      <c r="A1886" s="2">
        <v>2563</v>
      </c>
      <c r="B1886" s="3">
        <v>46278</v>
      </c>
      <c r="C1886" s="17">
        <f>YEAR(SalesDataTable[[#This Row],[Order Date]])</f>
        <v>2026</v>
      </c>
      <c r="D1886" s="15" t="str">
        <f>"Q"&amp;ROUNDUP(MONTH(SalesDataTable[[#This Row],[Order Date]])/3,0)</f>
        <v>Q3</v>
      </c>
      <c r="E1886" s="12">
        <f>MONTH(SalesDataTable[[#This Row],[Order Date]])</f>
        <v>9</v>
      </c>
      <c r="F1886" s="12" t="str">
        <f>TEXT(SalesDataTable[[#This Row],[Order Date]],"MMM")</f>
        <v>Sep</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6">
      <c r="A1887" s="2">
        <v>2786</v>
      </c>
      <c r="B1887" s="3">
        <v>46278</v>
      </c>
      <c r="C1887" s="17">
        <f>YEAR(SalesDataTable[[#This Row],[Order Date]])</f>
        <v>2026</v>
      </c>
      <c r="D1887" s="15" t="str">
        <f>"Q"&amp;ROUNDUP(MONTH(SalesDataTable[[#This Row],[Order Date]])/3,0)</f>
        <v>Q3</v>
      </c>
      <c r="E1887" s="12">
        <f>MONTH(SalesDataTable[[#This Row],[Order Date]])</f>
        <v>9</v>
      </c>
      <c r="F1887" s="12" t="str">
        <f>TEXT(SalesDataTable[[#This Row],[Order Date]],"MMM")</f>
        <v>Sep</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6">
      <c r="A1888" s="2">
        <v>3269</v>
      </c>
      <c r="B1888" s="3">
        <v>46278</v>
      </c>
      <c r="C1888" s="17">
        <f>YEAR(SalesDataTable[[#This Row],[Order Date]])</f>
        <v>2026</v>
      </c>
      <c r="D1888" s="15" t="str">
        <f>"Q"&amp;ROUNDUP(MONTH(SalesDataTable[[#This Row],[Order Date]])/3,0)</f>
        <v>Q3</v>
      </c>
      <c r="E1888" s="12">
        <f>MONTH(SalesDataTable[[#This Row],[Order Date]])</f>
        <v>9</v>
      </c>
      <c r="F1888" s="12" t="str">
        <f>TEXT(SalesDataTable[[#This Row],[Order Date]],"MMM")</f>
        <v>Sep</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6">
      <c r="A1889" s="2">
        <v>3346</v>
      </c>
      <c r="B1889" s="3">
        <v>46278</v>
      </c>
      <c r="C1889" s="17">
        <f>YEAR(SalesDataTable[[#This Row],[Order Date]])</f>
        <v>2026</v>
      </c>
      <c r="D1889" s="15" t="str">
        <f>"Q"&amp;ROUNDUP(MONTH(SalesDataTable[[#This Row],[Order Date]])/3,0)</f>
        <v>Q3</v>
      </c>
      <c r="E1889" s="12">
        <f>MONTH(SalesDataTable[[#This Row],[Order Date]])</f>
        <v>9</v>
      </c>
      <c r="F1889" s="12" t="str">
        <f>TEXT(SalesDataTable[[#This Row],[Order Date]],"MMM")</f>
        <v>Sep</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6">
      <c r="A1890" s="2">
        <v>4097</v>
      </c>
      <c r="B1890" s="3">
        <v>46278</v>
      </c>
      <c r="C1890" s="17">
        <f>YEAR(SalesDataTable[[#This Row],[Order Date]])</f>
        <v>2026</v>
      </c>
      <c r="D1890" s="15" t="str">
        <f>"Q"&amp;ROUNDUP(MONTH(SalesDataTable[[#This Row],[Order Date]])/3,0)</f>
        <v>Q3</v>
      </c>
      <c r="E1890" s="12">
        <f>MONTH(SalesDataTable[[#This Row],[Order Date]])</f>
        <v>9</v>
      </c>
      <c r="F1890" s="12" t="str">
        <f>TEXT(SalesDataTable[[#This Row],[Order Date]],"MMM")</f>
        <v>Sep</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6">
      <c r="A1891" s="2">
        <v>4208</v>
      </c>
      <c r="B1891" s="3">
        <v>46278</v>
      </c>
      <c r="C1891" s="17">
        <f>YEAR(SalesDataTable[[#This Row],[Order Date]])</f>
        <v>2026</v>
      </c>
      <c r="D1891" s="15" t="str">
        <f>"Q"&amp;ROUNDUP(MONTH(SalesDataTable[[#This Row],[Order Date]])/3,0)</f>
        <v>Q3</v>
      </c>
      <c r="E1891" s="12">
        <f>MONTH(SalesDataTable[[#This Row],[Order Date]])</f>
        <v>9</v>
      </c>
      <c r="F1891" s="12" t="str">
        <f>TEXT(SalesDataTable[[#This Row],[Order Date]],"MMM")</f>
        <v>Sep</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6">
      <c r="A1892" s="2">
        <v>4606</v>
      </c>
      <c r="B1892" s="3">
        <v>46278</v>
      </c>
      <c r="C1892" s="17">
        <f>YEAR(SalesDataTable[[#This Row],[Order Date]])</f>
        <v>2026</v>
      </c>
      <c r="D1892" s="15" t="str">
        <f>"Q"&amp;ROUNDUP(MONTH(SalesDataTable[[#This Row],[Order Date]])/3,0)</f>
        <v>Q3</v>
      </c>
      <c r="E1892" s="12">
        <f>MONTH(SalesDataTable[[#This Row],[Order Date]])</f>
        <v>9</v>
      </c>
      <c r="F1892" s="12" t="str">
        <f>TEXT(SalesDataTable[[#This Row],[Order Date]],"MMM")</f>
        <v>Sep</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6">
      <c r="A1893" s="2">
        <v>222</v>
      </c>
      <c r="B1893" s="3">
        <v>46279</v>
      </c>
      <c r="C1893" s="17">
        <f>YEAR(SalesDataTable[[#This Row],[Order Date]])</f>
        <v>2026</v>
      </c>
      <c r="D1893" s="15" t="str">
        <f>"Q"&amp;ROUNDUP(MONTH(SalesDataTable[[#This Row],[Order Date]])/3,0)</f>
        <v>Q3</v>
      </c>
      <c r="E1893" s="12">
        <f>MONTH(SalesDataTable[[#This Row],[Order Date]])</f>
        <v>9</v>
      </c>
      <c r="F1893" s="12" t="str">
        <f>TEXT(SalesDataTable[[#This Row],[Order Date]],"MMM")</f>
        <v>Sep</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6">
      <c r="A1894" s="2">
        <v>241</v>
      </c>
      <c r="B1894" s="3">
        <v>46279</v>
      </c>
      <c r="C1894" s="17">
        <f>YEAR(SalesDataTable[[#This Row],[Order Date]])</f>
        <v>2026</v>
      </c>
      <c r="D1894" s="15" t="str">
        <f>"Q"&amp;ROUNDUP(MONTH(SalesDataTable[[#This Row],[Order Date]])/3,0)</f>
        <v>Q3</v>
      </c>
      <c r="E1894" s="12">
        <f>MONTH(SalesDataTable[[#This Row],[Order Date]])</f>
        <v>9</v>
      </c>
      <c r="F1894" s="12" t="str">
        <f>TEXT(SalesDataTable[[#This Row],[Order Date]],"MMM")</f>
        <v>Sep</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6">
      <c r="A1895" s="2">
        <v>753</v>
      </c>
      <c r="B1895" s="3">
        <v>46279</v>
      </c>
      <c r="C1895" s="17">
        <f>YEAR(SalesDataTable[[#This Row],[Order Date]])</f>
        <v>2026</v>
      </c>
      <c r="D1895" s="15" t="str">
        <f>"Q"&amp;ROUNDUP(MONTH(SalesDataTable[[#This Row],[Order Date]])/3,0)</f>
        <v>Q3</v>
      </c>
      <c r="E1895" s="12">
        <f>MONTH(SalesDataTable[[#This Row],[Order Date]])</f>
        <v>9</v>
      </c>
      <c r="F1895" s="12" t="str">
        <f>TEXT(SalesDataTable[[#This Row],[Order Date]],"MMM")</f>
        <v>Sep</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6">
      <c r="A1896" s="2">
        <v>2530</v>
      </c>
      <c r="B1896" s="3">
        <v>46279</v>
      </c>
      <c r="C1896" s="17">
        <f>YEAR(SalesDataTable[[#This Row],[Order Date]])</f>
        <v>2026</v>
      </c>
      <c r="D1896" s="15" t="str">
        <f>"Q"&amp;ROUNDUP(MONTH(SalesDataTable[[#This Row],[Order Date]])/3,0)</f>
        <v>Q3</v>
      </c>
      <c r="E1896" s="12">
        <f>MONTH(SalesDataTable[[#This Row],[Order Date]])</f>
        <v>9</v>
      </c>
      <c r="F1896" s="12" t="str">
        <f>TEXT(SalesDataTable[[#This Row],[Order Date]],"MMM")</f>
        <v>Sep</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6">
      <c r="A1897" s="2">
        <v>572</v>
      </c>
      <c r="B1897" s="3">
        <v>46280</v>
      </c>
      <c r="C1897" s="17">
        <f>YEAR(SalesDataTable[[#This Row],[Order Date]])</f>
        <v>2026</v>
      </c>
      <c r="D1897" s="15" t="str">
        <f>"Q"&amp;ROUNDUP(MONTH(SalesDataTable[[#This Row],[Order Date]])/3,0)</f>
        <v>Q3</v>
      </c>
      <c r="E1897" s="12">
        <f>MONTH(SalesDataTable[[#This Row],[Order Date]])</f>
        <v>9</v>
      </c>
      <c r="F1897" s="12" t="str">
        <f>TEXT(SalesDataTable[[#This Row],[Order Date]],"MMM")</f>
        <v>Sep</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6">
      <c r="A1898" s="2">
        <v>874</v>
      </c>
      <c r="B1898" s="3">
        <v>46280</v>
      </c>
      <c r="C1898" s="17">
        <f>YEAR(SalesDataTable[[#This Row],[Order Date]])</f>
        <v>2026</v>
      </c>
      <c r="D1898" s="15" t="str">
        <f>"Q"&amp;ROUNDUP(MONTH(SalesDataTable[[#This Row],[Order Date]])/3,0)</f>
        <v>Q3</v>
      </c>
      <c r="E1898" s="12">
        <f>MONTH(SalesDataTable[[#This Row],[Order Date]])</f>
        <v>9</v>
      </c>
      <c r="F1898" s="12" t="str">
        <f>TEXT(SalesDataTable[[#This Row],[Order Date]],"MMM")</f>
        <v>Sep</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6">
      <c r="A1899" s="2">
        <v>937</v>
      </c>
      <c r="B1899" s="3">
        <v>46280</v>
      </c>
      <c r="C1899" s="17">
        <f>YEAR(SalesDataTable[[#This Row],[Order Date]])</f>
        <v>2026</v>
      </c>
      <c r="D1899" s="15" t="str">
        <f>"Q"&amp;ROUNDUP(MONTH(SalesDataTable[[#This Row],[Order Date]])/3,0)</f>
        <v>Q3</v>
      </c>
      <c r="E1899" s="12">
        <f>MONTH(SalesDataTable[[#This Row],[Order Date]])</f>
        <v>9</v>
      </c>
      <c r="F1899" s="12" t="str">
        <f>TEXT(SalesDataTable[[#This Row],[Order Date]],"MMM")</f>
        <v>Sep</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6">
      <c r="A1900" s="2">
        <v>1229</v>
      </c>
      <c r="B1900" s="3">
        <v>46280</v>
      </c>
      <c r="C1900" s="17">
        <f>YEAR(SalesDataTable[[#This Row],[Order Date]])</f>
        <v>2026</v>
      </c>
      <c r="D1900" s="15" t="str">
        <f>"Q"&amp;ROUNDUP(MONTH(SalesDataTable[[#This Row],[Order Date]])/3,0)</f>
        <v>Q3</v>
      </c>
      <c r="E1900" s="12">
        <f>MONTH(SalesDataTable[[#This Row],[Order Date]])</f>
        <v>9</v>
      </c>
      <c r="F1900" s="12" t="str">
        <f>TEXT(SalesDataTable[[#This Row],[Order Date]],"MMM")</f>
        <v>Sep</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6">
      <c r="A1901" s="2">
        <v>2186</v>
      </c>
      <c r="B1901" s="3">
        <v>46280</v>
      </c>
      <c r="C1901" s="17">
        <f>YEAR(SalesDataTable[[#This Row],[Order Date]])</f>
        <v>2026</v>
      </c>
      <c r="D1901" s="15" t="str">
        <f>"Q"&amp;ROUNDUP(MONTH(SalesDataTable[[#This Row],[Order Date]])/3,0)</f>
        <v>Q3</v>
      </c>
      <c r="E1901" s="12">
        <f>MONTH(SalesDataTable[[#This Row],[Order Date]])</f>
        <v>9</v>
      </c>
      <c r="F1901" s="12" t="str">
        <f>TEXT(SalesDataTable[[#This Row],[Order Date]],"MMM")</f>
        <v>Sep</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6">
      <c r="A1902" s="2">
        <v>2922</v>
      </c>
      <c r="B1902" s="3">
        <v>46280</v>
      </c>
      <c r="C1902" s="17">
        <f>YEAR(SalesDataTable[[#This Row],[Order Date]])</f>
        <v>2026</v>
      </c>
      <c r="D1902" s="15" t="str">
        <f>"Q"&amp;ROUNDUP(MONTH(SalesDataTable[[#This Row],[Order Date]])/3,0)</f>
        <v>Q3</v>
      </c>
      <c r="E1902" s="12">
        <f>MONTH(SalesDataTable[[#This Row],[Order Date]])</f>
        <v>9</v>
      </c>
      <c r="F1902" s="12" t="str">
        <f>TEXT(SalesDataTable[[#This Row],[Order Date]],"MMM")</f>
        <v>Sep</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6">
      <c r="A1903" s="2">
        <v>3140</v>
      </c>
      <c r="B1903" s="3">
        <v>46280</v>
      </c>
      <c r="C1903" s="17">
        <f>YEAR(SalesDataTable[[#This Row],[Order Date]])</f>
        <v>2026</v>
      </c>
      <c r="D1903" s="15" t="str">
        <f>"Q"&amp;ROUNDUP(MONTH(SalesDataTable[[#This Row],[Order Date]])/3,0)</f>
        <v>Q3</v>
      </c>
      <c r="E1903" s="12">
        <f>MONTH(SalesDataTable[[#This Row],[Order Date]])</f>
        <v>9</v>
      </c>
      <c r="F1903" s="12" t="str">
        <f>TEXT(SalesDataTable[[#This Row],[Order Date]],"MMM")</f>
        <v>Sep</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6">
      <c r="A1904" s="2">
        <v>3369</v>
      </c>
      <c r="B1904" s="3">
        <v>46280</v>
      </c>
      <c r="C1904" s="17">
        <f>YEAR(SalesDataTable[[#This Row],[Order Date]])</f>
        <v>2026</v>
      </c>
      <c r="D1904" s="15" t="str">
        <f>"Q"&amp;ROUNDUP(MONTH(SalesDataTable[[#This Row],[Order Date]])/3,0)</f>
        <v>Q3</v>
      </c>
      <c r="E1904" s="12">
        <f>MONTH(SalesDataTable[[#This Row],[Order Date]])</f>
        <v>9</v>
      </c>
      <c r="F1904" s="12" t="str">
        <f>TEXT(SalesDataTable[[#This Row],[Order Date]],"MMM")</f>
        <v>Sep</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6">
      <c r="A1905" s="2">
        <v>4865</v>
      </c>
      <c r="B1905" s="3">
        <v>46280</v>
      </c>
      <c r="C1905" s="17">
        <f>YEAR(SalesDataTable[[#This Row],[Order Date]])</f>
        <v>2026</v>
      </c>
      <c r="D1905" s="15" t="str">
        <f>"Q"&amp;ROUNDUP(MONTH(SalesDataTable[[#This Row],[Order Date]])/3,0)</f>
        <v>Q3</v>
      </c>
      <c r="E1905" s="12">
        <f>MONTH(SalesDataTable[[#This Row],[Order Date]])</f>
        <v>9</v>
      </c>
      <c r="F1905" s="12" t="str">
        <f>TEXT(SalesDataTable[[#This Row],[Order Date]],"MMM")</f>
        <v>Sep</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6">
      <c r="A1906" s="2">
        <v>103</v>
      </c>
      <c r="B1906" s="3">
        <v>46281</v>
      </c>
      <c r="C1906" s="17">
        <f>YEAR(SalesDataTable[[#This Row],[Order Date]])</f>
        <v>2026</v>
      </c>
      <c r="D1906" s="15" t="str">
        <f>"Q"&amp;ROUNDUP(MONTH(SalesDataTable[[#This Row],[Order Date]])/3,0)</f>
        <v>Q3</v>
      </c>
      <c r="E1906" s="12">
        <f>MONTH(SalesDataTable[[#This Row],[Order Date]])</f>
        <v>9</v>
      </c>
      <c r="F1906" s="12" t="str">
        <f>TEXT(SalesDataTable[[#This Row],[Order Date]],"MMM")</f>
        <v>Sep</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6">
      <c r="A1907" s="2">
        <v>4500</v>
      </c>
      <c r="B1907" s="3">
        <v>46281</v>
      </c>
      <c r="C1907" s="17">
        <f>YEAR(SalesDataTable[[#This Row],[Order Date]])</f>
        <v>2026</v>
      </c>
      <c r="D1907" s="15" t="str">
        <f>"Q"&amp;ROUNDUP(MONTH(SalesDataTable[[#This Row],[Order Date]])/3,0)</f>
        <v>Q3</v>
      </c>
      <c r="E1907" s="12">
        <f>MONTH(SalesDataTable[[#This Row],[Order Date]])</f>
        <v>9</v>
      </c>
      <c r="F1907" s="12" t="str">
        <f>TEXT(SalesDataTable[[#This Row],[Order Date]],"MMM")</f>
        <v>Sep</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6">
      <c r="A1908" s="2">
        <v>5093</v>
      </c>
      <c r="B1908" s="3">
        <v>46281</v>
      </c>
      <c r="C1908" s="17">
        <f>YEAR(SalesDataTable[[#This Row],[Order Date]])</f>
        <v>2026</v>
      </c>
      <c r="D1908" s="15" t="str">
        <f>"Q"&amp;ROUNDUP(MONTH(SalesDataTable[[#This Row],[Order Date]])/3,0)</f>
        <v>Q3</v>
      </c>
      <c r="E1908" s="12">
        <f>MONTH(SalesDataTable[[#This Row],[Order Date]])</f>
        <v>9</v>
      </c>
      <c r="F1908" s="12" t="str">
        <f>TEXT(SalesDataTable[[#This Row],[Order Date]],"MMM")</f>
        <v>Sep</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6">
      <c r="A1909" s="2">
        <v>5147</v>
      </c>
      <c r="B1909" s="3">
        <v>46281</v>
      </c>
      <c r="C1909" s="17">
        <f>YEAR(SalesDataTable[[#This Row],[Order Date]])</f>
        <v>2026</v>
      </c>
      <c r="D1909" s="15" t="str">
        <f>"Q"&amp;ROUNDUP(MONTH(SalesDataTable[[#This Row],[Order Date]])/3,0)</f>
        <v>Q3</v>
      </c>
      <c r="E1909" s="12">
        <f>MONTH(SalesDataTable[[#This Row],[Order Date]])</f>
        <v>9</v>
      </c>
      <c r="F1909" s="12" t="str">
        <f>TEXT(SalesDataTable[[#This Row],[Order Date]],"MMM")</f>
        <v>Sep</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6">
      <c r="A1910" s="2">
        <v>365</v>
      </c>
      <c r="B1910" s="3">
        <v>46282</v>
      </c>
      <c r="C1910" s="17">
        <f>YEAR(SalesDataTable[[#This Row],[Order Date]])</f>
        <v>2026</v>
      </c>
      <c r="D1910" s="15" t="str">
        <f>"Q"&amp;ROUNDUP(MONTH(SalesDataTable[[#This Row],[Order Date]])/3,0)</f>
        <v>Q3</v>
      </c>
      <c r="E1910" s="12">
        <f>MONTH(SalesDataTable[[#This Row],[Order Date]])</f>
        <v>9</v>
      </c>
      <c r="F1910" s="12" t="str">
        <f>TEXT(SalesDataTable[[#This Row],[Order Date]],"MMM")</f>
        <v>Sep</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6">
      <c r="A1911" s="2">
        <v>494</v>
      </c>
      <c r="B1911" s="3">
        <v>46282</v>
      </c>
      <c r="C1911" s="17">
        <f>YEAR(SalesDataTable[[#This Row],[Order Date]])</f>
        <v>2026</v>
      </c>
      <c r="D1911" s="15" t="str">
        <f>"Q"&amp;ROUNDUP(MONTH(SalesDataTable[[#This Row],[Order Date]])/3,0)</f>
        <v>Q3</v>
      </c>
      <c r="E1911" s="12">
        <f>MONTH(SalesDataTable[[#This Row],[Order Date]])</f>
        <v>9</v>
      </c>
      <c r="F1911" s="12" t="str">
        <f>TEXT(SalesDataTable[[#This Row],[Order Date]],"MMM")</f>
        <v>Sep</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6">
      <c r="A1912" s="2">
        <v>665</v>
      </c>
      <c r="B1912" s="3">
        <v>46282</v>
      </c>
      <c r="C1912" s="17">
        <f>YEAR(SalesDataTable[[#This Row],[Order Date]])</f>
        <v>2026</v>
      </c>
      <c r="D1912" s="15" t="str">
        <f>"Q"&amp;ROUNDUP(MONTH(SalesDataTable[[#This Row],[Order Date]])/3,0)</f>
        <v>Q3</v>
      </c>
      <c r="E1912" s="12">
        <f>MONTH(SalesDataTable[[#This Row],[Order Date]])</f>
        <v>9</v>
      </c>
      <c r="F1912" s="12" t="str">
        <f>TEXT(SalesDataTable[[#This Row],[Order Date]],"MMM")</f>
        <v>Sep</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6">
      <c r="A1913" s="2">
        <v>2067</v>
      </c>
      <c r="B1913" s="3">
        <v>46282</v>
      </c>
      <c r="C1913" s="17">
        <f>YEAR(SalesDataTable[[#This Row],[Order Date]])</f>
        <v>2026</v>
      </c>
      <c r="D1913" s="15" t="str">
        <f>"Q"&amp;ROUNDUP(MONTH(SalesDataTable[[#This Row],[Order Date]])/3,0)</f>
        <v>Q3</v>
      </c>
      <c r="E1913" s="12">
        <f>MONTH(SalesDataTable[[#This Row],[Order Date]])</f>
        <v>9</v>
      </c>
      <c r="F1913" s="12" t="str">
        <f>TEXT(SalesDataTable[[#This Row],[Order Date]],"MMM")</f>
        <v>Sep</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6">
      <c r="A1914" s="2">
        <v>2648</v>
      </c>
      <c r="B1914" s="3">
        <v>46282</v>
      </c>
      <c r="C1914" s="17">
        <f>YEAR(SalesDataTable[[#This Row],[Order Date]])</f>
        <v>2026</v>
      </c>
      <c r="D1914" s="15" t="str">
        <f>"Q"&amp;ROUNDUP(MONTH(SalesDataTable[[#This Row],[Order Date]])/3,0)</f>
        <v>Q3</v>
      </c>
      <c r="E1914" s="12">
        <f>MONTH(SalesDataTable[[#This Row],[Order Date]])</f>
        <v>9</v>
      </c>
      <c r="F1914" s="12" t="str">
        <f>TEXT(SalesDataTable[[#This Row],[Order Date]],"MMM")</f>
        <v>Sep</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6">
      <c r="A1915" s="2">
        <v>3074</v>
      </c>
      <c r="B1915" s="3">
        <v>46282</v>
      </c>
      <c r="C1915" s="17">
        <f>YEAR(SalesDataTable[[#This Row],[Order Date]])</f>
        <v>2026</v>
      </c>
      <c r="D1915" s="15" t="str">
        <f>"Q"&amp;ROUNDUP(MONTH(SalesDataTable[[#This Row],[Order Date]])/3,0)</f>
        <v>Q3</v>
      </c>
      <c r="E1915" s="12">
        <f>MONTH(SalesDataTable[[#This Row],[Order Date]])</f>
        <v>9</v>
      </c>
      <c r="F1915" s="12" t="str">
        <f>TEXT(SalesDataTable[[#This Row],[Order Date]],"MMM")</f>
        <v>Sep</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6">
      <c r="A1916" s="2">
        <v>259</v>
      </c>
      <c r="B1916" s="3">
        <v>46283</v>
      </c>
      <c r="C1916" s="17">
        <f>YEAR(SalesDataTable[[#This Row],[Order Date]])</f>
        <v>2026</v>
      </c>
      <c r="D1916" s="15" t="str">
        <f>"Q"&amp;ROUNDUP(MONTH(SalesDataTable[[#This Row],[Order Date]])/3,0)</f>
        <v>Q3</v>
      </c>
      <c r="E1916" s="12">
        <f>MONTH(SalesDataTable[[#This Row],[Order Date]])</f>
        <v>9</v>
      </c>
      <c r="F1916" s="12" t="str">
        <f>TEXT(SalesDataTable[[#This Row],[Order Date]],"MMM")</f>
        <v>Sep</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6">
      <c r="A1917" s="2">
        <v>997</v>
      </c>
      <c r="B1917" s="3">
        <v>46283</v>
      </c>
      <c r="C1917" s="17">
        <f>YEAR(SalesDataTable[[#This Row],[Order Date]])</f>
        <v>2026</v>
      </c>
      <c r="D1917" s="15" t="str">
        <f>"Q"&amp;ROUNDUP(MONTH(SalesDataTable[[#This Row],[Order Date]])/3,0)</f>
        <v>Q3</v>
      </c>
      <c r="E1917" s="12">
        <f>MONTH(SalesDataTable[[#This Row],[Order Date]])</f>
        <v>9</v>
      </c>
      <c r="F1917" s="12" t="str">
        <f>TEXT(SalesDataTable[[#This Row],[Order Date]],"MMM")</f>
        <v>Sep</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6">
      <c r="A1918" s="2">
        <v>2102</v>
      </c>
      <c r="B1918" s="3">
        <v>46283</v>
      </c>
      <c r="C1918" s="17">
        <f>YEAR(SalesDataTable[[#This Row],[Order Date]])</f>
        <v>2026</v>
      </c>
      <c r="D1918" s="15" t="str">
        <f>"Q"&amp;ROUNDUP(MONTH(SalesDataTable[[#This Row],[Order Date]])/3,0)</f>
        <v>Q3</v>
      </c>
      <c r="E1918" s="12">
        <f>MONTH(SalesDataTable[[#This Row],[Order Date]])</f>
        <v>9</v>
      </c>
      <c r="F1918" s="12" t="str">
        <f>TEXT(SalesDataTable[[#This Row],[Order Date]],"MMM")</f>
        <v>Sep</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6">
      <c r="A1919" s="2">
        <v>2452</v>
      </c>
      <c r="B1919" s="3">
        <v>46283</v>
      </c>
      <c r="C1919" s="17">
        <f>YEAR(SalesDataTable[[#This Row],[Order Date]])</f>
        <v>2026</v>
      </c>
      <c r="D1919" s="15" t="str">
        <f>"Q"&amp;ROUNDUP(MONTH(SalesDataTable[[#This Row],[Order Date]])/3,0)</f>
        <v>Q3</v>
      </c>
      <c r="E1919" s="12">
        <f>MONTH(SalesDataTable[[#This Row],[Order Date]])</f>
        <v>9</v>
      </c>
      <c r="F1919" s="12" t="str">
        <f>TEXT(SalesDataTable[[#This Row],[Order Date]],"MMM")</f>
        <v>Sep</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6">
      <c r="A1920" s="2">
        <v>2761</v>
      </c>
      <c r="B1920" s="3">
        <v>46283</v>
      </c>
      <c r="C1920" s="17">
        <f>YEAR(SalesDataTable[[#This Row],[Order Date]])</f>
        <v>2026</v>
      </c>
      <c r="D1920" s="15" t="str">
        <f>"Q"&amp;ROUNDUP(MONTH(SalesDataTable[[#This Row],[Order Date]])/3,0)</f>
        <v>Q3</v>
      </c>
      <c r="E1920" s="12">
        <f>MONTH(SalesDataTable[[#This Row],[Order Date]])</f>
        <v>9</v>
      </c>
      <c r="F1920" s="12" t="str">
        <f>TEXT(SalesDataTable[[#This Row],[Order Date]],"MMM")</f>
        <v>Sep</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6">
      <c r="A1921" s="2">
        <v>3993</v>
      </c>
      <c r="B1921" s="3">
        <v>46283</v>
      </c>
      <c r="C1921" s="17">
        <f>YEAR(SalesDataTable[[#This Row],[Order Date]])</f>
        <v>2026</v>
      </c>
      <c r="D1921" s="15" t="str">
        <f>"Q"&amp;ROUNDUP(MONTH(SalesDataTable[[#This Row],[Order Date]])/3,0)</f>
        <v>Q3</v>
      </c>
      <c r="E1921" s="12">
        <f>MONTH(SalesDataTable[[#This Row],[Order Date]])</f>
        <v>9</v>
      </c>
      <c r="F1921" s="12" t="str">
        <f>TEXT(SalesDataTable[[#This Row],[Order Date]],"MMM")</f>
        <v>Sep</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6">
      <c r="A1922" s="2">
        <v>4343</v>
      </c>
      <c r="B1922" s="3">
        <v>46283</v>
      </c>
      <c r="C1922" s="17">
        <f>YEAR(SalesDataTable[[#This Row],[Order Date]])</f>
        <v>2026</v>
      </c>
      <c r="D1922" s="15" t="str">
        <f>"Q"&amp;ROUNDUP(MONTH(SalesDataTable[[#This Row],[Order Date]])/3,0)</f>
        <v>Q3</v>
      </c>
      <c r="E1922" s="12">
        <f>MONTH(SalesDataTable[[#This Row],[Order Date]])</f>
        <v>9</v>
      </c>
      <c r="F1922" s="12" t="str">
        <f>TEXT(SalesDataTable[[#This Row],[Order Date]],"MMM")</f>
        <v>Sep</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6">
      <c r="A1923" s="2">
        <v>4429</v>
      </c>
      <c r="B1923" s="3">
        <v>46283</v>
      </c>
      <c r="C1923" s="17">
        <f>YEAR(SalesDataTable[[#This Row],[Order Date]])</f>
        <v>2026</v>
      </c>
      <c r="D1923" s="15" t="str">
        <f>"Q"&amp;ROUNDUP(MONTH(SalesDataTable[[#This Row],[Order Date]])/3,0)</f>
        <v>Q3</v>
      </c>
      <c r="E1923" s="12">
        <f>MONTH(SalesDataTable[[#This Row],[Order Date]])</f>
        <v>9</v>
      </c>
      <c r="F1923" s="12" t="str">
        <f>TEXT(SalesDataTable[[#This Row],[Order Date]],"MMM")</f>
        <v>Sep</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6">
      <c r="A1924" s="2">
        <v>4824</v>
      </c>
      <c r="B1924" s="3">
        <v>46283</v>
      </c>
      <c r="C1924" s="17">
        <f>YEAR(SalesDataTable[[#This Row],[Order Date]])</f>
        <v>2026</v>
      </c>
      <c r="D1924" s="15" t="str">
        <f>"Q"&amp;ROUNDUP(MONTH(SalesDataTable[[#This Row],[Order Date]])/3,0)</f>
        <v>Q3</v>
      </c>
      <c r="E1924" s="12">
        <f>MONTH(SalesDataTable[[#This Row],[Order Date]])</f>
        <v>9</v>
      </c>
      <c r="F1924" s="12" t="str">
        <f>TEXT(SalesDataTable[[#This Row],[Order Date]],"MMM")</f>
        <v>Sep</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6">
      <c r="A1925" s="2">
        <v>4881</v>
      </c>
      <c r="B1925" s="3">
        <v>46283</v>
      </c>
      <c r="C1925" s="17">
        <f>YEAR(SalesDataTable[[#This Row],[Order Date]])</f>
        <v>2026</v>
      </c>
      <c r="D1925" s="15" t="str">
        <f>"Q"&amp;ROUNDUP(MONTH(SalesDataTable[[#This Row],[Order Date]])/3,0)</f>
        <v>Q3</v>
      </c>
      <c r="E1925" s="12">
        <f>MONTH(SalesDataTable[[#This Row],[Order Date]])</f>
        <v>9</v>
      </c>
      <c r="F1925" s="12" t="str">
        <f>TEXT(SalesDataTable[[#This Row],[Order Date]],"MMM")</f>
        <v>Sep</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6">
      <c r="A1926" s="2">
        <v>5138</v>
      </c>
      <c r="B1926" s="3">
        <v>46283</v>
      </c>
      <c r="C1926" s="17">
        <f>YEAR(SalesDataTable[[#This Row],[Order Date]])</f>
        <v>2026</v>
      </c>
      <c r="D1926" s="15" t="str">
        <f>"Q"&amp;ROUNDUP(MONTH(SalesDataTable[[#This Row],[Order Date]])/3,0)</f>
        <v>Q3</v>
      </c>
      <c r="E1926" s="12">
        <f>MONTH(SalesDataTable[[#This Row],[Order Date]])</f>
        <v>9</v>
      </c>
      <c r="F1926" s="12" t="str">
        <f>TEXT(SalesDataTable[[#This Row],[Order Date]],"MMM")</f>
        <v>Sep</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6">
      <c r="A1927" s="2">
        <v>1214</v>
      </c>
      <c r="B1927" s="3">
        <v>46284</v>
      </c>
      <c r="C1927" s="17">
        <f>YEAR(SalesDataTable[[#This Row],[Order Date]])</f>
        <v>2026</v>
      </c>
      <c r="D1927" s="15" t="str">
        <f>"Q"&amp;ROUNDUP(MONTH(SalesDataTable[[#This Row],[Order Date]])/3,0)</f>
        <v>Q3</v>
      </c>
      <c r="E1927" s="12">
        <f>MONTH(SalesDataTable[[#This Row],[Order Date]])</f>
        <v>9</v>
      </c>
      <c r="F1927" s="12" t="str">
        <f>TEXT(SalesDataTable[[#This Row],[Order Date]],"MMM")</f>
        <v>Sep</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6">
      <c r="A1928" s="2">
        <v>1346</v>
      </c>
      <c r="B1928" s="3">
        <v>46284</v>
      </c>
      <c r="C1928" s="17">
        <f>YEAR(SalesDataTable[[#This Row],[Order Date]])</f>
        <v>2026</v>
      </c>
      <c r="D1928" s="15" t="str">
        <f>"Q"&amp;ROUNDUP(MONTH(SalesDataTable[[#This Row],[Order Date]])/3,0)</f>
        <v>Q3</v>
      </c>
      <c r="E1928" s="12">
        <f>MONTH(SalesDataTable[[#This Row],[Order Date]])</f>
        <v>9</v>
      </c>
      <c r="F1928" s="12" t="str">
        <f>TEXT(SalesDataTable[[#This Row],[Order Date]],"MMM")</f>
        <v>Sep</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6">
      <c r="A1929" s="2">
        <v>1361</v>
      </c>
      <c r="B1929" s="3">
        <v>46284</v>
      </c>
      <c r="C1929" s="17">
        <f>YEAR(SalesDataTable[[#This Row],[Order Date]])</f>
        <v>2026</v>
      </c>
      <c r="D1929" s="15" t="str">
        <f>"Q"&amp;ROUNDUP(MONTH(SalesDataTable[[#This Row],[Order Date]])/3,0)</f>
        <v>Q3</v>
      </c>
      <c r="E1929" s="12">
        <f>MONTH(SalesDataTable[[#This Row],[Order Date]])</f>
        <v>9</v>
      </c>
      <c r="F1929" s="12" t="str">
        <f>TEXT(SalesDataTable[[#This Row],[Order Date]],"MMM")</f>
        <v>Sep</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6">
      <c r="A1930" s="2">
        <v>2728</v>
      </c>
      <c r="B1930" s="3">
        <v>46284</v>
      </c>
      <c r="C1930" s="17">
        <f>YEAR(SalesDataTable[[#This Row],[Order Date]])</f>
        <v>2026</v>
      </c>
      <c r="D1930" s="15" t="str">
        <f>"Q"&amp;ROUNDUP(MONTH(SalesDataTable[[#This Row],[Order Date]])/3,0)</f>
        <v>Q3</v>
      </c>
      <c r="E1930" s="12">
        <f>MONTH(SalesDataTable[[#This Row],[Order Date]])</f>
        <v>9</v>
      </c>
      <c r="F1930" s="12" t="str">
        <f>TEXT(SalesDataTable[[#This Row],[Order Date]],"MMM")</f>
        <v>Sep</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6">
      <c r="A1931" s="2">
        <v>2788</v>
      </c>
      <c r="B1931" s="3">
        <v>46284</v>
      </c>
      <c r="C1931" s="17">
        <f>YEAR(SalesDataTable[[#This Row],[Order Date]])</f>
        <v>2026</v>
      </c>
      <c r="D1931" s="15" t="str">
        <f>"Q"&amp;ROUNDUP(MONTH(SalesDataTable[[#This Row],[Order Date]])/3,0)</f>
        <v>Q3</v>
      </c>
      <c r="E1931" s="12">
        <f>MONTH(SalesDataTable[[#This Row],[Order Date]])</f>
        <v>9</v>
      </c>
      <c r="F1931" s="12" t="str">
        <f>TEXT(SalesDataTable[[#This Row],[Order Date]],"MMM")</f>
        <v>Sep</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6">
      <c r="A1932" s="2">
        <v>2932</v>
      </c>
      <c r="B1932" s="3">
        <v>46284</v>
      </c>
      <c r="C1932" s="17">
        <f>YEAR(SalesDataTable[[#This Row],[Order Date]])</f>
        <v>2026</v>
      </c>
      <c r="D1932" s="15" t="str">
        <f>"Q"&amp;ROUNDUP(MONTH(SalesDataTable[[#This Row],[Order Date]])/3,0)</f>
        <v>Q3</v>
      </c>
      <c r="E1932" s="12">
        <f>MONTH(SalesDataTable[[#This Row],[Order Date]])</f>
        <v>9</v>
      </c>
      <c r="F1932" s="12" t="str">
        <f>TEXT(SalesDataTable[[#This Row],[Order Date]],"MMM")</f>
        <v>Sep</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6">
      <c r="A1933" s="2">
        <v>3399</v>
      </c>
      <c r="B1933" s="3">
        <v>46284</v>
      </c>
      <c r="C1933" s="17">
        <f>YEAR(SalesDataTable[[#This Row],[Order Date]])</f>
        <v>2026</v>
      </c>
      <c r="D1933" s="15" t="str">
        <f>"Q"&amp;ROUNDUP(MONTH(SalesDataTable[[#This Row],[Order Date]])/3,0)</f>
        <v>Q3</v>
      </c>
      <c r="E1933" s="12">
        <f>MONTH(SalesDataTable[[#This Row],[Order Date]])</f>
        <v>9</v>
      </c>
      <c r="F1933" s="12" t="str">
        <f>TEXT(SalesDataTable[[#This Row],[Order Date]],"MMM")</f>
        <v>Sep</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6">
      <c r="A1934" s="2">
        <v>3588</v>
      </c>
      <c r="B1934" s="3">
        <v>46284</v>
      </c>
      <c r="C1934" s="17">
        <f>YEAR(SalesDataTable[[#This Row],[Order Date]])</f>
        <v>2026</v>
      </c>
      <c r="D1934" s="15" t="str">
        <f>"Q"&amp;ROUNDUP(MONTH(SalesDataTable[[#This Row],[Order Date]])/3,0)</f>
        <v>Q3</v>
      </c>
      <c r="E1934" s="12">
        <f>MONTH(SalesDataTable[[#This Row],[Order Date]])</f>
        <v>9</v>
      </c>
      <c r="F1934" s="12" t="str">
        <f>TEXT(SalesDataTable[[#This Row],[Order Date]],"MMM")</f>
        <v>Sep</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6">
      <c r="A1935" s="2">
        <v>3603</v>
      </c>
      <c r="B1935" s="3">
        <v>46284</v>
      </c>
      <c r="C1935" s="17">
        <f>YEAR(SalesDataTable[[#This Row],[Order Date]])</f>
        <v>2026</v>
      </c>
      <c r="D1935" s="15" t="str">
        <f>"Q"&amp;ROUNDUP(MONTH(SalesDataTable[[#This Row],[Order Date]])/3,0)</f>
        <v>Q3</v>
      </c>
      <c r="E1935" s="12">
        <f>MONTH(SalesDataTable[[#This Row],[Order Date]])</f>
        <v>9</v>
      </c>
      <c r="F1935" s="12" t="str">
        <f>TEXT(SalesDataTable[[#This Row],[Order Date]],"MMM")</f>
        <v>Sep</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6">
      <c r="A1936" s="2">
        <v>3845</v>
      </c>
      <c r="B1936" s="3">
        <v>46284</v>
      </c>
      <c r="C1936" s="17">
        <f>YEAR(SalesDataTable[[#This Row],[Order Date]])</f>
        <v>2026</v>
      </c>
      <c r="D1936" s="15" t="str">
        <f>"Q"&amp;ROUNDUP(MONTH(SalesDataTable[[#This Row],[Order Date]])/3,0)</f>
        <v>Q3</v>
      </c>
      <c r="E1936" s="12">
        <f>MONTH(SalesDataTable[[#This Row],[Order Date]])</f>
        <v>9</v>
      </c>
      <c r="F1936" s="12" t="str">
        <f>TEXT(SalesDataTable[[#This Row],[Order Date]],"MMM")</f>
        <v>Sep</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6">
      <c r="A1937" s="2">
        <v>4191</v>
      </c>
      <c r="B1937" s="3">
        <v>46284</v>
      </c>
      <c r="C1937" s="17">
        <f>YEAR(SalesDataTable[[#This Row],[Order Date]])</f>
        <v>2026</v>
      </c>
      <c r="D1937" s="15" t="str">
        <f>"Q"&amp;ROUNDUP(MONTH(SalesDataTable[[#This Row],[Order Date]])/3,0)</f>
        <v>Q3</v>
      </c>
      <c r="E1937" s="12">
        <f>MONTH(SalesDataTable[[#This Row],[Order Date]])</f>
        <v>9</v>
      </c>
      <c r="F1937" s="12" t="str">
        <f>TEXT(SalesDataTable[[#This Row],[Order Date]],"MMM")</f>
        <v>Sep</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6">
      <c r="A1938" s="2">
        <v>4269</v>
      </c>
      <c r="B1938" s="3">
        <v>46284</v>
      </c>
      <c r="C1938" s="17">
        <f>YEAR(SalesDataTable[[#This Row],[Order Date]])</f>
        <v>2026</v>
      </c>
      <c r="D1938" s="15" t="str">
        <f>"Q"&amp;ROUNDUP(MONTH(SalesDataTable[[#This Row],[Order Date]])/3,0)</f>
        <v>Q3</v>
      </c>
      <c r="E1938" s="12">
        <f>MONTH(SalesDataTable[[#This Row],[Order Date]])</f>
        <v>9</v>
      </c>
      <c r="F1938" s="12" t="str">
        <f>TEXT(SalesDataTable[[#This Row],[Order Date]],"MMM")</f>
        <v>Sep</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6">
      <c r="A1939" s="2">
        <v>5</v>
      </c>
      <c r="B1939" s="3">
        <v>46285</v>
      </c>
      <c r="C1939" s="17">
        <f>YEAR(SalesDataTable[[#This Row],[Order Date]])</f>
        <v>2026</v>
      </c>
      <c r="D1939" s="15" t="str">
        <f>"Q"&amp;ROUNDUP(MONTH(SalesDataTable[[#This Row],[Order Date]])/3,0)</f>
        <v>Q3</v>
      </c>
      <c r="E1939" s="12">
        <f>MONTH(SalesDataTable[[#This Row],[Order Date]])</f>
        <v>9</v>
      </c>
      <c r="F1939" s="12" t="str">
        <f>TEXT(SalesDataTable[[#This Row],[Order Date]],"MMM")</f>
        <v>Sep</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6">
      <c r="A1940" s="2">
        <v>210</v>
      </c>
      <c r="B1940" s="3">
        <v>46285</v>
      </c>
      <c r="C1940" s="17">
        <f>YEAR(SalesDataTable[[#This Row],[Order Date]])</f>
        <v>2026</v>
      </c>
      <c r="D1940" s="15" t="str">
        <f>"Q"&amp;ROUNDUP(MONTH(SalesDataTable[[#This Row],[Order Date]])/3,0)</f>
        <v>Q3</v>
      </c>
      <c r="E1940" s="12">
        <f>MONTH(SalesDataTable[[#This Row],[Order Date]])</f>
        <v>9</v>
      </c>
      <c r="F1940" s="12" t="str">
        <f>TEXT(SalesDataTable[[#This Row],[Order Date]],"MMM")</f>
        <v>Sep</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6">
      <c r="A1941" s="2">
        <v>462</v>
      </c>
      <c r="B1941" s="3">
        <v>46285</v>
      </c>
      <c r="C1941" s="17">
        <f>YEAR(SalesDataTable[[#This Row],[Order Date]])</f>
        <v>2026</v>
      </c>
      <c r="D1941" s="15" t="str">
        <f>"Q"&amp;ROUNDUP(MONTH(SalesDataTable[[#This Row],[Order Date]])/3,0)</f>
        <v>Q3</v>
      </c>
      <c r="E1941" s="12">
        <f>MONTH(SalesDataTable[[#This Row],[Order Date]])</f>
        <v>9</v>
      </c>
      <c r="F1941" s="12" t="str">
        <f>TEXT(SalesDataTable[[#This Row],[Order Date]],"MMM")</f>
        <v>Sep</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6">
      <c r="A1942" s="2">
        <v>725</v>
      </c>
      <c r="B1942" s="3">
        <v>46285</v>
      </c>
      <c r="C1942" s="17">
        <f>YEAR(SalesDataTable[[#This Row],[Order Date]])</f>
        <v>2026</v>
      </c>
      <c r="D1942" s="15" t="str">
        <f>"Q"&amp;ROUNDUP(MONTH(SalesDataTable[[#This Row],[Order Date]])/3,0)</f>
        <v>Q3</v>
      </c>
      <c r="E1942" s="12">
        <f>MONTH(SalesDataTable[[#This Row],[Order Date]])</f>
        <v>9</v>
      </c>
      <c r="F1942" s="12" t="str">
        <f>TEXT(SalesDataTable[[#This Row],[Order Date]],"MMM")</f>
        <v>Sep</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6">
      <c r="A1943" s="2">
        <v>918</v>
      </c>
      <c r="B1943" s="3">
        <v>46285</v>
      </c>
      <c r="C1943" s="17">
        <f>YEAR(SalesDataTable[[#This Row],[Order Date]])</f>
        <v>2026</v>
      </c>
      <c r="D1943" s="15" t="str">
        <f>"Q"&amp;ROUNDUP(MONTH(SalesDataTable[[#This Row],[Order Date]])/3,0)</f>
        <v>Q3</v>
      </c>
      <c r="E1943" s="12">
        <f>MONTH(SalesDataTable[[#This Row],[Order Date]])</f>
        <v>9</v>
      </c>
      <c r="F1943" s="12" t="str">
        <f>TEXT(SalesDataTable[[#This Row],[Order Date]],"MMM")</f>
        <v>Sep</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6">
      <c r="A1944" s="2">
        <v>1442</v>
      </c>
      <c r="B1944" s="3">
        <v>46285</v>
      </c>
      <c r="C1944" s="17">
        <f>YEAR(SalesDataTable[[#This Row],[Order Date]])</f>
        <v>2026</v>
      </c>
      <c r="D1944" s="15" t="str">
        <f>"Q"&amp;ROUNDUP(MONTH(SalesDataTable[[#This Row],[Order Date]])/3,0)</f>
        <v>Q3</v>
      </c>
      <c r="E1944" s="12">
        <f>MONTH(SalesDataTable[[#This Row],[Order Date]])</f>
        <v>9</v>
      </c>
      <c r="F1944" s="12" t="str">
        <f>TEXT(SalesDataTable[[#This Row],[Order Date]],"MMM")</f>
        <v>Sep</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6">
      <c r="A1945" s="2">
        <v>4290</v>
      </c>
      <c r="B1945" s="3">
        <v>46285</v>
      </c>
      <c r="C1945" s="17">
        <f>YEAR(SalesDataTable[[#This Row],[Order Date]])</f>
        <v>2026</v>
      </c>
      <c r="D1945" s="15" t="str">
        <f>"Q"&amp;ROUNDUP(MONTH(SalesDataTable[[#This Row],[Order Date]])/3,0)</f>
        <v>Q3</v>
      </c>
      <c r="E1945" s="12">
        <f>MONTH(SalesDataTable[[#This Row],[Order Date]])</f>
        <v>9</v>
      </c>
      <c r="F1945" s="12" t="str">
        <f>TEXT(SalesDataTable[[#This Row],[Order Date]],"MMM")</f>
        <v>Sep</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6">
      <c r="A1946" s="2">
        <v>4666</v>
      </c>
      <c r="B1946" s="3">
        <v>46285</v>
      </c>
      <c r="C1946" s="17">
        <f>YEAR(SalesDataTable[[#This Row],[Order Date]])</f>
        <v>2026</v>
      </c>
      <c r="D1946" s="15" t="str">
        <f>"Q"&amp;ROUNDUP(MONTH(SalesDataTable[[#This Row],[Order Date]])/3,0)</f>
        <v>Q3</v>
      </c>
      <c r="E1946" s="12">
        <f>MONTH(SalesDataTable[[#This Row],[Order Date]])</f>
        <v>9</v>
      </c>
      <c r="F1946" s="12" t="str">
        <f>TEXT(SalesDataTable[[#This Row],[Order Date]],"MMM")</f>
        <v>Sep</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6">
      <c r="A1947" s="2">
        <v>234</v>
      </c>
      <c r="B1947" s="3">
        <v>46286</v>
      </c>
      <c r="C1947" s="17">
        <f>YEAR(SalesDataTable[[#This Row],[Order Date]])</f>
        <v>2026</v>
      </c>
      <c r="D1947" s="15" t="str">
        <f>"Q"&amp;ROUNDUP(MONTH(SalesDataTable[[#This Row],[Order Date]])/3,0)</f>
        <v>Q3</v>
      </c>
      <c r="E1947" s="12">
        <f>MONTH(SalesDataTable[[#This Row],[Order Date]])</f>
        <v>9</v>
      </c>
      <c r="F1947" s="12" t="str">
        <f>TEXT(SalesDataTable[[#This Row],[Order Date]],"MMM")</f>
        <v>Sep</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6">
      <c r="A1948" s="2">
        <v>802</v>
      </c>
      <c r="B1948" s="3">
        <v>46286</v>
      </c>
      <c r="C1948" s="17">
        <f>YEAR(SalesDataTable[[#This Row],[Order Date]])</f>
        <v>2026</v>
      </c>
      <c r="D1948" s="15" t="str">
        <f>"Q"&amp;ROUNDUP(MONTH(SalesDataTable[[#This Row],[Order Date]])/3,0)</f>
        <v>Q3</v>
      </c>
      <c r="E1948" s="12">
        <f>MONTH(SalesDataTable[[#This Row],[Order Date]])</f>
        <v>9</v>
      </c>
      <c r="F1948" s="12" t="str">
        <f>TEXT(SalesDataTable[[#This Row],[Order Date]],"MMM")</f>
        <v>Sep</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6">
      <c r="A1949" s="2">
        <v>1942</v>
      </c>
      <c r="B1949" s="3">
        <v>46286</v>
      </c>
      <c r="C1949" s="17">
        <f>YEAR(SalesDataTable[[#This Row],[Order Date]])</f>
        <v>2026</v>
      </c>
      <c r="D1949" s="15" t="str">
        <f>"Q"&amp;ROUNDUP(MONTH(SalesDataTable[[#This Row],[Order Date]])/3,0)</f>
        <v>Q3</v>
      </c>
      <c r="E1949" s="12">
        <f>MONTH(SalesDataTable[[#This Row],[Order Date]])</f>
        <v>9</v>
      </c>
      <c r="F1949" s="12" t="str">
        <f>TEXT(SalesDataTable[[#This Row],[Order Date]],"MMM")</f>
        <v>Sep</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6">
      <c r="A1950" s="2">
        <v>2200</v>
      </c>
      <c r="B1950" s="3">
        <v>46286</v>
      </c>
      <c r="C1950" s="17">
        <f>YEAR(SalesDataTable[[#This Row],[Order Date]])</f>
        <v>2026</v>
      </c>
      <c r="D1950" s="15" t="str">
        <f>"Q"&amp;ROUNDUP(MONTH(SalesDataTable[[#This Row],[Order Date]])/3,0)</f>
        <v>Q3</v>
      </c>
      <c r="E1950" s="12">
        <f>MONTH(SalesDataTable[[#This Row],[Order Date]])</f>
        <v>9</v>
      </c>
      <c r="F1950" s="12" t="str">
        <f>TEXT(SalesDataTable[[#This Row],[Order Date]],"MMM")</f>
        <v>Sep</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6">
      <c r="A1951" s="2">
        <v>2236</v>
      </c>
      <c r="B1951" s="3">
        <v>46286</v>
      </c>
      <c r="C1951" s="17">
        <f>YEAR(SalesDataTable[[#This Row],[Order Date]])</f>
        <v>2026</v>
      </c>
      <c r="D1951" s="15" t="str">
        <f>"Q"&amp;ROUNDUP(MONTH(SalesDataTable[[#This Row],[Order Date]])/3,0)</f>
        <v>Q3</v>
      </c>
      <c r="E1951" s="12">
        <f>MONTH(SalesDataTable[[#This Row],[Order Date]])</f>
        <v>9</v>
      </c>
      <c r="F1951" s="12" t="str">
        <f>TEXT(SalesDataTable[[#This Row],[Order Date]],"MMM")</f>
        <v>Sep</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6">
      <c r="A1952" s="2">
        <v>4041</v>
      </c>
      <c r="B1952" s="3">
        <v>46286</v>
      </c>
      <c r="C1952" s="17">
        <f>YEAR(SalesDataTable[[#This Row],[Order Date]])</f>
        <v>2026</v>
      </c>
      <c r="D1952" s="15" t="str">
        <f>"Q"&amp;ROUNDUP(MONTH(SalesDataTable[[#This Row],[Order Date]])/3,0)</f>
        <v>Q3</v>
      </c>
      <c r="E1952" s="12">
        <f>MONTH(SalesDataTable[[#This Row],[Order Date]])</f>
        <v>9</v>
      </c>
      <c r="F1952" s="12" t="str">
        <f>TEXT(SalesDataTable[[#This Row],[Order Date]],"MMM")</f>
        <v>Sep</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6">
      <c r="A1953" s="2">
        <v>4435</v>
      </c>
      <c r="B1953" s="3">
        <v>46286</v>
      </c>
      <c r="C1953" s="17">
        <f>YEAR(SalesDataTable[[#This Row],[Order Date]])</f>
        <v>2026</v>
      </c>
      <c r="D1953" s="15" t="str">
        <f>"Q"&amp;ROUNDUP(MONTH(SalesDataTable[[#This Row],[Order Date]])/3,0)</f>
        <v>Q3</v>
      </c>
      <c r="E1953" s="12">
        <f>MONTH(SalesDataTable[[#This Row],[Order Date]])</f>
        <v>9</v>
      </c>
      <c r="F1953" s="12" t="str">
        <f>TEXT(SalesDataTable[[#This Row],[Order Date]],"MMM")</f>
        <v>Sep</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6">
      <c r="A1954" s="2">
        <v>305</v>
      </c>
      <c r="B1954" s="3">
        <v>46287</v>
      </c>
      <c r="C1954" s="17">
        <f>YEAR(SalesDataTable[[#This Row],[Order Date]])</f>
        <v>2026</v>
      </c>
      <c r="D1954" s="15" t="str">
        <f>"Q"&amp;ROUNDUP(MONTH(SalesDataTable[[#This Row],[Order Date]])/3,0)</f>
        <v>Q3</v>
      </c>
      <c r="E1954" s="12">
        <f>MONTH(SalesDataTable[[#This Row],[Order Date]])</f>
        <v>9</v>
      </c>
      <c r="F1954" s="12" t="str">
        <f>TEXT(SalesDataTable[[#This Row],[Order Date]],"MMM")</f>
        <v>Sep</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6">
      <c r="A1955" s="2">
        <v>808</v>
      </c>
      <c r="B1955" s="3">
        <v>46287</v>
      </c>
      <c r="C1955" s="17">
        <f>YEAR(SalesDataTable[[#This Row],[Order Date]])</f>
        <v>2026</v>
      </c>
      <c r="D1955" s="15" t="str">
        <f>"Q"&amp;ROUNDUP(MONTH(SalesDataTable[[#This Row],[Order Date]])/3,0)</f>
        <v>Q3</v>
      </c>
      <c r="E1955" s="12">
        <f>MONTH(SalesDataTable[[#This Row],[Order Date]])</f>
        <v>9</v>
      </c>
      <c r="F1955" s="12" t="str">
        <f>TEXT(SalesDataTable[[#This Row],[Order Date]],"MMM")</f>
        <v>Sep</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6">
      <c r="A1956" s="2">
        <v>1029</v>
      </c>
      <c r="B1956" s="3">
        <v>46287</v>
      </c>
      <c r="C1956" s="17">
        <f>YEAR(SalesDataTable[[#This Row],[Order Date]])</f>
        <v>2026</v>
      </c>
      <c r="D1956" s="15" t="str">
        <f>"Q"&amp;ROUNDUP(MONTH(SalesDataTable[[#This Row],[Order Date]])/3,0)</f>
        <v>Q3</v>
      </c>
      <c r="E1956" s="12">
        <f>MONTH(SalesDataTable[[#This Row],[Order Date]])</f>
        <v>9</v>
      </c>
      <c r="F1956" s="12" t="str">
        <f>TEXT(SalesDataTable[[#This Row],[Order Date]],"MMM")</f>
        <v>Sep</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6">
      <c r="A1957" s="2">
        <v>1721</v>
      </c>
      <c r="B1957" s="3">
        <v>46287</v>
      </c>
      <c r="C1957" s="17">
        <f>YEAR(SalesDataTable[[#This Row],[Order Date]])</f>
        <v>2026</v>
      </c>
      <c r="D1957" s="15" t="str">
        <f>"Q"&amp;ROUNDUP(MONTH(SalesDataTable[[#This Row],[Order Date]])/3,0)</f>
        <v>Q3</v>
      </c>
      <c r="E1957" s="12">
        <f>MONTH(SalesDataTable[[#This Row],[Order Date]])</f>
        <v>9</v>
      </c>
      <c r="F1957" s="12" t="str">
        <f>TEXT(SalesDataTable[[#This Row],[Order Date]],"MMM")</f>
        <v>Sep</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6">
      <c r="A1958" s="2">
        <v>2425</v>
      </c>
      <c r="B1958" s="3">
        <v>46287</v>
      </c>
      <c r="C1958" s="17">
        <f>YEAR(SalesDataTable[[#This Row],[Order Date]])</f>
        <v>2026</v>
      </c>
      <c r="D1958" s="15" t="str">
        <f>"Q"&amp;ROUNDUP(MONTH(SalesDataTable[[#This Row],[Order Date]])/3,0)</f>
        <v>Q3</v>
      </c>
      <c r="E1958" s="12">
        <f>MONTH(SalesDataTable[[#This Row],[Order Date]])</f>
        <v>9</v>
      </c>
      <c r="F1958" s="12" t="str">
        <f>TEXT(SalesDataTable[[#This Row],[Order Date]],"MMM")</f>
        <v>Sep</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6">
      <c r="A1959" s="2">
        <v>3322</v>
      </c>
      <c r="B1959" s="3">
        <v>46287</v>
      </c>
      <c r="C1959" s="17">
        <f>YEAR(SalesDataTable[[#This Row],[Order Date]])</f>
        <v>2026</v>
      </c>
      <c r="D1959" s="15" t="str">
        <f>"Q"&amp;ROUNDUP(MONTH(SalesDataTable[[#This Row],[Order Date]])/3,0)</f>
        <v>Q3</v>
      </c>
      <c r="E1959" s="12">
        <f>MONTH(SalesDataTable[[#This Row],[Order Date]])</f>
        <v>9</v>
      </c>
      <c r="F1959" s="12" t="str">
        <f>TEXT(SalesDataTable[[#This Row],[Order Date]],"MMM")</f>
        <v>Sep</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6">
      <c r="A1960" s="2">
        <v>3821</v>
      </c>
      <c r="B1960" s="3">
        <v>46287</v>
      </c>
      <c r="C1960" s="17">
        <f>YEAR(SalesDataTable[[#This Row],[Order Date]])</f>
        <v>2026</v>
      </c>
      <c r="D1960" s="15" t="str">
        <f>"Q"&amp;ROUNDUP(MONTH(SalesDataTable[[#This Row],[Order Date]])/3,0)</f>
        <v>Q3</v>
      </c>
      <c r="E1960" s="12">
        <f>MONTH(SalesDataTable[[#This Row],[Order Date]])</f>
        <v>9</v>
      </c>
      <c r="F1960" s="12" t="str">
        <f>TEXT(SalesDataTable[[#This Row],[Order Date]],"MMM")</f>
        <v>Sep</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6">
      <c r="A1961" s="2">
        <v>3899</v>
      </c>
      <c r="B1961" s="3">
        <v>46287</v>
      </c>
      <c r="C1961" s="17">
        <f>YEAR(SalesDataTable[[#This Row],[Order Date]])</f>
        <v>2026</v>
      </c>
      <c r="D1961" s="15" t="str">
        <f>"Q"&amp;ROUNDUP(MONTH(SalesDataTable[[#This Row],[Order Date]])/3,0)</f>
        <v>Q3</v>
      </c>
      <c r="E1961" s="12">
        <f>MONTH(SalesDataTable[[#This Row],[Order Date]])</f>
        <v>9</v>
      </c>
      <c r="F1961" s="12" t="str">
        <f>TEXT(SalesDataTable[[#This Row],[Order Date]],"MMM")</f>
        <v>Sep</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6">
      <c r="A1962" s="2">
        <v>4807</v>
      </c>
      <c r="B1962" s="3">
        <v>46287</v>
      </c>
      <c r="C1962" s="17">
        <f>YEAR(SalesDataTable[[#This Row],[Order Date]])</f>
        <v>2026</v>
      </c>
      <c r="D1962" s="15" t="str">
        <f>"Q"&amp;ROUNDUP(MONTH(SalesDataTable[[#This Row],[Order Date]])/3,0)</f>
        <v>Q3</v>
      </c>
      <c r="E1962" s="12">
        <f>MONTH(SalesDataTable[[#This Row],[Order Date]])</f>
        <v>9</v>
      </c>
      <c r="F1962" s="12" t="str">
        <f>TEXT(SalesDataTable[[#This Row],[Order Date]],"MMM")</f>
        <v>Sep</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6">
      <c r="A1963" s="2">
        <v>30</v>
      </c>
      <c r="B1963" s="3">
        <v>46288</v>
      </c>
      <c r="C1963" s="17">
        <f>YEAR(SalesDataTable[[#This Row],[Order Date]])</f>
        <v>2026</v>
      </c>
      <c r="D1963" s="15" t="str">
        <f>"Q"&amp;ROUNDUP(MONTH(SalesDataTable[[#This Row],[Order Date]])/3,0)</f>
        <v>Q3</v>
      </c>
      <c r="E1963" s="12">
        <f>MONTH(SalesDataTable[[#This Row],[Order Date]])</f>
        <v>9</v>
      </c>
      <c r="F1963" s="12" t="str">
        <f>TEXT(SalesDataTable[[#This Row],[Order Date]],"MMM")</f>
        <v>Sep</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6">
      <c r="A1964" s="2">
        <v>3027</v>
      </c>
      <c r="B1964" s="3">
        <v>46288</v>
      </c>
      <c r="C1964" s="17">
        <f>YEAR(SalesDataTable[[#This Row],[Order Date]])</f>
        <v>2026</v>
      </c>
      <c r="D1964" s="15" t="str">
        <f>"Q"&amp;ROUNDUP(MONTH(SalesDataTable[[#This Row],[Order Date]])/3,0)</f>
        <v>Q3</v>
      </c>
      <c r="E1964" s="12">
        <f>MONTH(SalesDataTable[[#This Row],[Order Date]])</f>
        <v>9</v>
      </c>
      <c r="F1964" s="12" t="str">
        <f>TEXT(SalesDataTable[[#This Row],[Order Date]],"MMM")</f>
        <v>Sep</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6">
      <c r="A1965" s="2">
        <v>3690</v>
      </c>
      <c r="B1965" s="3">
        <v>46288</v>
      </c>
      <c r="C1965" s="17">
        <f>YEAR(SalesDataTable[[#This Row],[Order Date]])</f>
        <v>2026</v>
      </c>
      <c r="D1965" s="15" t="str">
        <f>"Q"&amp;ROUNDUP(MONTH(SalesDataTable[[#This Row],[Order Date]])/3,0)</f>
        <v>Q3</v>
      </c>
      <c r="E1965" s="12">
        <f>MONTH(SalesDataTable[[#This Row],[Order Date]])</f>
        <v>9</v>
      </c>
      <c r="F1965" s="12" t="str">
        <f>TEXT(SalesDataTable[[#This Row],[Order Date]],"MMM")</f>
        <v>Sep</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6">
      <c r="A1966" s="2">
        <v>600</v>
      </c>
      <c r="B1966" s="3">
        <v>46289</v>
      </c>
      <c r="C1966" s="17">
        <f>YEAR(SalesDataTable[[#This Row],[Order Date]])</f>
        <v>2026</v>
      </c>
      <c r="D1966" s="15" t="str">
        <f>"Q"&amp;ROUNDUP(MONTH(SalesDataTable[[#This Row],[Order Date]])/3,0)</f>
        <v>Q3</v>
      </c>
      <c r="E1966" s="12">
        <f>MONTH(SalesDataTable[[#This Row],[Order Date]])</f>
        <v>9</v>
      </c>
      <c r="F1966" s="12" t="str">
        <f>TEXT(SalesDataTable[[#This Row],[Order Date]],"MMM")</f>
        <v>Sep</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6">
      <c r="A1967" s="2">
        <v>1931</v>
      </c>
      <c r="B1967" s="3">
        <v>46289</v>
      </c>
      <c r="C1967" s="17">
        <f>YEAR(SalesDataTable[[#This Row],[Order Date]])</f>
        <v>2026</v>
      </c>
      <c r="D1967" s="15" t="str">
        <f>"Q"&amp;ROUNDUP(MONTH(SalesDataTable[[#This Row],[Order Date]])/3,0)</f>
        <v>Q3</v>
      </c>
      <c r="E1967" s="12">
        <f>MONTH(SalesDataTable[[#This Row],[Order Date]])</f>
        <v>9</v>
      </c>
      <c r="F1967" s="12" t="str">
        <f>TEXT(SalesDataTable[[#This Row],[Order Date]],"MMM")</f>
        <v>Sep</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6">
      <c r="A1968" s="2">
        <v>2124</v>
      </c>
      <c r="B1968" s="3">
        <v>46289</v>
      </c>
      <c r="C1968" s="17">
        <f>YEAR(SalesDataTable[[#This Row],[Order Date]])</f>
        <v>2026</v>
      </c>
      <c r="D1968" s="15" t="str">
        <f>"Q"&amp;ROUNDUP(MONTH(SalesDataTable[[#This Row],[Order Date]])/3,0)</f>
        <v>Q3</v>
      </c>
      <c r="E1968" s="12">
        <f>MONTH(SalesDataTable[[#This Row],[Order Date]])</f>
        <v>9</v>
      </c>
      <c r="F1968" s="12" t="str">
        <f>TEXT(SalesDataTable[[#This Row],[Order Date]],"MMM")</f>
        <v>Sep</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6">
      <c r="A1969" s="2">
        <v>2789</v>
      </c>
      <c r="B1969" s="3">
        <v>46289</v>
      </c>
      <c r="C1969" s="17">
        <f>YEAR(SalesDataTable[[#This Row],[Order Date]])</f>
        <v>2026</v>
      </c>
      <c r="D1969" s="15" t="str">
        <f>"Q"&amp;ROUNDUP(MONTH(SalesDataTable[[#This Row],[Order Date]])/3,0)</f>
        <v>Q3</v>
      </c>
      <c r="E1969" s="12">
        <f>MONTH(SalesDataTable[[#This Row],[Order Date]])</f>
        <v>9</v>
      </c>
      <c r="F1969" s="12" t="str">
        <f>TEXT(SalesDataTable[[#This Row],[Order Date]],"MMM")</f>
        <v>Sep</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6">
      <c r="A1970" s="2">
        <v>2921</v>
      </c>
      <c r="B1970" s="3">
        <v>46289</v>
      </c>
      <c r="C1970" s="17">
        <f>YEAR(SalesDataTable[[#This Row],[Order Date]])</f>
        <v>2026</v>
      </c>
      <c r="D1970" s="15" t="str">
        <f>"Q"&amp;ROUNDUP(MONTH(SalesDataTable[[#This Row],[Order Date]])/3,0)</f>
        <v>Q3</v>
      </c>
      <c r="E1970" s="12">
        <f>MONTH(SalesDataTable[[#This Row],[Order Date]])</f>
        <v>9</v>
      </c>
      <c r="F1970" s="12" t="str">
        <f>TEXT(SalesDataTable[[#This Row],[Order Date]],"MMM")</f>
        <v>Sep</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6">
      <c r="A1971" s="2">
        <v>3108</v>
      </c>
      <c r="B1971" s="3">
        <v>46289</v>
      </c>
      <c r="C1971" s="17">
        <f>YEAR(SalesDataTable[[#This Row],[Order Date]])</f>
        <v>2026</v>
      </c>
      <c r="D1971" s="15" t="str">
        <f>"Q"&amp;ROUNDUP(MONTH(SalesDataTable[[#This Row],[Order Date]])/3,0)</f>
        <v>Q3</v>
      </c>
      <c r="E1971" s="12">
        <f>MONTH(SalesDataTable[[#This Row],[Order Date]])</f>
        <v>9</v>
      </c>
      <c r="F1971" s="12" t="str">
        <f>TEXT(SalesDataTable[[#This Row],[Order Date]],"MMM")</f>
        <v>Sep</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6">
      <c r="A1972" s="2">
        <v>3226</v>
      </c>
      <c r="B1972" s="3">
        <v>46289</v>
      </c>
      <c r="C1972" s="17">
        <f>YEAR(SalesDataTable[[#This Row],[Order Date]])</f>
        <v>2026</v>
      </c>
      <c r="D1972" s="15" t="str">
        <f>"Q"&amp;ROUNDUP(MONTH(SalesDataTable[[#This Row],[Order Date]])/3,0)</f>
        <v>Q3</v>
      </c>
      <c r="E1972" s="12">
        <f>MONTH(SalesDataTable[[#This Row],[Order Date]])</f>
        <v>9</v>
      </c>
      <c r="F1972" s="12" t="str">
        <f>TEXT(SalesDataTable[[#This Row],[Order Date]],"MMM")</f>
        <v>Sep</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6">
      <c r="A1973" s="2">
        <v>3286</v>
      </c>
      <c r="B1973" s="3">
        <v>46289</v>
      </c>
      <c r="C1973" s="17">
        <f>YEAR(SalesDataTable[[#This Row],[Order Date]])</f>
        <v>2026</v>
      </c>
      <c r="D1973" s="15" t="str">
        <f>"Q"&amp;ROUNDUP(MONTH(SalesDataTable[[#This Row],[Order Date]])/3,0)</f>
        <v>Q3</v>
      </c>
      <c r="E1973" s="12">
        <f>MONTH(SalesDataTable[[#This Row],[Order Date]])</f>
        <v>9</v>
      </c>
      <c r="F1973" s="12" t="str">
        <f>TEXT(SalesDataTable[[#This Row],[Order Date]],"MMM")</f>
        <v>Sep</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6">
      <c r="A1974" s="2">
        <v>4510</v>
      </c>
      <c r="B1974" s="3">
        <v>46289</v>
      </c>
      <c r="C1974" s="17">
        <f>YEAR(SalesDataTable[[#This Row],[Order Date]])</f>
        <v>2026</v>
      </c>
      <c r="D1974" s="15" t="str">
        <f>"Q"&amp;ROUNDUP(MONTH(SalesDataTable[[#This Row],[Order Date]])/3,0)</f>
        <v>Q3</v>
      </c>
      <c r="E1974" s="12">
        <f>MONTH(SalesDataTable[[#This Row],[Order Date]])</f>
        <v>9</v>
      </c>
      <c r="F1974" s="12" t="str">
        <f>TEXT(SalesDataTable[[#This Row],[Order Date]],"MMM")</f>
        <v>Sep</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6">
      <c r="A1975" s="2">
        <v>2069</v>
      </c>
      <c r="B1975" s="3">
        <v>46290</v>
      </c>
      <c r="C1975" s="17">
        <f>YEAR(SalesDataTable[[#This Row],[Order Date]])</f>
        <v>2026</v>
      </c>
      <c r="D1975" s="15" t="str">
        <f>"Q"&amp;ROUNDUP(MONTH(SalesDataTable[[#This Row],[Order Date]])/3,0)</f>
        <v>Q3</v>
      </c>
      <c r="E1975" s="12">
        <f>MONTH(SalesDataTable[[#This Row],[Order Date]])</f>
        <v>9</v>
      </c>
      <c r="F1975" s="12" t="str">
        <f>TEXT(SalesDataTable[[#This Row],[Order Date]],"MMM")</f>
        <v>Sep</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6">
      <c r="A1976" s="2">
        <v>95</v>
      </c>
      <c r="B1976" s="3">
        <v>46291</v>
      </c>
      <c r="C1976" s="17">
        <f>YEAR(SalesDataTable[[#This Row],[Order Date]])</f>
        <v>2026</v>
      </c>
      <c r="D1976" s="15" t="str">
        <f>"Q"&amp;ROUNDUP(MONTH(SalesDataTable[[#This Row],[Order Date]])/3,0)</f>
        <v>Q3</v>
      </c>
      <c r="E1976" s="12">
        <f>MONTH(SalesDataTable[[#This Row],[Order Date]])</f>
        <v>9</v>
      </c>
      <c r="F1976" s="12" t="str">
        <f>TEXT(SalesDataTable[[#This Row],[Order Date]],"MMM")</f>
        <v>Sep</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6">
      <c r="A1977" s="2">
        <v>160</v>
      </c>
      <c r="B1977" s="3">
        <v>46291</v>
      </c>
      <c r="C1977" s="17">
        <f>YEAR(SalesDataTable[[#This Row],[Order Date]])</f>
        <v>2026</v>
      </c>
      <c r="D1977" s="15" t="str">
        <f>"Q"&amp;ROUNDUP(MONTH(SalesDataTable[[#This Row],[Order Date]])/3,0)</f>
        <v>Q3</v>
      </c>
      <c r="E1977" s="12">
        <f>MONTH(SalesDataTable[[#This Row],[Order Date]])</f>
        <v>9</v>
      </c>
      <c r="F1977" s="12" t="str">
        <f>TEXT(SalesDataTable[[#This Row],[Order Date]],"MMM")</f>
        <v>Sep</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6">
      <c r="A1978" s="2">
        <v>407</v>
      </c>
      <c r="B1978" s="3">
        <v>46291</v>
      </c>
      <c r="C1978" s="17">
        <f>YEAR(SalesDataTable[[#This Row],[Order Date]])</f>
        <v>2026</v>
      </c>
      <c r="D1978" s="15" t="str">
        <f>"Q"&amp;ROUNDUP(MONTH(SalesDataTable[[#This Row],[Order Date]])/3,0)</f>
        <v>Q3</v>
      </c>
      <c r="E1978" s="12">
        <f>MONTH(SalesDataTable[[#This Row],[Order Date]])</f>
        <v>9</v>
      </c>
      <c r="F1978" s="12" t="str">
        <f>TEXT(SalesDataTable[[#This Row],[Order Date]],"MMM")</f>
        <v>Sep</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6">
      <c r="A1979" s="2">
        <v>1395</v>
      </c>
      <c r="B1979" s="3">
        <v>46291</v>
      </c>
      <c r="C1979" s="17">
        <f>YEAR(SalesDataTable[[#This Row],[Order Date]])</f>
        <v>2026</v>
      </c>
      <c r="D1979" s="15" t="str">
        <f>"Q"&amp;ROUNDUP(MONTH(SalesDataTable[[#This Row],[Order Date]])/3,0)</f>
        <v>Q3</v>
      </c>
      <c r="E1979" s="12">
        <f>MONTH(SalesDataTable[[#This Row],[Order Date]])</f>
        <v>9</v>
      </c>
      <c r="F1979" s="12" t="str">
        <f>TEXT(SalesDataTable[[#This Row],[Order Date]],"MMM")</f>
        <v>Sep</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6">
      <c r="A1980" s="2">
        <v>2085</v>
      </c>
      <c r="B1980" s="3">
        <v>46291</v>
      </c>
      <c r="C1980" s="17">
        <f>YEAR(SalesDataTable[[#This Row],[Order Date]])</f>
        <v>2026</v>
      </c>
      <c r="D1980" s="15" t="str">
        <f>"Q"&amp;ROUNDUP(MONTH(SalesDataTable[[#This Row],[Order Date]])/3,0)</f>
        <v>Q3</v>
      </c>
      <c r="E1980" s="12">
        <f>MONTH(SalesDataTable[[#This Row],[Order Date]])</f>
        <v>9</v>
      </c>
      <c r="F1980" s="12" t="str">
        <f>TEXT(SalesDataTable[[#This Row],[Order Date]],"MMM")</f>
        <v>Sep</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6">
      <c r="A1981" s="2">
        <v>3124</v>
      </c>
      <c r="B1981" s="3">
        <v>46291</v>
      </c>
      <c r="C1981" s="17">
        <f>YEAR(SalesDataTable[[#This Row],[Order Date]])</f>
        <v>2026</v>
      </c>
      <c r="D1981" s="15" t="str">
        <f>"Q"&amp;ROUNDUP(MONTH(SalesDataTable[[#This Row],[Order Date]])/3,0)</f>
        <v>Q3</v>
      </c>
      <c r="E1981" s="12">
        <f>MONTH(SalesDataTable[[#This Row],[Order Date]])</f>
        <v>9</v>
      </c>
      <c r="F1981" s="12" t="str">
        <f>TEXT(SalesDataTable[[#This Row],[Order Date]],"MMM")</f>
        <v>Sep</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6">
      <c r="A1982" s="2">
        <v>3216</v>
      </c>
      <c r="B1982" s="3">
        <v>46291</v>
      </c>
      <c r="C1982" s="17">
        <f>YEAR(SalesDataTable[[#This Row],[Order Date]])</f>
        <v>2026</v>
      </c>
      <c r="D1982" s="15" t="str">
        <f>"Q"&amp;ROUNDUP(MONTH(SalesDataTable[[#This Row],[Order Date]])/3,0)</f>
        <v>Q3</v>
      </c>
      <c r="E1982" s="12">
        <f>MONTH(SalesDataTable[[#This Row],[Order Date]])</f>
        <v>9</v>
      </c>
      <c r="F1982" s="12" t="str">
        <f>TEXT(SalesDataTable[[#This Row],[Order Date]],"MMM")</f>
        <v>Sep</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6">
      <c r="A1983" s="2">
        <v>3743</v>
      </c>
      <c r="B1983" s="3">
        <v>46291</v>
      </c>
      <c r="C1983" s="17">
        <f>YEAR(SalesDataTable[[#This Row],[Order Date]])</f>
        <v>2026</v>
      </c>
      <c r="D1983" s="15" t="str">
        <f>"Q"&amp;ROUNDUP(MONTH(SalesDataTable[[#This Row],[Order Date]])/3,0)</f>
        <v>Q3</v>
      </c>
      <c r="E1983" s="12">
        <f>MONTH(SalesDataTable[[#This Row],[Order Date]])</f>
        <v>9</v>
      </c>
      <c r="F1983" s="12" t="str">
        <f>TEXT(SalesDataTable[[#This Row],[Order Date]],"MMM")</f>
        <v>Sep</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6">
      <c r="A1984" s="2">
        <v>3788</v>
      </c>
      <c r="B1984" s="3">
        <v>46291</v>
      </c>
      <c r="C1984" s="17">
        <f>YEAR(SalesDataTable[[#This Row],[Order Date]])</f>
        <v>2026</v>
      </c>
      <c r="D1984" s="15" t="str">
        <f>"Q"&amp;ROUNDUP(MONTH(SalesDataTable[[#This Row],[Order Date]])/3,0)</f>
        <v>Q3</v>
      </c>
      <c r="E1984" s="12">
        <f>MONTH(SalesDataTable[[#This Row],[Order Date]])</f>
        <v>9</v>
      </c>
      <c r="F1984" s="12" t="str">
        <f>TEXT(SalesDataTable[[#This Row],[Order Date]],"MMM")</f>
        <v>Sep</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6">
      <c r="A1985" s="2">
        <v>4883</v>
      </c>
      <c r="B1985" s="3">
        <v>46291</v>
      </c>
      <c r="C1985" s="17">
        <f>YEAR(SalesDataTable[[#This Row],[Order Date]])</f>
        <v>2026</v>
      </c>
      <c r="D1985" s="15" t="str">
        <f>"Q"&amp;ROUNDUP(MONTH(SalesDataTable[[#This Row],[Order Date]])/3,0)</f>
        <v>Q3</v>
      </c>
      <c r="E1985" s="12">
        <f>MONTH(SalesDataTable[[#This Row],[Order Date]])</f>
        <v>9</v>
      </c>
      <c r="F1985" s="12" t="str">
        <f>TEXT(SalesDataTable[[#This Row],[Order Date]],"MMM")</f>
        <v>Sep</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6">
      <c r="A1986" s="2">
        <v>1577</v>
      </c>
      <c r="B1986" s="3">
        <v>46292</v>
      </c>
      <c r="C1986" s="17">
        <f>YEAR(SalesDataTable[[#This Row],[Order Date]])</f>
        <v>2026</v>
      </c>
      <c r="D1986" s="15" t="str">
        <f>"Q"&amp;ROUNDUP(MONTH(SalesDataTable[[#This Row],[Order Date]])/3,0)</f>
        <v>Q3</v>
      </c>
      <c r="E1986" s="12">
        <f>MONTH(SalesDataTable[[#This Row],[Order Date]])</f>
        <v>9</v>
      </c>
      <c r="F1986" s="12" t="str">
        <f>TEXT(SalesDataTable[[#This Row],[Order Date]],"MMM")</f>
        <v>Sep</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6">
      <c r="A1987" s="2">
        <v>2310</v>
      </c>
      <c r="B1987" s="3">
        <v>46292</v>
      </c>
      <c r="C1987" s="17">
        <f>YEAR(SalesDataTable[[#This Row],[Order Date]])</f>
        <v>2026</v>
      </c>
      <c r="D1987" s="15" t="str">
        <f>"Q"&amp;ROUNDUP(MONTH(SalesDataTable[[#This Row],[Order Date]])/3,0)</f>
        <v>Q3</v>
      </c>
      <c r="E1987" s="12">
        <f>MONTH(SalesDataTable[[#This Row],[Order Date]])</f>
        <v>9</v>
      </c>
      <c r="F1987" s="12" t="str">
        <f>TEXT(SalesDataTable[[#This Row],[Order Date]],"MMM")</f>
        <v>Sep</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6">
      <c r="A1988" s="2">
        <v>2383</v>
      </c>
      <c r="B1988" s="3">
        <v>46292</v>
      </c>
      <c r="C1988" s="17">
        <f>YEAR(SalesDataTable[[#This Row],[Order Date]])</f>
        <v>2026</v>
      </c>
      <c r="D1988" s="15" t="str">
        <f>"Q"&amp;ROUNDUP(MONTH(SalesDataTable[[#This Row],[Order Date]])/3,0)</f>
        <v>Q3</v>
      </c>
      <c r="E1988" s="12">
        <f>MONTH(SalesDataTable[[#This Row],[Order Date]])</f>
        <v>9</v>
      </c>
      <c r="F1988" s="12" t="str">
        <f>TEXT(SalesDataTable[[#This Row],[Order Date]],"MMM")</f>
        <v>Sep</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6">
      <c r="A1989" s="2">
        <v>2803</v>
      </c>
      <c r="B1989" s="3">
        <v>46292</v>
      </c>
      <c r="C1989" s="17">
        <f>YEAR(SalesDataTable[[#This Row],[Order Date]])</f>
        <v>2026</v>
      </c>
      <c r="D1989" s="15" t="str">
        <f>"Q"&amp;ROUNDUP(MONTH(SalesDataTable[[#This Row],[Order Date]])/3,0)</f>
        <v>Q3</v>
      </c>
      <c r="E1989" s="12">
        <f>MONTH(SalesDataTable[[#This Row],[Order Date]])</f>
        <v>9</v>
      </c>
      <c r="F1989" s="12" t="str">
        <f>TEXT(SalesDataTable[[#This Row],[Order Date]],"MMM")</f>
        <v>Sep</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6">
      <c r="A1990" s="2">
        <v>4199</v>
      </c>
      <c r="B1990" s="3">
        <v>46292</v>
      </c>
      <c r="C1990" s="17">
        <f>YEAR(SalesDataTable[[#This Row],[Order Date]])</f>
        <v>2026</v>
      </c>
      <c r="D1990" s="15" t="str">
        <f>"Q"&amp;ROUNDUP(MONTH(SalesDataTable[[#This Row],[Order Date]])/3,0)</f>
        <v>Q3</v>
      </c>
      <c r="E1990" s="12">
        <f>MONTH(SalesDataTable[[#This Row],[Order Date]])</f>
        <v>9</v>
      </c>
      <c r="F1990" s="12" t="str">
        <f>TEXT(SalesDataTable[[#This Row],[Order Date]],"MMM")</f>
        <v>Sep</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6">
      <c r="A1991" s="2">
        <v>4517</v>
      </c>
      <c r="B1991" s="3">
        <v>46292</v>
      </c>
      <c r="C1991" s="17">
        <f>YEAR(SalesDataTable[[#This Row],[Order Date]])</f>
        <v>2026</v>
      </c>
      <c r="D1991" s="15" t="str">
        <f>"Q"&amp;ROUNDUP(MONTH(SalesDataTable[[#This Row],[Order Date]])/3,0)</f>
        <v>Q3</v>
      </c>
      <c r="E1991" s="12">
        <f>MONTH(SalesDataTable[[#This Row],[Order Date]])</f>
        <v>9</v>
      </c>
      <c r="F1991" s="12" t="str">
        <f>TEXT(SalesDataTable[[#This Row],[Order Date]],"MMM")</f>
        <v>Sep</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6">
      <c r="A1992" s="2">
        <v>80</v>
      </c>
      <c r="B1992" s="3">
        <v>46293</v>
      </c>
      <c r="C1992" s="17">
        <f>YEAR(SalesDataTable[[#This Row],[Order Date]])</f>
        <v>2026</v>
      </c>
      <c r="D1992" s="15" t="str">
        <f>"Q"&amp;ROUNDUP(MONTH(SalesDataTable[[#This Row],[Order Date]])/3,0)</f>
        <v>Q3</v>
      </c>
      <c r="E1992" s="12">
        <f>MONTH(SalesDataTable[[#This Row],[Order Date]])</f>
        <v>9</v>
      </c>
      <c r="F1992" s="12" t="str">
        <f>TEXT(SalesDataTable[[#This Row],[Order Date]],"MMM")</f>
        <v>Sep</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6">
      <c r="A1993" s="2">
        <v>370</v>
      </c>
      <c r="B1993" s="3">
        <v>46293</v>
      </c>
      <c r="C1993" s="17">
        <f>YEAR(SalesDataTable[[#This Row],[Order Date]])</f>
        <v>2026</v>
      </c>
      <c r="D1993" s="15" t="str">
        <f>"Q"&amp;ROUNDUP(MONTH(SalesDataTable[[#This Row],[Order Date]])/3,0)</f>
        <v>Q3</v>
      </c>
      <c r="E1993" s="12">
        <f>MONTH(SalesDataTable[[#This Row],[Order Date]])</f>
        <v>9</v>
      </c>
      <c r="F1993" s="12" t="str">
        <f>TEXT(SalesDataTable[[#This Row],[Order Date]],"MMM")</f>
        <v>Sep</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6">
      <c r="A1994" s="2">
        <v>417</v>
      </c>
      <c r="B1994" s="3">
        <v>46293</v>
      </c>
      <c r="C1994" s="17">
        <f>YEAR(SalesDataTable[[#This Row],[Order Date]])</f>
        <v>2026</v>
      </c>
      <c r="D1994" s="15" t="str">
        <f>"Q"&amp;ROUNDUP(MONTH(SalesDataTable[[#This Row],[Order Date]])/3,0)</f>
        <v>Q3</v>
      </c>
      <c r="E1994" s="12">
        <f>MONTH(SalesDataTable[[#This Row],[Order Date]])</f>
        <v>9</v>
      </c>
      <c r="F1994" s="12" t="str">
        <f>TEXT(SalesDataTable[[#This Row],[Order Date]],"MMM")</f>
        <v>Sep</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6">
      <c r="A1995" s="2">
        <v>437</v>
      </c>
      <c r="B1995" s="3">
        <v>46293</v>
      </c>
      <c r="C1995" s="17">
        <f>YEAR(SalesDataTable[[#This Row],[Order Date]])</f>
        <v>2026</v>
      </c>
      <c r="D1995" s="15" t="str">
        <f>"Q"&amp;ROUNDUP(MONTH(SalesDataTable[[#This Row],[Order Date]])/3,0)</f>
        <v>Q3</v>
      </c>
      <c r="E1995" s="12">
        <f>MONTH(SalesDataTable[[#This Row],[Order Date]])</f>
        <v>9</v>
      </c>
      <c r="F1995" s="12" t="str">
        <f>TEXT(SalesDataTable[[#This Row],[Order Date]],"MMM")</f>
        <v>Sep</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6">
      <c r="A1996" s="2">
        <v>790</v>
      </c>
      <c r="B1996" s="3">
        <v>46293</v>
      </c>
      <c r="C1996" s="17">
        <f>YEAR(SalesDataTable[[#This Row],[Order Date]])</f>
        <v>2026</v>
      </c>
      <c r="D1996" s="15" t="str">
        <f>"Q"&amp;ROUNDUP(MONTH(SalesDataTable[[#This Row],[Order Date]])/3,0)</f>
        <v>Q3</v>
      </c>
      <c r="E1996" s="12">
        <f>MONTH(SalesDataTable[[#This Row],[Order Date]])</f>
        <v>9</v>
      </c>
      <c r="F1996" s="12" t="str">
        <f>TEXT(SalesDataTable[[#This Row],[Order Date]],"MMM")</f>
        <v>Sep</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6">
      <c r="A1997" s="2">
        <v>1151</v>
      </c>
      <c r="B1997" s="3">
        <v>46293</v>
      </c>
      <c r="C1997" s="17">
        <f>YEAR(SalesDataTable[[#This Row],[Order Date]])</f>
        <v>2026</v>
      </c>
      <c r="D1997" s="15" t="str">
        <f>"Q"&amp;ROUNDUP(MONTH(SalesDataTable[[#This Row],[Order Date]])/3,0)</f>
        <v>Q3</v>
      </c>
      <c r="E1997" s="12">
        <f>MONTH(SalesDataTable[[#This Row],[Order Date]])</f>
        <v>9</v>
      </c>
      <c r="F1997" s="12" t="str">
        <f>TEXT(SalesDataTable[[#This Row],[Order Date]],"MMM")</f>
        <v>Sep</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6">
      <c r="A1998" s="2">
        <v>1331</v>
      </c>
      <c r="B1998" s="3">
        <v>46293</v>
      </c>
      <c r="C1998" s="17">
        <f>YEAR(SalesDataTable[[#This Row],[Order Date]])</f>
        <v>2026</v>
      </c>
      <c r="D1998" s="15" t="str">
        <f>"Q"&amp;ROUNDUP(MONTH(SalesDataTable[[#This Row],[Order Date]])/3,0)</f>
        <v>Q3</v>
      </c>
      <c r="E1998" s="12">
        <f>MONTH(SalesDataTable[[#This Row],[Order Date]])</f>
        <v>9</v>
      </c>
      <c r="F1998" s="12" t="str">
        <f>TEXT(SalesDataTable[[#This Row],[Order Date]],"MMM")</f>
        <v>Sep</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6">
      <c r="A1999" s="2">
        <v>2388</v>
      </c>
      <c r="B1999" s="3">
        <v>46293</v>
      </c>
      <c r="C1999" s="17">
        <f>YEAR(SalesDataTable[[#This Row],[Order Date]])</f>
        <v>2026</v>
      </c>
      <c r="D1999" s="15" t="str">
        <f>"Q"&amp;ROUNDUP(MONTH(SalesDataTable[[#This Row],[Order Date]])/3,0)</f>
        <v>Q3</v>
      </c>
      <c r="E1999" s="12">
        <f>MONTH(SalesDataTable[[#This Row],[Order Date]])</f>
        <v>9</v>
      </c>
      <c r="F1999" s="12" t="str">
        <f>TEXT(SalesDataTable[[#This Row],[Order Date]],"MMM")</f>
        <v>Sep</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6">
      <c r="A2000" s="2">
        <v>2795</v>
      </c>
      <c r="B2000" s="3">
        <v>46293</v>
      </c>
      <c r="C2000" s="17">
        <f>YEAR(SalesDataTable[[#This Row],[Order Date]])</f>
        <v>2026</v>
      </c>
      <c r="D2000" s="15" t="str">
        <f>"Q"&amp;ROUNDUP(MONTH(SalesDataTable[[#This Row],[Order Date]])/3,0)</f>
        <v>Q3</v>
      </c>
      <c r="E2000" s="12">
        <f>MONTH(SalesDataTable[[#This Row],[Order Date]])</f>
        <v>9</v>
      </c>
      <c r="F2000" s="12" t="str">
        <f>TEXT(SalesDataTable[[#This Row],[Order Date]],"MMM")</f>
        <v>Sep</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6">
      <c r="A2001" s="2">
        <v>2840</v>
      </c>
      <c r="B2001" s="3">
        <v>46293</v>
      </c>
      <c r="C2001" s="17">
        <f>YEAR(SalesDataTable[[#This Row],[Order Date]])</f>
        <v>2026</v>
      </c>
      <c r="D2001" s="15" t="str">
        <f>"Q"&amp;ROUNDUP(MONTH(SalesDataTable[[#This Row],[Order Date]])/3,0)</f>
        <v>Q3</v>
      </c>
      <c r="E2001" s="12">
        <f>MONTH(SalesDataTable[[#This Row],[Order Date]])</f>
        <v>9</v>
      </c>
      <c r="F2001" s="12" t="str">
        <f>TEXT(SalesDataTable[[#This Row],[Order Date]],"MMM")</f>
        <v>Sep</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6">
      <c r="A2002" s="2">
        <v>2863</v>
      </c>
      <c r="B2002" s="3">
        <v>46293</v>
      </c>
      <c r="C2002" s="17">
        <f>YEAR(SalesDataTable[[#This Row],[Order Date]])</f>
        <v>2026</v>
      </c>
      <c r="D2002" s="15" t="str">
        <f>"Q"&amp;ROUNDUP(MONTH(SalesDataTable[[#This Row],[Order Date]])/3,0)</f>
        <v>Q3</v>
      </c>
      <c r="E2002" s="12">
        <f>MONTH(SalesDataTable[[#This Row],[Order Date]])</f>
        <v>9</v>
      </c>
      <c r="F2002" s="12" t="str">
        <f>TEXT(SalesDataTable[[#This Row],[Order Date]],"MMM")</f>
        <v>Sep</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6">
      <c r="A2003" s="2">
        <v>4522</v>
      </c>
      <c r="B2003" s="3">
        <v>46293</v>
      </c>
      <c r="C2003" s="17">
        <f>YEAR(SalesDataTable[[#This Row],[Order Date]])</f>
        <v>2026</v>
      </c>
      <c r="D2003" s="15" t="str">
        <f>"Q"&amp;ROUNDUP(MONTH(SalesDataTable[[#This Row],[Order Date]])/3,0)</f>
        <v>Q3</v>
      </c>
      <c r="E2003" s="12">
        <f>MONTH(SalesDataTable[[#This Row],[Order Date]])</f>
        <v>9</v>
      </c>
      <c r="F2003" s="12" t="str">
        <f>TEXT(SalesDataTable[[#This Row],[Order Date]],"MMM")</f>
        <v>Sep</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6">
      <c r="A2004" s="2">
        <v>5200</v>
      </c>
      <c r="B2004" s="3">
        <v>46293</v>
      </c>
      <c r="C2004" s="17">
        <f>YEAR(SalesDataTable[[#This Row],[Order Date]])</f>
        <v>2026</v>
      </c>
      <c r="D2004" s="15" t="str">
        <f>"Q"&amp;ROUNDUP(MONTH(SalesDataTable[[#This Row],[Order Date]])/3,0)</f>
        <v>Q3</v>
      </c>
      <c r="E2004" s="12">
        <f>MONTH(SalesDataTable[[#This Row],[Order Date]])</f>
        <v>9</v>
      </c>
      <c r="F2004" s="12" t="str">
        <f>TEXT(SalesDataTable[[#This Row],[Order Date]],"MMM")</f>
        <v>Sep</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6">
      <c r="A2005" s="2">
        <v>452</v>
      </c>
      <c r="B2005" s="3">
        <v>46294</v>
      </c>
      <c r="C2005" s="17">
        <f>YEAR(SalesDataTable[[#This Row],[Order Date]])</f>
        <v>2026</v>
      </c>
      <c r="D2005" s="15" t="str">
        <f>"Q"&amp;ROUNDUP(MONTH(SalesDataTable[[#This Row],[Order Date]])/3,0)</f>
        <v>Q3</v>
      </c>
      <c r="E2005" s="12">
        <f>MONTH(SalesDataTable[[#This Row],[Order Date]])</f>
        <v>9</v>
      </c>
      <c r="F2005" s="12" t="str">
        <f>TEXT(SalesDataTable[[#This Row],[Order Date]],"MMM")</f>
        <v>Sep</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6">
      <c r="A2006" s="2">
        <v>871</v>
      </c>
      <c r="B2006" s="3">
        <v>46294</v>
      </c>
      <c r="C2006" s="17">
        <f>YEAR(SalesDataTable[[#This Row],[Order Date]])</f>
        <v>2026</v>
      </c>
      <c r="D2006" s="15" t="str">
        <f>"Q"&amp;ROUNDUP(MONTH(SalesDataTable[[#This Row],[Order Date]])/3,0)</f>
        <v>Q3</v>
      </c>
      <c r="E2006" s="12">
        <f>MONTH(SalesDataTable[[#This Row],[Order Date]])</f>
        <v>9</v>
      </c>
      <c r="F2006" s="12" t="str">
        <f>TEXT(SalesDataTable[[#This Row],[Order Date]],"MMM")</f>
        <v>Sep</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6">
      <c r="A2007" s="2">
        <v>922</v>
      </c>
      <c r="B2007" s="3">
        <v>46294</v>
      </c>
      <c r="C2007" s="17">
        <f>YEAR(SalesDataTable[[#This Row],[Order Date]])</f>
        <v>2026</v>
      </c>
      <c r="D2007" s="15" t="str">
        <f>"Q"&amp;ROUNDUP(MONTH(SalesDataTable[[#This Row],[Order Date]])/3,0)</f>
        <v>Q3</v>
      </c>
      <c r="E2007" s="12">
        <f>MONTH(SalesDataTable[[#This Row],[Order Date]])</f>
        <v>9</v>
      </c>
      <c r="F2007" s="12" t="str">
        <f>TEXT(SalesDataTable[[#This Row],[Order Date]],"MMM")</f>
        <v>Sep</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6">
      <c r="A2008" s="2">
        <v>1491</v>
      </c>
      <c r="B2008" s="3">
        <v>46294</v>
      </c>
      <c r="C2008" s="17">
        <f>YEAR(SalesDataTable[[#This Row],[Order Date]])</f>
        <v>2026</v>
      </c>
      <c r="D2008" s="15" t="str">
        <f>"Q"&amp;ROUNDUP(MONTH(SalesDataTable[[#This Row],[Order Date]])/3,0)</f>
        <v>Q3</v>
      </c>
      <c r="E2008" s="12">
        <f>MONTH(SalesDataTable[[#This Row],[Order Date]])</f>
        <v>9</v>
      </c>
      <c r="F2008" s="12" t="str">
        <f>TEXT(SalesDataTable[[#This Row],[Order Date]],"MMM")</f>
        <v>Sep</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6">
      <c r="A2009" s="2">
        <v>1548</v>
      </c>
      <c r="B2009" s="3">
        <v>46294</v>
      </c>
      <c r="C2009" s="17">
        <f>YEAR(SalesDataTable[[#This Row],[Order Date]])</f>
        <v>2026</v>
      </c>
      <c r="D2009" s="15" t="str">
        <f>"Q"&amp;ROUNDUP(MONTH(SalesDataTable[[#This Row],[Order Date]])/3,0)</f>
        <v>Q3</v>
      </c>
      <c r="E2009" s="12">
        <f>MONTH(SalesDataTable[[#This Row],[Order Date]])</f>
        <v>9</v>
      </c>
      <c r="F2009" s="12" t="str">
        <f>TEXT(SalesDataTable[[#This Row],[Order Date]],"MMM")</f>
        <v>Sep</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6">
      <c r="A2010" s="2">
        <v>2299</v>
      </c>
      <c r="B2010" s="3">
        <v>46294</v>
      </c>
      <c r="C2010" s="17">
        <f>YEAR(SalesDataTable[[#This Row],[Order Date]])</f>
        <v>2026</v>
      </c>
      <c r="D2010" s="15" t="str">
        <f>"Q"&amp;ROUNDUP(MONTH(SalesDataTable[[#This Row],[Order Date]])/3,0)</f>
        <v>Q3</v>
      </c>
      <c r="E2010" s="12">
        <f>MONTH(SalesDataTable[[#This Row],[Order Date]])</f>
        <v>9</v>
      </c>
      <c r="F2010" s="12" t="str">
        <f>TEXT(SalesDataTable[[#This Row],[Order Date]],"MMM")</f>
        <v>Sep</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6">
      <c r="A2011" s="2">
        <v>3051</v>
      </c>
      <c r="B2011" s="3">
        <v>46294</v>
      </c>
      <c r="C2011" s="17">
        <f>YEAR(SalesDataTable[[#This Row],[Order Date]])</f>
        <v>2026</v>
      </c>
      <c r="D2011" s="15" t="str">
        <f>"Q"&amp;ROUNDUP(MONTH(SalesDataTable[[#This Row],[Order Date]])/3,0)</f>
        <v>Q3</v>
      </c>
      <c r="E2011" s="12">
        <f>MONTH(SalesDataTable[[#This Row],[Order Date]])</f>
        <v>9</v>
      </c>
      <c r="F2011" s="12" t="str">
        <f>TEXT(SalesDataTable[[#This Row],[Order Date]],"MMM")</f>
        <v>Sep</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6">
      <c r="A2012" s="2">
        <v>4018</v>
      </c>
      <c r="B2012" s="3">
        <v>46294</v>
      </c>
      <c r="C2012" s="17">
        <f>YEAR(SalesDataTable[[#This Row],[Order Date]])</f>
        <v>2026</v>
      </c>
      <c r="D2012" s="15" t="str">
        <f>"Q"&amp;ROUNDUP(MONTH(SalesDataTable[[#This Row],[Order Date]])/3,0)</f>
        <v>Q3</v>
      </c>
      <c r="E2012" s="12">
        <f>MONTH(SalesDataTable[[#This Row],[Order Date]])</f>
        <v>9</v>
      </c>
      <c r="F2012" s="12" t="str">
        <f>TEXT(SalesDataTable[[#This Row],[Order Date]],"MMM")</f>
        <v>Sep</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6">
      <c r="A2013" s="2">
        <v>4118</v>
      </c>
      <c r="B2013" s="3">
        <v>46294</v>
      </c>
      <c r="C2013" s="17">
        <f>YEAR(SalesDataTable[[#This Row],[Order Date]])</f>
        <v>2026</v>
      </c>
      <c r="D2013" s="15" t="str">
        <f>"Q"&amp;ROUNDUP(MONTH(SalesDataTable[[#This Row],[Order Date]])/3,0)</f>
        <v>Q3</v>
      </c>
      <c r="E2013" s="12">
        <f>MONTH(SalesDataTable[[#This Row],[Order Date]])</f>
        <v>9</v>
      </c>
      <c r="F2013" s="12" t="str">
        <f>TEXT(SalesDataTable[[#This Row],[Order Date]],"MMM")</f>
        <v>Sep</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6">
      <c r="A2014" s="2">
        <v>4251</v>
      </c>
      <c r="B2014" s="3">
        <v>46294</v>
      </c>
      <c r="C2014" s="17">
        <f>YEAR(SalesDataTable[[#This Row],[Order Date]])</f>
        <v>2026</v>
      </c>
      <c r="D2014" s="15" t="str">
        <f>"Q"&amp;ROUNDUP(MONTH(SalesDataTable[[#This Row],[Order Date]])/3,0)</f>
        <v>Q3</v>
      </c>
      <c r="E2014" s="12">
        <f>MONTH(SalesDataTable[[#This Row],[Order Date]])</f>
        <v>9</v>
      </c>
      <c r="F2014" s="12" t="str">
        <f>TEXT(SalesDataTable[[#This Row],[Order Date]],"MMM")</f>
        <v>Sep</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6">
      <c r="A2015" s="2">
        <v>4557</v>
      </c>
      <c r="B2015" s="3">
        <v>46294</v>
      </c>
      <c r="C2015" s="17">
        <f>YEAR(SalesDataTable[[#This Row],[Order Date]])</f>
        <v>2026</v>
      </c>
      <c r="D2015" s="15" t="str">
        <f>"Q"&amp;ROUNDUP(MONTH(SalesDataTable[[#This Row],[Order Date]])/3,0)</f>
        <v>Q3</v>
      </c>
      <c r="E2015" s="12">
        <f>MONTH(SalesDataTable[[#This Row],[Order Date]])</f>
        <v>9</v>
      </c>
      <c r="F2015" s="12" t="str">
        <f>TEXT(SalesDataTable[[#This Row],[Order Date]],"MMM")</f>
        <v>Sep</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6">
      <c r="A2016" s="2">
        <v>4811</v>
      </c>
      <c r="B2016" s="3">
        <v>46294</v>
      </c>
      <c r="C2016" s="17">
        <f>YEAR(SalesDataTable[[#This Row],[Order Date]])</f>
        <v>2026</v>
      </c>
      <c r="D2016" s="15" t="str">
        <f>"Q"&amp;ROUNDUP(MONTH(SalesDataTable[[#This Row],[Order Date]])/3,0)</f>
        <v>Q3</v>
      </c>
      <c r="E2016" s="12">
        <f>MONTH(SalesDataTable[[#This Row],[Order Date]])</f>
        <v>9</v>
      </c>
      <c r="F2016" s="12" t="str">
        <f>TEXT(SalesDataTable[[#This Row],[Order Date]],"MMM")</f>
        <v>Sep</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6">
      <c r="A2017" s="2">
        <v>306</v>
      </c>
      <c r="B2017" s="3">
        <v>46295</v>
      </c>
      <c r="C2017" s="17">
        <f>YEAR(SalesDataTable[[#This Row],[Order Date]])</f>
        <v>2026</v>
      </c>
      <c r="D2017" s="15" t="str">
        <f>"Q"&amp;ROUNDUP(MONTH(SalesDataTable[[#This Row],[Order Date]])/3,0)</f>
        <v>Q3</v>
      </c>
      <c r="E2017" s="12">
        <f>MONTH(SalesDataTable[[#This Row],[Order Date]])</f>
        <v>9</v>
      </c>
      <c r="F2017" s="12" t="str">
        <f>TEXT(SalesDataTable[[#This Row],[Order Date]],"MMM")</f>
        <v>Sep</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6">
      <c r="A2018" s="2">
        <v>1158</v>
      </c>
      <c r="B2018" s="3">
        <v>46295</v>
      </c>
      <c r="C2018" s="17">
        <f>YEAR(SalesDataTable[[#This Row],[Order Date]])</f>
        <v>2026</v>
      </c>
      <c r="D2018" s="15" t="str">
        <f>"Q"&amp;ROUNDUP(MONTH(SalesDataTable[[#This Row],[Order Date]])/3,0)</f>
        <v>Q3</v>
      </c>
      <c r="E2018" s="12">
        <f>MONTH(SalesDataTable[[#This Row],[Order Date]])</f>
        <v>9</v>
      </c>
      <c r="F2018" s="12" t="str">
        <f>TEXT(SalesDataTable[[#This Row],[Order Date]],"MMM")</f>
        <v>Sep</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6">
      <c r="A2019" s="2">
        <v>1639</v>
      </c>
      <c r="B2019" s="3">
        <v>46295</v>
      </c>
      <c r="C2019" s="17">
        <f>YEAR(SalesDataTable[[#This Row],[Order Date]])</f>
        <v>2026</v>
      </c>
      <c r="D2019" s="15" t="str">
        <f>"Q"&amp;ROUNDUP(MONTH(SalesDataTable[[#This Row],[Order Date]])/3,0)</f>
        <v>Q3</v>
      </c>
      <c r="E2019" s="12">
        <f>MONTH(SalesDataTable[[#This Row],[Order Date]])</f>
        <v>9</v>
      </c>
      <c r="F2019" s="12" t="str">
        <f>TEXT(SalesDataTable[[#This Row],[Order Date]],"MMM")</f>
        <v>Sep</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6">
      <c r="A2020" s="2">
        <v>2247</v>
      </c>
      <c r="B2020" s="3">
        <v>46295</v>
      </c>
      <c r="C2020" s="17">
        <f>YEAR(SalesDataTable[[#This Row],[Order Date]])</f>
        <v>2026</v>
      </c>
      <c r="D2020" s="15" t="str">
        <f>"Q"&amp;ROUNDUP(MONTH(SalesDataTable[[#This Row],[Order Date]])/3,0)</f>
        <v>Q3</v>
      </c>
      <c r="E2020" s="12">
        <f>MONTH(SalesDataTable[[#This Row],[Order Date]])</f>
        <v>9</v>
      </c>
      <c r="F2020" s="12" t="str">
        <f>TEXT(SalesDataTable[[#This Row],[Order Date]],"MMM")</f>
        <v>Sep</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6">
      <c r="A2021" s="2">
        <v>3119</v>
      </c>
      <c r="B2021" s="3">
        <v>46295</v>
      </c>
      <c r="C2021" s="17">
        <f>YEAR(SalesDataTable[[#This Row],[Order Date]])</f>
        <v>2026</v>
      </c>
      <c r="D2021" s="15" t="str">
        <f>"Q"&amp;ROUNDUP(MONTH(SalesDataTable[[#This Row],[Order Date]])/3,0)</f>
        <v>Q3</v>
      </c>
      <c r="E2021" s="12">
        <f>MONTH(SalesDataTable[[#This Row],[Order Date]])</f>
        <v>9</v>
      </c>
      <c r="F2021" s="12" t="str">
        <f>TEXT(SalesDataTable[[#This Row],[Order Date]],"MMM")</f>
        <v>Sep</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6">
      <c r="A2022" s="2">
        <v>3267</v>
      </c>
      <c r="B2022" s="3">
        <v>46295</v>
      </c>
      <c r="C2022" s="17">
        <f>YEAR(SalesDataTable[[#This Row],[Order Date]])</f>
        <v>2026</v>
      </c>
      <c r="D2022" s="15" t="str">
        <f>"Q"&amp;ROUNDUP(MONTH(SalesDataTable[[#This Row],[Order Date]])/3,0)</f>
        <v>Q3</v>
      </c>
      <c r="E2022" s="12">
        <f>MONTH(SalesDataTable[[#This Row],[Order Date]])</f>
        <v>9</v>
      </c>
      <c r="F2022" s="12" t="str">
        <f>TEXT(SalesDataTable[[#This Row],[Order Date]],"MMM")</f>
        <v>Sep</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6">
      <c r="A2023" s="2">
        <v>3382</v>
      </c>
      <c r="B2023" s="3">
        <v>46295</v>
      </c>
      <c r="C2023" s="17">
        <f>YEAR(SalesDataTable[[#This Row],[Order Date]])</f>
        <v>2026</v>
      </c>
      <c r="D2023" s="15" t="str">
        <f>"Q"&amp;ROUNDUP(MONTH(SalesDataTable[[#This Row],[Order Date]])/3,0)</f>
        <v>Q3</v>
      </c>
      <c r="E2023" s="12">
        <f>MONTH(SalesDataTable[[#This Row],[Order Date]])</f>
        <v>9</v>
      </c>
      <c r="F2023" s="12" t="str">
        <f>TEXT(SalesDataTable[[#This Row],[Order Date]],"MMM")</f>
        <v>Sep</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6">
      <c r="A2024" s="2">
        <v>3814</v>
      </c>
      <c r="B2024" s="3">
        <v>46295</v>
      </c>
      <c r="C2024" s="17">
        <f>YEAR(SalesDataTable[[#This Row],[Order Date]])</f>
        <v>2026</v>
      </c>
      <c r="D2024" s="15" t="str">
        <f>"Q"&amp;ROUNDUP(MONTH(SalesDataTable[[#This Row],[Order Date]])/3,0)</f>
        <v>Q3</v>
      </c>
      <c r="E2024" s="12">
        <f>MONTH(SalesDataTable[[#This Row],[Order Date]])</f>
        <v>9</v>
      </c>
      <c r="F2024" s="12" t="str">
        <f>TEXT(SalesDataTable[[#This Row],[Order Date]],"MMM")</f>
        <v>Sep</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6">
      <c r="A2025" s="2">
        <v>3818</v>
      </c>
      <c r="B2025" s="3">
        <v>46295</v>
      </c>
      <c r="C2025" s="17">
        <f>YEAR(SalesDataTable[[#This Row],[Order Date]])</f>
        <v>2026</v>
      </c>
      <c r="D2025" s="15" t="str">
        <f>"Q"&amp;ROUNDUP(MONTH(SalesDataTable[[#This Row],[Order Date]])/3,0)</f>
        <v>Q3</v>
      </c>
      <c r="E2025" s="12">
        <f>MONTH(SalesDataTable[[#This Row],[Order Date]])</f>
        <v>9</v>
      </c>
      <c r="F2025" s="12" t="str">
        <f>TEXT(SalesDataTable[[#This Row],[Order Date]],"MMM")</f>
        <v>Sep</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6">
      <c r="A2026" s="2">
        <v>4347</v>
      </c>
      <c r="B2026" s="3">
        <v>46295</v>
      </c>
      <c r="C2026" s="17">
        <f>YEAR(SalesDataTable[[#This Row],[Order Date]])</f>
        <v>2026</v>
      </c>
      <c r="D2026" s="15" t="str">
        <f>"Q"&amp;ROUNDUP(MONTH(SalesDataTable[[#This Row],[Order Date]])/3,0)</f>
        <v>Q3</v>
      </c>
      <c r="E2026" s="12">
        <f>MONTH(SalesDataTable[[#This Row],[Order Date]])</f>
        <v>9</v>
      </c>
      <c r="F2026" s="12" t="str">
        <f>TEXT(SalesDataTable[[#This Row],[Order Date]],"MMM")</f>
        <v>Sep</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6">
      <c r="A2027" s="2">
        <v>4646</v>
      </c>
      <c r="B2027" s="3">
        <v>46295</v>
      </c>
      <c r="C2027" s="17">
        <f>YEAR(SalesDataTable[[#This Row],[Order Date]])</f>
        <v>2026</v>
      </c>
      <c r="D2027" s="15" t="str">
        <f>"Q"&amp;ROUNDUP(MONTH(SalesDataTable[[#This Row],[Order Date]])/3,0)</f>
        <v>Q3</v>
      </c>
      <c r="E2027" s="12">
        <f>MONTH(SalesDataTable[[#This Row],[Order Date]])</f>
        <v>9</v>
      </c>
      <c r="F2027" s="12" t="str">
        <f>TEXT(SalesDataTable[[#This Row],[Order Date]],"MMM")</f>
        <v>Sep</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6">
      <c r="A2028" s="2">
        <v>5102</v>
      </c>
      <c r="B2028" s="3">
        <v>46295</v>
      </c>
      <c r="C2028" s="17">
        <f>YEAR(SalesDataTable[[#This Row],[Order Date]])</f>
        <v>2026</v>
      </c>
      <c r="D2028" s="15" t="str">
        <f>"Q"&amp;ROUNDUP(MONTH(SalesDataTable[[#This Row],[Order Date]])/3,0)</f>
        <v>Q3</v>
      </c>
      <c r="E2028" s="12">
        <f>MONTH(SalesDataTable[[#This Row],[Order Date]])</f>
        <v>9</v>
      </c>
      <c r="F2028" s="12" t="str">
        <f>TEXT(SalesDataTable[[#This Row],[Order Date]],"MMM")</f>
        <v>Sep</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6">
      <c r="A2029" s="2">
        <v>5152</v>
      </c>
      <c r="B2029" s="3">
        <v>46295</v>
      </c>
      <c r="C2029" s="17">
        <f>YEAR(SalesDataTable[[#This Row],[Order Date]])</f>
        <v>2026</v>
      </c>
      <c r="D2029" s="15" t="str">
        <f>"Q"&amp;ROUNDUP(MONTH(SalesDataTable[[#This Row],[Order Date]])/3,0)</f>
        <v>Q3</v>
      </c>
      <c r="E2029" s="12">
        <f>MONTH(SalesDataTable[[#This Row],[Order Date]])</f>
        <v>9</v>
      </c>
      <c r="F2029" s="12" t="str">
        <f>TEXT(SalesDataTable[[#This Row],[Order Date]],"MMM")</f>
        <v>Sep</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6">
      <c r="A2030" s="2">
        <v>151</v>
      </c>
      <c r="B2030" s="3">
        <v>46296</v>
      </c>
      <c r="C2030" s="17">
        <f>YEAR(SalesDataTable[[#This Row],[Order Date]])</f>
        <v>2026</v>
      </c>
      <c r="D2030" s="15" t="str">
        <f>"Q"&amp;ROUNDUP(MONTH(SalesDataTable[[#This Row],[Order Date]])/3,0)</f>
        <v>Q4</v>
      </c>
      <c r="E2030" s="12">
        <f>MONTH(SalesDataTable[[#This Row],[Order Date]])</f>
        <v>10</v>
      </c>
      <c r="F2030" s="12" t="str">
        <f>TEXT(SalesDataTable[[#This Row],[Order Date]],"MMM")</f>
        <v>Oct</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6">
      <c r="A2031" s="2">
        <v>1292</v>
      </c>
      <c r="B2031" s="3">
        <v>46296</v>
      </c>
      <c r="C2031" s="17">
        <f>YEAR(SalesDataTable[[#This Row],[Order Date]])</f>
        <v>2026</v>
      </c>
      <c r="D2031" s="15" t="str">
        <f>"Q"&amp;ROUNDUP(MONTH(SalesDataTable[[#This Row],[Order Date]])/3,0)</f>
        <v>Q4</v>
      </c>
      <c r="E2031" s="12">
        <f>MONTH(SalesDataTable[[#This Row],[Order Date]])</f>
        <v>10</v>
      </c>
      <c r="F2031" s="12" t="str">
        <f>TEXT(SalesDataTable[[#This Row],[Order Date]],"MMM")</f>
        <v>Oct</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6">
      <c r="A2032" s="2">
        <v>1862</v>
      </c>
      <c r="B2032" s="3">
        <v>46296</v>
      </c>
      <c r="C2032" s="17">
        <f>YEAR(SalesDataTable[[#This Row],[Order Date]])</f>
        <v>2026</v>
      </c>
      <c r="D2032" s="15" t="str">
        <f>"Q"&amp;ROUNDUP(MONTH(SalesDataTable[[#This Row],[Order Date]])/3,0)</f>
        <v>Q4</v>
      </c>
      <c r="E2032" s="12">
        <f>MONTH(SalesDataTable[[#This Row],[Order Date]])</f>
        <v>10</v>
      </c>
      <c r="F2032" s="12" t="str">
        <f>TEXT(SalesDataTable[[#This Row],[Order Date]],"MMM")</f>
        <v>Oct</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6">
      <c r="A2033" s="2">
        <v>2569</v>
      </c>
      <c r="B2033" s="3">
        <v>46296</v>
      </c>
      <c r="C2033" s="17">
        <f>YEAR(SalesDataTable[[#This Row],[Order Date]])</f>
        <v>2026</v>
      </c>
      <c r="D2033" s="15" t="str">
        <f>"Q"&amp;ROUNDUP(MONTH(SalesDataTable[[#This Row],[Order Date]])/3,0)</f>
        <v>Q4</v>
      </c>
      <c r="E2033" s="12">
        <f>MONTH(SalesDataTable[[#This Row],[Order Date]])</f>
        <v>10</v>
      </c>
      <c r="F2033" s="12" t="str">
        <f>TEXT(SalesDataTable[[#This Row],[Order Date]],"MMM")</f>
        <v>Oct</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6">
      <c r="A2034" s="2">
        <v>3333</v>
      </c>
      <c r="B2034" s="3">
        <v>46296</v>
      </c>
      <c r="C2034" s="17">
        <f>YEAR(SalesDataTable[[#This Row],[Order Date]])</f>
        <v>2026</v>
      </c>
      <c r="D2034" s="15" t="str">
        <f>"Q"&amp;ROUNDUP(MONTH(SalesDataTable[[#This Row],[Order Date]])/3,0)</f>
        <v>Q4</v>
      </c>
      <c r="E2034" s="12">
        <f>MONTH(SalesDataTable[[#This Row],[Order Date]])</f>
        <v>10</v>
      </c>
      <c r="F2034" s="12" t="str">
        <f>TEXT(SalesDataTable[[#This Row],[Order Date]],"MMM")</f>
        <v>Oct</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6">
      <c r="A2035" s="2">
        <v>3830</v>
      </c>
      <c r="B2035" s="3">
        <v>46296</v>
      </c>
      <c r="C2035" s="17">
        <f>YEAR(SalesDataTable[[#This Row],[Order Date]])</f>
        <v>2026</v>
      </c>
      <c r="D2035" s="15" t="str">
        <f>"Q"&amp;ROUNDUP(MONTH(SalesDataTable[[#This Row],[Order Date]])/3,0)</f>
        <v>Q4</v>
      </c>
      <c r="E2035" s="12">
        <f>MONTH(SalesDataTable[[#This Row],[Order Date]])</f>
        <v>10</v>
      </c>
      <c r="F2035" s="12" t="str">
        <f>TEXT(SalesDataTable[[#This Row],[Order Date]],"MMM")</f>
        <v>Oct</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6">
      <c r="A2036" s="2">
        <v>4868</v>
      </c>
      <c r="B2036" s="3">
        <v>46296</v>
      </c>
      <c r="C2036" s="17">
        <f>YEAR(SalesDataTable[[#This Row],[Order Date]])</f>
        <v>2026</v>
      </c>
      <c r="D2036" s="15" t="str">
        <f>"Q"&amp;ROUNDUP(MONTH(SalesDataTable[[#This Row],[Order Date]])/3,0)</f>
        <v>Q4</v>
      </c>
      <c r="E2036" s="12">
        <f>MONTH(SalesDataTable[[#This Row],[Order Date]])</f>
        <v>10</v>
      </c>
      <c r="F2036" s="12" t="str">
        <f>TEXT(SalesDataTable[[#This Row],[Order Date]],"MMM")</f>
        <v>Oct</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6">
      <c r="A2037" s="2">
        <v>2250</v>
      </c>
      <c r="B2037" s="3">
        <v>46297</v>
      </c>
      <c r="C2037" s="17">
        <f>YEAR(SalesDataTable[[#This Row],[Order Date]])</f>
        <v>2026</v>
      </c>
      <c r="D2037" s="15" t="str">
        <f>"Q"&amp;ROUNDUP(MONTH(SalesDataTable[[#This Row],[Order Date]])/3,0)</f>
        <v>Q4</v>
      </c>
      <c r="E2037" s="12">
        <f>MONTH(SalesDataTable[[#This Row],[Order Date]])</f>
        <v>10</v>
      </c>
      <c r="F2037" s="12" t="str">
        <f>TEXT(SalesDataTable[[#This Row],[Order Date]],"MMM")</f>
        <v>Oct</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6">
      <c r="A2038" s="2">
        <v>2516</v>
      </c>
      <c r="B2038" s="3">
        <v>46297</v>
      </c>
      <c r="C2038" s="17">
        <f>YEAR(SalesDataTable[[#This Row],[Order Date]])</f>
        <v>2026</v>
      </c>
      <c r="D2038" s="15" t="str">
        <f>"Q"&amp;ROUNDUP(MONTH(SalesDataTable[[#This Row],[Order Date]])/3,0)</f>
        <v>Q4</v>
      </c>
      <c r="E2038" s="12">
        <f>MONTH(SalesDataTable[[#This Row],[Order Date]])</f>
        <v>10</v>
      </c>
      <c r="F2038" s="12" t="str">
        <f>TEXT(SalesDataTable[[#This Row],[Order Date]],"MMM")</f>
        <v>Oct</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6">
      <c r="A2039" s="2">
        <v>809</v>
      </c>
      <c r="B2039" s="3">
        <v>46298</v>
      </c>
      <c r="C2039" s="17">
        <f>YEAR(SalesDataTable[[#This Row],[Order Date]])</f>
        <v>2026</v>
      </c>
      <c r="D2039" s="15" t="str">
        <f>"Q"&amp;ROUNDUP(MONTH(SalesDataTable[[#This Row],[Order Date]])/3,0)</f>
        <v>Q4</v>
      </c>
      <c r="E2039" s="12">
        <f>MONTH(SalesDataTable[[#This Row],[Order Date]])</f>
        <v>10</v>
      </c>
      <c r="F2039" s="12" t="str">
        <f>TEXT(SalesDataTable[[#This Row],[Order Date]],"MMM")</f>
        <v>Oct</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6">
      <c r="A2040" s="2">
        <v>1852</v>
      </c>
      <c r="B2040" s="3">
        <v>46298</v>
      </c>
      <c r="C2040" s="17">
        <f>YEAR(SalesDataTable[[#This Row],[Order Date]])</f>
        <v>2026</v>
      </c>
      <c r="D2040" s="15" t="str">
        <f>"Q"&amp;ROUNDUP(MONTH(SalesDataTable[[#This Row],[Order Date]])/3,0)</f>
        <v>Q4</v>
      </c>
      <c r="E2040" s="12">
        <f>MONTH(SalesDataTable[[#This Row],[Order Date]])</f>
        <v>10</v>
      </c>
      <c r="F2040" s="12" t="str">
        <f>TEXT(SalesDataTable[[#This Row],[Order Date]],"MMM")</f>
        <v>Oct</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6">
      <c r="A2041" s="2">
        <v>3627</v>
      </c>
      <c r="B2041" s="3">
        <v>46298</v>
      </c>
      <c r="C2041" s="17">
        <f>YEAR(SalesDataTable[[#This Row],[Order Date]])</f>
        <v>2026</v>
      </c>
      <c r="D2041" s="15" t="str">
        <f>"Q"&amp;ROUNDUP(MONTH(SalesDataTable[[#This Row],[Order Date]])/3,0)</f>
        <v>Q4</v>
      </c>
      <c r="E2041" s="12">
        <f>MONTH(SalesDataTable[[#This Row],[Order Date]])</f>
        <v>10</v>
      </c>
      <c r="F2041" s="12" t="str">
        <f>TEXT(SalesDataTable[[#This Row],[Order Date]],"MMM")</f>
        <v>Oct</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6">
      <c r="A2042" s="2">
        <v>4135</v>
      </c>
      <c r="B2042" s="3">
        <v>46298</v>
      </c>
      <c r="C2042" s="17">
        <f>YEAR(SalesDataTable[[#This Row],[Order Date]])</f>
        <v>2026</v>
      </c>
      <c r="D2042" s="15" t="str">
        <f>"Q"&amp;ROUNDUP(MONTH(SalesDataTable[[#This Row],[Order Date]])/3,0)</f>
        <v>Q4</v>
      </c>
      <c r="E2042" s="12">
        <f>MONTH(SalesDataTable[[#This Row],[Order Date]])</f>
        <v>10</v>
      </c>
      <c r="F2042" s="12" t="str">
        <f>TEXT(SalesDataTable[[#This Row],[Order Date]],"MMM")</f>
        <v>Oct</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6">
      <c r="A2043" s="2">
        <v>4138</v>
      </c>
      <c r="B2043" s="3">
        <v>46298</v>
      </c>
      <c r="C2043" s="17">
        <f>YEAR(SalesDataTable[[#This Row],[Order Date]])</f>
        <v>2026</v>
      </c>
      <c r="D2043" s="15" t="str">
        <f>"Q"&amp;ROUNDUP(MONTH(SalesDataTable[[#This Row],[Order Date]])/3,0)</f>
        <v>Q4</v>
      </c>
      <c r="E2043" s="12">
        <f>MONTH(SalesDataTable[[#This Row],[Order Date]])</f>
        <v>10</v>
      </c>
      <c r="F2043" s="12" t="str">
        <f>TEXT(SalesDataTable[[#This Row],[Order Date]],"MMM")</f>
        <v>Oct</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6">
      <c r="A2044" s="2">
        <v>4286</v>
      </c>
      <c r="B2044" s="3">
        <v>46298</v>
      </c>
      <c r="C2044" s="17">
        <f>YEAR(SalesDataTable[[#This Row],[Order Date]])</f>
        <v>2026</v>
      </c>
      <c r="D2044" s="15" t="str">
        <f>"Q"&amp;ROUNDUP(MONTH(SalesDataTable[[#This Row],[Order Date]])/3,0)</f>
        <v>Q4</v>
      </c>
      <c r="E2044" s="12">
        <f>MONTH(SalesDataTable[[#This Row],[Order Date]])</f>
        <v>10</v>
      </c>
      <c r="F2044" s="12" t="str">
        <f>TEXT(SalesDataTable[[#This Row],[Order Date]],"MMM")</f>
        <v>Oct</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6">
      <c r="A2045" s="2">
        <v>4371</v>
      </c>
      <c r="B2045" s="3">
        <v>46298</v>
      </c>
      <c r="C2045" s="17">
        <f>YEAR(SalesDataTable[[#This Row],[Order Date]])</f>
        <v>2026</v>
      </c>
      <c r="D2045" s="15" t="str">
        <f>"Q"&amp;ROUNDUP(MONTH(SalesDataTable[[#This Row],[Order Date]])/3,0)</f>
        <v>Q4</v>
      </c>
      <c r="E2045" s="12">
        <f>MONTH(SalesDataTable[[#This Row],[Order Date]])</f>
        <v>10</v>
      </c>
      <c r="F2045" s="12" t="str">
        <f>TEXT(SalesDataTable[[#This Row],[Order Date]],"MMM")</f>
        <v>Oct</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6">
      <c r="A2046" s="2">
        <v>905</v>
      </c>
      <c r="B2046" s="3">
        <v>46299</v>
      </c>
      <c r="C2046" s="17">
        <f>YEAR(SalesDataTable[[#This Row],[Order Date]])</f>
        <v>2026</v>
      </c>
      <c r="D2046" s="15" t="str">
        <f>"Q"&amp;ROUNDUP(MONTH(SalesDataTable[[#This Row],[Order Date]])/3,0)</f>
        <v>Q4</v>
      </c>
      <c r="E2046" s="12">
        <f>MONTH(SalesDataTable[[#This Row],[Order Date]])</f>
        <v>10</v>
      </c>
      <c r="F2046" s="12" t="str">
        <f>TEXT(SalesDataTable[[#This Row],[Order Date]],"MMM")</f>
        <v>Oct</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6">
      <c r="A2047" s="2">
        <v>1415</v>
      </c>
      <c r="B2047" s="3">
        <v>46299</v>
      </c>
      <c r="C2047" s="17">
        <f>YEAR(SalesDataTable[[#This Row],[Order Date]])</f>
        <v>2026</v>
      </c>
      <c r="D2047" s="15" t="str">
        <f>"Q"&amp;ROUNDUP(MONTH(SalesDataTable[[#This Row],[Order Date]])/3,0)</f>
        <v>Q4</v>
      </c>
      <c r="E2047" s="12">
        <f>MONTH(SalesDataTable[[#This Row],[Order Date]])</f>
        <v>10</v>
      </c>
      <c r="F2047" s="12" t="str">
        <f>TEXT(SalesDataTable[[#This Row],[Order Date]],"MMM")</f>
        <v>Oct</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6">
      <c r="A2048" s="2">
        <v>2205</v>
      </c>
      <c r="B2048" s="3">
        <v>46299</v>
      </c>
      <c r="C2048" s="17">
        <f>YEAR(SalesDataTable[[#This Row],[Order Date]])</f>
        <v>2026</v>
      </c>
      <c r="D2048" s="15" t="str">
        <f>"Q"&amp;ROUNDUP(MONTH(SalesDataTable[[#This Row],[Order Date]])/3,0)</f>
        <v>Q4</v>
      </c>
      <c r="E2048" s="12">
        <f>MONTH(SalesDataTable[[#This Row],[Order Date]])</f>
        <v>10</v>
      </c>
      <c r="F2048" s="12" t="str">
        <f>TEXT(SalesDataTable[[#This Row],[Order Date]],"MMM")</f>
        <v>Oct</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6">
      <c r="A2049" s="2">
        <v>2374</v>
      </c>
      <c r="B2049" s="3">
        <v>46299</v>
      </c>
      <c r="C2049" s="17">
        <f>YEAR(SalesDataTable[[#This Row],[Order Date]])</f>
        <v>2026</v>
      </c>
      <c r="D2049" s="15" t="str">
        <f>"Q"&amp;ROUNDUP(MONTH(SalesDataTable[[#This Row],[Order Date]])/3,0)</f>
        <v>Q4</v>
      </c>
      <c r="E2049" s="12">
        <f>MONTH(SalesDataTable[[#This Row],[Order Date]])</f>
        <v>10</v>
      </c>
      <c r="F2049" s="12" t="str">
        <f>TEXT(SalesDataTable[[#This Row],[Order Date]],"MMM")</f>
        <v>Oct</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6">
      <c r="A2050" s="2">
        <v>4840</v>
      </c>
      <c r="B2050" s="3">
        <v>46299</v>
      </c>
      <c r="C2050" s="17">
        <f>YEAR(SalesDataTable[[#This Row],[Order Date]])</f>
        <v>2026</v>
      </c>
      <c r="D2050" s="15" t="str">
        <f>"Q"&amp;ROUNDUP(MONTH(SalesDataTable[[#This Row],[Order Date]])/3,0)</f>
        <v>Q4</v>
      </c>
      <c r="E2050" s="12">
        <f>MONTH(SalesDataTable[[#This Row],[Order Date]])</f>
        <v>10</v>
      </c>
      <c r="F2050" s="12" t="str">
        <f>TEXT(SalesDataTable[[#This Row],[Order Date]],"MMM")</f>
        <v>Oct</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6">
      <c r="A2051" s="2">
        <v>4984</v>
      </c>
      <c r="B2051" s="3">
        <v>46299</v>
      </c>
      <c r="C2051" s="17">
        <f>YEAR(SalesDataTable[[#This Row],[Order Date]])</f>
        <v>2026</v>
      </c>
      <c r="D2051" s="15" t="str">
        <f>"Q"&amp;ROUNDUP(MONTH(SalesDataTable[[#This Row],[Order Date]])/3,0)</f>
        <v>Q4</v>
      </c>
      <c r="E2051" s="12">
        <f>MONTH(SalesDataTable[[#This Row],[Order Date]])</f>
        <v>10</v>
      </c>
      <c r="F2051" s="12" t="str">
        <f>TEXT(SalesDataTable[[#This Row],[Order Date]],"MMM")</f>
        <v>Oct</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6">
      <c r="A2052" s="2">
        <v>641</v>
      </c>
      <c r="B2052" s="3">
        <v>46300</v>
      </c>
      <c r="C2052" s="17">
        <f>YEAR(SalesDataTable[[#This Row],[Order Date]])</f>
        <v>2026</v>
      </c>
      <c r="D2052" s="15" t="str">
        <f>"Q"&amp;ROUNDUP(MONTH(SalesDataTable[[#This Row],[Order Date]])/3,0)</f>
        <v>Q4</v>
      </c>
      <c r="E2052" s="12">
        <f>MONTH(SalesDataTable[[#This Row],[Order Date]])</f>
        <v>10</v>
      </c>
      <c r="F2052" s="12" t="str">
        <f>TEXT(SalesDataTable[[#This Row],[Order Date]],"MMM")</f>
        <v>Oct</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6">
      <c r="A2053" s="2">
        <v>1358</v>
      </c>
      <c r="B2053" s="3">
        <v>46300</v>
      </c>
      <c r="C2053" s="17">
        <f>YEAR(SalesDataTable[[#This Row],[Order Date]])</f>
        <v>2026</v>
      </c>
      <c r="D2053" s="15" t="str">
        <f>"Q"&amp;ROUNDUP(MONTH(SalesDataTable[[#This Row],[Order Date]])/3,0)</f>
        <v>Q4</v>
      </c>
      <c r="E2053" s="12">
        <f>MONTH(SalesDataTable[[#This Row],[Order Date]])</f>
        <v>10</v>
      </c>
      <c r="F2053" s="12" t="str">
        <f>TEXT(SalesDataTable[[#This Row],[Order Date]],"MMM")</f>
        <v>Oct</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6">
      <c r="A2054" s="2">
        <v>3904</v>
      </c>
      <c r="B2054" s="3">
        <v>46300</v>
      </c>
      <c r="C2054" s="17">
        <f>YEAR(SalesDataTable[[#This Row],[Order Date]])</f>
        <v>2026</v>
      </c>
      <c r="D2054" s="15" t="str">
        <f>"Q"&amp;ROUNDUP(MONTH(SalesDataTable[[#This Row],[Order Date]])/3,0)</f>
        <v>Q4</v>
      </c>
      <c r="E2054" s="12">
        <f>MONTH(SalesDataTable[[#This Row],[Order Date]])</f>
        <v>10</v>
      </c>
      <c r="F2054" s="12" t="str">
        <f>TEXT(SalesDataTable[[#This Row],[Order Date]],"MMM")</f>
        <v>Oct</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6">
      <c r="A2055" s="2">
        <v>4336</v>
      </c>
      <c r="B2055" s="3">
        <v>46300</v>
      </c>
      <c r="C2055" s="17">
        <f>YEAR(SalesDataTable[[#This Row],[Order Date]])</f>
        <v>2026</v>
      </c>
      <c r="D2055" s="15" t="str">
        <f>"Q"&amp;ROUNDUP(MONTH(SalesDataTable[[#This Row],[Order Date]])/3,0)</f>
        <v>Q4</v>
      </c>
      <c r="E2055" s="12">
        <f>MONTH(SalesDataTable[[#This Row],[Order Date]])</f>
        <v>10</v>
      </c>
      <c r="F2055" s="12" t="str">
        <f>TEXT(SalesDataTable[[#This Row],[Order Date]],"MMM")</f>
        <v>Oct</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6">
      <c r="A2056" s="2">
        <v>4705</v>
      </c>
      <c r="B2056" s="3">
        <v>46300</v>
      </c>
      <c r="C2056" s="17">
        <f>YEAR(SalesDataTable[[#This Row],[Order Date]])</f>
        <v>2026</v>
      </c>
      <c r="D2056" s="15" t="str">
        <f>"Q"&amp;ROUNDUP(MONTH(SalesDataTable[[#This Row],[Order Date]])/3,0)</f>
        <v>Q4</v>
      </c>
      <c r="E2056" s="12">
        <f>MONTH(SalesDataTable[[#This Row],[Order Date]])</f>
        <v>10</v>
      </c>
      <c r="F2056" s="12" t="str">
        <f>TEXT(SalesDataTable[[#This Row],[Order Date]],"MMM")</f>
        <v>Oct</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6">
      <c r="A2057" s="2">
        <v>1094</v>
      </c>
      <c r="B2057" s="3">
        <v>46301</v>
      </c>
      <c r="C2057" s="17">
        <f>YEAR(SalesDataTable[[#This Row],[Order Date]])</f>
        <v>2026</v>
      </c>
      <c r="D2057" s="15" t="str">
        <f>"Q"&amp;ROUNDUP(MONTH(SalesDataTable[[#This Row],[Order Date]])/3,0)</f>
        <v>Q4</v>
      </c>
      <c r="E2057" s="12">
        <f>MONTH(SalesDataTable[[#This Row],[Order Date]])</f>
        <v>10</v>
      </c>
      <c r="F2057" s="12" t="str">
        <f>TEXT(SalesDataTable[[#This Row],[Order Date]],"MMM")</f>
        <v>Oct</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6">
      <c r="A2058" s="2">
        <v>3926</v>
      </c>
      <c r="B2058" s="3">
        <v>46301</v>
      </c>
      <c r="C2058" s="17">
        <f>YEAR(SalesDataTable[[#This Row],[Order Date]])</f>
        <v>2026</v>
      </c>
      <c r="D2058" s="15" t="str">
        <f>"Q"&amp;ROUNDUP(MONTH(SalesDataTable[[#This Row],[Order Date]])/3,0)</f>
        <v>Q4</v>
      </c>
      <c r="E2058" s="12">
        <f>MONTH(SalesDataTable[[#This Row],[Order Date]])</f>
        <v>10</v>
      </c>
      <c r="F2058" s="12" t="str">
        <f>TEXT(SalesDataTable[[#This Row],[Order Date]],"MMM")</f>
        <v>Oct</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6">
      <c r="A2059" s="2">
        <v>524</v>
      </c>
      <c r="B2059" s="3">
        <v>46302</v>
      </c>
      <c r="C2059" s="17">
        <f>YEAR(SalesDataTable[[#This Row],[Order Date]])</f>
        <v>2026</v>
      </c>
      <c r="D2059" s="15" t="str">
        <f>"Q"&amp;ROUNDUP(MONTH(SalesDataTable[[#This Row],[Order Date]])/3,0)</f>
        <v>Q4</v>
      </c>
      <c r="E2059" s="12">
        <f>MONTH(SalesDataTable[[#This Row],[Order Date]])</f>
        <v>10</v>
      </c>
      <c r="F2059" s="12" t="str">
        <f>TEXT(SalesDataTable[[#This Row],[Order Date]],"MMM")</f>
        <v>Oct</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6">
      <c r="A2060" s="2">
        <v>2277</v>
      </c>
      <c r="B2060" s="3">
        <v>46302</v>
      </c>
      <c r="C2060" s="17">
        <f>YEAR(SalesDataTable[[#This Row],[Order Date]])</f>
        <v>2026</v>
      </c>
      <c r="D2060" s="15" t="str">
        <f>"Q"&amp;ROUNDUP(MONTH(SalesDataTable[[#This Row],[Order Date]])/3,0)</f>
        <v>Q4</v>
      </c>
      <c r="E2060" s="12">
        <f>MONTH(SalesDataTable[[#This Row],[Order Date]])</f>
        <v>10</v>
      </c>
      <c r="F2060" s="12" t="str">
        <f>TEXT(SalesDataTable[[#This Row],[Order Date]],"MMM")</f>
        <v>Oct</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6">
      <c r="A2061" s="2">
        <v>2442</v>
      </c>
      <c r="B2061" s="3">
        <v>46302</v>
      </c>
      <c r="C2061" s="17">
        <f>YEAR(SalesDataTable[[#This Row],[Order Date]])</f>
        <v>2026</v>
      </c>
      <c r="D2061" s="15" t="str">
        <f>"Q"&amp;ROUNDUP(MONTH(SalesDataTable[[#This Row],[Order Date]])/3,0)</f>
        <v>Q4</v>
      </c>
      <c r="E2061" s="12">
        <f>MONTH(SalesDataTable[[#This Row],[Order Date]])</f>
        <v>10</v>
      </c>
      <c r="F2061" s="12" t="str">
        <f>TEXT(SalesDataTable[[#This Row],[Order Date]],"MMM")</f>
        <v>Oct</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6">
      <c r="A2062" s="2">
        <v>2809</v>
      </c>
      <c r="B2062" s="3">
        <v>46302</v>
      </c>
      <c r="C2062" s="17">
        <f>YEAR(SalesDataTable[[#This Row],[Order Date]])</f>
        <v>2026</v>
      </c>
      <c r="D2062" s="15" t="str">
        <f>"Q"&amp;ROUNDUP(MONTH(SalesDataTable[[#This Row],[Order Date]])/3,0)</f>
        <v>Q4</v>
      </c>
      <c r="E2062" s="12">
        <f>MONTH(SalesDataTable[[#This Row],[Order Date]])</f>
        <v>10</v>
      </c>
      <c r="F2062" s="12" t="str">
        <f>TEXT(SalesDataTable[[#This Row],[Order Date]],"MMM")</f>
        <v>Oct</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6">
      <c r="A2063" s="2">
        <v>2946</v>
      </c>
      <c r="B2063" s="3">
        <v>46302</v>
      </c>
      <c r="C2063" s="17">
        <f>YEAR(SalesDataTable[[#This Row],[Order Date]])</f>
        <v>2026</v>
      </c>
      <c r="D2063" s="15" t="str">
        <f>"Q"&amp;ROUNDUP(MONTH(SalesDataTable[[#This Row],[Order Date]])/3,0)</f>
        <v>Q4</v>
      </c>
      <c r="E2063" s="12">
        <f>MONTH(SalesDataTable[[#This Row],[Order Date]])</f>
        <v>10</v>
      </c>
      <c r="F2063" s="12" t="str">
        <f>TEXT(SalesDataTable[[#This Row],[Order Date]],"MMM")</f>
        <v>Oct</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6">
      <c r="A2064" s="2">
        <v>4147</v>
      </c>
      <c r="B2064" s="3">
        <v>46302</v>
      </c>
      <c r="C2064" s="17">
        <f>YEAR(SalesDataTable[[#This Row],[Order Date]])</f>
        <v>2026</v>
      </c>
      <c r="D2064" s="15" t="str">
        <f>"Q"&amp;ROUNDUP(MONTH(SalesDataTable[[#This Row],[Order Date]])/3,0)</f>
        <v>Q4</v>
      </c>
      <c r="E2064" s="12">
        <f>MONTH(SalesDataTable[[#This Row],[Order Date]])</f>
        <v>10</v>
      </c>
      <c r="F2064" s="12" t="str">
        <f>TEXT(SalesDataTable[[#This Row],[Order Date]],"MMM")</f>
        <v>Oct</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6">
      <c r="A2065" s="2">
        <v>4164</v>
      </c>
      <c r="B2065" s="3">
        <v>46302</v>
      </c>
      <c r="C2065" s="17">
        <f>YEAR(SalesDataTable[[#This Row],[Order Date]])</f>
        <v>2026</v>
      </c>
      <c r="D2065" s="15" t="str">
        <f>"Q"&amp;ROUNDUP(MONTH(SalesDataTable[[#This Row],[Order Date]])/3,0)</f>
        <v>Q4</v>
      </c>
      <c r="E2065" s="12">
        <f>MONTH(SalesDataTable[[#This Row],[Order Date]])</f>
        <v>10</v>
      </c>
      <c r="F2065" s="12" t="str">
        <f>TEXT(SalesDataTable[[#This Row],[Order Date]],"MMM")</f>
        <v>Oct</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6">
      <c r="A2066" s="2">
        <v>4275</v>
      </c>
      <c r="B2066" s="3">
        <v>46302</v>
      </c>
      <c r="C2066" s="17">
        <f>YEAR(SalesDataTable[[#This Row],[Order Date]])</f>
        <v>2026</v>
      </c>
      <c r="D2066" s="15" t="str">
        <f>"Q"&amp;ROUNDUP(MONTH(SalesDataTable[[#This Row],[Order Date]])/3,0)</f>
        <v>Q4</v>
      </c>
      <c r="E2066" s="12">
        <f>MONTH(SalesDataTable[[#This Row],[Order Date]])</f>
        <v>10</v>
      </c>
      <c r="F2066" s="12" t="str">
        <f>TEXT(SalesDataTable[[#This Row],[Order Date]],"MMM")</f>
        <v>Oct</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6">
      <c r="A2067" s="2">
        <v>5062</v>
      </c>
      <c r="B2067" s="3">
        <v>46302</v>
      </c>
      <c r="C2067" s="17">
        <f>YEAR(SalesDataTable[[#This Row],[Order Date]])</f>
        <v>2026</v>
      </c>
      <c r="D2067" s="15" t="str">
        <f>"Q"&amp;ROUNDUP(MONTH(SalesDataTable[[#This Row],[Order Date]])/3,0)</f>
        <v>Q4</v>
      </c>
      <c r="E2067" s="12">
        <f>MONTH(SalesDataTable[[#This Row],[Order Date]])</f>
        <v>10</v>
      </c>
      <c r="F2067" s="12" t="str">
        <f>TEXT(SalesDataTable[[#This Row],[Order Date]],"MMM")</f>
        <v>Oct</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6">
      <c r="A2068" s="2">
        <v>1126</v>
      </c>
      <c r="B2068" s="3">
        <v>46303</v>
      </c>
      <c r="C2068" s="17">
        <f>YEAR(SalesDataTable[[#This Row],[Order Date]])</f>
        <v>2026</v>
      </c>
      <c r="D2068" s="15" t="str">
        <f>"Q"&amp;ROUNDUP(MONTH(SalesDataTable[[#This Row],[Order Date]])/3,0)</f>
        <v>Q4</v>
      </c>
      <c r="E2068" s="12">
        <f>MONTH(SalesDataTable[[#This Row],[Order Date]])</f>
        <v>10</v>
      </c>
      <c r="F2068" s="12" t="str">
        <f>TEXT(SalesDataTable[[#This Row],[Order Date]],"MMM")</f>
        <v>Oct</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6">
      <c r="A2069" s="2">
        <v>1865</v>
      </c>
      <c r="B2069" s="3">
        <v>46303</v>
      </c>
      <c r="C2069" s="17">
        <f>YEAR(SalesDataTable[[#This Row],[Order Date]])</f>
        <v>2026</v>
      </c>
      <c r="D2069" s="15" t="str">
        <f>"Q"&amp;ROUNDUP(MONTH(SalesDataTable[[#This Row],[Order Date]])/3,0)</f>
        <v>Q4</v>
      </c>
      <c r="E2069" s="12">
        <f>MONTH(SalesDataTable[[#This Row],[Order Date]])</f>
        <v>10</v>
      </c>
      <c r="F2069" s="12" t="str">
        <f>TEXT(SalesDataTable[[#This Row],[Order Date]],"MMM")</f>
        <v>Oct</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6">
      <c r="A2070" s="2">
        <v>2471</v>
      </c>
      <c r="B2070" s="3">
        <v>46303</v>
      </c>
      <c r="C2070" s="17">
        <f>YEAR(SalesDataTable[[#This Row],[Order Date]])</f>
        <v>2026</v>
      </c>
      <c r="D2070" s="15" t="str">
        <f>"Q"&amp;ROUNDUP(MONTH(SalesDataTable[[#This Row],[Order Date]])/3,0)</f>
        <v>Q4</v>
      </c>
      <c r="E2070" s="12">
        <f>MONTH(SalesDataTable[[#This Row],[Order Date]])</f>
        <v>10</v>
      </c>
      <c r="F2070" s="12" t="str">
        <f>TEXT(SalesDataTable[[#This Row],[Order Date]],"MMM")</f>
        <v>Oct</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6">
      <c r="A2071" s="2">
        <v>3208</v>
      </c>
      <c r="B2071" s="3">
        <v>46303</v>
      </c>
      <c r="C2071" s="17">
        <f>YEAR(SalesDataTable[[#This Row],[Order Date]])</f>
        <v>2026</v>
      </c>
      <c r="D2071" s="15" t="str">
        <f>"Q"&amp;ROUNDUP(MONTH(SalesDataTable[[#This Row],[Order Date]])/3,0)</f>
        <v>Q4</v>
      </c>
      <c r="E2071" s="12">
        <f>MONTH(SalesDataTable[[#This Row],[Order Date]])</f>
        <v>10</v>
      </c>
      <c r="F2071" s="12" t="str">
        <f>TEXT(SalesDataTable[[#This Row],[Order Date]],"MMM")</f>
        <v>Oct</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6">
      <c r="A2072" s="2">
        <v>4285</v>
      </c>
      <c r="B2072" s="3">
        <v>46303</v>
      </c>
      <c r="C2072" s="17">
        <f>YEAR(SalesDataTable[[#This Row],[Order Date]])</f>
        <v>2026</v>
      </c>
      <c r="D2072" s="15" t="str">
        <f>"Q"&amp;ROUNDUP(MONTH(SalesDataTable[[#This Row],[Order Date]])/3,0)</f>
        <v>Q4</v>
      </c>
      <c r="E2072" s="12">
        <f>MONTH(SalesDataTable[[#This Row],[Order Date]])</f>
        <v>10</v>
      </c>
      <c r="F2072" s="12" t="str">
        <f>TEXT(SalesDataTable[[#This Row],[Order Date]],"MMM")</f>
        <v>Oct</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6">
      <c r="A2073" s="2">
        <v>261</v>
      </c>
      <c r="B2073" s="3">
        <v>46304</v>
      </c>
      <c r="C2073" s="17">
        <f>YEAR(SalesDataTable[[#This Row],[Order Date]])</f>
        <v>2026</v>
      </c>
      <c r="D2073" s="15" t="str">
        <f>"Q"&amp;ROUNDUP(MONTH(SalesDataTable[[#This Row],[Order Date]])/3,0)</f>
        <v>Q4</v>
      </c>
      <c r="E2073" s="12">
        <f>MONTH(SalesDataTable[[#This Row],[Order Date]])</f>
        <v>10</v>
      </c>
      <c r="F2073" s="12" t="str">
        <f>TEXT(SalesDataTable[[#This Row],[Order Date]],"MMM")</f>
        <v>Oct</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6">
      <c r="A2074" s="2">
        <v>291</v>
      </c>
      <c r="B2074" s="3">
        <v>46304</v>
      </c>
      <c r="C2074" s="17">
        <f>YEAR(SalesDataTable[[#This Row],[Order Date]])</f>
        <v>2026</v>
      </c>
      <c r="D2074" s="15" t="str">
        <f>"Q"&amp;ROUNDUP(MONTH(SalesDataTable[[#This Row],[Order Date]])/3,0)</f>
        <v>Q4</v>
      </c>
      <c r="E2074" s="12">
        <f>MONTH(SalesDataTable[[#This Row],[Order Date]])</f>
        <v>10</v>
      </c>
      <c r="F2074" s="12" t="str">
        <f>TEXT(SalesDataTable[[#This Row],[Order Date]],"MMM")</f>
        <v>Oct</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6">
      <c r="A2075" s="2">
        <v>670</v>
      </c>
      <c r="B2075" s="3">
        <v>46304</v>
      </c>
      <c r="C2075" s="17">
        <f>YEAR(SalesDataTable[[#This Row],[Order Date]])</f>
        <v>2026</v>
      </c>
      <c r="D2075" s="15" t="str">
        <f>"Q"&amp;ROUNDUP(MONTH(SalesDataTable[[#This Row],[Order Date]])/3,0)</f>
        <v>Q4</v>
      </c>
      <c r="E2075" s="12">
        <f>MONTH(SalesDataTable[[#This Row],[Order Date]])</f>
        <v>10</v>
      </c>
      <c r="F2075" s="12" t="str">
        <f>TEXT(SalesDataTable[[#This Row],[Order Date]],"MMM")</f>
        <v>Oct</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6">
      <c r="A2076" s="2">
        <v>1306</v>
      </c>
      <c r="B2076" s="3">
        <v>46304</v>
      </c>
      <c r="C2076" s="17">
        <f>YEAR(SalesDataTable[[#This Row],[Order Date]])</f>
        <v>2026</v>
      </c>
      <c r="D2076" s="15" t="str">
        <f>"Q"&amp;ROUNDUP(MONTH(SalesDataTable[[#This Row],[Order Date]])/3,0)</f>
        <v>Q4</v>
      </c>
      <c r="E2076" s="12">
        <f>MONTH(SalesDataTable[[#This Row],[Order Date]])</f>
        <v>10</v>
      </c>
      <c r="F2076" s="12" t="str">
        <f>TEXT(SalesDataTable[[#This Row],[Order Date]],"MMM")</f>
        <v>Oct</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6">
      <c r="A2077" s="2">
        <v>2400</v>
      </c>
      <c r="B2077" s="3">
        <v>46304</v>
      </c>
      <c r="C2077" s="17">
        <f>YEAR(SalesDataTable[[#This Row],[Order Date]])</f>
        <v>2026</v>
      </c>
      <c r="D2077" s="15" t="str">
        <f>"Q"&amp;ROUNDUP(MONTH(SalesDataTable[[#This Row],[Order Date]])/3,0)</f>
        <v>Q4</v>
      </c>
      <c r="E2077" s="12">
        <f>MONTH(SalesDataTable[[#This Row],[Order Date]])</f>
        <v>10</v>
      </c>
      <c r="F2077" s="12" t="str">
        <f>TEXT(SalesDataTable[[#This Row],[Order Date]],"MMM")</f>
        <v>Oct</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6">
      <c r="A2078" s="2">
        <v>3816</v>
      </c>
      <c r="B2078" s="3">
        <v>46304</v>
      </c>
      <c r="C2078" s="17">
        <f>YEAR(SalesDataTable[[#This Row],[Order Date]])</f>
        <v>2026</v>
      </c>
      <c r="D2078" s="15" t="str">
        <f>"Q"&amp;ROUNDUP(MONTH(SalesDataTable[[#This Row],[Order Date]])/3,0)</f>
        <v>Q4</v>
      </c>
      <c r="E2078" s="12">
        <f>MONTH(SalesDataTable[[#This Row],[Order Date]])</f>
        <v>10</v>
      </c>
      <c r="F2078" s="12" t="str">
        <f>TEXT(SalesDataTable[[#This Row],[Order Date]],"MMM")</f>
        <v>Oct</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6">
      <c r="A2079" s="2">
        <v>4038</v>
      </c>
      <c r="B2079" s="3">
        <v>46304</v>
      </c>
      <c r="C2079" s="17">
        <f>YEAR(SalesDataTable[[#This Row],[Order Date]])</f>
        <v>2026</v>
      </c>
      <c r="D2079" s="15" t="str">
        <f>"Q"&amp;ROUNDUP(MONTH(SalesDataTable[[#This Row],[Order Date]])/3,0)</f>
        <v>Q4</v>
      </c>
      <c r="E2079" s="12">
        <f>MONTH(SalesDataTable[[#This Row],[Order Date]])</f>
        <v>10</v>
      </c>
      <c r="F2079" s="12" t="str">
        <f>TEXT(SalesDataTable[[#This Row],[Order Date]],"MMM")</f>
        <v>Oct</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6">
      <c r="A2080" s="2">
        <v>4686</v>
      </c>
      <c r="B2080" s="3">
        <v>46304</v>
      </c>
      <c r="C2080" s="17">
        <f>YEAR(SalesDataTable[[#This Row],[Order Date]])</f>
        <v>2026</v>
      </c>
      <c r="D2080" s="15" t="str">
        <f>"Q"&amp;ROUNDUP(MONTH(SalesDataTable[[#This Row],[Order Date]])/3,0)</f>
        <v>Q4</v>
      </c>
      <c r="E2080" s="12">
        <f>MONTH(SalesDataTable[[#This Row],[Order Date]])</f>
        <v>10</v>
      </c>
      <c r="F2080" s="12" t="str">
        <f>TEXT(SalesDataTable[[#This Row],[Order Date]],"MMM")</f>
        <v>Oct</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6">
      <c r="A2081" s="2">
        <v>5076</v>
      </c>
      <c r="B2081" s="3">
        <v>46304</v>
      </c>
      <c r="C2081" s="17">
        <f>YEAR(SalesDataTable[[#This Row],[Order Date]])</f>
        <v>2026</v>
      </c>
      <c r="D2081" s="15" t="str">
        <f>"Q"&amp;ROUNDUP(MONTH(SalesDataTable[[#This Row],[Order Date]])/3,0)</f>
        <v>Q4</v>
      </c>
      <c r="E2081" s="12">
        <f>MONTH(SalesDataTable[[#This Row],[Order Date]])</f>
        <v>10</v>
      </c>
      <c r="F2081" s="12" t="str">
        <f>TEXT(SalesDataTable[[#This Row],[Order Date]],"MMM")</f>
        <v>Oct</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6">
      <c r="A2082" s="2">
        <v>1339</v>
      </c>
      <c r="B2082" s="3">
        <v>46305</v>
      </c>
      <c r="C2082" s="17">
        <f>YEAR(SalesDataTable[[#This Row],[Order Date]])</f>
        <v>2026</v>
      </c>
      <c r="D2082" s="15" t="str">
        <f>"Q"&amp;ROUNDUP(MONTH(SalesDataTable[[#This Row],[Order Date]])/3,0)</f>
        <v>Q4</v>
      </c>
      <c r="E2082" s="12">
        <f>MONTH(SalesDataTable[[#This Row],[Order Date]])</f>
        <v>10</v>
      </c>
      <c r="F2082" s="12" t="str">
        <f>TEXT(SalesDataTable[[#This Row],[Order Date]],"MMM")</f>
        <v>Oct</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6">
      <c r="A2083" s="2">
        <v>1884</v>
      </c>
      <c r="B2083" s="3">
        <v>46305</v>
      </c>
      <c r="C2083" s="17">
        <f>YEAR(SalesDataTable[[#This Row],[Order Date]])</f>
        <v>2026</v>
      </c>
      <c r="D2083" s="15" t="str">
        <f>"Q"&amp;ROUNDUP(MONTH(SalesDataTable[[#This Row],[Order Date]])/3,0)</f>
        <v>Q4</v>
      </c>
      <c r="E2083" s="12">
        <f>MONTH(SalesDataTable[[#This Row],[Order Date]])</f>
        <v>10</v>
      </c>
      <c r="F2083" s="12" t="str">
        <f>TEXT(SalesDataTable[[#This Row],[Order Date]],"MMM")</f>
        <v>Oct</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6">
      <c r="A2084" s="2">
        <v>3568</v>
      </c>
      <c r="B2084" s="3">
        <v>46305</v>
      </c>
      <c r="C2084" s="17">
        <f>YEAR(SalesDataTable[[#This Row],[Order Date]])</f>
        <v>2026</v>
      </c>
      <c r="D2084" s="15" t="str">
        <f>"Q"&amp;ROUNDUP(MONTH(SalesDataTable[[#This Row],[Order Date]])/3,0)</f>
        <v>Q4</v>
      </c>
      <c r="E2084" s="12">
        <f>MONTH(SalesDataTable[[#This Row],[Order Date]])</f>
        <v>10</v>
      </c>
      <c r="F2084" s="12" t="str">
        <f>TEXT(SalesDataTable[[#This Row],[Order Date]],"MMM")</f>
        <v>Oct</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6">
      <c r="A2085" s="2">
        <v>4171</v>
      </c>
      <c r="B2085" s="3">
        <v>46305</v>
      </c>
      <c r="C2085" s="17">
        <f>YEAR(SalesDataTable[[#This Row],[Order Date]])</f>
        <v>2026</v>
      </c>
      <c r="D2085" s="15" t="str">
        <f>"Q"&amp;ROUNDUP(MONTH(SalesDataTable[[#This Row],[Order Date]])/3,0)</f>
        <v>Q4</v>
      </c>
      <c r="E2085" s="12">
        <f>MONTH(SalesDataTable[[#This Row],[Order Date]])</f>
        <v>10</v>
      </c>
      <c r="F2085" s="12" t="str">
        <f>TEXT(SalesDataTable[[#This Row],[Order Date]],"MMM")</f>
        <v>Oct</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6">
      <c r="A2086" s="2">
        <v>4477</v>
      </c>
      <c r="B2086" s="3">
        <v>46305</v>
      </c>
      <c r="C2086" s="17">
        <f>YEAR(SalesDataTable[[#This Row],[Order Date]])</f>
        <v>2026</v>
      </c>
      <c r="D2086" s="15" t="str">
        <f>"Q"&amp;ROUNDUP(MONTH(SalesDataTable[[#This Row],[Order Date]])/3,0)</f>
        <v>Q4</v>
      </c>
      <c r="E2086" s="12">
        <f>MONTH(SalesDataTable[[#This Row],[Order Date]])</f>
        <v>10</v>
      </c>
      <c r="F2086" s="12" t="str">
        <f>TEXT(SalesDataTable[[#This Row],[Order Date]],"MMM")</f>
        <v>Oct</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6">
      <c r="A2087" s="2">
        <v>3368</v>
      </c>
      <c r="B2087" s="3">
        <v>46306</v>
      </c>
      <c r="C2087" s="17">
        <f>YEAR(SalesDataTable[[#This Row],[Order Date]])</f>
        <v>2026</v>
      </c>
      <c r="D2087" s="15" t="str">
        <f>"Q"&amp;ROUNDUP(MONTH(SalesDataTable[[#This Row],[Order Date]])/3,0)</f>
        <v>Q4</v>
      </c>
      <c r="E2087" s="12">
        <f>MONTH(SalesDataTable[[#This Row],[Order Date]])</f>
        <v>10</v>
      </c>
      <c r="F2087" s="12" t="str">
        <f>TEXT(SalesDataTable[[#This Row],[Order Date]],"MMM")</f>
        <v>Oct</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6">
      <c r="A2088" s="2">
        <v>3566</v>
      </c>
      <c r="B2088" s="3">
        <v>46306</v>
      </c>
      <c r="C2088" s="17">
        <f>YEAR(SalesDataTable[[#This Row],[Order Date]])</f>
        <v>2026</v>
      </c>
      <c r="D2088" s="15" t="str">
        <f>"Q"&amp;ROUNDUP(MONTH(SalesDataTable[[#This Row],[Order Date]])/3,0)</f>
        <v>Q4</v>
      </c>
      <c r="E2088" s="12">
        <f>MONTH(SalesDataTable[[#This Row],[Order Date]])</f>
        <v>10</v>
      </c>
      <c r="F2088" s="12" t="str">
        <f>TEXT(SalesDataTable[[#This Row],[Order Date]],"MMM")</f>
        <v>Oct</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6">
      <c r="A2089" s="2">
        <v>4420</v>
      </c>
      <c r="B2089" s="3">
        <v>46306</v>
      </c>
      <c r="C2089" s="17">
        <f>YEAR(SalesDataTable[[#This Row],[Order Date]])</f>
        <v>2026</v>
      </c>
      <c r="D2089" s="15" t="str">
        <f>"Q"&amp;ROUNDUP(MONTH(SalesDataTable[[#This Row],[Order Date]])/3,0)</f>
        <v>Q4</v>
      </c>
      <c r="E2089" s="12">
        <f>MONTH(SalesDataTable[[#This Row],[Order Date]])</f>
        <v>10</v>
      </c>
      <c r="F2089" s="12" t="str">
        <f>TEXT(SalesDataTable[[#This Row],[Order Date]],"MMM")</f>
        <v>Oct</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6">
      <c r="A2090" s="2">
        <v>513</v>
      </c>
      <c r="B2090" s="3">
        <v>46307</v>
      </c>
      <c r="C2090" s="17">
        <f>YEAR(SalesDataTable[[#This Row],[Order Date]])</f>
        <v>2026</v>
      </c>
      <c r="D2090" s="15" t="str">
        <f>"Q"&amp;ROUNDUP(MONTH(SalesDataTable[[#This Row],[Order Date]])/3,0)</f>
        <v>Q4</v>
      </c>
      <c r="E2090" s="12">
        <f>MONTH(SalesDataTable[[#This Row],[Order Date]])</f>
        <v>10</v>
      </c>
      <c r="F2090" s="12" t="str">
        <f>TEXT(SalesDataTable[[#This Row],[Order Date]],"MMM")</f>
        <v>Oct</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6">
      <c r="A2091" s="2">
        <v>786</v>
      </c>
      <c r="B2091" s="3">
        <v>46307</v>
      </c>
      <c r="C2091" s="17">
        <f>YEAR(SalesDataTable[[#This Row],[Order Date]])</f>
        <v>2026</v>
      </c>
      <c r="D2091" s="15" t="str">
        <f>"Q"&amp;ROUNDUP(MONTH(SalesDataTable[[#This Row],[Order Date]])/3,0)</f>
        <v>Q4</v>
      </c>
      <c r="E2091" s="12">
        <f>MONTH(SalesDataTable[[#This Row],[Order Date]])</f>
        <v>10</v>
      </c>
      <c r="F2091" s="12" t="str">
        <f>TEXT(SalesDataTable[[#This Row],[Order Date]],"MMM")</f>
        <v>Oct</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6">
      <c r="A2092" s="2">
        <v>3771</v>
      </c>
      <c r="B2092" s="3">
        <v>46307</v>
      </c>
      <c r="C2092" s="17">
        <f>YEAR(SalesDataTable[[#This Row],[Order Date]])</f>
        <v>2026</v>
      </c>
      <c r="D2092" s="15" t="str">
        <f>"Q"&amp;ROUNDUP(MONTH(SalesDataTable[[#This Row],[Order Date]])/3,0)</f>
        <v>Q4</v>
      </c>
      <c r="E2092" s="12">
        <f>MONTH(SalesDataTable[[#This Row],[Order Date]])</f>
        <v>10</v>
      </c>
      <c r="F2092" s="12" t="str">
        <f>TEXT(SalesDataTable[[#This Row],[Order Date]],"MMM")</f>
        <v>Oct</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6">
      <c r="A2093" s="2">
        <v>3910</v>
      </c>
      <c r="B2093" s="3">
        <v>46307</v>
      </c>
      <c r="C2093" s="17">
        <f>YEAR(SalesDataTable[[#This Row],[Order Date]])</f>
        <v>2026</v>
      </c>
      <c r="D2093" s="15" t="str">
        <f>"Q"&amp;ROUNDUP(MONTH(SalesDataTable[[#This Row],[Order Date]])/3,0)</f>
        <v>Q4</v>
      </c>
      <c r="E2093" s="12">
        <f>MONTH(SalesDataTable[[#This Row],[Order Date]])</f>
        <v>10</v>
      </c>
      <c r="F2093" s="12" t="str">
        <f>TEXT(SalesDataTable[[#This Row],[Order Date]],"MMM")</f>
        <v>Oct</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6">
      <c r="A2094" s="2">
        <v>330</v>
      </c>
      <c r="B2094" s="3">
        <v>46308</v>
      </c>
      <c r="C2094" s="17">
        <f>YEAR(SalesDataTable[[#This Row],[Order Date]])</f>
        <v>2026</v>
      </c>
      <c r="D2094" s="15" t="str">
        <f>"Q"&amp;ROUNDUP(MONTH(SalesDataTable[[#This Row],[Order Date]])/3,0)</f>
        <v>Q4</v>
      </c>
      <c r="E2094" s="12">
        <f>MONTH(SalesDataTable[[#This Row],[Order Date]])</f>
        <v>10</v>
      </c>
      <c r="F2094" s="12" t="str">
        <f>TEXT(SalesDataTable[[#This Row],[Order Date]],"MMM")</f>
        <v>Oct</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6">
      <c r="A2095" s="2">
        <v>707</v>
      </c>
      <c r="B2095" s="3">
        <v>46308</v>
      </c>
      <c r="C2095" s="17">
        <f>YEAR(SalesDataTable[[#This Row],[Order Date]])</f>
        <v>2026</v>
      </c>
      <c r="D2095" s="15" t="str">
        <f>"Q"&amp;ROUNDUP(MONTH(SalesDataTable[[#This Row],[Order Date]])/3,0)</f>
        <v>Q4</v>
      </c>
      <c r="E2095" s="12">
        <f>MONTH(SalesDataTable[[#This Row],[Order Date]])</f>
        <v>10</v>
      </c>
      <c r="F2095" s="12" t="str">
        <f>TEXT(SalesDataTable[[#This Row],[Order Date]],"MMM")</f>
        <v>Oct</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6">
      <c r="A2096" s="2">
        <v>989</v>
      </c>
      <c r="B2096" s="3">
        <v>46308</v>
      </c>
      <c r="C2096" s="17">
        <f>YEAR(SalesDataTable[[#This Row],[Order Date]])</f>
        <v>2026</v>
      </c>
      <c r="D2096" s="15" t="str">
        <f>"Q"&amp;ROUNDUP(MONTH(SalesDataTable[[#This Row],[Order Date]])/3,0)</f>
        <v>Q4</v>
      </c>
      <c r="E2096" s="12">
        <f>MONTH(SalesDataTable[[#This Row],[Order Date]])</f>
        <v>10</v>
      </c>
      <c r="F2096" s="12" t="str">
        <f>TEXT(SalesDataTable[[#This Row],[Order Date]],"MMM")</f>
        <v>Oct</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6">
      <c r="A2097" s="2">
        <v>1904</v>
      </c>
      <c r="B2097" s="3">
        <v>46308</v>
      </c>
      <c r="C2097" s="17">
        <f>YEAR(SalesDataTable[[#This Row],[Order Date]])</f>
        <v>2026</v>
      </c>
      <c r="D2097" s="15" t="str">
        <f>"Q"&amp;ROUNDUP(MONTH(SalesDataTable[[#This Row],[Order Date]])/3,0)</f>
        <v>Q4</v>
      </c>
      <c r="E2097" s="12">
        <f>MONTH(SalesDataTable[[#This Row],[Order Date]])</f>
        <v>10</v>
      </c>
      <c r="F2097" s="12" t="str">
        <f>TEXT(SalesDataTable[[#This Row],[Order Date]],"MMM")</f>
        <v>Oct</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6">
      <c r="A2098" s="2">
        <v>2854</v>
      </c>
      <c r="B2098" s="3">
        <v>46308</v>
      </c>
      <c r="C2098" s="17">
        <f>YEAR(SalesDataTable[[#This Row],[Order Date]])</f>
        <v>2026</v>
      </c>
      <c r="D2098" s="15" t="str">
        <f>"Q"&amp;ROUNDUP(MONTH(SalesDataTable[[#This Row],[Order Date]])/3,0)</f>
        <v>Q4</v>
      </c>
      <c r="E2098" s="12">
        <f>MONTH(SalesDataTable[[#This Row],[Order Date]])</f>
        <v>10</v>
      </c>
      <c r="F2098" s="12" t="str">
        <f>TEXT(SalesDataTable[[#This Row],[Order Date]],"MMM")</f>
        <v>Oct</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6">
      <c r="A2099" s="2">
        <v>3212</v>
      </c>
      <c r="B2099" s="3">
        <v>46308</v>
      </c>
      <c r="C2099" s="17">
        <f>YEAR(SalesDataTable[[#This Row],[Order Date]])</f>
        <v>2026</v>
      </c>
      <c r="D2099" s="15" t="str">
        <f>"Q"&amp;ROUNDUP(MONTH(SalesDataTable[[#This Row],[Order Date]])/3,0)</f>
        <v>Q4</v>
      </c>
      <c r="E2099" s="12">
        <f>MONTH(SalesDataTable[[#This Row],[Order Date]])</f>
        <v>10</v>
      </c>
      <c r="F2099" s="12" t="str">
        <f>TEXT(SalesDataTable[[#This Row],[Order Date]],"MMM")</f>
        <v>Oct</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6">
      <c r="A2100" s="2">
        <v>4479</v>
      </c>
      <c r="B2100" s="3">
        <v>46308</v>
      </c>
      <c r="C2100" s="17">
        <f>YEAR(SalesDataTable[[#This Row],[Order Date]])</f>
        <v>2026</v>
      </c>
      <c r="D2100" s="15" t="str">
        <f>"Q"&amp;ROUNDUP(MONTH(SalesDataTable[[#This Row],[Order Date]])/3,0)</f>
        <v>Q4</v>
      </c>
      <c r="E2100" s="12">
        <f>MONTH(SalesDataTable[[#This Row],[Order Date]])</f>
        <v>10</v>
      </c>
      <c r="F2100" s="12" t="str">
        <f>TEXT(SalesDataTable[[#This Row],[Order Date]],"MMM")</f>
        <v>Oct</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6">
      <c r="A2101" s="2">
        <v>4574</v>
      </c>
      <c r="B2101" s="3">
        <v>46308</v>
      </c>
      <c r="C2101" s="17">
        <f>YEAR(SalesDataTable[[#This Row],[Order Date]])</f>
        <v>2026</v>
      </c>
      <c r="D2101" s="15" t="str">
        <f>"Q"&amp;ROUNDUP(MONTH(SalesDataTable[[#This Row],[Order Date]])/3,0)</f>
        <v>Q4</v>
      </c>
      <c r="E2101" s="12">
        <f>MONTH(SalesDataTable[[#This Row],[Order Date]])</f>
        <v>10</v>
      </c>
      <c r="F2101" s="12" t="str">
        <f>TEXT(SalesDataTable[[#This Row],[Order Date]],"MMM")</f>
        <v>Oct</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6">
      <c r="A2102" s="2">
        <v>4815</v>
      </c>
      <c r="B2102" s="3">
        <v>46308</v>
      </c>
      <c r="C2102" s="17">
        <f>YEAR(SalesDataTable[[#This Row],[Order Date]])</f>
        <v>2026</v>
      </c>
      <c r="D2102" s="15" t="str">
        <f>"Q"&amp;ROUNDUP(MONTH(SalesDataTable[[#This Row],[Order Date]])/3,0)</f>
        <v>Q4</v>
      </c>
      <c r="E2102" s="12">
        <f>MONTH(SalesDataTable[[#This Row],[Order Date]])</f>
        <v>10</v>
      </c>
      <c r="F2102" s="12" t="str">
        <f>TEXT(SalesDataTable[[#This Row],[Order Date]],"MMM")</f>
        <v>Oct</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6">
      <c r="A2103" s="2">
        <v>5027</v>
      </c>
      <c r="B2103" s="3">
        <v>46308</v>
      </c>
      <c r="C2103" s="17">
        <f>YEAR(SalesDataTable[[#This Row],[Order Date]])</f>
        <v>2026</v>
      </c>
      <c r="D2103" s="15" t="str">
        <f>"Q"&amp;ROUNDUP(MONTH(SalesDataTable[[#This Row],[Order Date]])/3,0)</f>
        <v>Q4</v>
      </c>
      <c r="E2103" s="12">
        <f>MONTH(SalesDataTable[[#This Row],[Order Date]])</f>
        <v>10</v>
      </c>
      <c r="F2103" s="12" t="str">
        <f>TEXT(SalesDataTable[[#This Row],[Order Date]],"MMM")</f>
        <v>Oct</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6">
      <c r="A2104" s="2">
        <v>1794</v>
      </c>
      <c r="B2104" s="3">
        <v>46309</v>
      </c>
      <c r="C2104" s="17">
        <f>YEAR(SalesDataTable[[#This Row],[Order Date]])</f>
        <v>2026</v>
      </c>
      <c r="D2104" s="15" t="str">
        <f>"Q"&amp;ROUNDUP(MONTH(SalesDataTable[[#This Row],[Order Date]])/3,0)</f>
        <v>Q4</v>
      </c>
      <c r="E2104" s="12">
        <f>MONTH(SalesDataTable[[#This Row],[Order Date]])</f>
        <v>10</v>
      </c>
      <c r="F2104" s="12" t="str">
        <f>TEXT(SalesDataTable[[#This Row],[Order Date]],"MMM")</f>
        <v>Oct</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6">
      <c r="A2105" s="2">
        <v>1867</v>
      </c>
      <c r="B2105" s="3">
        <v>46309</v>
      </c>
      <c r="C2105" s="17">
        <f>YEAR(SalesDataTable[[#This Row],[Order Date]])</f>
        <v>2026</v>
      </c>
      <c r="D2105" s="15" t="str">
        <f>"Q"&amp;ROUNDUP(MONTH(SalesDataTable[[#This Row],[Order Date]])/3,0)</f>
        <v>Q4</v>
      </c>
      <c r="E2105" s="12">
        <f>MONTH(SalesDataTable[[#This Row],[Order Date]])</f>
        <v>10</v>
      </c>
      <c r="F2105" s="12" t="str">
        <f>TEXT(SalesDataTable[[#This Row],[Order Date]],"MMM")</f>
        <v>Oct</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6">
      <c r="A2106" s="2">
        <v>2088</v>
      </c>
      <c r="B2106" s="3">
        <v>46309</v>
      </c>
      <c r="C2106" s="17">
        <f>YEAR(SalesDataTable[[#This Row],[Order Date]])</f>
        <v>2026</v>
      </c>
      <c r="D2106" s="15" t="str">
        <f>"Q"&amp;ROUNDUP(MONTH(SalesDataTable[[#This Row],[Order Date]])/3,0)</f>
        <v>Q4</v>
      </c>
      <c r="E2106" s="12">
        <f>MONTH(SalesDataTable[[#This Row],[Order Date]])</f>
        <v>10</v>
      </c>
      <c r="F2106" s="12" t="str">
        <f>TEXT(SalesDataTable[[#This Row],[Order Date]],"MMM")</f>
        <v>Oct</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6">
      <c r="A2107" s="2">
        <v>2270</v>
      </c>
      <c r="B2107" s="3">
        <v>46309</v>
      </c>
      <c r="C2107" s="17">
        <f>YEAR(SalesDataTable[[#This Row],[Order Date]])</f>
        <v>2026</v>
      </c>
      <c r="D2107" s="15" t="str">
        <f>"Q"&amp;ROUNDUP(MONTH(SalesDataTable[[#This Row],[Order Date]])/3,0)</f>
        <v>Q4</v>
      </c>
      <c r="E2107" s="12">
        <f>MONTH(SalesDataTable[[#This Row],[Order Date]])</f>
        <v>10</v>
      </c>
      <c r="F2107" s="12" t="str">
        <f>TEXT(SalesDataTable[[#This Row],[Order Date]],"MMM")</f>
        <v>Oct</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6">
      <c r="A2108" s="2">
        <v>3789</v>
      </c>
      <c r="B2108" s="3">
        <v>46309</v>
      </c>
      <c r="C2108" s="17">
        <f>YEAR(SalesDataTable[[#This Row],[Order Date]])</f>
        <v>2026</v>
      </c>
      <c r="D2108" s="15" t="str">
        <f>"Q"&amp;ROUNDUP(MONTH(SalesDataTable[[#This Row],[Order Date]])/3,0)</f>
        <v>Q4</v>
      </c>
      <c r="E2108" s="12">
        <f>MONTH(SalesDataTable[[#This Row],[Order Date]])</f>
        <v>10</v>
      </c>
      <c r="F2108" s="12" t="str">
        <f>TEXT(SalesDataTable[[#This Row],[Order Date]],"MMM")</f>
        <v>Oct</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6">
      <c r="A2109" s="2">
        <v>4323</v>
      </c>
      <c r="B2109" s="3">
        <v>46309</v>
      </c>
      <c r="C2109" s="17">
        <f>YEAR(SalesDataTable[[#This Row],[Order Date]])</f>
        <v>2026</v>
      </c>
      <c r="D2109" s="15" t="str">
        <f>"Q"&amp;ROUNDUP(MONTH(SalesDataTable[[#This Row],[Order Date]])/3,0)</f>
        <v>Q4</v>
      </c>
      <c r="E2109" s="12">
        <f>MONTH(SalesDataTable[[#This Row],[Order Date]])</f>
        <v>10</v>
      </c>
      <c r="F2109" s="12" t="str">
        <f>TEXT(SalesDataTable[[#This Row],[Order Date]],"MMM")</f>
        <v>Oct</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6">
      <c r="A2110" s="2">
        <v>276</v>
      </c>
      <c r="B2110" s="3">
        <v>46310</v>
      </c>
      <c r="C2110" s="17">
        <f>YEAR(SalesDataTable[[#This Row],[Order Date]])</f>
        <v>2026</v>
      </c>
      <c r="D2110" s="15" t="str">
        <f>"Q"&amp;ROUNDUP(MONTH(SalesDataTable[[#This Row],[Order Date]])/3,0)</f>
        <v>Q4</v>
      </c>
      <c r="E2110" s="12">
        <f>MONTH(SalesDataTable[[#This Row],[Order Date]])</f>
        <v>10</v>
      </c>
      <c r="F2110" s="12" t="str">
        <f>TEXT(SalesDataTable[[#This Row],[Order Date]],"MMM")</f>
        <v>Oct</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6">
      <c r="A2111" s="2">
        <v>791</v>
      </c>
      <c r="B2111" s="3">
        <v>46310</v>
      </c>
      <c r="C2111" s="17">
        <f>YEAR(SalesDataTable[[#This Row],[Order Date]])</f>
        <v>2026</v>
      </c>
      <c r="D2111" s="15" t="str">
        <f>"Q"&amp;ROUNDUP(MONTH(SalesDataTable[[#This Row],[Order Date]])/3,0)</f>
        <v>Q4</v>
      </c>
      <c r="E2111" s="12">
        <f>MONTH(SalesDataTable[[#This Row],[Order Date]])</f>
        <v>10</v>
      </c>
      <c r="F2111" s="12" t="str">
        <f>TEXT(SalesDataTable[[#This Row],[Order Date]],"MMM")</f>
        <v>Oct</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6">
      <c r="A2112" s="2">
        <v>1033</v>
      </c>
      <c r="B2112" s="3">
        <v>46310</v>
      </c>
      <c r="C2112" s="17">
        <f>YEAR(SalesDataTable[[#This Row],[Order Date]])</f>
        <v>2026</v>
      </c>
      <c r="D2112" s="15" t="str">
        <f>"Q"&amp;ROUNDUP(MONTH(SalesDataTable[[#This Row],[Order Date]])/3,0)</f>
        <v>Q4</v>
      </c>
      <c r="E2112" s="12">
        <f>MONTH(SalesDataTable[[#This Row],[Order Date]])</f>
        <v>10</v>
      </c>
      <c r="F2112" s="12" t="str">
        <f>TEXT(SalesDataTable[[#This Row],[Order Date]],"MMM")</f>
        <v>Oct</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6">
      <c r="A2113" s="2">
        <v>1247</v>
      </c>
      <c r="B2113" s="3">
        <v>46310</v>
      </c>
      <c r="C2113" s="17">
        <f>YEAR(SalesDataTable[[#This Row],[Order Date]])</f>
        <v>2026</v>
      </c>
      <c r="D2113" s="15" t="str">
        <f>"Q"&amp;ROUNDUP(MONTH(SalesDataTable[[#This Row],[Order Date]])/3,0)</f>
        <v>Q4</v>
      </c>
      <c r="E2113" s="12">
        <f>MONTH(SalesDataTable[[#This Row],[Order Date]])</f>
        <v>10</v>
      </c>
      <c r="F2113" s="12" t="str">
        <f>TEXT(SalesDataTable[[#This Row],[Order Date]],"MMM")</f>
        <v>Oct</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6">
      <c r="A2114" s="2">
        <v>1321</v>
      </c>
      <c r="B2114" s="3">
        <v>46310</v>
      </c>
      <c r="C2114" s="17">
        <f>YEAR(SalesDataTable[[#This Row],[Order Date]])</f>
        <v>2026</v>
      </c>
      <c r="D2114" s="15" t="str">
        <f>"Q"&amp;ROUNDUP(MONTH(SalesDataTable[[#This Row],[Order Date]])/3,0)</f>
        <v>Q4</v>
      </c>
      <c r="E2114" s="12">
        <f>MONTH(SalesDataTable[[#This Row],[Order Date]])</f>
        <v>10</v>
      </c>
      <c r="F2114" s="12" t="str">
        <f>TEXT(SalesDataTable[[#This Row],[Order Date]],"MMM")</f>
        <v>Oct</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6">
      <c r="A2115" s="2">
        <v>2048</v>
      </c>
      <c r="B2115" s="3">
        <v>46310</v>
      </c>
      <c r="C2115" s="17">
        <f>YEAR(SalesDataTable[[#This Row],[Order Date]])</f>
        <v>2026</v>
      </c>
      <c r="D2115" s="15" t="str">
        <f>"Q"&amp;ROUNDUP(MONTH(SalesDataTable[[#This Row],[Order Date]])/3,0)</f>
        <v>Q4</v>
      </c>
      <c r="E2115" s="12">
        <f>MONTH(SalesDataTable[[#This Row],[Order Date]])</f>
        <v>10</v>
      </c>
      <c r="F2115" s="12" t="str">
        <f>TEXT(SalesDataTable[[#This Row],[Order Date]],"MMM")</f>
        <v>Oct</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6">
      <c r="A2116" s="2">
        <v>2082</v>
      </c>
      <c r="B2116" s="3">
        <v>46310</v>
      </c>
      <c r="C2116" s="17">
        <f>YEAR(SalesDataTable[[#This Row],[Order Date]])</f>
        <v>2026</v>
      </c>
      <c r="D2116" s="15" t="str">
        <f>"Q"&amp;ROUNDUP(MONTH(SalesDataTable[[#This Row],[Order Date]])/3,0)</f>
        <v>Q4</v>
      </c>
      <c r="E2116" s="12">
        <f>MONTH(SalesDataTable[[#This Row],[Order Date]])</f>
        <v>10</v>
      </c>
      <c r="F2116" s="12" t="str">
        <f>TEXT(SalesDataTable[[#This Row],[Order Date]],"MMM")</f>
        <v>Oct</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6">
      <c r="A2117" s="2">
        <v>2177</v>
      </c>
      <c r="B2117" s="3">
        <v>46310</v>
      </c>
      <c r="C2117" s="17">
        <f>YEAR(SalesDataTable[[#This Row],[Order Date]])</f>
        <v>2026</v>
      </c>
      <c r="D2117" s="15" t="str">
        <f>"Q"&amp;ROUNDUP(MONTH(SalesDataTable[[#This Row],[Order Date]])/3,0)</f>
        <v>Q4</v>
      </c>
      <c r="E2117" s="12">
        <f>MONTH(SalesDataTable[[#This Row],[Order Date]])</f>
        <v>10</v>
      </c>
      <c r="F2117" s="12" t="str">
        <f>TEXT(SalesDataTable[[#This Row],[Order Date]],"MMM")</f>
        <v>Oct</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6">
      <c r="A2118" s="2">
        <v>3776</v>
      </c>
      <c r="B2118" s="3">
        <v>46310</v>
      </c>
      <c r="C2118" s="17">
        <f>YEAR(SalesDataTable[[#This Row],[Order Date]])</f>
        <v>2026</v>
      </c>
      <c r="D2118" s="15" t="str">
        <f>"Q"&amp;ROUNDUP(MONTH(SalesDataTable[[#This Row],[Order Date]])/3,0)</f>
        <v>Q4</v>
      </c>
      <c r="E2118" s="12">
        <f>MONTH(SalesDataTable[[#This Row],[Order Date]])</f>
        <v>10</v>
      </c>
      <c r="F2118" s="12" t="str">
        <f>TEXT(SalesDataTable[[#This Row],[Order Date]],"MMM")</f>
        <v>Oct</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6">
      <c r="A2119" s="2">
        <v>4542</v>
      </c>
      <c r="B2119" s="3">
        <v>46310</v>
      </c>
      <c r="C2119" s="17">
        <f>YEAR(SalesDataTable[[#This Row],[Order Date]])</f>
        <v>2026</v>
      </c>
      <c r="D2119" s="15" t="str">
        <f>"Q"&amp;ROUNDUP(MONTH(SalesDataTable[[#This Row],[Order Date]])/3,0)</f>
        <v>Q4</v>
      </c>
      <c r="E2119" s="12">
        <f>MONTH(SalesDataTable[[#This Row],[Order Date]])</f>
        <v>10</v>
      </c>
      <c r="F2119" s="12" t="str">
        <f>TEXT(SalesDataTable[[#This Row],[Order Date]],"MMM")</f>
        <v>Oct</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6">
      <c r="A2120" s="2">
        <v>36</v>
      </c>
      <c r="B2120" s="3">
        <v>46311</v>
      </c>
      <c r="C2120" s="17">
        <f>YEAR(SalesDataTable[[#This Row],[Order Date]])</f>
        <v>2026</v>
      </c>
      <c r="D2120" s="15" t="str">
        <f>"Q"&amp;ROUNDUP(MONTH(SalesDataTable[[#This Row],[Order Date]])/3,0)</f>
        <v>Q4</v>
      </c>
      <c r="E2120" s="12">
        <f>MONTH(SalesDataTable[[#This Row],[Order Date]])</f>
        <v>10</v>
      </c>
      <c r="F2120" s="12" t="str">
        <f>TEXT(SalesDataTable[[#This Row],[Order Date]],"MMM")</f>
        <v>Oct</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6">
      <c r="A2121" s="2">
        <v>64</v>
      </c>
      <c r="B2121" s="3">
        <v>46311</v>
      </c>
      <c r="C2121" s="17">
        <f>YEAR(SalesDataTable[[#This Row],[Order Date]])</f>
        <v>2026</v>
      </c>
      <c r="D2121" s="15" t="str">
        <f>"Q"&amp;ROUNDUP(MONTH(SalesDataTable[[#This Row],[Order Date]])/3,0)</f>
        <v>Q4</v>
      </c>
      <c r="E2121" s="12">
        <f>MONTH(SalesDataTable[[#This Row],[Order Date]])</f>
        <v>10</v>
      </c>
      <c r="F2121" s="12" t="str">
        <f>TEXT(SalesDataTable[[#This Row],[Order Date]],"MMM")</f>
        <v>Oct</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6">
      <c r="A2122" s="2">
        <v>529</v>
      </c>
      <c r="B2122" s="3">
        <v>46311</v>
      </c>
      <c r="C2122" s="17">
        <f>YEAR(SalesDataTable[[#This Row],[Order Date]])</f>
        <v>2026</v>
      </c>
      <c r="D2122" s="15" t="str">
        <f>"Q"&amp;ROUNDUP(MONTH(SalesDataTable[[#This Row],[Order Date]])/3,0)</f>
        <v>Q4</v>
      </c>
      <c r="E2122" s="12">
        <f>MONTH(SalesDataTable[[#This Row],[Order Date]])</f>
        <v>10</v>
      </c>
      <c r="F2122" s="12" t="str">
        <f>TEXT(SalesDataTable[[#This Row],[Order Date]],"MMM")</f>
        <v>Oct</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6">
      <c r="A2123" s="2">
        <v>1815</v>
      </c>
      <c r="B2123" s="3">
        <v>46311</v>
      </c>
      <c r="C2123" s="17">
        <f>YEAR(SalesDataTable[[#This Row],[Order Date]])</f>
        <v>2026</v>
      </c>
      <c r="D2123" s="15" t="str">
        <f>"Q"&amp;ROUNDUP(MONTH(SalesDataTable[[#This Row],[Order Date]])/3,0)</f>
        <v>Q4</v>
      </c>
      <c r="E2123" s="12">
        <f>MONTH(SalesDataTable[[#This Row],[Order Date]])</f>
        <v>10</v>
      </c>
      <c r="F2123" s="12" t="str">
        <f>TEXT(SalesDataTable[[#This Row],[Order Date]],"MMM")</f>
        <v>Oct</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6">
      <c r="A2124" s="2">
        <v>1820</v>
      </c>
      <c r="B2124" s="3">
        <v>46311</v>
      </c>
      <c r="C2124" s="17">
        <f>YEAR(SalesDataTable[[#This Row],[Order Date]])</f>
        <v>2026</v>
      </c>
      <c r="D2124" s="15" t="str">
        <f>"Q"&amp;ROUNDUP(MONTH(SalesDataTable[[#This Row],[Order Date]])/3,0)</f>
        <v>Q4</v>
      </c>
      <c r="E2124" s="12">
        <f>MONTH(SalesDataTable[[#This Row],[Order Date]])</f>
        <v>10</v>
      </c>
      <c r="F2124" s="12" t="str">
        <f>TEXT(SalesDataTable[[#This Row],[Order Date]],"MMM")</f>
        <v>Oct</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6">
      <c r="A2125" s="2">
        <v>2028</v>
      </c>
      <c r="B2125" s="3">
        <v>46311</v>
      </c>
      <c r="C2125" s="17">
        <f>YEAR(SalesDataTable[[#This Row],[Order Date]])</f>
        <v>2026</v>
      </c>
      <c r="D2125" s="15" t="str">
        <f>"Q"&amp;ROUNDUP(MONTH(SalesDataTable[[#This Row],[Order Date]])/3,0)</f>
        <v>Q4</v>
      </c>
      <c r="E2125" s="12">
        <f>MONTH(SalesDataTable[[#This Row],[Order Date]])</f>
        <v>10</v>
      </c>
      <c r="F2125" s="12" t="str">
        <f>TEXT(SalesDataTable[[#This Row],[Order Date]],"MMM")</f>
        <v>Oct</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6">
      <c r="A2126" s="2">
        <v>2741</v>
      </c>
      <c r="B2126" s="3">
        <v>46311</v>
      </c>
      <c r="C2126" s="17">
        <f>YEAR(SalesDataTable[[#This Row],[Order Date]])</f>
        <v>2026</v>
      </c>
      <c r="D2126" s="15" t="str">
        <f>"Q"&amp;ROUNDUP(MONTH(SalesDataTable[[#This Row],[Order Date]])/3,0)</f>
        <v>Q4</v>
      </c>
      <c r="E2126" s="12">
        <f>MONTH(SalesDataTable[[#This Row],[Order Date]])</f>
        <v>10</v>
      </c>
      <c r="F2126" s="12" t="str">
        <f>TEXT(SalesDataTable[[#This Row],[Order Date]],"MMM")</f>
        <v>Oct</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6">
      <c r="A2127" s="2">
        <v>3602</v>
      </c>
      <c r="B2127" s="3">
        <v>46311</v>
      </c>
      <c r="C2127" s="17">
        <f>YEAR(SalesDataTable[[#This Row],[Order Date]])</f>
        <v>2026</v>
      </c>
      <c r="D2127" s="15" t="str">
        <f>"Q"&amp;ROUNDUP(MONTH(SalesDataTable[[#This Row],[Order Date]])/3,0)</f>
        <v>Q4</v>
      </c>
      <c r="E2127" s="12">
        <f>MONTH(SalesDataTable[[#This Row],[Order Date]])</f>
        <v>10</v>
      </c>
      <c r="F2127" s="12" t="str">
        <f>TEXT(SalesDataTable[[#This Row],[Order Date]],"MMM")</f>
        <v>Oct</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6">
      <c r="A2128" s="2">
        <v>4116</v>
      </c>
      <c r="B2128" s="3">
        <v>46311</v>
      </c>
      <c r="C2128" s="17">
        <f>YEAR(SalesDataTable[[#This Row],[Order Date]])</f>
        <v>2026</v>
      </c>
      <c r="D2128" s="15" t="str">
        <f>"Q"&amp;ROUNDUP(MONTH(SalesDataTable[[#This Row],[Order Date]])/3,0)</f>
        <v>Q4</v>
      </c>
      <c r="E2128" s="12">
        <f>MONTH(SalesDataTable[[#This Row],[Order Date]])</f>
        <v>10</v>
      </c>
      <c r="F2128" s="12" t="str">
        <f>TEXT(SalesDataTable[[#This Row],[Order Date]],"MMM")</f>
        <v>Oct</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6">
      <c r="A2129" s="2">
        <v>4197</v>
      </c>
      <c r="B2129" s="3">
        <v>46311</v>
      </c>
      <c r="C2129" s="17">
        <f>YEAR(SalesDataTable[[#This Row],[Order Date]])</f>
        <v>2026</v>
      </c>
      <c r="D2129" s="15" t="str">
        <f>"Q"&amp;ROUNDUP(MONTH(SalesDataTable[[#This Row],[Order Date]])/3,0)</f>
        <v>Q4</v>
      </c>
      <c r="E2129" s="12">
        <f>MONTH(SalesDataTable[[#This Row],[Order Date]])</f>
        <v>10</v>
      </c>
      <c r="F2129" s="12" t="str">
        <f>TEXT(SalesDataTable[[#This Row],[Order Date]],"MMM")</f>
        <v>Oct</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6">
      <c r="A2130" s="2">
        <v>360</v>
      </c>
      <c r="B2130" s="3">
        <v>46312</v>
      </c>
      <c r="C2130" s="17">
        <f>YEAR(SalesDataTable[[#This Row],[Order Date]])</f>
        <v>2026</v>
      </c>
      <c r="D2130" s="15" t="str">
        <f>"Q"&amp;ROUNDUP(MONTH(SalesDataTable[[#This Row],[Order Date]])/3,0)</f>
        <v>Q4</v>
      </c>
      <c r="E2130" s="12">
        <f>MONTH(SalesDataTable[[#This Row],[Order Date]])</f>
        <v>10</v>
      </c>
      <c r="F2130" s="12" t="str">
        <f>TEXT(SalesDataTable[[#This Row],[Order Date]],"MMM")</f>
        <v>Oct</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6">
      <c r="A2131" s="2">
        <v>427</v>
      </c>
      <c r="B2131" s="3">
        <v>46312</v>
      </c>
      <c r="C2131" s="17">
        <f>YEAR(SalesDataTable[[#This Row],[Order Date]])</f>
        <v>2026</v>
      </c>
      <c r="D2131" s="15" t="str">
        <f>"Q"&amp;ROUNDUP(MONTH(SalesDataTable[[#This Row],[Order Date]])/3,0)</f>
        <v>Q4</v>
      </c>
      <c r="E2131" s="12">
        <f>MONTH(SalesDataTable[[#This Row],[Order Date]])</f>
        <v>10</v>
      </c>
      <c r="F2131" s="12" t="str">
        <f>TEXT(SalesDataTable[[#This Row],[Order Date]],"MMM")</f>
        <v>Oct</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6">
      <c r="A2132" s="2">
        <v>1018</v>
      </c>
      <c r="B2132" s="3">
        <v>46312</v>
      </c>
      <c r="C2132" s="17">
        <f>YEAR(SalesDataTable[[#This Row],[Order Date]])</f>
        <v>2026</v>
      </c>
      <c r="D2132" s="15" t="str">
        <f>"Q"&amp;ROUNDUP(MONTH(SalesDataTable[[#This Row],[Order Date]])/3,0)</f>
        <v>Q4</v>
      </c>
      <c r="E2132" s="12">
        <f>MONTH(SalesDataTable[[#This Row],[Order Date]])</f>
        <v>10</v>
      </c>
      <c r="F2132" s="12" t="str">
        <f>TEXT(SalesDataTable[[#This Row],[Order Date]],"MMM")</f>
        <v>Oct</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6">
      <c r="A2133" s="2">
        <v>1179</v>
      </c>
      <c r="B2133" s="3">
        <v>46312</v>
      </c>
      <c r="C2133" s="17">
        <f>YEAR(SalesDataTable[[#This Row],[Order Date]])</f>
        <v>2026</v>
      </c>
      <c r="D2133" s="15" t="str">
        <f>"Q"&amp;ROUNDUP(MONTH(SalesDataTable[[#This Row],[Order Date]])/3,0)</f>
        <v>Q4</v>
      </c>
      <c r="E2133" s="12">
        <f>MONTH(SalesDataTable[[#This Row],[Order Date]])</f>
        <v>10</v>
      </c>
      <c r="F2133" s="12" t="str">
        <f>TEXT(SalesDataTable[[#This Row],[Order Date]],"MMM")</f>
        <v>Oct</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6">
      <c r="A2134" s="2">
        <v>2267</v>
      </c>
      <c r="B2134" s="3">
        <v>46312</v>
      </c>
      <c r="C2134" s="17">
        <f>YEAR(SalesDataTable[[#This Row],[Order Date]])</f>
        <v>2026</v>
      </c>
      <c r="D2134" s="15" t="str">
        <f>"Q"&amp;ROUNDUP(MONTH(SalesDataTable[[#This Row],[Order Date]])/3,0)</f>
        <v>Q4</v>
      </c>
      <c r="E2134" s="12">
        <f>MONTH(SalesDataTable[[#This Row],[Order Date]])</f>
        <v>10</v>
      </c>
      <c r="F2134" s="12" t="str">
        <f>TEXT(SalesDataTable[[#This Row],[Order Date]],"MMM")</f>
        <v>Oct</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6">
      <c r="A2135" s="2">
        <v>2656</v>
      </c>
      <c r="B2135" s="3">
        <v>46312</v>
      </c>
      <c r="C2135" s="17">
        <f>YEAR(SalesDataTable[[#This Row],[Order Date]])</f>
        <v>2026</v>
      </c>
      <c r="D2135" s="15" t="str">
        <f>"Q"&amp;ROUNDUP(MONTH(SalesDataTable[[#This Row],[Order Date]])/3,0)</f>
        <v>Q4</v>
      </c>
      <c r="E2135" s="12">
        <f>MONTH(SalesDataTable[[#This Row],[Order Date]])</f>
        <v>10</v>
      </c>
      <c r="F2135" s="12" t="str">
        <f>TEXT(SalesDataTable[[#This Row],[Order Date]],"MMM")</f>
        <v>Oct</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6">
      <c r="A2136" s="2">
        <v>2867</v>
      </c>
      <c r="B2136" s="3">
        <v>46312</v>
      </c>
      <c r="C2136" s="17">
        <f>YEAR(SalesDataTable[[#This Row],[Order Date]])</f>
        <v>2026</v>
      </c>
      <c r="D2136" s="15" t="str">
        <f>"Q"&amp;ROUNDUP(MONTH(SalesDataTable[[#This Row],[Order Date]])/3,0)</f>
        <v>Q4</v>
      </c>
      <c r="E2136" s="12">
        <f>MONTH(SalesDataTable[[#This Row],[Order Date]])</f>
        <v>10</v>
      </c>
      <c r="F2136" s="12" t="str">
        <f>TEXT(SalesDataTable[[#This Row],[Order Date]],"MMM")</f>
        <v>Oct</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6">
      <c r="A2137" s="2">
        <v>3335</v>
      </c>
      <c r="B2137" s="3">
        <v>46312</v>
      </c>
      <c r="C2137" s="17">
        <f>YEAR(SalesDataTable[[#This Row],[Order Date]])</f>
        <v>2026</v>
      </c>
      <c r="D2137" s="15" t="str">
        <f>"Q"&amp;ROUNDUP(MONTH(SalesDataTable[[#This Row],[Order Date]])/3,0)</f>
        <v>Q4</v>
      </c>
      <c r="E2137" s="12">
        <f>MONTH(SalesDataTable[[#This Row],[Order Date]])</f>
        <v>10</v>
      </c>
      <c r="F2137" s="12" t="str">
        <f>TEXT(SalesDataTable[[#This Row],[Order Date]],"MMM")</f>
        <v>Oct</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6">
      <c r="A2138" s="2">
        <v>3770</v>
      </c>
      <c r="B2138" s="3">
        <v>46312</v>
      </c>
      <c r="C2138" s="17">
        <f>YEAR(SalesDataTable[[#This Row],[Order Date]])</f>
        <v>2026</v>
      </c>
      <c r="D2138" s="15" t="str">
        <f>"Q"&amp;ROUNDUP(MONTH(SalesDataTable[[#This Row],[Order Date]])/3,0)</f>
        <v>Q4</v>
      </c>
      <c r="E2138" s="12">
        <f>MONTH(SalesDataTable[[#This Row],[Order Date]])</f>
        <v>10</v>
      </c>
      <c r="F2138" s="12" t="str">
        <f>TEXT(SalesDataTable[[#This Row],[Order Date]],"MMM")</f>
        <v>Oct</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6">
      <c r="A2139" s="2">
        <v>4065</v>
      </c>
      <c r="B2139" s="3">
        <v>46312</v>
      </c>
      <c r="C2139" s="17">
        <f>YEAR(SalesDataTable[[#This Row],[Order Date]])</f>
        <v>2026</v>
      </c>
      <c r="D2139" s="15" t="str">
        <f>"Q"&amp;ROUNDUP(MONTH(SalesDataTable[[#This Row],[Order Date]])/3,0)</f>
        <v>Q4</v>
      </c>
      <c r="E2139" s="12">
        <f>MONTH(SalesDataTable[[#This Row],[Order Date]])</f>
        <v>10</v>
      </c>
      <c r="F2139" s="12" t="str">
        <f>TEXT(SalesDataTable[[#This Row],[Order Date]],"MMM")</f>
        <v>Oct</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6">
      <c r="A2140" s="2">
        <v>4222</v>
      </c>
      <c r="B2140" s="3">
        <v>46312</v>
      </c>
      <c r="C2140" s="17">
        <f>YEAR(SalesDataTable[[#This Row],[Order Date]])</f>
        <v>2026</v>
      </c>
      <c r="D2140" s="15" t="str">
        <f>"Q"&amp;ROUNDUP(MONTH(SalesDataTable[[#This Row],[Order Date]])/3,0)</f>
        <v>Q4</v>
      </c>
      <c r="E2140" s="12">
        <f>MONTH(SalesDataTable[[#This Row],[Order Date]])</f>
        <v>10</v>
      </c>
      <c r="F2140" s="12" t="str">
        <f>TEXT(SalesDataTable[[#This Row],[Order Date]],"MMM")</f>
        <v>Oct</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6">
      <c r="A2141" s="2">
        <v>4304</v>
      </c>
      <c r="B2141" s="3">
        <v>46312</v>
      </c>
      <c r="C2141" s="17">
        <f>YEAR(SalesDataTable[[#This Row],[Order Date]])</f>
        <v>2026</v>
      </c>
      <c r="D2141" s="15" t="str">
        <f>"Q"&amp;ROUNDUP(MONTH(SalesDataTable[[#This Row],[Order Date]])/3,0)</f>
        <v>Q4</v>
      </c>
      <c r="E2141" s="12">
        <f>MONTH(SalesDataTable[[#This Row],[Order Date]])</f>
        <v>10</v>
      </c>
      <c r="F2141" s="12" t="str">
        <f>TEXT(SalesDataTable[[#This Row],[Order Date]],"MMM")</f>
        <v>Oct</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6">
      <c r="A2142" s="2">
        <v>109</v>
      </c>
      <c r="B2142" s="3">
        <v>46313</v>
      </c>
      <c r="C2142" s="17">
        <f>YEAR(SalesDataTable[[#This Row],[Order Date]])</f>
        <v>2026</v>
      </c>
      <c r="D2142" s="15" t="str">
        <f>"Q"&amp;ROUNDUP(MONTH(SalesDataTable[[#This Row],[Order Date]])/3,0)</f>
        <v>Q4</v>
      </c>
      <c r="E2142" s="12">
        <f>MONTH(SalesDataTable[[#This Row],[Order Date]])</f>
        <v>10</v>
      </c>
      <c r="F2142" s="12" t="str">
        <f>TEXT(SalesDataTable[[#This Row],[Order Date]],"MMM")</f>
        <v>Oct</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6">
      <c r="A2143" s="2">
        <v>744</v>
      </c>
      <c r="B2143" s="3">
        <v>46313</v>
      </c>
      <c r="C2143" s="17">
        <f>YEAR(SalesDataTable[[#This Row],[Order Date]])</f>
        <v>2026</v>
      </c>
      <c r="D2143" s="15" t="str">
        <f>"Q"&amp;ROUNDUP(MONTH(SalesDataTable[[#This Row],[Order Date]])/3,0)</f>
        <v>Q4</v>
      </c>
      <c r="E2143" s="12">
        <f>MONTH(SalesDataTable[[#This Row],[Order Date]])</f>
        <v>10</v>
      </c>
      <c r="F2143" s="12" t="str">
        <f>TEXT(SalesDataTable[[#This Row],[Order Date]],"MMM")</f>
        <v>Oct</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6">
      <c r="A2144" s="2">
        <v>960</v>
      </c>
      <c r="B2144" s="3">
        <v>46313</v>
      </c>
      <c r="C2144" s="17">
        <f>YEAR(SalesDataTable[[#This Row],[Order Date]])</f>
        <v>2026</v>
      </c>
      <c r="D2144" s="15" t="str">
        <f>"Q"&amp;ROUNDUP(MONTH(SalesDataTable[[#This Row],[Order Date]])/3,0)</f>
        <v>Q4</v>
      </c>
      <c r="E2144" s="12">
        <f>MONTH(SalesDataTable[[#This Row],[Order Date]])</f>
        <v>10</v>
      </c>
      <c r="F2144" s="12" t="str">
        <f>TEXT(SalesDataTable[[#This Row],[Order Date]],"MMM")</f>
        <v>Oct</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6">
      <c r="A2145" s="2">
        <v>1389</v>
      </c>
      <c r="B2145" s="3">
        <v>46313</v>
      </c>
      <c r="C2145" s="17">
        <f>YEAR(SalesDataTable[[#This Row],[Order Date]])</f>
        <v>2026</v>
      </c>
      <c r="D2145" s="15" t="str">
        <f>"Q"&amp;ROUNDUP(MONTH(SalesDataTable[[#This Row],[Order Date]])/3,0)</f>
        <v>Q4</v>
      </c>
      <c r="E2145" s="12">
        <f>MONTH(SalesDataTable[[#This Row],[Order Date]])</f>
        <v>10</v>
      </c>
      <c r="F2145" s="12" t="str">
        <f>TEXT(SalesDataTable[[#This Row],[Order Date]],"MMM")</f>
        <v>Oct</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6">
      <c r="A2146" s="2">
        <v>1493</v>
      </c>
      <c r="B2146" s="3">
        <v>46313</v>
      </c>
      <c r="C2146" s="17">
        <f>YEAR(SalesDataTable[[#This Row],[Order Date]])</f>
        <v>2026</v>
      </c>
      <c r="D2146" s="15" t="str">
        <f>"Q"&amp;ROUNDUP(MONTH(SalesDataTable[[#This Row],[Order Date]])/3,0)</f>
        <v>Q4</v>
      </c>
      <c r="E2146" s="12">
        <f>MONTH(SalesDataTable[[#This Row],[Order Date]])</f>
        <v>10</v>
      </c>
      <c r="F2146" s="12" t="str">
        <f>TEXT(SalesDataTable[[#This Row],[Order Date]],"MMM")</f>
        <v>Oct</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6">
      <c r="A2147" s="2">
        <v>1967</v>
      </c>
      <c r="B2147" s="3">
        <v>46313</v>
      </c>
      <c r="C2147" s="17">
        <f>YEAR(SalesDataTable[[#This Row],[Order Date]])</f>
        <v>2026</v>
      </c>
      <c r="D2147" s="15" t="str">
        <f>"Q"&amp;ROUNDUP(MONTH(SalesDataTable[[#This Row],[Order Date]])/3,0)</f>
        <v>Q4</v>
      </c>
      <c r="E2147" s="12">
        <f>MONTH(SalesDataTable[[#This Row],[Order Date]])</f>
        <v>10</v>
      </c>
      <c r="F2147" s="12" t="str">
        <f>TEXT(SalesDataTable[[#This Row],[Order Date]],"MMM")</f>
        <v>Oct</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6">
      <c r="A2148" s="2">
        <v>2132</v>
      </c>
      <c r="B2148" s="3">
        <v>46313</v>
      </c>
      <c r="C2148" s="17">
        <f>YEAR(SalesDataTable[[#This Row],[Order Date]])</f>
        <v>2026</v>
      </c>
      <c r="D2148" s="15" t="str">
        <f>"Q"&amp;ROUNDUP(MONTH(SalesDataTable[[#This Row],[Order Date]])/3,0)</f>
        <v>Q4</v>
      </c>
      <c r="E2148" s="12">
        <f>MONTH(SalesDataTable[[#This Row],[Order Date]])</f>
        <v>10</v>
      </c>
      <c r="F2148" s="12" t="str">
        <f>TEXT(SalesDataTable[[#This Row],[Order Date]],"MMM")</f>
        <v>Oct</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6">
      <c r="A2149" s="2">
        <v>2882</v>
      </c>
      <c r="B2149" s="3">
        <v>46313</v>
      </c>
      <c r="C2149" s="17">
        <f>YEAR(SalesDataTable[[#This Row],[Order Date]])</f>
        <v>2026</v>
      </c>
      <c r="D2149" s="15" t="str">
        <f>"Q"&amp;ROUNDUP(MONTH(SalesDataTable[[#This Row],[Order Date]])/3,0)</f>
        <v>Q4</v>
      </c>
      <c r="E2149" s="12">
        <f>MONTH(SalesDataTable[[#This Row],[Order Date]])</f>
        <v>10</v>
      </c>
      <c r="F2149" s="12" t="str">
        <f>TEXT(SalesDataTable[[#This Row],[Order Date]],"MMM")</f>
        <v>Oct</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6">
      <c r="A2150" s="2">
        <v>3345</v>
      </c>
      <c r="B2150" s="3">
        <v>46313</v>
      </c>
      <c r="C2150" s="17">
        <f>YEAR(SalesDataTable[[#This Row],[Order Date]])</f>
        <v>2026</v>
      </c>
      <c r="D2150" s="15" t="str">
        <f>"Q"&amp;ROUNDUP(MONTH(SalesDataTable[[#This Row],[Order Date]])/3,0)</f>
        <v>Q4</v>
      </c>
      <c r="E2150" s="12">
        <f>MONTH(SalesDataTable[[#This Row],[Order Date]])</f>
        <v>10</v>
      </c>
      <c r="F2150" s="12" t="str">
        <f>TEXT(SalesDataTable[[#This Row],[Order Date]],"MMM")</f>
        <v>Oct</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6">
      <c r="A2151" s="2">
        <v>4089</v>
      </c>
      <c r="B2151" s="3">
        <v>46313</v>
      </c>
      <c r="C2151" s="17">
        <f>YEAR(SalesDataTable[[#This Row],[Order Date]])</f>
        <v>2026</v>
      </c>
      <c r="D2151" s="15" t="str">
        <f>"Q"&amp;ROUNDUP(MONTH(SalesDataTable[[#This Row],[Order Date]])/3,0)</f>
        <v>Q4</v>
      </c>
      <c r="E2151" s="12">
        <f>MONTH(SalesDataTable[[#This Row],[Order Date]])</f>
        <v>10</v>
      </c>
      <c r="F2151" s="12" t="str">
        <f>TEXT(SalesDataTable[[#This Row],[Order Date]],"MMM")</f>
        <v>Oct</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6">
      <c r="A2152" s="2">
        <v>4119</v>
      </c>
      <c r="B2152" s="3">
        <v>46313</v>
      </c>
      <c r="C2152" s="17">
        <f>YEAR(SalesDataTable[[#This Row],[Order Date]])</f>
        <v>2026</v>
      </c>
      <c r="D2152" s="15" t="str">
        <f>"Q"&amp;ROUNDUP(MONTH(SalesDataTable[[#This Row],[Order Date]])/3,0)</f>
        <v>Q4</v>
      </c>
      <c r="E2152" s="12">
        <f>MONTH(SalesDataTable[[#This Row],[Order Date]])</f>
        <v>10</v>
      </c>
      <c r="F2152" s="12" t="str">
        <f>TEXT(SalesDataTable[[#This Row],[Order Date]],"MMM")</f>
        <v>Oct</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6">
      <c r="A2153" s="2">
        <v>4968</v>
      </c>
      <c r="B2153" s="3">
        <v>46313</v>
      </c>
      <c r="C2153" s="17">
        <f>YEAR(SalesDataTable[[#This Row],[Order Date]])</f>
        <v>2026</v>
      </c>
      <c r="D2153" s="15" t="str">
        <f>"Q"&amp;ROUNDUP(MONTH(SalesDataTable[[#This Row],[Order Date]])/3,0)</f>
        <v>Q4</v>
      </c>
      <c r="E2153" s="12">
        <f>MONTH(SalesDataTable[[#This Row],[Order Date]])</f>
        <v>10</v>
      </c>
      <c r="F2153" s="12" t="str">
        <f>TEXT(SalesDataTable[[#This Row],[Order Date]],"MMM")</f>
        <v>Oct</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6">
      <c r="A2154" s="2">
        <v>5197</v>
      </c>
      <c r="B2154" s="3">
        <v>46313</v>
      </c>
      <c r="C2154" s="17">
        <f>YEAR(SalesDataTable[[#This Row],[Order Date]])</f>
        <v>2026</v>
      </c>
      <c r="D2154" s="15" t="str">
        <f>"Q"&amp;ROUNDUP(MONTH(SalesDataTable[[#This Row],[Order Date]])/3,0)</f>
        <v>Q4</v>
      </c>
      <c r="E2154" s="12">
        <f>MONTH(SalesDataTable[[#This Row],[Order Date]])</f>
        <v>10</v>
      </c>
      <c r="F2154" s="12" t="str">
        <f>TEXT(SalesDataTable[[#This Row],[Order Date]],"MMM")</f>
        <v>Oct</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6">
      <c r="A2155" s="2">
        <v>66</v>
      </c>
      <c r="B2155" s="3">
        <v>46314</v>
      </c>
      <c r="C2155" s="17">
        <f>YEAR(SalesDataTable[[#This Row],[Order Date]])</f>
        <v>2026</v>
      </c>
      <c r="D2155" s="15" t="str">
        <f>"Q"&amp;ROUNDUP(MONTH(SalesDataTable[[#This Row],[Order Date]])/3,0)</f>
        <v>Q4</v>
      </c>
      <c r="E2155" s="12">
        <f>MONTH(SalesDataTable[[#This Row],[Order Date]])</f>
        <v>10</v>
      </c>
      <c r="F2155" s="12" t="str">
        <f>TEXT(SalesDataTable[[#This Row],[Order Date]],"MMM")</f>
        <v>Oct</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6">
      <c r="A2156" s="2">
        <v>585</v>
      </c>
      <c r="B2156" s="3">
        <v>46314</v>
      </c>
      <c r="C2156" s="17">
        <f>YEAR(SalesDataTable[[#This Row],[Order Date]])</f>
        <v>2026</v>
      </c>
      <c r="D2156" s="15" t="str">
        <f>"Q"&amp;ROUNDUP(MONTH(SalesDataTable[[#This Row],[Order Date]])/3,0)</f>
        <v>Q4</v>
      </c>
      <c r="E2156" s="12">
        <f>MONTH(SalesDataTable[[#This Row],[Order Date]])</f>
        <v>10</v>
      </c>
      <c r="F2156" s="12" t="str">
        <f>TEXT(SalesDataTable[[#This Row],[Order Date]],"MMM")</f>
        <v>Oct</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6">
      <c r="A2157" s="2">
        <v>856</v>
      </c>
      <c r="B2157" s="3">
        <v>46314</v>
      </c>
      <c r="C2157" s="17">
        <f>YEAR(SalesDataTable[[#This Row],[Order Date]])</f>
        <v>2026</v>
      </c>
      <c r="D2157" s="15" t="str">
        <f>"Q"&amp;ROUNDUP(MONTH(SalesDataTable[[#This Row],[Order Date]])/3,0)</f>
        <v>Q4</v>
      </c>
      <c r="E2157" s="12">
        <f>MONTH(SalesDataTable[[#This Row],[Order Date]])</f>
        <v>10</v>
      </c>
      <c r="F2157" s="12" t="str">
        <f>TEXT(SalesDataTable[[#This Row],[Order Date]],"MMM")</f>
        <v>Oct</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6">
      <c r="A2158" s="2">
        <v>1793</v>
      </c>
      <c r="B2158" s="3">
        <v>46314</v>
      </c>
      <c r="C2158" s="17">
        <f>YEAR(SalesDataTable[[#This Row],[Order Date]])</f>
        <v>2026</v>
      </c>
      <c r="D2158" s="15" t="str">
        <f>"Q"&amp;ROUNDUP(MONTH(SalesDataTable[[#This Row],[Order Date]])/3,0)</f>
        <v>Q4</v>
      </c>
      <c r="E2158" s="12">
        <f>MONTH(SalesDataTable[[#This Row],[Order Date]])</f>
        <v>10</v>
      </c>
      <c r="F2158" s="12" t="str">
        <f>TEXT(SalesDataTable[[#This Row],[Order Date]],"MMM")</f>
        <v>Oct</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6">
      <c r="A2159" s="2">
        <v>4763</v>
      </c>
      <c r="B2159" s="3">
        <v>46314</v>
      </c>
      <c r="C2159" s="17">
        <f>YEAR(SalesDataTable[[#This Row],[Order Date]])</f>
        <v>2026</v>
      </c>
      <c r="D2159" s="15" t="str">
        <f>"Q"&amp;ROUNDUP(MONTH(SalesDataTable[[#This Row],[Order Date]])/3,0)</f>
        <v>Q4</v>
      </c>
      <c r="E2159" s="12">
        <f>MONTH(SalesDataTable[[#This Row],[Order Date]])</f>
        <v>10</v>
      </c>
      <c r="F2159" s="12" t="str">
        <f>TEXT(SalesDataTable[[#This Row],[Order Date]],"MMM")</f>
        <v>Oct</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6">
      <c r="A2160" s="2">
        <v>1716</v>
      </c>
      <c r="B2160" s="3">
        <v>46315</v>
      </c>
      <c r="C2160" s="17">
        <f>YEAR(SalesDataTable[[#This Row],[Order Date]])</f>
        <v>2026</v>
      </c>
      <c r="D2160" s="15" t="str">
        <f>"Q"&amp;ROUNDUP(MONTH(SalesDataTable[[#This Row],[Order Date]])/3,0)</f>
        <v>Q4</v>
      </c>
      <c r="E2160" s="12">
        <f>MONTH(SalesDataTable[[#This Row],[Order Date]])</f>
        <v>10</v>
      </c>
      <c r="F2160" s="12" t="str">
        <f>TEXT(SalesDataTable[[#This Row],[Order Date]],"MMM")</f>
        <v>Oct</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6">
      <c r="A2161" s="2">
        <v>1759</v>
      </c>
      <c r="B2161" s="3">
        <v>46315</v>
      </c>
      <c r="C2161" s="17">
        <f>YEAR(SalesDataTable[[#This Row],[Order Date]])</f>
        <v>2026</v>
      </c>
      <c r="D2161" s="15" t="str">
        <f>"Q"&amp;ROUNDUP(MONTH(SalesDataTable[[#This Row],[Order Date]])/3,0)</f>
        <v>Q4</v>
      </c>
      <c r="E2161" s="12">
        <f>MONTH(SalesDataTable[[#This Row],[Order Date]])</f>
        <v>10</v>
      </c>
      <c r="F2161" s="12" t="str">
        <f>TEXT(SalesDataTable[[#This Row],[Order Date]],"MMM")</f>
        <v>Oct</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6">
      <c r="A2162" s="2">
        <v>1811</v>
      </c>
      <c r="B2162" s="3">
        <v>46315</v>
      </c>
      <c r="C2162" s="17">
        <f>YEAR(SalesDataTable[[#This Row],[Order Date]])</f>
        <v>2026</v>
      </c>
      <c r="D2162" s="15" t="str">
        <f>"Q"&amp;ROUNDUP(MONTH(SalesDataTable[[#This Row],[Order Date]])/3,0)</f>
        <v>Q4</v>
      </c>
      <c r="E2162" s="12">
        <f>MONTH(SalesDataTable[[#This Row],[Order Date]])</f>
        <v>10</v>
      </c>
      <c r="F2162" s="12" t="str">
        <f>TEXT(SalesDataTable[[#This Row],[Order Date]],"MMM")</f>
        <v>Oct</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6">
      <c r="A2163" s="2">
        <v>2918</v>
      </c>
      <c r="B2163" s="3">
        <v>46315</v>
      </c>
      <c r="C2163" s="17">
        <f>YEAR(SalesDataTable[[#This Row],[Order Date]])</f>
        <v>2026</v>
      </c>
      <c r="D2163" s="15" t="str">
        <f>"Q"&amp;ROUNDUP(MONTH(SalesDataTable[[#This Row],[Order Date]])/3,0)</f>
        <v>Q4</v>
      </c>
      <c r="E2163" s="12">
        <f>MONTH(SalesDataTable[[#This Row],[Order Date]])</f>
        <v>10</v>
      </c>
      <c r="F2163" s="12" t="str">
        <f>TEXT(SalesDataTable[[#This Row],[Order Date]],"MMM")</f>
        <v>Oct</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6">
      <c r="A2164" s="2">
        <v>4150</v>
      </c>
      <c r="B2164" s="3">
        <v>46315</v>
      </c>
      <c r="C2164" s="17">
        <f>YEAR(SalesDataTable[[#This Row],[Order Date]])</f>
        <v>2026</v>
      </c>
      <c r="D2164" s="15" t="str">
        <f>"Q"&amp;ROUNDUP(MONTH(SalesDataTable[[#This Row],[Order Date]])/3,0)</f>
        <v>Q4</v>
      </c>
      <c r="E2164" s="12">
        <f>MONTH(SalesDataTable[[#This Row],[Order Date]])</f>
        <v>10</v>
      </c>
      <c r="F2164" s="12" t="str">
        <f>TEXT(SalesDataTable[[#This Row],[Order Date]],"MMM")</f>
        <v>Oct</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6">
      <c r="A2165" s="2">
        <v>4830</v>
      </c>
      <c r="B2165" s="3">
        <v>46315</v>
      </c>
      <c r="C2165" s="17">
        <f>YEAR(SalesDataTable[[#This Row],[Order Date]])</f>
        <v>2026</v>
      </c>
      <c r="D2165" s="15" t="str">
        <f>"Q"&amp;ROUNDUP(MONTH(SalesDataTable[[#This Row],[Order Date]])/3,0)</f>
        <v>Q4</v>
      </c>
      <c r="E2165" s="12">
        <f>MONTH(SalesDataTable[[#This Row],[Order Date]])</f>
        <v>10</v>
      </c>
      <c r="F2165" s="12" t="str">
        <f>TEXT(SalesDataTable[[#This Row],[Order Date]],"MMM")</f>
        <v>Oct</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6">
      <c r="A2166" s="2">
        <v>4698</v>
      </c>
      <c r="B2166" s="3">
        <v>46316</v>
      </c>
      <c r="C2166" s="17">
        <f>YEAR(SalesDataTable[[#This Row],[Order Date]])</f>
        <v>2026</v>
      </c>
      <c r="D2166" s="15" t="str">
        <f>"Q"&amp;ROUNDUP(MONTH(SalesDataTable[[#This Row],[Order Date]])/3,0)</f>
        <v>Q4</v>
      </c>
      <c r="E2166" s="12">
        <f>MONTH(SalesDataTable[[#This Row],[Order Date]])</f>
        <v>10</v>
      </c>
      <c r="F2166" s="12" t="str">
        <f>TEXT(SalesDataTable[[#This Row],[Order Date]],"MMM")</f>
        <v>Oct</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6">
      <c r="A2167" s="2">
        <v>4846</v>
      </c>
      <c r="B2167" s="3">
        <v>46316</v>
      </c>
      <c r="C2167" s="17">
        <f>YEAR(SalesDataTable[[#This Row],[Order Date]])</f>
        <v>2026</v>
      </c>
      <c r="D2167" s="15" t="str">
        <f>"Q"&amp;ROUNDUP(MONTH(SalesDataTable[[#This Row],[Order Date]])/3,0)</f>
        <v>Q4</v>
      </c>
      <c r="E2167" s="12">
        <f>MONTH(SalesDataTable[[#This Row],[Order Date]])</f>
        <v>10</v>
      </c>
      <c r="F2167" s="12" t="str">
        <f>TEXT(SalesDataTable[[#This Row],[Order Date]],"MMM")</f>
        <v>Oct</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6">
      <c r="A2168" s="2">
        <v>5024</v>
      </c>
      <c r="B2168" s="3">
        <v>46316</v>
      </c>
      <c r="C2168" s="17">
        <f>YEAR(SalesDataTable[[#This Row],[Order Date]])</f>
        <v>2026</v>
      </c>
      <c r="D2168" s="15" t="str">
        <f>"Q"&amp;ROUNDUP(MONTH(SalesDataTable[[#This Row],[Order Date]])/3,0)</f>
        <v>Q4</v>
      </c>
      <c r="E2168" s="12">
        <f>MONTH(SalesDataTable[[#This Row],[Order Date]])</f>
        <v>10</v>
      </c>
      <c r="F2168" s="12" t="str">
        <f>TEXT(SalesDataTable[[#This Row],[Order Date]],"MMM")</f>
        <v>Oct</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6">
      <c r="A2169" s="2">
        <v>1157</v>
      </c>
      <c r="B2169" s="3">
        <v>46317</v>
      </c>
      <c r="C2169" s="17">
        <f>YEAR(SalesDataTable[[#This Row],[Order Date]])</f>
        <v>2026</v>
      </c>
      <c r="D2169" s="15" t="str">
        <f>"Q"&amp;ROUNDUP(MONTH(SalesDataTable[[#This Row],[Order Date]])/3,0)</f>
        <v>Q4</v>
      </c>
      <c r="E2169" s="12">
        <f>MONTH(SalesDataTable[[#This Row],[Order Date]])</f>
        <v>10</v>
      </c>
      <c r="F2169" s="12" t="str">
        <f>TEXT(SalesDataTable[[#This Row],[Order Date]],"MMM")</f>
        <v>Oct</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6">
      <c r="A2170" s="2">
        <v>1427</v>
      </c>
      <c r="B2170" s="3">
        <v>46317</v>
      </c>
      <c r="C2170" s="17">
        <f>YEAR(SalesDataTable[[#This Row],[Order Date]])</f>
        <v>2026</v>
      </c>
      <c r="D2170" s="15" t="str">
        <f>"Q"&amp;ROUNDUP(MONTH(SalesDataTable[[#This Row],[Order Date]])/3,0)</f>
        <v>Q4</v>
      </c>
      <c r="E2170" s="12">
        <f>MONTH(SalesDataTable[[#This Row],[Order Date]])</f>
        <v>10</v>
      </c>
      <c r="F2170" s="12" t="str">
        <f>TEXT(SalesDataTable[[#This Row],[Order Date]],"MMM")</f>
        <v>Oct</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6">
      <c r="A2171" s="2">
        <v>1622</v>
      </c>
      <c r="B2171" s="3">
        <v>46317</v>
      </c>
      <c r="C2171" s="17">
        <f>YEAR(SalesDataTable[[#This Row],[Order Date]])</f>
        <v>2026</v>
      </c>
      <c r="D2171" s="15" t="str">
        <f>"Q"&amp;ROUNDUP(MONTH(SalesDataTable[[#This Row],[Order Date]])/3,0)</f>
        <v>Q4</v>
      </c>
      <c r="E2171" s="12">
        <f>MONTH(SalesDataTable[[#This Row],[Order Date]])</f>
        <v>10</v>
      </c>
      <c r="F2171" s="12" t="str">
        <f>TEXT(SalesDataTable[[#This Row],[Order Date]],"MMM")</f>
        <v>Oct</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6">
      <c r="A2172" s="2">
        <v>1879</v>
      </c>
      <c r="B2172" s="3">
        <v>46317</v>
      </c>
      <c r="C2172" s="17">
        <f>YEAR(SalesDataTable[[#This Row],[Order Date]])</f>
        <v>2026</v>
      </c>
      <c r="D2172" s="15" t="str">
        <f>"Q"&amp;ROUNDUP(MONTH(SalesDataTable[[#This Row],[Order Date]])/3,0)</f>
        <v>Q4</v>
      </c>
      <c r="E2172" s="12">
        <f>MONTH(SalesDataTable[[#This Row],[Order Date]])</f>
        <v>10</v>
      </c>
      <c r="F2172" s="12" t="str">
        <f>TEXT(SalesDataTable[[#This Row],[Order Date]],"MMM")</f>
        <v>Oct</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6">
      <c r="A2173" s="2">
        <v>2483</v>
      </c>
      <c r="B2173" s="3">
        <v>46317</v>
      </c>
      <c r="C2173" s="17">
        <f>YEAR(SalesDataTable[[#This Row],[Order Date]])</f>
        <v>2026</v>
      </c>
      <c r="D2173" s="15" t="str">
        <f>"Q"&amp;ROUNDUP(MONTH(SalesDataTable[[#This Row],[Order Date]])/3,0)</f>
        <v>Q4</v>
      </c>
      <c r="E2173" s="12">
        <f>MONTH(SalesDataTable[[#This Row],[Order Date]])</f>
        <v>10</v>
      </c>
      <c r="F2173" s="12" t="str">
        <f>TEXT(SalesDataTable[[#This Row],[Order Date]],"MMM")</f>
        <v>Oct</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6">
      <c r="A2174" s="2">
        <v>4451</v>
      </c>
      <c r="B2174" s="3">
        <v>46317</v>
      </c>
      <c r="C2174" s="17">
        <f>YEAR(SalesDataTable[[#This Row],[Order Date]])</f>
        <v>2026</v>
      </c>
      <c r="D2174" s="15" t="str">
        <f>"Q"&amp;ROUNDUP(MONTH(SalesDataTable[[#This Row],[Order Date]])/3,0)</f>
        <v>Q4</v>
      </c>
      <c r="E2174" s="12">
        <f>MONTH(SalesDataTable[[#This Row],[Order Date]])</f>
        <v>10</v>
      </c>
      <c r="F2174" s="12" t="str">
        <f>TEXT(SalesDataTable[[#This Row],[Order Date]],"MMM")</f>
        <v>Oct</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6">
      <c r="A2175" s="2">
        <v>93</v>
      </c>
      <c r="B2175" s="3">
        <v>46318</v>
      </c>
      <c r="C2175" s="17">
        <f>YEAR(SalesDataTable[[#This Row],[Order Date]])</f>
        <v>2026</v>
      </c>
      <c r="D2175" s="15" t="str">
        <f>"Q"&amp;ROUNDUP(MONTH(SalesDataTable[[#This Row],[Order Date]])/3,0)</f>
        <v>Q4</v>
      </c>
      <c r="E2175" s="12">
        <f>MONTH(SalesDataTable[[#This Row],[Order Date]])</f>
        <v>10</v>
      </c>
      <c r="F2175" s="12" t="str">
        <f>TEXT(SalesDataTable[[#This Row],[Order Date]],"MMM")</f>
        <v>Oct</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6">
      <c r="A2176" s="2">
        <v>265</v>
      </c>
      <c r="B2176" s="3">
        <v>46318</v>
      </c>
      <c r="C2176" s="17">
        <f>YEAR(SalesDataTable[[#This Row],[Order Date]])</f>
        <v>2026</v>
      </c>
      <c r="D2176" s="15" t="str">
        <f>"Q"&amp;ROUNDUP(MONTH(SalesDataTable[[#This Row],[Order Date]])/3,0)</f>
        <v>Q4</v>
      </c>
      <c r="E2176" s="12">
        <f>MONTH(SalesDataTable[[#This Row],[Order Date]])</f>
        <v>10</v>
      </c>
      <c r="F2176" s="12" t="str">
        <f>TEXT(SalesDataTable[[#This Row],[Order Date]],"MMM")</f>
        <v>Oct</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6">
      <c r="A2177" s="2">
        <v>555</v>
      </c>
      <c r="B2177" s="3">
        <v>46318</v>
      </c>
      <c r="C2177" s="17">
        <f>YEAR(SalesDataTable[[#This Row],[Order Date]])</f>
        <v>2026</v>
      </c>
      <c r="D2177" s="15" t="str">
        <f>"Q"&amp;ROUNDUP(MONTH(SalesDataTable[[#This Row],[Order Date]])/3,0)</f>
        <v>Q4</v>
      </c>
      <c r="E2177" s="12">
        <f>MONTH(SalesDataTable[[#This Row],[Order Date]])</f>
        <v>10</v>
      </c>
      <c r="F2177" s="12" t="str">
        <f>TEXT(SalesDataTable[[#This Row],[Order Date]],"MMM")</f>
        <v>Oct</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6">
      <c r="A2178" s="2">
        <v>1993</v>
      </c>
      <c r="B2178" s="3">
        <v>46318</v>
      </c>
      <c r="C2178" s="17">
        <f>YEAR(SalesDataTable[[#This Row],[Order Date]])</f>
        <v>2026</v>
      </c>
      <c r="D2178" s="15" t="str">
        <f>"Q"&amp;ROUNDUP(MONTH(SalesDataTable[[#This Row],[Order Date]])/3,0)</f>
        <v>Q4</v>
      </c>
      <c r="E2178" s="12">
        <f>MONTH(SalesDataTable[[#This Row],[Order Date]])</f>
        <v>10</v>
      </c>
      <c r="F2178" s="12" t="str">
        <f>TEXT(SalesDataTable[[#This Row],[Order Date]],"MMM")</f>
        <v>Oct</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6">
      <c r="A2179" s="2">
        <v>3116</v>
      </c>
      <c r="B2179" s="3">
        <v>46318</v>
      </c>
      <c r="C2179" s="17">
        <f>YEAR(SalesDataTable[[#This Row],[Order Date]])</f>
        <v>2026</v>
      </c>
      <c r="D2179" s="15" t="str">
        <f>"Q"&amp;ROUNDUP(MONTH(SalesDataTable[[#This Row],[Order Date]])/3,0)</f>
        <v>Q4</v>
      </c>
      <c r="E2179" s="12">
        <f>MONTH(SalesDataTable[[#This Row],[Order Date]])</f>
        <v>10</v>
      </c>
      <c r="F2179" s="12" t="str">
        <f>TEXT(SalesDataTable[[#This Row],[Order Date]],"MMM")</f>
        <v>Oct</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6">
      <c r="A2180" s="2">
        <v>3631</v>
      </c>
      <c r="B2180" s="3">
        <v>46318</v>
      </c>
      <c r="C2180" s="17">
        <f>YEAR(SalesDataTable[[#This Row],[Order Date]])</f>
        <v>2026</v>
      </c>
      <c r="D2180" s="15" t="str">
        <f>"Q"&amp;ROUNDUP(MONTH(SalesDataTable[[#This Row],[Order Date]])/3,0)</f>
        <v>Q4</v>
      </c>
      <c r="E2180" s="12">
        <f>MONTH(SalesDataTable[[#This Row],[Order Date]])</f>
        <v>10</v>
      </c>
      <c r="F2180" s="12" t="str">
        <f>TEXT(SalesDataTable[[#This Row],[Order Date]],"MMM")</f>
        <v>Oct</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6">
      <c r="A2181" s="2">
        <v>4216</v>
      </c>
      <c r="B2181" s="3">
        <v>46318</v>
      </c>
      <c r="C2181" s="17">
        <f>YEAR(SalesDataTable[[#This Row],[Order Date]])</f>
        <v>2026</v>
      </c>
      <c r="D2181" s="15" t="str">
        <f>"Q"&amp;ROUNDUP(MONTH(SalesDataTable[[#This Row],[Order Date]])/3,0)</f>
        <v>Q4</v>
      </c>
      <c r="E2181" s="12">
        <f>MONTH(SalesDataTable[[#This Row],[Order Date]])</f>
        <v>10</v>
      </c>
      <c r="F2181" s="12" t="str">
        <f>TEXT(SalesDataTable[[#This Row],[Order Date]],"MMM")</f>
        <v>Oct</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6">
      <c r="A2182" s="2">
        <v>4956</v>
      </c>
      <c r="B2182" s="3">
        <v>46318</v>
      </c>
      <c r="C2182" s="17">
        <f>YEAR(SalesDataTable[[#This Row],[Order Date]])</f>
        <v>2026</v>
      </c>
      <c r="D2182" s="15" t="str">
        <f>"Q"&amp;ROUNDUP(MONTH(SalesDataTable[[#This Row],[Order Date]])/3,0)</f>
        <v>Q4</v>
      </c>
      <c r="E2182" s="12">
        <f>MONTH(SalesDataTable[[#This Row],[Order Date]])</f>
        <v>10</v>
      </c>
      <c r="F2182" s="12" t="str">
        <f>TEXT(SalesDataTable[[#This Row],[Order Date]],"MMM")</f>
        <v>Oct</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6">
      <c r="A2183" s="2">
        <v>439</v>
      </c>
      <c r="B2183" s="3">
        <v>46319</v>
      </c>
      <c r="C2183" s="17">
        <f>YEAR(SalesDataTable[[#This Row],[Order Date]])</f>
        <v>2026</v>
      </c>
      <c r="D2183" s="15" t="str">
        <f>"Q"&amp;ROUNDUP(MONTH(SalesDataTable[[#This Row],[Order Date]])/3,0)</f>
        <v>Q4</v>
      </c>
      <c r="E2183" s="12">
        <f>MONTH(SalesDataTable[[#This Row],[Order Date]])</f>
        <v>10</v>
      </c>
      <c r="F2183" s="12" t="str">
        <f>TEXT(SalesDataTable[[#This Row],[Order Date]],"MMM")</f>
        <v>Oct</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6">
      <c r="A2184" s="2">
        <v>1076</v>
      </c>
      <c r="B2184" s="3">
        <v>46319</v>
      </c>
      <c r="C2184" s="17">
        <f>YEAR(SalesDataTable[[#This Row],[Order Date]])</f>
        <v>2026</v>
      </c>
      <c r="D2184" s="15" t="str">
        <f>"Q"&amp;ROUNDUP(MONTH(SalesDataTable[[#This Row],[Order Date]])/3,0)</f>
        <v>Q4</v>
      </c>
      <c r="E2184" s="12">
        <f>MONTH(SalesDataTable[[#This Row],[Order Date]])</f>
        <v>10</v>
      </c>
      <c r="F2184" s="12" t="str">
        <f>TEXT(SalesDataTable[[#This Row],[Order Date]],"MMM")</f>
        <v>Oct</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6">
      <c r="A2185" s="2">
        <v>1130</v>
      </c>
      <c r="B2185" s="3">
        <v>46319</v>
      </c>
      <c r="C2185" s="17">
        <f>YEAR(SalesDataTable[[#This Row],[Order Date]])</f>
        <v>2026</v>
      </c>
      <c r="D2185" s="15" t="str">
        <f>"Q"&amp;ROUNDUP(MONTH(SalesDataTable[[#This Row],[Order Date]])/3,0)</f>
        <v>Q4</v>
      </c>
      <c r="E2185" s="12">
        <f>MONTH(SalesDataTable[[#This Row],[Order Date]])</f>
        <v>10</v>
      </c>
      <c r="F2185" s="12" t="str">
        <f>TEXT(SalesDataTable[[#This Row],[Order Date]],"MMM")</f>
        <v>Oct</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6">
      <c r="A2186" s="2">
        <v>2820</v>
      </c>
      <c r="B2186" s="3">
        <v>46319</v>
      </c>
      <c r="C2186" s="17">
        <f>YEAR(SalesDataTable[[#This Row],[Order Date]])</f>
        <v>2026</v>
      </c>
      <c r="D2186" s="15" t="str">
        <f>"Q"&amp;ROUNDUP(MONTH(SalesDataTable[[#This Row],[Order Date]])/3,0)</f>
        <v>Q4</v>
      </c>
      <c r="E2186" s="12">
        <f>MONTH(SalesDataTable[[#This Row],[Order Date]])</f>
        <v>10</v>
      </c>
      <c r="F2186" s="12" t="str">
        <f>TEXT(SalesDataTable[[#This Row],[Order Date]],"MMM")</f>
        <v>Oct</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6">
      <c r="A2187" s="2">
        <v>4213</v>
      </c>
      <c r="B2187" s="3">
        <v>46319</v>
      </c>
      <c r="C2187" s="17">
        <f>YEAR(SalesDataTable[[#This Row],[Order Date]])</f>
        <v>2026</v>
      </c>
      <c r="D2187" s="15" t="str">
        <f>"Q"&amp;ROUNDUP(MONTH(SalesDataTable[[#This Row],[Order Date]])/3,0)</f>
        <v>Q4</v>
      </c>
      <c r="E2187" s="12">
        <f>MONTH(SalesDataTable[[#This Row],[Order Date]])</f>
        <v>10</v>
      </c>
      <c r="F2187" s="12" t="str">
        <f>TEXT(SalesDataTable[[#This Row],[Order Date]],"MMM")</f>
        <v>Oct</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6">
      <c r="A2188" s="2">
        <v>4375</v>
      </c>
      <c r="B2188" s="3">
        <v>46319</v>
      </c>
      <c r="C2188" s="17">
        <f>YEAR(SalesDataTable[[#This Row],[Order Date]])</f>
        <v>2026</v>
      </c>
      <c r="D2188" s="15" t="str">
        <f>"Q"&amp;ROUNDUP(MONTH(SalesDataTable[[#This Row],[Order Date]])/3,0)</f>
        <v>Q4</v>
      </c>
      <c r="E2188" s="12">
        <f>MONTH(SalesDataTable[[#This Row],[Order Date]])</f>
        <v>10</v>
      </c>
      <c r="F2188" s="12" t="str">
        <f>TEXT(SalesDataTable[[#This Row],[Order Date]],"MMM")</f>
        <v>Oct</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6">
      <c r="A2189" s="2">
        <v>5072</v>
      </c>
      <c r="B2189" s="3">
        <v>46319</v>
      </c>
      <c r="C2189" s="17">
        <f>YEAR(SalesDataTable[[#This Row],[Order Date]])</f>
        <v>2026</v>
      </c>
      <c r="D2189" s="15" t="str">
        <f>"Q"&amp;ROUNDUP(MONTH(SalesDataTable[[#This Row],[Order Date]])/3,0)</f>
        <v>Q4</v>
      </c>
      <c r="E2189" s="12">
        <f>MONTH(SalesDataTable[[#This Row],[Order Date]])</f>
        <v>10</v>
      </c>
      <c r="F2189" s="12" t="str">
        <f>TEXT(SalesDataTable[[#This Row],[Order Date]],"MMM")</f>
        <v>Oct</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6">
      <c r="A2190" s="2">
        <v>310</v>
      </c>
      <c r="B2190" s="3">
        <v>46320</v>
      </c>
      <c r="C2190" s="17">
        <f>YEAR(SalesDataTable[[#This Row],[Order Date]])</f>
        <v>2026</v>
      </c>
      <c r="D2190" s="15" t="str">
        <f>"Q"&amp;ROUNDUP(MONTH(SalesDataTable[[#This Row],[Order Date]])/3,0)</f>
        <v>Q4</v>
      </c>
      <c r="E2190" s="12">
        <f>MONTH(SalesDataTable[[#This Row],[Order Date]])</f>
        <v>10</v>
      </c>
      <c r="F2190" s="12" t="str">
        <f>TEXT(SalesDataTable[[#This Row],[Order Date]],"MMM")</f>
        <v>Oct</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6">
      <c r="A2191" s="2">
        <v>317</v>
      </c>
      <c r="B2191" s="3">
        <v>46320</v>
      </c>
      <c r="C2191" s="17">
        <f>YEAR(SalesDataTable[[#This Row],[Order Date]])</f>
        <v>2026</v>
      </c>
      <c r="D2191" s="15" t="str">
        <f>"Q"&amp;ROUNDUP(MONTH(SalesDataTable[[#This Row],[Order Date]])/3,0)</f>
        <v>Q4</v>
      </c>
      <c r="E2191" s="12">
        <f>MONTH(SalesDataTable[[#This Row],[Order Date]])</f>
        <v>10</v>
      </c>
      <c r="F2191" s="12" t="str">
        <f>TEXT(SalesDataTable[[#This Row],[Order Date]],"MMM")</f>
        <v>Oct</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6">
      <c r="A2192" s="2">
        <v>684</v>
      </c>
      <c r="B2192" s="3">
        <v>46320</v>
      </c>
      <c r="C2192" s="17">
        <f>YEAR(SalesDataTable[[#This Row],[Order Date]])</f>
        <v>2026</v>
      </c>
      <c r="D2192" s="15" t="str">
        <f>"Q"&amp;ROUNDUP(MONTH(SalesDataTable[[#This Row],[Order Date]])/3,0)</f>
        <v>Q4</v>
      </c>
      <c r="E2192" s="12">
        <f>MONTH(SalesDataTable[[#This Row],[Order Date]])</f>
        <v>10</v>
      </c>
      <c r="F2192" s="12" t="str">
        <f>TEXT(SalesDataTable[[#This Row],[Order Date]],"MMM")</f>
        <v>Oct</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6">
      <c r="A2193" s="2">
        <v>1430</v>
      </c>
      <c r="B2193" s="3">
        <v>46320</v>
      </c>
      <c r="C2193" s="17">
        <f>YEAR(SalesDataTable[[#This Row],[Order Date]])</f>
        <v>2026</v>
      </c>
      <c r="D2193" s="15" t="str">
        <f>"Q"&amp;ROUNDUP(MONTH(SalesDataTable[[#This Row],[Order Date]])/3,0)</f>
        <v>Q4</v>
      </c>
      <c r="E2193" s="12">
        <f>MONTH(SalesDataTable[[#This Row],[Order Date]])</f>
        <v>10</v>
      </c>
      <c r="F2193" s="12" t="str">
        <f>TEXT(SalesDataTable[[#This Row],[Order Date]],"MMM")</f>
        <v>Oct</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6">
      <c r="A2194" s="2">
        <v>2049</v>
      </c>
      <c r="B2194" s="3">
        <v>46320</v>
      </c>
      <c r="C2194" s="17">
        <f>YEAR(SalesDataTable[[#This Row],[Order Date]])</f>
        <v>2026</v>
      </c>
      <c r="D2194" s="15" t="str">
        <f>"Q"&amp;ROUNDUP(MONTH(SalesDataTable[[#This Row],[Order Date]])/3,0)</f>
        <v>Q4</v>
      </c>
      <c r="E2194" s="12">
        <f>MONTH(SalesDataTable[[#This Row],[Order Date]])</f>
        <v>10</v>
      </c>
      <c r="F2194" s="12" t="str">
        <f>TEXT(SalesDataTable[[#This Row],[Order Date]],"MMM")</f>
        <v>Oct</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6">
      <c r="A2195" s="2">
        <v>2199</v>
      </c>
      <c r="B2195" s="3">
        <v>46320</v>
      </c>
      <c r="C2195" s="17">
        <f>YEAR(SalesDataTable[[#This Row],[Order Date]])</f>
        <v>2026</v>
      </c>
      <c r="D2195" s="15" t="str">
        <f>"Q"&amp;ROUNDUP(MONTH(SalesDataTable[[#This Row],[Order Date]])/3,0)</f>
        <v>Q4</v>
      </c>
      <c r="E2195" s="12">
        <f>MONTH(SalesDataTable[[#This Row],[Order Date]])</f>
        <v>10</v>
      </c>
      <c r="F2195" s="12" t="str">
        <f>TEXT(SalesDataTable[[#This Row],[Order Date]],"MMM")</f>
        <v>Oct</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6">
      <c r="A2196" s="2">
        <v>2954</v>
      </c>
      <c r="B2196" s="3">
        <v>46320</v>
      </c>
      <c r="C2196" s="17">
        <f>YEAR(SalesDataTable[[#This Row],[Order Date]])</f>
        <v>2026</v>
      </c>
      <c r="D2196" s="15" t="str">
        <f>"Q"&amp;ROUNDUP(MONTH(SalesDataTable[[#This Row],[Order Date]])/3,0)</f>
        <v>Q4</v>
      </c>
      <c r="E2196" s="12">
        <f>MONTH(SalesDataTable[[#This Row],[Order Date]])</f>
        <v>10</v>
      </c>
      <c r="F2196" s="12" t="str">
        <f>TEXT(SalesDataTable[[#This Row],[Order Date]],"MMM")</f>
        <v>Oct</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6">
      <c r="A2197" s="2">
        <v>3218</v>
      </c>
      <c r="B2197" s="3">
        <v>46320</v>
      </c>
      <c r="C2197" s="17">
        <f>YEAR(SalesDataTable[[#This Row],[Order Date]])</f>
        <v>2026</v>
      </c>
      <c r="D2197" s="15" t="str">
        <f>"Q"&amp;ROUNDUP(MONTH(SalesDataTable[[#This Row],[Order Date]])/3,0)</f>
        <v>Q4</v>
      </c>
      <c r="E2197" s="12">
        <f>MONTH(SalesDataTable[[#This Row],[Order Date]])</f>
        <v>10</v>
      </c>
      <c r="F2197" s="12" t="str">
        <f>TEXT(SalesDataTable[[#This Row],[Order Date]],"MMM")</f>
        <v>Oct</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6">
      <c r="A2198" s="2">
        <v>3965</v>
      </c>
      <c r="B2198" s="3">
        <v>46320</v>
      </c>
      <c r="C2198" s="17">
        <f>YEAR(SalesDataTable[[#This Row],[Order Date]])</f>
        <v>2026</v>
      </c>
      <c r="D2198" s="15" t="str">
        <f>"Q"&amp;ROUNDUP(MONTH(SalesDataTable[[#This Row],[Order Date]])/3,0)</f>
        <v>Q4</v>
      </c>
      <c r="E2198" s="12">
        <f>MONTH(SalesDataTable[[#This Row],[Order Date]])</f>
        <v>10</v>
      </c>
      <c r="F2198" s="12" t="str">
        <f>TEXT(SalesDataTable[[#This Row],[Order Date]],"MMM")</f>
        <v>Oct</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6">
      <c r="A2199" s="2">
        <v>2278</v>
      </c>
      <c r="B2199" s="3">
        <v>46321</v>
      </c>
      <c r="C2199" s="17">
        <f>YEAR(SalesDataTable[[#This Row],[Order Date]])</f>
        <v>2026</v>
      </c>
      <c r="D2199" s="15" t="str">
        <f>"Q"&amp;ROUNDUP(MONTH(SalesDataTable[[#This Row],[Order Date]])/3,0)</f>
        <v>Q4</v>
      </c>
      <c r="E2199" s="12">
        <f>MONTH(SalesDataTable[[#This Row],[Order Date]])</f>
        <v>10</v>
      </c>
      <c r="F2199" s="12" t="str">
        <f>TEXT(SalesDataTable[[#This Row],[Order Date]],"MMM")</f>
        <v>Oct</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6">
      <c r="A2200" s="2">
        <v>3132</v>
      </c>
      <c r="B2200" s="3">
        <v>46321</v>
      </c>
      <c r="C2200" s="17">
        <f>YEAR(SalesDataTable[[#This Row],[Order Date]])</f>
        <v>2026</v>
      </c>
      <c r="D2200" s="15" t="str">
        <f>"Q"&amp;ROUNDUP(MONTH(SalesDataTable[[#This Row],[Order Date]])/3,0)</f>
        <v>Q4</v>
      </c>
      <c r="E2200" s="12">
        <f>MONTH(SalesDataTable[[#This Row],[Order Date]])</f>
        <v>10</v>
      </c>
      <c r="F2200" s="12" t="str">
        <f>TEXT(SalesDataTable[[#This Row],[Order Date]],"MMM")</f>
        <v>Oct</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6">
      <c r="A2201" s="2">
        <v>3144</v>
      </c>
      <c r="B2201" s="3">
        <v>46321</v>
      </c>
      <c r="C2201" s="17">
        <f>YEAR(SalesDataTable[[#This Row],[Order Date]])</f>
        <v>2026</v>
      </c>
      <c r="D2201" s="15" t="str">
        <f>"Q"&amp;ROUNDUP(MONTH(SalesDataTable[[#This Row],[Order Date]])/3,0)</f>
        <v>Q4</v>
      </c>
      <c r="E2201" s="12">
        <f>MONTH(SalesDataTable[[#This Row],[Order Date]])</f>
        <v>10</v>
      </c>
      <c r="F2201" s="12" t="str">
        <f>TEXT(SalesDataTable[[#This Row],[Order Date]],"MMM")</f>
        <v>Oct</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6">
      <c r="A2202" s="2">
        <v>3501</v>
      </c>
      <c r="B2202" s="3">
        <v>46321</v>
      </c>
      <c r="C2202" s="17">
        <f>YEAR(SalesDataTable[[#This Row],[Order Date]])</f>
        <v>2026</v>
      </c>
      <c r="D2202" s="15" t="str">
        <f>"Q"&amp;ROUNDUP(MONTH(SalesDataTable[[#This Row],[Order Date]])/3,0)</f>
        <v>Q4</v>
      </c>
      <c r="E2202" s="12">
        <f>MONTH(SalesDataTable[[#This Row],[Order Date]])</f>
        <v>10</v>
      </c>
      <c r="F2202" s="12" t="str">
        <f>TEXT(SalesDataTable[[#This Row],[Order Date]],"MMM")</f>
        <v>Oct</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6">
      <c r="A2203" s="2">
        <v>458</v>
      </c>
      <c r="B2203" s="3">
        <v>46322</v>
      </c>
      <c r="C2203" s="17">
        <f>YEAR(SalesDataTable[[#This Row],[Order Date]])</f>
        <v>2026</v>
      </c>
      <c r="D2203" s="15" t="str">
        <f>"Q"&amp;ROUNDUP(MONTH(SalesDataTable[[#This Row],[Order Date]])/3,0)</f>
        <v>Q4</v>
      </c>
      <c r="E2203" s="12">
        <f>MONTH(SalesDataTable[[#This Row],[Order Date]])</f>
        <v>10</v>
      </c>
      <c r="F2203" s="12" t="str">
        <f>TEXT(SalesDataTable[[#This Row],[Order Date]],"MMM")</f>
        <v>Oct</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6">
      <c r="A2204" s="2">
        <v>1065</v>
      </c>
      <c r="B2204" s="3">
        <v>46322</v>
      </c>
      <c r="C2204" s="17">
        <f>YEAR(SalesDataTable[[#This Row],[Order Date]])</f>
        <v>2026</v>
      </c>
      <c r="D2204" s="15" t="str">
        <f>"Q"&amp;ROUNDUP(MONTH(SalesDataTable[[#This Row],[Order Date]])/3,0)</f>
        <v>Q4</v>
      </c>
      <c r="E2204" s="12">
        <f>MONTH(SalesDataTable[[#This Row],[Order Date]])</f>
        <v>10</v>
      </c>
      <c r="F2204" s="12" t="str">
        <f>TEXT(SalesDataTable[[#This Row],[Order Date]],"MMM")</f>
        <v>Oct</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6">
      <c r="A2205" s="2">
        <v>1707</v>
      </c>
      <c r="B2205" s="3">
        <v>46322</v>
      </c>
      <c r="C2205" s="17">
        <f>YEAR(SalesDataTable[[#This Row],[Order Date]])</f>
        <v>2026</v>
      </c>
      <c r="D2205" s="15" t="str">
        <f>"Q"&amp;ROUNDUP(MONTH(SalesDataTable[[#This Row],[Order Date]])/3,0)</f>
        <v>Q4</v>
      </c>
      <c r="E2205" s="12">
        <f>MONTH(SalesDataTable[[#This Row],[Order Date]])</f>
        <v>10</v>
      </c>
      <c r="F2205" s="12" t="str">
        <f>TEXT(SalesDataTable[[#This Row],[Order Date]],"MMM")</f>
        <v>Oct</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6">
      <c r="A2206" s="2">
        <v>1989</v>
      </c>
      <c r="B2206" s="3">
        <v>46322</v>
      </c>
      <c r="C2206" s="17">
        <f>YEAR(SalesDataTable[[#This Row],[Order Date]])</f>
        <v>2026</v>
      </c>
      <c r="D2206" s="15" t="str">
        <f>"Q"&amp;ROUNDUP(MONTH(SalesDataTable[[#This Row],[Order Date]])/3,0)</f>
        <v>Q4</v>
      </c>
      <c r="E2206" s="12">
        <f>MONTH(SalesDataTable[[#This Row],[Order Date]])</f>
        <v>10</v>
      </c>
      <c r="F2206" s="12" t="str">
        <f>TEXT(SalesDataTable[[#This Row],[Order Date]],"MMM")</f>
        <v>Oct</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6">
      <c r="A2207" s="2">
        <v>2852</v>
      </c>
      <c r="B2207" s="3">
        <v>46322</v>
      </c>
      <c r="C2207" s="17">
        <f>YEAR(SalesDataTable[[#This Row],[Order Date]])</f>
        <v>2026</v>
      </c>
      <c r="D2207" s="15" t="str">
        <f>"Q"&amp;ROUNDUP(MONTH(SalesDataTable[[#This Row],[Order Date]])/3,0)</f>
        <v>Q4</v>
      </c>
      <c r="E2207" s="12">
        <f>MONTH(SalesDataTable[[#This Row],[Order Date]])</f>
        <v>10</v>
      </c>
      <c r="F2207" s="12" t="str">
        <f>TEXT(SalesDataTable[[#This Row],[Order Date]],"MMM")</f>
        <v>Oct</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6">
      <c r="A2208" s="2">
        <v>4762</v>
      </c>
      <c r="B2208" s="3">
        <v>46322</v>
      </c>
      <c r="C2208" s="17">
        <f>YEAR(SalesDataTable[[#This Row],[Order Date]])</f>
        <v>2026</v>
      </c>
      <c r="D2208" s="15" t="str">
        <f>"Q"&amp;ROUNDUP(MONTH(SalesDataTable[[#This Row],[Order Date]])/3,0)</f>
        <v>Q4</v>
      </c>
      <c r="E2208" s="12">
        <f>MONTH(SalesDataTable[[#This Row],[Order Date]])</f>
        <v>10</v>
      </c>
      <c r="F2208" s="12" t="str">
        <f>TEXT(SalesDataTable[[#This Row],[Order Date]],"MMM")</f>
        <v>Oct</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6">
      <c r="A2209" s="2">
        <v>4997</v>
      </c>
      <c r="B2209" s="3">
        <v>46322</v>
      </c>
      <c r="C2209" s="17">
        <f>YEAR(SalesDataTable[[#This Row],[Order Date]])</f>
        <v>2026</v>
      </c>
      <c r="D2209" s="15" t="str">
        <f>"Q"&amp;ROUNDUP(MONTH(SalesDataTable[[#This Row],[Order Date]])/3,0)</f>
        <v>Q4</v>
      </c>
      <c r="E2209" s="12">
        <f>MONTH(SalesDataTable[[#This Row],[Order Date]])</f>
        <v>10</v>
      </c>
      <c r="F2209" s="12" t="str">
        <f>TEXT(SalesDataTable[[#This Row],[Order Date]],"MMM")</f>
        <v>Oct</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6">
      <c r="A2210" s="2">
        <v>1238</v>
      </c>
      <c r="B2210" s="3">
        <v>46323</v>
      </c>
      <c r="C2210" s="17">
        <f>YEAR(SalesDataTable[[#This Row],[Order Date]])</f>
        <v>2026</v>
      </c>
      <c r="D2210" s="15" t="str">
        <f>"Q"&amp;ROUNDUP(MONTH(SalesDataTable[[#This Row],[Order Date]])/3,0)</f>
        <v>Q4</v>
      </c>
      <c r="E2210" s="12">
        <f>MONTH(SalesDataTable[[#This Row],[Order Date]])</f>
        <v>10</v>
      </c>
      <c r="F2210" s="12" t="str">
        <f>TEXT(SalesDataTable[[#This Row],[Order Date]],"MMM")</f>
        <v>Oct</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6">
      <c r="A2211" s="2">
        <v>2622</v>
      </c>
      <c r="B2211" s="3">
        <v>46323</v>
      </c>
      <c r="C2211" s="17">
        <f>YEAR(SalesDataTable[[#This Row],[Order Date]])</f>
        <v>2026</v>
      </c>
      <c r="D2211" s="15" t="str">
        <f>"Q"&amp;ROUNDUP(MONTH(SalesDataTable[[#This Row],[Order Date]])/3,0)</f>
        <v>Q4</v>
      </c>
      <c r="E2211" s="12">
        <f>MONTH(SalesDataTable[[#This Row],[Order Date]])</f>
        <v>10</v>
      </c>
      <c r="F2211" s="12" t="str">
        <f>TEXT(SalesDataTable[[#This Row],[Order Date]],"MMM")</f>
        <v>Oct</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6">
      <c r="A2212" s="2">
        <v>3106</v>
      </c>
      <c r="B2212" s="3">
        <v>46323</v>
      </c>
      <c r="C2212" s="17">
        <f>YEAR(SalesDataTable[[#This Row],[Order Date]])</f>
        <v>2026</v>
      </c>
      <c r="D2212" s="15" t="str">
        <f>"Q"&amp;ROUNDUP(MONTH(SalesDataTable[[#This Row],[Order Date]])/3,0)</f>
        <v>Q4</v>
      </c>
      <c r="E2212" s="12">
        <f>MONTH(SalesDataTable[[#This Row],[Order Date]])</f>
        <v>10</v>
      </c>
      <c r="F2212" s="12" t="str">
        <f>TEXT(SalesDataTable[[#This Row],[Order Date]],"MMM")</f>
        <v>Oct</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6">
      <c r="A2213" s="2">
        <v>3274</v>
      </c>
      <c r="B2213" s="3">
        <v>46323</v>
      </c>
      <c r="C2213" s="17">
        <f>YEAR(SalesDataTable[[#This Row],[Order Date]])</f>
        <v>2026</v>
      </c>
      <c r="D2213" s="15" t="str">
        <f>"Q"&amp;ROUNDUP(MONTH(SalesDataTable[[#This Row],[Order Date]])/3,0)</f>
        <v>Q4</v>
      </c>
      <c r="E2213" s="12">
        <f>MONTH(SalesDataTable[[#This Row],[Order Date]])</f>
        <v>10</v>
      </c>
      <c r="F2213" s="12" t="str">
        <f>TEXT(SalesDataTable[[#This Row],[Order Date]],"MMM")</f>
        <v>Oct</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6">
      <c r="A2214" s="2">
        <v>3542</v>
      </c>
      <c r="B2214" s="3">
        <v>46323</v>
      </c>
      <c r="C2214" s="17">
        <f>YEAR(SalesDataTable[[#This Row],[Order Date]])</f>
        <v>2026</v>
      </c>
      <c r="D2214" s="15" t="str">
        <f>"Q"&amp;ROUNDUP(MONTH(SalesDataTable[[#This Row],[Order Date]])/3,0)</f>
        <v>Q4</v>
      </c>
      <c r="E2214" s="12">
        <f>MONTH(SalesDataTable[[#This Row],[Order Date]])</f>
        <v>10</v>
      </c>
      <c r="F2214" s="12" t="str">
        <f>TEXT(SalesDataTable[[#This Row],[Order Date]],"MMM")</f>
        <v>Oct</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6">
      <c r="A2215" s="2">
        <v>3704</v>
      </c>
      <c r="B2215" s="3">
        <v>46323</v>
      </c>
      <c r="C2215" s="17">
        <f>YEAR(SalesDataTable[[#This Row],[Order Date]])</f>
        <v>2026</v>
      </c>
      <c r="D2215" s="15" t="str">
        <f>"Q"&amp;ROUNDUP(MONTH(SalesDataTable[[#This Row],[Order Date]])/3,0)</f>
        <v>Q4</v>
      </c>
      <c r="E2215" s="12">
        <f>MONTH(SalesDataTable[[#This Row],[Order Date]])</f>
        <v>10</v>
      </c>
      <c r="F2215" s="12" t="str">
        <f>TEXT(SalesDataTable[[#This Row],[Order Date]],"MMM")</f>
        <v>Oct</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6">
      <c r="A2216" s="2">
        <v>4699</v>
      </c>
      <c r="B2216" s="3">
        <v>46323</v>
      </c>
      <c r="C2216" s="17">
        <f>YEAR(SalesDataTable[[#This Row],[Order Date]])</f>
        <v>2026</v>
      </c>
      <c r="D2216" s="15" t="str">
        <f>"Q"&amp;ROUNDUP(MONTH(SalesDataTable[[#This Row],[Order Date]])/3,0)</f>
        <v>Q4</v>
      </c>
      <c r="E2216" s="12">
        <f>MONTH(SalesDataTable[[#This Row],[Order Date]])</f>
        <v>10</v>
      </c>
      <c r="F2216" s="12" t="str">
        <f>TEXT(SalesDataTable[[#This Row],[Order Date]],"MMM")</f>
        <v>Oct</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6">
      <c r="A2217" s="2">
        <v>1226</v>
      </c>
      <c r="B2217" s="3">
        <v>46324</v>
      </c>
      <c r="C2217" s="17">
        <f>YEAR(SalesDataTable[[#This Row],[Order Date]])</f>
        <v>2026</v>
      </c>
      <c r="D2217" s="15" t="str">
        <f>"Q"&amp;ROUNDUP(MONTH(SalesDataTable[[#This Row],[Order Date]])/3,0)</f>
        <v>Q4</v>
      </c>
      <c r="E2217" s="12">
        <f>MONTH(SalesDataTable[[#This Row],[Order Date]])</f>
        <v>10</v>
      </c>
      <c r="F2217" s="12" t="str">
        <f>TEXT(SalesDataTable[[#This Row],[Order Date]],"MMM")</f>
        <v>Oct</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6">
      <c r="A2218" s="2">
        <v>1245</v>
      </c>
      <c r="B2218" s="3">
        <v>46324</v>
      </c>
      <c r="C2218" s="17">
        <f>YEAR(SalesDataTable[[#This Row],[Order Date]])</f>
        <v>2026</v>
      </c>
      <c r="D2218" s="15" t="str">
        <f>"Q"&amp;ROUNDUP(MONTH(SalesDataTable[[#This Row],[Order Date]])/3,0)</f>
        <v>Q4</v>
      </c>
      <c r="E2218" s="12">
        <f>MONTH(SalesDataTable[[#This Row],[Order Date]])</f>
        <v>10</v>
      </c>
      <c r="F2218" s="12" t="str">
        <f>TEXT(SalesDataTable[[#This Row],[Order Date]],"MMM")</f>
        <v>Oct</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6">
      <c r="A2219" s="2">
        <v>1477</v>
      </c>
      <c r="B2219" s="3">
        <v>46324</v>
      </c>
      <c r="C2219" s="17">
        <f>YEAR(SalesDataTable[[#This Row],[Order Date]])</f>
        <v>2026</v>
      </c>
      <c r="D2219" s="15" t="str">
        <f>"Q"&amp;ROUNDUP(MONTH(SalesDataTable[[#This Row],[Order Date]])/3,0)</f>
        <v>Q4</v>
      </c>
      <c r="E2219" s="12">
        <f>MONTH(SalesDataTable[[#This Row],[Order Date]])</f>
        <v>10</v>
      </c>
      <c r="F2219" s="12" t="str">
        <f>TEXT(SalesDataTable[[#This Row],[Order Date]],"MMM")</f>
        <v>Oct</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6">
      <c r="A2220" s="2">
        <v>1575</v>
      </c>
      <c r="B2220" s="3">
        <v>46324</v>
      </c>
      <c r="C2220" s="17">
        <f>YEAR(SalesDataTable[[#This Row],[Order Date]])</f>
        <v>2026</v>
      </c>
      <c r="D2220" s="15" t="str">
        <f>"Q"&amp;ROUNDUP(MONTH(SalesDataTable[[#This Row],[Order Date]])/3,0)</f>
        <v>Q4</v>
      </c>
      <c r="E2220" s="12">
        <f>MONTH(SalesDataTable[[#This Row],[Order Date]])</f>
        <v>10</v>
      </c>
      <c r="F2220" s="12" t="str">
        <f>TEXT(SalesDataTable[[#This Row],[Order Date]],"MMM")</f>
        <v>Oct</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6">
      <c r="A2221" s="2">
        <v>2830</v>
      </c>
      <c r="B2221" s="3">
        <v>46324</v>
      </c>
      <c r="C2221" s="17">
        <f>YEAR(SalesDataTable[[#This Row],[Order Date]])</f>
        <v>2026</v>
      </c>
      <c r="D2221" s="15" t="str">
        <f>"Q"&amp;ROUNDUP(MONTH(SalesDataTable[[#This Row],[Order Date]])/3,0)</f>
        <v>Q4</v>
      </c>
      <c r="E2221" s="12">
        <f>MONTH(SalesDataTable[[#This Row],[Order Date]])</f>
        <v>10</v>
      </c>
      <c r="F2221" s="12" t="str">
        <f>TEXT(SalesDataTable[[#This Row],[Order Date]],"MMM")</f>
        <v>Oct</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6">
      <c r="A2222" s="2">
        <v>2884</v>
      </c>
      <c r="B2222" s="3">
        <v>46324</v>
      </c>
      <c r="C2222" s="17">
        <f>YEAR(SalesDataTable[[#This Row],[Order Date]])</f>
        <v>2026</v>
      </c>
      <c r="D2222" s="15" t="str">
        <f>"Q"&amp;ROUNDUP(MONTH(SalesDataTable[[#This Row],[Order Date]])/3,0)</f>
        <v>Q4</v>
      </c>
      <c r="E2222" s="12">
        <f>MONTH(SalesDataTable[[#This Row],[Order Date]])</f>
        <v>10</v>
      </c>
      <c r="F2222" s="12" t="str">
        <f>TEXT(SalesDataTable[[#This Row],[Order Date]],"MMM")</f>
        <v>Oct</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6">
      <c r="A2223" s="2">
        <v>3093</v>
      </c>
      <c r="B2223" s="3">
        <v>46324</v>
      </c>
      <c r="C2223" s="17">
        <f>YEAR(SalesDataTable[[#This Row],[Order Date]])</f>
        <v>2026</v>
      </c>
      <c r="D2223" s="15" t="str">
        <f>"Q"&amp;ROUNDUP(MONTH(SalesDataTable[[#This Row],[Order Date]])/3,0)</f>
        <v>Q4</v>
      </c>
      <c r="E2223" s="12">
        <f>MONTH(SalesDataTable[[#This Row],[Order Date]])</f>
        <v>10</v>
      </c>
      <c r="F2223" s="12" t="str">
        <f>TEXT(SalesDataTable[[#This Row],[Order Date]],"MMM")</f>
        <v>Oct</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6">
      <c r="A2224" s="2">
        <v>3613</v>
      </c>
      <c r="B2224" s="3">
        <v>46324</v>
      </c>
      <c r="C2224" s="17">
        <f>YEAR(SalesDataTable[[#This Row],[Order Date]])</f>
        <v>2026</v>
      </c>
      <c r="D2224" s="15" t="str">
        <f>"Q"&amp;ROUNDUP(MONTH(SalesDataTable[[#This Row],[Order Date]])/3,0)</f>
        <v>Q4</v>
      </c>
      <c r="E2224" s="12">
        <f>MONTH(SalesDataTable[[#This Row],[Order Date]])</f>
        <v>10</v>
      </c>
      <c r="F2224" s="12" t="str">
        <f>TEXT(SalesDataTable[[#This Row],[Order Date]],"MMM")</f>
        <v>Oct</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6">
      <c r="A2225" s="2">
        <v>4496</v>
      </c>
      <c r="B2225" s="3">
        <v>46324</v>
      </c>
      <c r="C2225" s="17">
        <f>YEAR(SalesDataTable[[#This Row],[Order Date]])</f>
        <v>2026</v>
      </c>
      <c r="D2225" s="15" t="str">
        <f>"Q"&amp;ROUNDUP(MONTH(SalesDataTable[[#This Row],[Order Date]])/3,0)</f>
        <v>Q4</v>
      </c>
      <c r="E2225" s="12">
        <f>MONTH(SalesDataTable[[#This Row],[Order Date]])</f>
        <v>10</v>
      </c>
      <c r="F2225" s="12" t="str">
        <f>TEXT(SalesDataTable[[#This Row],[Order Date]],"MMM")</f>
        <v>Oct</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6">
      <c r="A2226" s="2">
        <v>5194</v>
      </c>
      <c r="B2226" s="3">
        <v>46324</v>
      </c>
      <c r="C2226" s="17">
        <f>YEAR(SalesDataTable[[#This Row],[Order Date]])</f>
        <v>2026</v>
      </c>
      <c r="D2226" s="15" t="str">
        <f>"Q"&amp;ROUNDUP(MONTH(SalesDataTable[[#This Row],[Order Date]])/3,0)</f>
        <v>Q4</v>
      </c>
      <c r="E2226" s="12">
        <f>MONTH(SalesDataTable[[#This Row],[Order Date]])</f>
        <v>10</v>
      </c>
      <c r="F2226" s="12" t="str">
        <f>TEXT(SalesDataTable[[#This Row],[Order Date]],"MMM")</f>
        <v>Oct</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6">
      <c r="A2227" s="2">
        <v>339</v>
      </c>
      <c r="B2227" s="3">
        <v>46325</v>
      </c>
      <c r="C2227" s="17">
        <f>YEAR(SalesDataTable[[#This Row],[Order Date]])</f>
        <v>2026</v>
      </c>
      <c r="D2227" s="15" t="str">
        <f>"Q"&amp;ROUNDUP(MONTH(SalesDataTable[[#This Row],[Order Date]])/3,0)</f>
        <v>Q4</v>
      </c>
      <c r="E2227" s="12">
        <f>MONTH(SalesDataTable[[#This Row],[Order Date]])</f>
        <v>10</v>
      </c>
      <c r="F2227" s="12" t="str">
        <f>TEXT(SalesDataTable[[#This Row],[Order Date]],"MMM")</f>
        <v>Oct</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6">
      <c r="A2228" s="2">
        <v>1199</v>
      </c>
      <c r="B2228" s="3">
        <v>46325</v>
      </c>
      <c r="C2228" s="17">
        <f>YEAR(SalesDataTable[[#This Row],[Order Date]])</f>
        <v>2026</v>
      </c>
      <c r="D2228" s="15" t="str">
        <f>"Q"&amp;ROUNDUP(MONTH(SalesDataTable[[#This Row],[Order Date]])/3,0)</f>
        <v>Q4</v>
      </c>
      <c r="E2228" s="12">
        <f>MONTH(SalesDataTable[[#This Row],[Order Date]])</f>
        <v>10</v>
      </c>
      <c r="F2228" s="12" t="str">
        <f>TEXT(SalesDataTable[[#This Row],[Order Date]],"MMM")</f>
        <v>Oct</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6">
      <c r="A2229" s="2">
        <v>1253</v>
      </c>
      <c r="B2229" s="3">
        <v>46325</v>
      </c>
      <c r="C2229" s="17">
        <f>YEAR(SalesDataTable[[#This Row],[Order Date]])</f>
        <v>2026</v>
      </c>
      <c r="D2229" s="15" t="str">
        <f>"Q"&amp;ROUNDUP(MONTH(SalesDataTable[[#This Row],[Order Date]])/3,0)</f>
        <v>Q4</v>
      </c>
      <c r="E2229" s="12">
        <f>MONTH(SalesDataTable[[#This Row],[Order Date]])</f>
        <v>10</v>
      </c>
      <c r="F2229" s="12" t="str">
        <f>TEXT(SalesDataTable[[#This Row],[Order Date]],"MMM")</f>
        <v>Oct</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6">
      <c r="A2230" s="2">
        <v>1407</v>
      </c>
      <c r="B2230" s="3">
        <v>46325</v>
      </c>
      <c r="C2230" s="17">
        <f>YEAR(SalesDataTable[[#This Row],[Order Date]])</f>
        <v>2026</v>
      </c>
      <c r="D2230" s="15" t="str">
        <f>"Q"&amp;ROUNDUP(MONTH(SalesDataTable[[#This Row],[Order Date]])/3,0)</f>
        <v>Q4</v>
      </c>
      <c r="E2230" s="12">
        <f>MONTH(SalesDataTable[[#This Row],[Order Date]])</f>
        <v>10</v>
      </c>
      <c r="F2230" s="12" t="str">
        <f>TEXT(SalesDataTable[[#This Row],[Order Date]],"MMM")</f>
        <v>Oct</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6">
      <c r="A2231" s="2">
        <v>2532</v>
      </c>
      <c r="B2231" s="3">
        <v>46325</v>
      </c>
      <c r="C2231" s="17">
        <f>YEAR(SalesDataTable[[#This Row],[Order Date]])</f>
        <v>2026</v>
      </c>
      <c r="D2231" s="15" t="str">
        <f>"Q"&amp;ROUNDUP(MONTH(SalesDataTable[[#This Row],[Order Date]])/3,0)</f>
        <v>Q4</v>
      </c>
      <c r="E2231" s="12">
        <f>MONTH(SalesDataTable[[#This Row],[Order Date]])</f>
        <v>10</v>
      </c>
      <c r="F2231" s="12" t="str">
        <f>TEXT(SalesDataTable[[#This Row],[Order Date]],"MMM")</f>
        <v>Oct</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6">
      <c r="A2232" s="2">
        <v>307</v>
      </c>
      <c r="B2232" s="3">
        <v>46326</v>
      </c>
      <c r="C2232" s="17">
        <f>YEAR(SalesDataTable[[#This Row],[Order Date]])</f>
        <v>2026</v>
      </c>
      <c r="D2232" s="15" t="str">
        <f>"Q"&amp;ROUNDUP(MONTH(SalesDataTable[[#This Row],[Order Date]])/3,0)</f>
        <v>Q4</v>
      </c>
      <c r="E2232" s="12">
        <f>MONTH(SalesDataTable[[#This Row],[Order Date]])</f>
        <v>10</v>
      </c>
      <c r="F2232" s="12" t="str">
        <f>TEXT(SalesDataTable[[#This Row],[Order Date]],"MMM")</f>
        <v>Oct</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6">
      <c r="A2233" s="2">
        <v>3257</v>
      </c>
      <c r="B2233" s="3">
        <v>46326</v>
      </c>
      <c r="C2233" s="17">
        <f>YEAR(SalesDataTable[[#This Row],[Order Date]])</f>
        <v>2026</v>
      </c>
      <c r="D2233" s="15" t="str">
        <f>"Q"&amp;ROUNDUP(MONTH(SalesDataTable[[#This Row],[Order Date]])/3,0)</f>
        <v>Q4</v>
      </c>
      <c r="E2233" s="12">
        <f>MONTH(SalesDataTable[[#This Row],[Order Date]])</f>
        <v>10</v>
      </c>
      <c r="F2233" s="12" t="str">
        <f>TEXT(SalesDataTable[[#This Row],[Order Date]],"MMM")</f>
        <v>Oct</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6">
      <c r="A2234" s="2">
        <v>3739</v>
      </c>
      <c r="B2234" s="3">
        <v>46326</v>
      </c>
      <c r="C2234" s="17">
        <f>YEAR(SalesDataTable[[#This Row],[Order Date]])</f>
        <v>2026</v>
      </c>
      <c r="D2234" s="15" t="str">
        <f>"Q"&amp;ROUNDUP(MONTH(SalesDataTable[[#This Row],[Order Date]])/3,0)</f>
        <v>Q4</v>
      </c>
      <c r="E2234" s="12">
        <f>MONTH(SalesDataTable[[#This Row],[Order Date]])</f>
        <v>10</v>
      </c>
      <c r="F2234" s="12" t="str">
        <f>TEXT(SalesDataTable[[#This Row],[Order Date]],"MMM")</f>
        <v>Oct</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6">
      <c r="A2235" s="2">
        <v>77</v>
      </c>
      <c r="B2235" s="3">
        <v>46327</v>
      </c>
      <c r="C2235" s="17">
        <f>YEAR(SalesDataTable[[#This Row],[Order Date]])</f>
        <v>2026</v>
      </c>
      <c r="D2235" s="15" t="str">
        <f>"Q"&amp;ROUNDUP(MONTH(SalesDataTable[[#This Row],[Order Date]])/3,0)</f>
        <v>Q4</v>
      </c>
      <c r="E2235" s="12">
        <f>MONTH(SalesDataTable[[#This Row],[Order Date]])</f>
        <v>11</v>
      </c>
      <c r="F2235" s="12" t="str">
        <f>TEXT(SalesDataTable[[#This Row],[Order Date]],"MMM")</f>
        <v>Nov</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6">
      <c r="A2236" s="2">
        <v>461</v>
      </c>
      <c r="B2236" s="3">
        <v>46327</v>
      </c>
      <c r="C2236" s="17">
        <f>YEAR(SalesDataTable[[#This Row],[Order Date]])</f>
        <v>2026</v>
      </c>
      <c r="D2236" s="15" t="str">
        <f>"Q"&amp;ROUNDUP(MONTH(SalesDataTable[[#This Row],[Order Date]])/3,0)</f>
        <v>Q4</v>
      </c>
      <c r="E2236" s="12">
        <f>MONTH(SalesDataTable[[#This Row],[Order Date]])</f>
        <v>11</v>
      </c>
      <c r="F2236" s="12" t="str">
        <f>TEXT(SalesDataTable[[#This Row],[Order Date]],"MMM")</f>
        <v>Nov</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6">
      <c r="A2237" s="2">
        <v>732</v>
      </c>
      <c r="B2237" s="3">
        <v>46327</v>
      </c>
      <c r="C2237" s="17">
        <f>YEAR(SalesDataTable[[#This Row],[Order Date]])</f>
        <v>2026</v>
      </c>
      <c r="D2237" s="15" t="str">
        <f>"Q"&amp;ROUNDUP(MONTH(SalesDataTable[[#This Row],[Order Date]])/3,0)</f>
        <v>Q4</v>
      </c>
      <c r="E2237" s="12">
        <f>MONTH(SalesDataTable[[#This Row],[Order Date]])</f>
        <v>11</v>
      </c>
      <c r="F2237" s="12" t="str">
        <f>TEXT(SalesDataTable[[#This Row],[Order Date]],"MMM")</f>
        <v>Nov</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6">
      <c r="A2238" s="2">
        <v>919</v>
      </c>
      <c r="B2238" s="3">
        <v>46327</v>
      </c>
      <c r="C2238" s="17">
        <f>YEAR(SalesDataTable[[#This Row],[Order Date]])</f>
        <v>2026</v>
      </c>
      <c r="D2238" s="15" t="str">
        <f>"Q"&amp;ROUNDUP(MONTH(SalesDataTable[[#This Row],[Order Date]])/3,0)</f>
        <v>Q4</v>
      </c>
      <c r="E2238" s="12">
        <f>MONTH(SalesDataTable[[#This Row],[Order Date]])</f>
        <v>11</v>
      </c>
      <c r="F2238" s="12" t="str">
        <f>TEXT(SalesDataTable[[#This Row],[Order Date]],"MMM")</f>
        <v>Nov</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6">
      <c r="A2239" s="2">
        <v>949</v>
      </c>
      <c r="B2239" s="3">
        <v>46327</v>
      </c>
      <c r="C2239" s="17">
        <f>YEAR(SalesDataTable[[#This Row],[Order Date]])</f>
        <v>2026</v>
      </c>
      <c r="D2239" s="15" t="str">
        <f>"Q"&amp;ROUNDUP(MONTH(SalesDataTable[[#This Row],[Order Date]])/3,0)</f>
        <v>Q4</v>
      </c>
      <c r="E2239" s="12">
        <f>MONTH(SalesDataTable[[#This Row],[Order Date]])</f>
        <v>11</v>
      </c>
      <c r="F2239" s="12" t="str">
        <f>TEXT(SalesDataTable[[#This Row],[Order Date]],"MMM")</f>
        <v>Nov</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6">
      <c r="A2240" s="2">
        <v>1185</v>
      </c>
      <c r="B2240" s="3">
        <v>46327</v>
      </c>
      <c r="C2240" s="17">
        <f>YEAR(SalesDataTable[[#This Row],[Order Date]])</f>
        <v>2026</v>
      </c>
      <c r="D2240" s="15" t="str">
        <f>"Q"&amp;ROUNDUP(MONTH(SalesDataTable[[#This Row],[Order Date]])/3,0)</f>
        <v>Q4</v>
      </c>
      <c r="E2240" s="12">
        <f>MONTH(SalesDataTable[[#This Row],[Order Date]])</f>
        <v>11</v>
      </c>
      <c r="F2240" s="12" t="str">
        <f>TEXT(SalesDataTable[[#This Row],[Order Date]],"MMM")</f>
        <v>Nov</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6">
      <c r="A2241" s="2">
        <v>1248</v>
      </c>
      <c r="B2241" s="3">
        <v>46327</v>
      </c>
      <c r="C2241" s="17">
        <f>YEAR(SalesDataTable[[#This Row],[Order Date]])</f>
        <v>2026</v>
      </c>
      <c r="D2241" s="15" t="str">
        <f>"Q"&amp;ROUNDUP(MONTH(SalesDataTable[[#This Row],[Order Date]])/3,0)</f>
        <v>Q4</v>
      </c>
      <c r="E2241" s="12">
        <f>MONTH(SalesDataTable[[#This Row],[Order Date]])</f>
        <v>11</v>
      </c>
      <c r="F2241" s="12" t="str">
        <f>TEXT(SalesDataTable[[#This Row],[Order Date]],"MMM")</f>
        <v>Nov</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6">
      <c r="A2242" s="2">
        <v>2129</v>
      </c>
      <c r="B2242" s="3">
        <v>46327</v>
      </c>
      <c r="C2242" s="17">
        <f>YEAR(SalesDataTable[[#This Row],[Order Date]])</f>
        <v>2026</v>
      </c>
      <c r="D2242" s="15" t="str">
        <f>"Q"&amp;ROUNDUP(MONTH(SalesDataTable[[#This Row],[Order Date]])/3,0)</f>
        <v>Q4</v>
      </c>
      <c r="E2242" s="12">
        <f>MONTH(SalesDataTable[[#This Row],[Order Date]])</f>
        <v>11</v>
      </c>
      <c r="F2242" s="12" t="str">
        <f>TEXT(SalesDataTable[[#This Row],[Order Date]],"MMM")</f>
        <v>Nov</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6">
      <c r="A2243" s="2">
        <v>2850</v>
      </c>
      <c r="B2243" s="3">
        <v>46327</v>
      </c>
      <c r="C2243" s="17">
        <f>YEAR(SalesDataTable[[#This Row],[Order Date]])</f>
        <v>2026</v>
      </c>
      <c r="D2243" s="15" t="str">
        <f>"Q"&amp;ROUNDUP(MONTH(SalesDataTable[[#This Row],[Order Date]])/3,0)</f>
        <v>Q4</v>
      </c>
      <c r="E2243" s="12">
        <f>MONTH(SalesDataTable[[#This Row],[Order Date]])</f>
        <v>11</v>
      </c>
      <c r="F2243" s="12" t="str">
        <f>TEXT(SalesDataTable[[#This Row],[Order Date]],"MMM")</f>
        <v>Nov</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6">
      <c r="A2244" s="2">
        <v>3477</v>
      </c>
      <c r="B2244" s="3">
        <v>46327</v>
      </c>
      <c r="C2244" s="17">
        <f>YEAR(SalesDataTable[[#This Row],[Order Date]])</f>
        <v>2026</v>
      </c>
      <c r="D2244" s="15" t="str">
        <f>"Q"&amp;ROUNDUP(MONTH(SalesDataTable[[#This Row],[Order Date]])/3,0)</f>
        <v>Q4</v>
      </c>
      <c r="E2244" s="12">
        <f>MONTH(SalesDataTable[[#This Row],[Order Date]])</f>
        <v>11</v>
      </c>
      <c r="F2244" s="12" t="str">
        <f>TEXT(SalesDataTable[[#This Row],[Order Date]],"MMM")</f>
        <v>Nov</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6">
      <c r="A2245" s="2">
        <v>4673</v>
      </c>
      <c r="B2245" s="3">
        <v>46327</v>
      </c>
      <c r="C2245" s="17">
        <f>YEAR(SalesDataTable[[#This Row],[Order Date]])</f>
        <v>2026</v>
      </c>
      <c r="D2245" s="15" t="str">
        <f>"Q"&amp;ROUNDUP(MONTH(SalesDataTable[[#This Row],[Order Date]])/3,0)</f>
        <v>Q4</v>
      </c>
      <c r="E2245" s="12">
        <f>MONTH(SalesDataTable[[#This Row],[Order Date]])</f>
        <v>11</v>
      </c>
      <c r="F2245" s="12" t="str">
        <f>TEXT(SalesDataTable[[#This Row],[Order Date]],"MMM")</f>
        <v>Nov</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6">
      <c r="A2246" s="2">
        <v>4679</v>
      </c>
      <c r="B2246" s="3">
        <v>46327</v>
      </c>
      <c r="C2246" s="17">
        <f>YEAR(SalesDataTable[[#This Row],[Order Date]])</f>
        <v>2026</v>
      </c>
      <c r="D2246" s="15" t="str">
        <f>"Q"&amp;ROUNDUP(MONTH(SalesDataTable[[#This Row],[Order Date]])/3,0)</f>
        <v>Q4</v>
      </c>
      <c r="E2246" s="12">
        <f>MONTH(SalesDataTable[[#This Row],[Order Date]])</f>
        <v>11</v>
      </c>
      <c r="F2246" s="12" t="str">
        <f>TEXT(SalesDataTable[[#This Row],[Order Date]],"MMM")</f>
        <v>Nov</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6">
      <c r="A2247" s="2">
        <v>4809</v>
      </c>
      <c r="B2247" s="3">
        <v>46327</v>
      </c>
      <c r="C2247" s="17">
        <f>YEAR(SalesDataTable[[#This Row],[Order Date]])</f>
        <v>2026</v>
      </c>
      <c r="D2247" s="15" t="str">
        <f>"Q"&amp;ROUNDUP(MONTH(SalesDataTable[[#This Row],[Order Date]])/3,0)</f>
        <v>Q4</v>
      </c>
      <c r="E2247" s="12">
        <f>MONTH(SalesDataTable[[#This Row],[Order Date]])</f>
        <v>11</v>
      </c>
      <c r="F2247" s="12" t="str">
        <f>TEXT(SalesDataTable[[#This Row],[Order Date]],"MMM")</f>
        <v>Nov</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6">
      <c r="A2248" s="2">
        <v>4849</v>
      </c>
      <c r="B2248" s="3">
        <v>46327</v>
      </c>
      <c r="C2248" s="17">
        <f>YEAR(SalesDataTable[[#This Row],[Order Date]])</f>
        <v>2026</v>
      </c>
      <c r="D2248" s="15" t="str">
        <f>"Q"&amp;ROUNDUP(MONTH(SalesDataTable[[#This Row],[Order Date]])/3,0)</f>
        <v>Q4</v>
      </c>
      <c r="E2248" s="12">
        <f>MONTH(SalesDataTable[[#This Row],[Order Date]])</f>
        <v>11</v>
      </c>
      <c r="F2248" s="12" t="str">
        <f>TEXT(SalesDataTable[[#This Row],[Order Date]],"MMM")</f>
        <v>Nov</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6">
      <c r="A2249" s="2">
        <v>436</v>
      </c>
      <c r="B2249" s="3">
        <v>46328</v>
      </c>
      <c r="C2249" s="17">
        <f>YEAR(SalesDataTable[[#This Row],[Order Date]])</f>
        <v>2026</v>
      </c>
      <c r="D2249" s="15" t="str">
        <f>"Q"&amp;ROUNDUP(MONTH(SalesDataTable[[#This Row],[Order Date]])/3,0)</f>
        <v>Q4</v>
      </c>
      <c r="E2249" s="12">
        <f>MONTH(SalesDataTable[[#This Row],[Order Date]])</f>
        <v>11</v>
      </c>
      <c r="F2249" s="12" t="str">
        <f>TEXT(SalesDataTable[[#This Row],[Order Date]],"MMM")</f>
        <v>Nov</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6">
      <c r="A2250" s="2">
        <v>879</v>
      </c>
      <c r="B2250" s="3">
        <v>46328</v>
      </c>
      <c r="C2250" s="17">
        <f>YEAR(SalesDataTable[[#This Row],[Order Date]])</f>
        <v>2026</v>
      </c>
      <c r="D2250" s="15" t="str">
        <f>"Q"&amp;ROUNDUP(MONTH(SalesDataTable[[#This Row],[Order Date]])/3,0)</f>
        <v>Q4</v>
      </c>
      <c r="E2250" s="12">
        <f>MONTH(SalesDataTable[[#This Row],[Order Date]])</f>
        <v>11</v>
      </c>
      <c r="F2250" s="12" t="str">
        <f>TEXT(SalesDataTable[[#This Row],[Order Date]],"MMM")</f>
        <v>Nov</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6">
      <c r="A2251" s="2">
        <v>955</v>
      </c>
      <c r="B2251" s="3">
        <v>46328</v>
      </c>
      <c r="C2251" s="17">
        <f>YEAR(SalesDataTable[[#This Row],[Order Date]])</f>
        <v>2026</v>
      </c>
      <c r="D2251" s="15" t="str">
        <f>"Q"&amp;ROUNDUP(MONTH(SalesDataTable[[#This Row],[Order Date]])/3,0)</f>
        <v>Q4</v>
      </c>
      <c r="E2251" s="12">
        <f>MONTH(SalesDataTable[[#This Row],[Order Date]])</f>
        <v>11</v>
      </c>
      <c r="F2251" s="12" t="str">
        <f>TEXT(SalesDataTable[[#This Row],[Order Date]],"MMM")</f>
        <v>Nov</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6">
      <c r="A2252" s="2">
        <v>1068</v>
      </c>
      <c r="B2252" s="3">
        <v>46328</v>
      </c>
      <c r="C2252" s="17">
        <f>YEAR(SalesDataTable[[#This Row],[Order Date]])</f>
        <v>2026</v>
      </c>
      <c r="D2252" s="15" t="str">
        <f>"Q"&amp;ROUNDUP(MONTH(SalesDataTable[[#This Row],[Order Date]])/3,0)</f>
        <v>Q4</v>
      </c>
      <c r="E2252" s="12">
        <f>MONTH(SalesDataTable[[#This Row],[Order Date]])</f>
        <v>11</v>
      </c>
      <c r="F2252" s="12" t="str">
        <f>TEXT(SalesDataTable[[#This Row],[Order Date]],"MMM")</f>
        <v>Nov</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6">
      <c r="A2253" s="2">
        <v>1733</v>
      </c>
      <c r="B2253" s="3">
        <v>46328</v>
      </c>
      <c r="C2253" s="17">
        <f>YEAR(SalesDataTable[[#This Row],[Order Date]])</f>
        <v>2026</v>
      </c>
      <c r="D2253" s="15" t="str">
        <f>"Q"&amp;ROUNDUP(MONTH(SalesDataTable[[#This Row],[Order Date]])/3,0)</f>
        <v>Q4</v>
      </c>
      <c r="E2253" s="12">
        <f>MONTH(SalesDataTable[[#This Row],[Order Date]])</f>
        <v>11</v>
      </c>
      <c r="F2253" s="12" t="str">
        <f>TEXT(SalesDataTable[[#This Row],[Order Date]],"MMM")</f>
        <v>Nov</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6">
      <c r="A2254" s="2">
        <v>3270</v>
      </c>
      <c r="B2254" s="3">
        <v>46328</v>
      </c>
      <c r="C2254" s="17">
        <f>YEAR(SalesDataTable[[#This Row],[Order Date]])</f>
        <v>2026</v>
      </c>
      <c r="D2254" s="15" t="str">
        <f>"Q"&amp;ROUNDUP(MONTH(SalesDataTable[[#This Row],[Order Date]])/3,0)</f>
        <v>Q4</v>
      </c>
      <c r="E2254" s="12">
        <f>MONTH(SalesDataTable[[#This Row],[Order Date]])</f>
        <v>11</v>
      </c>
      <c r="F2254" s="12" t="str">
        <f>TEXT(SalesDataTable[[#This Row],[Order Date]],"MMM")</f>
        <v>Nov</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6">
      <c r="A2255" s="2">
        <v>3484</v>
      </c>
      <c r="B2255" s="3">
        <v>46328</v>
      </c>
      <c r="C2255" s="17">
        <f>YEAR(SalesDataTable[[#This Row],[Order Date]])</f>
        <v>2026</v>
      </c>
      <c r="D2255" s="15" t="str">
        <f>"Q"&amp;ROUNDUP(MONTH(SalesDataTable[[#This Row],[Order Date]])/3,0)</f>
        <v>Q4</v>
      </c>
      <c r="E2255" s="12">
        <f>MONTH(SalesDataTable[[#This Row],[Order Date]])</f>
        <v>11</v>
      </c>
      <c r="F2255" s="12" t="str">
        <f>TEXT(SalesDataTable[[#This Row],[Order Date]],"MMM")</f>
        <v>Nov</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6">
      <c r="A2256" s="2">
        <v>3608</v>
      </c>
      <c r="B2256" s="3">
        <v>46328</v>
      </c>
      <c r="C2256" s="17">
        <f>YEAR(SalesDataTable[[#This Row],[Order Date]])</f>
        <v>2026</v>
      </c>
      <c r="D2256" s="15" t="str">
        <f>"Q"&amp;ROUNDUP(MONTH(SalesDataTable[[#This Row],[Order Date]])/3,0)</f>
        <v>Q4</v>
      </c>
      <c r="E2256" s="12">
        <f>MONTH(SalesDataTable[[#This Row],[Order Date]])</f>
        <v>11</v>
      </c>
      <c r="F2256" s="12" t="str">
        <f>TEXT(SalesDataTable[[#This Row],[Order Date]],"MMM")</f>
        <v>Nov</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6">
      <c r="A2257" s="2">
        <v>4036</v>
      </c>
      <c r="B2257" s="3">
        <v>46328</v>
      </c>
      <c r="C2257" s="17">
        <f>YEAR(SalesDataTable[[#This Row],[Order Date]])</f>
        <v>2026</v>
      </c>
      <c r="D2257" s="15" t="str">
        <f>"Q"&amp;ROUNDUP(MONTH(SalesDataTable[[#This Row],[Order Date]])/3,0)</f>
        <v>Q4</v>
      </c>
      <c r="E2257" s="12">
        <f>MONTH(SalesDataTable[[#This Row],[Order Date]])</f>
        <v>11</v>
      </c>
      <c r="F2257" s="12" t="str">
        <f>TEXT(SalesDataTable[[#This Row],[Order Date]],"MMM")</f>
        <v>Nov</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6">
      <c r="A2258" s="2">
        <v>408</v>
      </c>
      <c r="B2258" s="3">
        <v>46329</v>
      </c>
      <c r="C2258" s="17">
        <f>YEAR(SalesDataTable[[#This Row],[Order Date]])</f>
        <v>2026</v>
      </c>
      <c r="D2258" s="15" t="str">
        <f>"Q"&amp;ROUNDUP(MONTH(SalesDataTable[[#This Row],[Order Date]])/3,0)</f>
        <v>Q4</v>
      </c>
      <c r="E2258" s="12">
        <f>MONTH(SalesDataTable[[#This Row],[Order Date]])</f>
        <v>11</v>
      </c>
      <c r="F2258" s="12" t="str">
        <f>TEXT(SalesDataTable[[#This Row],[Order Date]],"MMM")</f>
        <v>Nov</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6">
      <c r="A2259" s="2">
        <v>939</v>
      </c>
      <c r="B2259" s="3">
        <v>46329</v>
      </c>
      <c r="C2259" s="17">
        <f>YEAR(SalesDataTable[[#This Row],[Order Date]])</f>
        <v>2026</v>
      </c>
      <c r="D2259" s="15" t="str">
        <f>"Q"&amp;ROUNDUP(MONTH(SalesDataTable[[#This Row],[Order Date]])/3,0)</f>
        <v>Q4</v>
      </c>
      <c r="E2259" s="12">
        <f>MONTH(SalesDataTable[[#This Row],[Order Date]])</f>
        <v>11</v>
      </c>
      <c r="F2259" s="12" t="str">
        <f>TEXT(SalesDataTable[[#This Row],[Order Date]],"MMM")</f>
        <v>Nov</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6">
      <c r="A2260" s="2">
        <v>1022</v>
      </c>
      <c r="B2260" s="3">
        <v>46329</v>
      </c>
      <c r="C2260" s="17">
        <f>YEAR(SalesDataTable[[#This Row],[Order Date]])</f>
        <v>2026</v>
      </c>
      <c r="D2260" s="15" t="str">
        <f>"Q"&amp;ROUNDUP(MONTH(SalesDataTable[[#This Row],[Order Date]])/3,0)</f>
        <v>Q4</v>
      </c>
      <c r="E2260" s="12">
        <f>MONTH(SalesDataTable[[#This Row],[Order Date]])</f>
        <v>11</v>
      </c>
      <c r="F2260" s="12" t="str">
        <f>TEXT(SalesDataTable[[#This Row],[Order Date]],"MMM")</f>
        <v>Nov</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6">
      <c r="A2261" s="2">
        <v>1997</v>
      </c>
      <c r="B2261" s="3">
        <v>46329</v>
      </c>
      <c r="C2261" s="17">
        <f>YEAR(SalesDataTable[[#This Row],[Order Date]])</f>
        <v>2026</v>
      </c>
      <c r="D2261" s="15" t="str">
        <f>"Q"&amp;ROUNDUP(MONTH(SalesDataTable[[#This Row],[Order Date]])/3,0)</f>
        <v>Q4</v>
      </c>
      <c r="E2261" s="12">
        <f>MONTH(SalesDataTable[[#This Row],[Order Date]])</f>
        <v>11</v>
      </c>
      <c r="F2261" s="12" t="str">
        <f>TEXT(SalesDataTable[[#This Row],[Order Date]],"MMM")</f>
        <v>Nov</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6">
      <c r="A2262" s="2">
        <v>3978</v>
      </c>
      <c r="B2262" s="3">
        <v>46329</v>
      </c>
      <c r="C2262" s="17">
        <f>YEAR(SalesDataTable[[#This Row],[Order Date]])</f>
        <v>2026</v>
      </c>
      <c r="D2262" s="15" t="str">
        <f>"Q"&amp;ROUNDUP(MONTH(SalesDataTable[[#This Row],[Order Date]])/3,0)</f>
        <v>Q4</v>
      </c>
      <c r="E2262" s="12">
        <f>MONTH(SalesDataTable[[#This Row],[Order Date]])</f>
        <v>11</v>
      </c>
      <c r="F2262" s="12" t="str">
        <f>TEXT(SalesDataTable[[#This Row],[Order Date]],"MMM")</f>
        <v>Nov</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6">
      <c r="A2263" s="2">
        <v>4715</v>
      </c>
      <c r="B2263" s="3">
        <v>46329</v>
      </c>
      <c r="C2263" s="17">
        <f>YEAR(SalesDataTable[[#This Row],[Order Date]])</f>
        <v>2026</v>
      </c>
      <c r="D2263" s="15" t="str">
        <f>"Q"&amp;ROUNDUP(MONTH(SalesDataTable[[#This Row],[Order Date]])/3,0)</f>
        <v>Q4</v>
      </c>
      <c r="E2263" s="12">
        <f>MONTH(SalesDataTable[[#This Row],[Order Date]])</f>
        <v>11</v>
      </c>
      <c r="F2263" s="12" t="str">
        <f>TEXT(SalesDataTable[[#This Row],[Order Date]],"MMM")</f>
        <v>Nov</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6">
      <c r="A2264" s="2">
        <v>145</v>
      </c>
      <c r="B2264" s="3">
        <v>46330</v>
      </c>
      <c r="C2264" s="17">
        <f>YEAR(SalesDataTable[[#This Row],[Order Date]])</f>
        <v>2026</v>
      </c>
      <c r="D2264" s="15" t="str">
        <f>"Q"&amp;ROUNDUP(MONTH(SalesDataTable[[#This Row],[Order Date]])/3,0)</f>
        <v>Q4</v>
      </c>
      <c r="E2264" s="12">
        <f>MONTH(SalesDataTable[[#This Row],[Order Date]])</f>
        <v>11</v>
      </c>
      <c r="F2264" s="12" t="str">
        <f>TEXT(SalesDataTable[[#This Row],[Order Date]],"MMM")</f>
        <v>Nov</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6">
      <c r="A2265" s="2">
        <v>465</v>
      </c>
      <c r="B2265" s="3">
        <v>46330</v>
      </c>
      <c r="C2265" s="17">
        <f>YEAR(SalesDataTable[[#This Row],[Order Date]])</f>
        <v>2026</v>
      </c>
      <c r="D2265" s="15" t="str">
        <f>"Q"&amp;ROUNDUP(MONTH(SalesDataTable[[#This Row],[Order Date]])/3,0)</f>
        <v>Q4</v>
      </c>
      <c r="E2265" s="12">
        <f>MONTH(SalesDataTable[[#This Row],[Order Date]])</f>
        <v>11</v>
      </c>
      <c r="F2265" s="12" t="str">
        <f>TEXT(SalesDataTable[[#This Row],[Order Date]],"MMM")</f>
        <v>Nov</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6">
      <c r="A2266" s="2">
        <v>1449</v>
      </c>
      <c r="B2266" s="3">
        <v>46330</v>
      </c>
      <c r="C2266" s="17">
        <f>YEAR(SalesDataTable[[#This Row],[Order Date]])</f>
        <v>2026</v>
      </c>
      <c r="D2266" s="15" t="str">
        <f>"Q"&amp;ROUNDUP(MONTH(SalesDataTable[[#This Row],[Order Date]])/3,0)</f>
        <v>Q4</v>
      </c>
      <c r="E2266" s="12">
        <f>MONTH(SalesDataTable[[#This Row],[Order Date]])</f>
        <v>11</v>
      </c>
      <c r="F2266" s="12" t="str">
        <f>TEXT(SalesDataTable[[#This Row],[Order Date]],"MMM")</f>
        <v>Nov</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6">
      <c r="A2267" s="2">
        <v>1802</v>
      </c>
      <c r="B2267" s="3">
        <v>46330</v>
      </c>
      <c r="C2267" s="17">
        <f>YEAR(SalesDataTable[[#This Row],[Order Date]])</f>
        <v>2026</v>
      </c>
      <c r="D2267" s="15" t="str">
        <f>"Q"&amp;ROUNDUP(MONTH(SalesDataTable[[#This Row],[Order Date]])/3,0)</f>
        <v>Q4</v>
      </c>
      <c r="E2267" s="12">
        <f>MONTH(SalesDataTable[[#This Row],[Order Date]])</f>
        <v>11</v>
      </c>
      <c r="F2267" s="12" t="str">
        <f>TEXT(SalesDataTable[[#This Row],[Order Date]],"MMM")</f>
        <v>Nov</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6">
      <c r="A2268" s="2">
        <v>2645</v>
      </c>
      <c r="B2268" s="3">
        <v>46330</v>
      </c>
      <c r="C2268" s="17">
        <f>YEAR(SalesDataTable[[#This Row],[Order Date]])</f>
        <v>2026</v>
      </c>
      <c r="D2268" s="15" t="str">
        <f>"Q"&amp;ROUNDUP(MONTH(SalesDataTable[[#This Row],[Order Date]])/3,0)</f>
        <v>Q4</v>
      </c>
      <c r="E2268" s="12">
        <f>MONTH(SalesDataTable[[#This Row],[Order Date]])</f>
        <v>11</v>
      </c>
      <c r="F2268" s="12" t="str">
        <f>TEXT(SalesDataTable[[#This Row],[Order Date]],"MMM")</f>
        <v>Nov</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6">
      <c r="A2269" s="2">
        <v>3539</v>
      </c>
      <c r="B2269" s="3">
        <v>46330</v>
      </c>
      <c r="C2269" s="17">
        <f>YEAR(SalesDataTable[[#This Row],[Order Date]])</f>
        <v>2026</v>
      </c>
      <c r="D2269" s="15" t="str">
        <f>"Q"&amp;ROUNDUP(MONTH(SalesDataTable[[#This Row],[Order Date]])/3,0)</f>
        <v>Q4</v>
      </c>
      <c r="E2269" s="12">
        <f>MONTH(SalesDataTable[[#This Row],[Order Date]])</f>
        <v>11</v>
      </c>
      <c r="F2269" s="12" t="str">
        <f>TEXT(SalesDataTable[[#This Row],[Order Date]],"MMM")</f>
        <v>Nov</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6">
      <c r="A2270" s="2">
        <v>4309</v>
      </c>
      <c r="B2270" s="3">
        <v>46330</v>
      </c>
      <c r="C2270" s="17">
        <f>YEAR(SalesDataTable[[#This Row],[Order Date]])</f>
        <v>2026</v>
      </c>
      <c r="D2270" s="15" t="str">
        <f>"Q"&amp;ROUNDUP(MONTH(SalesDataTable[[#This Row],[Order Date]])/3,0)</f>
        <v>Q4</v>
      </c>
      <c r="E2270" s="12">
        <f>MONTH(SalesDataTable[[#This Row],[Order Date]])</f>
        <v>11</v>
      </c>
      <c r="F2270" s="12" t="str">
        <f>TEXT(SalesDataTable[[#This Row],[Order Date]],"MMM")</f>
        <v>Nov</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6">
      <c r="A2271" s="2">
        <v>4355</v>
      </c>
      <c r="B2271" s="3">
        <v>46330</v>
      </c>
      <c r="C2271" s="17">
        <f>YEAR(SalesDataTable[[#This Row],[Order Date]])</f>
        <v>2026</v>
      </c>
      <c r="D2271" s="15" t="str">
        <f>"Q"&amp;ROUNDUP(MONTH(SalesDataTable[[#This Row],[Order Date]])/3,0)</f>
        <v>Q4</v>
      </c>
      <c r="E2271" s="12">
        <f>MONTH(SalesDataTable[[#This Row],[Order Date]])</f>
        <v>11</v>
      </c>
      <c r="F2271" s="12" t="str">
        <f>TEXT(SalesDataTable[[#This Row],[Order Date]],"MMM")</f>
        <v>Nov</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6">
      <c r="A2272" s="2">
        <v>5052</v>
      </c>
      <c r="B2272" s="3">
        <v>46330</v>
      </c>
      <c r="C2272" s="17">
        <f>YEAR(SalesDataTable[[#This Row],[Order Date]])</f>
        <v>2026</v>
      </c>
      <c r="D2272" s="15" t="str">
        <f>"Q"&amp;ROUNDUP(MONTH(SalesDataTable[[#This Row],[Order Date]])/3,0)</f>
        <v>Q4</v>
      </c>
      <c r="E2272" s="12">
        <f>MONTH(SalesDataTable[[#This Row],[Order Date]])</f>
        <v>11</v>
      </c>
      <c r="F2272" s="12" t="str">
        <f>TEXT(SalesDataTable[[#This Row],[Order Date]],"MMM")</f>
        <v>Nov</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6">
      <c r="A2273" s="2">
        <v>9</v>
      </c>
      <c r="B2273" s="3">
        <v>46331</v>
      </c>
      <c r="C2273" s="17">
        <f>YEAR(SalesDataTable[[#This Row],[Order Date]])</f>
        <v>2026</v>
      </c>
      <c r="D2273" s="15" t="str">
        <f>"Q"&amp;ROUNDUP(MONTH(SalesDataTable[[#This Row],[Order Date]])/3,0)</f>
        <v>Q4</v>
      </c>
      <c r="E2273" s="12">
        <f>MONTH(SalesDataTable[[#This Row],[Order Date]])</f>
        <v>11</v>
      </c>
      <c r="F2273" s="12" t="str">
        <f>TEXT(SalesDataTable[[#This Row],[Order Date]],"MMM")</f>
        <v>Nov</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6">
      <c r="A2274" s="2">
        <v>703</v>
      </c>
      <c r="B2274" s="3">
        <v>46331</v>
      </c>
      <c r="C2274" s="17">
        <f>YEAR(SalesDataTable[[#This Row],[Order Date]])</f>
        <v>2026</v>
      </c>
      <c r="D2274" s="15" t="str">
        <f>"Q"&amp;ROUNDUP(MONTH(SalesDataTable[[#This Row],[Order Date]])/3,0)</f>
        <v>Q4</v>
      </c>
      <c r="E2274" s="12">
        <f>MONTH(SalesDataTable[[#This Row],[Order Date]])</f>
        <v>11</v>
      </c>
      <c r="F2274" s="12" t="str">
        <f>TEXT(SalesDataTable[[#This Row],[Order Date]],"MMM")</f>
        <v>Nov</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6">
      <c r="A2275" s="2">
        <v>1627</v>
      </c>
      <c r="B2275" s="3">
        <v>46331</v>
      </c>
      <c r="C2275" s="17">
        <f>YEAR(SalesDataTable[[#This Row],[Order Date]])</f>
        <v>2026</v>
      </c>
      <c r="D2275" s="15" t="str">
        <f>"Q"&amp;ROUNDUP(MONTH(SalesDataTable[[#This Row],[Order Date]])/3,0)</f>
        <v>Q4</v>
      </c>
      <c r="E2275" s="12">
        <f>MONTH(SalesDataTable[[#This Row],[Order Date]])</f>
        <v>11</v>
      </c>
      <c r="F2275" s="12" t="str">
        <f>TEXT(SalesDataTable[[#This Row],[Order Date]],"MMM")</f>
        <v>Nov</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6">
      <c r="A2276" s="2">
        <v>1760</v>
      </c>
      <c r="B2276" s="3">
        <v>46331</v>
      </c>
      <c r="C2276" s="17">
        <f>YEAR(SalesDataTable[[#This Row],[Order Date]])</f>
        <v>2026</v>
      </c>
      <c r="D2276" s="15" t="str">
        <f>"Q"&amp;ROUNDUP(MONTH(SalesDataTable[[#This Row],[Order Date]])/3,0)</f>
        <v>Q4</v>
      </c>
      <c r="E2276" s="12">
        <f>MONTH(SalesDataTable[[#This Row],[Order Date]])</f>
        <v>11</v>
      </c>
      <c r="F2276" s="12" t="str">
        <f>TEXT(SalesDataTable[[#This Row],[Order Date]],"MMM")</f>
        <v>Nov</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6">
      <c r="A2277" s="2">
        <v>2268</v>
      </c>
      <c r="B2277" s="3">
        <v>46331</v>
      </c>
      <c r="C2277" s="17">
        <f>YEAR(SalesDataTable[[#This Row],[Order Date]])</f>
        <v>2026</v>
      </c>
      <c r="D2277" s="15" t="str">
        <f>"Q"&amp;ROUNDUP(MONTH(SalesDataTable[[#This Row],[Order Date]])/3,0)</f>
        <v>Q4</v>
      </c>
      <c r="E2277" s="12">
        <f>MONTH(SalesDataTable[[#This Row],[Order Date]])</f>
        <v>11</v>
      </c>
      <c r="F2277" s="12" t="str">
        <f>TEXT(SalesDataTable[[#This Row],[Order Date]],"MMM")</f>
        <v>Nov</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6">
      <c r="A2278" s="2">
        <v>2636</v>
      </c>
      <c r="B2278" s="3">
        <v>46331</v>
      </c>
      <c r="C2278" s="17">
        <f>YEAR(SalesDataTable[[#This Row],[Order Date]])</f>
        <v>2026</v>
      </c>
      <c r="D2278" s="15" t="str">
        <f>"Q"&amp;ROUNDUP(MONTH(SalesDataTable[[#This Row],[Order Date]])/3,0)</f>
        <v>Q4</v>
      </c>
      <c r="E2278" s="12">
        <f>MONTH(SalesDataTable[[#This Row],[Order Date]])</f>
        <v>11</v>
      </c>
      <c r="F2278" s="12" t="str">
        <f>TEXT(SalesDataTable[[#This Row],[Order Date]],"MMM")</f>
        <v>Nov</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6">
      <c r="A2279" s="2">
        <v>3255</v>
      </c>
      <c r="B2279" s="3">
        <v>46331</v>
      </c>
      <c r="C2279" s="17">
        <f>YEAR(SalesDataTable[[#This Row],[Order Date]])</f>
        <v>2026</v>
      </c>
      <c r="D2279" s="15" t="str">
        <f>"Q"&amp;ROUNDUP(MONTH(SalesDataTable[[#This Row],[Order Date]])/3,0)</f>
        <v>Q4</v>
      </c>
      <c r="E2279" s="12">
        <f>MONTH(SalesDataTable[[#This Row],[Order Date]])</f>
        <v>11</v>
      </c>
      <c r="F2279" s="12" t="str">
        <f>TEXT(SalesDataTable[[#This Row],[Order Date]],"MMM")</f>
        <v>Nov</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6">
      <c r="A2280" s="2">
        <v>4326</v>
      </c>
      <c r="B2280" s="3">
        <v>46331</v>
      </c>
      <c r="C2280" s="17">
        <f>YEAR(SalesDataTable[[#This Row],[Order Date]])</f>
        <v>2026</v>
      </c>
      <c r="D2280" s="15" t="str">
        <f>"Q"&amp;ROUNDUP(MONTH(SalesDataTable[[#This Row],[Order Date]])/3,0)</f>
        <v>Q4</v>
      </c>
      <c r="E2280" s="12">
        <f>MONTH(SalesDataTable[[#This Row],[Order Date]])</f>
        <v>11</v>
      </c>
      <c r="F2280" s="12" t="str">
        <f>TEXT(SalesDataTable[[#This Row],[Order Date]],"MMM")</f>
        <v>Nov</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6">
      <c r="A2281" s="2">
        <v>4346</v>
      </c>
      <c r="B2281" s="3">
        <v>46331</v>
      </c>
      <c r="C2281" s="17">
        <f>YEAR(SalesDataTable[[#This Row],[Order Date]])</f>
        <v>2026</v>
      </c>
      <c r="D2281" s="15" t="str">
        <f>"Q"&amp;ROUNDUP(MONTH(SalesDataTable[[#This Row],[Order Date]])/3,0)</f>
        <v>Q4</v>
      </c>
      <c r="E2281" s="12">
        <f>MONTH(SalesDataTable[[#This Row],[Order Date]])</f>
        <v>11</v>
      </c>
      <c r="F2281" s="12" t="str">
        <f>TEXT(SalesDataTable[[#This Row],[Order Date]],"MMM")</f>
        <v>Nov</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6">
      <c r="A2282" s="2">
        <v>266</v>
      </c>
      <c r="B2282" s="3">
        <v>46332</v>
      </c>
      <c r="C2282" s="17">
        <f>YEAR(SalesDataTable[[#This Row],[Order Date]])</f>
        <v>2026</v>
      </c>
      <c r="D2282" s="15" t="str">
        <f>"Q"&amp;ROUNDUP(MONTH(SalesDataTable[[#This Row],[Order Date]])/3,0)</f>
        <v>Q4</v>
      </c>
      <c r="E2282" s="12">
        <f>MONTH(SalesDataTable[[#This Row],[Order Date]])</f>
        <v>11</v>
      </c>
      <c r="F2282" s="12" t="str">
        <f>TEXT(SalesDataTable[[#This Row],[Order Date]],"MMM")</f>
        <v>Nov</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6">
      <c r="A2283" s="2">
        <v>274</v>
      </c>
      <c r="B2283" s="3">
        <v>46332</v>
      </c>
      <c r="C2283" s="17">
        <f>YEAR(SalesDataTable[[#This Row],[Order Date]])</f>
        <v>2026</v>
      </c>
      <c r="D2283" s="15" t="str">
        <f>"Q"&amp;ROUNDUP(MONTH(SalesDataTable[[#This Row],[Order Date]])/3,0)</f>
        <v>Q4</v>
      </c>
      <c r="E2283" s="12">
        <f>MONTH(SalesDataTable[[#This Row],[Order Date]])</f>
        <v>11</v>
      </c>
      <c r="F2283" s="12" t="str">
        <f>TEXT(SalesDataTable[[#This Row],[Order Date]],"MMM")</f>
        <v>Nov</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6">
      <c r="A2284" s="2">
        <v>1135</v>
      </c>
      <c r="B2284" s="3">
        <v>46332</v>
      </c>
      <c r="C2284" s="17">
        <f>YEAR(SalesDataTable[[#This Row],[Order Date]])</f>
        <v>2026</v>
      </c>
      <c r="D2284" s="15" t="str">
        <f>"Q"&amp;ROUNDUP(MONTH(SalesDataTable[[#This Row],[Order Date]])/3,0)</f>
        <v>Q4</v>
      </c>
      <c r="E2284" s="12">
        <f>MONTH(SalesDataTable[[#This Row],[Order Date]])</f>
        <v>11</v>
      </c>
      <c r="F2284" s="12" t="str">
        <f>TEXT(SalesDataTable[[#This Row],[Order Date]],"MMM")</f>
        <v>Nov</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6">
      <c r="A2285" s="2">
        <v>2166</v>
      </c>
      <c r="B2285" s="3">
        <v>46332</v>
      </c>
      <c r="C2285" s="17">
        <f>YEAR(SalesDataTable[[#This Row],[Order Date]])</f>
        <v>2026</v>
      </c>
      <c r="D2285" s="15" t="str">
        <f>"Q"&amp;ROUNDUP(MONTH(SalesDataTable[[#This Row],[Order Date]])/3,0)</f>
        <v>Q4</v>
      </c>
      <c r="E2285" s="12">
        <f>MONTH(SalesDataTable[[#This Row],[Order Date]])</f>
        <v>11</v>
      </c>
      <c r="F2285" s="12" t="str">
        <f>TEXT(SalesDataTable[[#This Row],[Order Date]],"MMM")</f>
        <v>Nov</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6">
      <c r="A2286" s="2">
        <v>3620</v>
      </c>
      <c r="B2286" s="3">
        <v>46332</v>
      </c>
      <c r="C2286" s="17">
        <f>YEAR(SalesDataTable[[#This Row],[Order Date]])</f>
        <v>2026</v>
      </c>
      <c r="D2286" s="15" t="str">
        <f>"Q"&amp;ROUNDUP(MONTH(SalesDataTable[[#This Row],[Order Date]])/3,0)</f>
        <v>Q4</v>
      </c>
      <c r="E2286" s="12">
        <f>MONTH(SalesDataTable[[#This Row],[Order Date]])</f>
        <v>11</v>
      </c>
      <c r="F2286" s="12" t="str">
        <f>TEXT(SalesDataTable[[#This Row],[Order Date]],"MMM")</f>
        <v>Nov</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6">
      <c r="A2287" s="2">
        <v>3986</v>
      </c>
      <c r="B2287" s="3">
        <v>46332</v>
      </c>
      <c r="C2287" s="17">
        <f>YEAR(SalesDataTable[[#This Row],[Order Date]])</f>
        <v>2026</v>
      </c>
      <c r="D2287" s="15" t="str">
        <f>"Q"&amp;ROUNDUP(MONTH(SalesDataTable[[#This Row],[Order Date]])/3,0)</f>
        <v>Q4</v>
      </c>
      <c r="E2287" s="12">
        <f>MONTH(SalesDataTable[[#This Row],[Order Date]])</f>
        <v>11</v>
      </c>
      <c r="F2287" s="12" t="str">
        <f>TEXT(SalesDataTable[[#This Row],[Order Date]],"MMM")</f>
        <v>Nov</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6">
      <c r="A2288" s="2">
        <v>4384</v>
      </c>
      <c r="B2288" s="3">
        <v>46332</v>
      </c>
      <c r="C2288" s="17">
        <f>YEAR(SalesDataTable[[#This Row],[Order Date]])</f>
        <v>2026</v>
      </c>
      <c r="D2288" s="15" t="str">
        <f>"Q"&amp;ROUNDUP(MONTH(SalesDataTable[[#This Row],[Order Date]])/3,0)</f>
        <v>Q4</v>
      </c>
      <c r="E2288" s="12">
        <f>MONTH(SalesDataTable[[#This Row],[Order Date]])</f>
        <v>11</v>
      </c>
      <c r="F2288" s="12" t="str">
        <f>TEXT(SalesDataTable[[#This Row],[Order Date]],"MMM")</f>
        <v>Nov</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6">
      <c r="A2289" s="2">
        <v>4565</v>
      </c>
      <c r="B2289" s="3">
        <v>46332</v>
      </c>
      <c r="C2289" s="17">
        <f>YEAR(SalesDataTable[[#This Row],[Order Date]])</f>
        <v>2026</v>
      </c>
      <c r="D2289" s="15" t="str">
        <f>"Q"&amp;ROUNDUP(MONTH(SalesDataTable[[#This Row],[Order Date]])/3,0)</f>
        <v>Q4</v>
      </c>
      <c r="E2289" s="12">
        <f>MONTH(SalesDataTable[[#This Row],[Order Date]])</f>
        <v>11</v>
      </c>
      <c r="F2289" s="12" t="str">
        <f>TEXT(SalesDataTable[[#This Row],[Order Date]],"MMM")</f>
        <v>Nov</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6">
      <c r="A2290" s="2">
        <v>4634</v>
      </c>
      <c r="B2290" s="3">
        <v>46332</v>
      </c>
      <c r="C2290" s="17">
        <f>YEAR(SalesDataTable[[#This Row],[Order Date]])</f>
        <v>2026</v>
      </c>
      <c r="D2290" s="15" t="str">
        <f>"Q"&amp;ROUNDUP(MONTH(SalesDataTable[[#This Row],[Order Date]])/3,0)</f>
        <v>Q4</v>
      </c>
      <c r="E2290" s="12">
        <f>MONTH(SalesDataTable[[#This Row],[Order Date]])</f>
        <v>11</v>
      </c>
      <c r="F2290" s="12" t="str">
        <f>TEXT(SalesDataTable[[#This Row],[Order Date]],"MMM")</f>
        <v>Nov</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6">
      <c r="A2291" s="2">
        <v>104</v>
      </c>
      <c r="B2291" s="3">
        <v>46333</v>
      </c>
      <c r="C2291" s="17">
        <f>YEAR(SalesDataTable[[#This Row],[Order Date]])</f>
        <v>2026</v>
      </c>
      <c r="D2291" s="15" t="str">
        <f>"Q"&amp;ROUNDUP(MONTH(SalesDataTable[[#This Row],[Order Date]])/3,0)</f>
        <v>Q4</v>
      </c>
      <c r="E2291" s="12">
        <f>MONTH(SalesDataTable[[#This Row],[Order Date]])</f>
        <v>11</v>
      </c>
      <c r="F2291" s="12" t="str">
        <f>TEXT(SalesDataTable[[#This Row],[Order Date]],"MMM")</f>
        <v>Nov</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6">
      <c r="A2292" s="2">
        <v>181</v>
      </c>
      <c r="B2292" s="3">
        <v>46333</v>
      </c>
      <c r="C2292" s="17">
        <f>YEAR(SalesDataTable[[#This Row],[Order Date]])</f>
        <v>2026</v>
      </c>
      <c r="D2292" s="15" t="str">
        <f>"Q"&amp;ROUNDUP(MONTH(SalesDataTable[[#This Row],[Order Date]])/3,0)</f>
        <v>Q4</v>
      </c>
      <c r="E2292" s="12">
        <f>MONTH(SalesDataTable[[#This Row],[Order Date]])</f>
        <v>11</v>
      </c>
      <c r="F2292" s="12" t="str">
        <f>TEXT(SalesDataTable[[#This Row],[Order Date]],"MMM")</f>
        <v>Nov</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6">
      <c r="A2293" s="2">
        <v>823</v>
      </c>
      <c r="B2293" s="3">
        <v>46333</v>
      </c>
      <c r="C2293" s="17">
        <f>YEAR(SalesDataTable[[#This Row],[Order Date]])</f>
        <v>2026</v>
      </c>
      <c r="D2293" s="15" t="str">
        <f>"Q"&amp;ROUNDUP(MONTH(SalesDataTable[[#This Row],[Order Date]])/3,0)</f>
        <v>Q4</v>
      </c>
      <c r="E2293" s="12">
        <f>MONTH(SalesDataTable[[#This Row],[Order Date]])</f>
        <v>11</v>
      </c>
      <c r="F2293" s="12" t="str">
        <f>TEXT(SalesDataTable[[#This Row],[Order Date]],"MMM")</f>
        <v>Nov</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6">
      <c r="A2294" s="2">
        <v>1730</v>
      </c>
      <c r="B2294" s="3">
        <v>46333</v>
      </c>
      <c r="C2294" s="17">
        <f>YEAR(SalesDataTable[[#This Row],[Order Date]])</f>
        <v>2026</v>
      </c>
      <c r="D2294" s="15" t="str">
        <f>"Q"&amp;ROUNDUP(MONTH(SalesDataTable[[#This Row],[Order Date]])/3,0)</f>
        <v>Q4</v>
      </c>
      <c r="E2294" s="12">
        <f>MONTH(SalesDataTable[[#This Row],[Order Date]])</f>
        <v>11</v>
      </c>
      <c r="F2294" s="12" t="str">
        <f>TEXT(SalesDataTable[[#This Row],[Order Date]],"MMM")</f>
        <v>Nov</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6">
      <c r="A2295" s="2">
        <v>2710</v>
      </c>
      <c r="B2295" s="3">
        <v>46333</v>
      </c>
      <c r="C2295" s="17">
        <f>YEAR(SalesDataTable[[#This Row],[Order Date]])</f>
        <v>2026</v>
      </c>
      <c r="D2295" s="15" t="str">
        <f>"Q"&amp;ROUNDUP(MONTH(SalesDataTable[[#This Row],[Order Date]])/3,0)</f>
        <v>Q4</v>
      </c>
      <c r="E2295" s="12">
        <f>MONTH(SalesDataTable[[#This Row],[Order Date]])</f>
        <v>11</v>
      </c>
      <c r="F2295" s="12" t="str">
        <f>TEXT(SalesDataTable[[#This Row],[Order Date]],"MMM")</f>
        <v>Nov</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6">
      <c r="A2296" s="2">
        <v>3018</v>
      </c>
      <c r="B2296" s="3">
        <v>46333</v>
      </c>
      <c r="C2296" s="17">
        <f>YEAR(SalesDataTable[[#This Row],[Order Date]])</f>
        <v>2026</v>
      </c>
      <c r="D2296" s="15" t="str">
        <f>"Q"&amp;ROUNDUP(MONTH(SalesDataTable[[#This Row],[Order Date]])/3,0)</f>
        <v>Q4</v>
      </c>
      <c r="E2296" s="12">
        <f>MONTH(SalesDataTable[[#This Row],[Order Date]])</f>
        <v>11</v>
      </c>
      <c r="F2296" s="12" t="str">
        <f>TEXT(SalesDataTable[[#This Row],[Order Date]],"MMM")</f>
        <v>Nov</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6">
      <c r="A2297" s="2">
        <v>3735</v>
      </c>
      <c r="B2297" s="3">
        <v>46333</v>
      </c>
      <c r="C2297" s="17">
        <f>YEAR(SalesDataTable[[#This Row],[Order Date]])</f>
        <v>2026</v>
      </c>
      <c r="D2297" s="15" t="str">
        <f>"Q"&amp;ROUNDUP(MONTH(SalesDataTable[[#This Row],[Order Date]])/3,0)</f>
        <v>Q4</v>
      </c>
      <c r="E2297" s="12">
        <f>MONTH(SalesDataTable[[#This Row],[Order Date]])</f>
        <v>11</v>
      </c>
      <c r="F2297" s="12" t="str">
        <f>TEXT(SalesDataTable[[#This Row],[Order Date]],"MMM")</f>
        <v>Nov</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6">
      <c r="A2298" s="2">
        <v>4460</v>
      </c>
      <c r="B2298" s="3">
        <v>46333</v>
      </c>
      <c r="C2298" s="17">
        <f>YEAR(SalesDataTable[[#This Row],[Order Date]])</f>
        <v>2026</v>
      </c>
      <c r="D2298" s="15" t="str">
        <f>"Q"&amp;ROUNDUP(MONTH(SalesDataTable[[#This Row],[Order Date]])/3,0)</f>
        <v>Q4</v>
      </c>
      <c r="E2298" s="12">
        <f>MONTH(SalesDataTable[[#This Row],[Order Date]])</f>
        <v>11</v>
      </c>
      <c r="F2298" s="12" t="str">
        <f>TEXT(SalesDataTable[[#This Row],[Order Date]],"MMM")</f>
        <v>Nov</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6">
      <c r="A2299" s="2">
        <v>319</v>
      </c>
      <c r="B2299" s="3">
        <v>46334</v>
      </c>
      <c r="C2299" s="17">
        <f>YEAR(SalesDataTable[[#This Row],[Order Date]])</f>
        <v>2026</v>
      </c>
      <c r="D2299" s="15" t="str">
        <f>"Q"&amp;ROUNDUP(MONTH(SalesDataTable[[#This Row],[Order Date]])/3,0)</f>
        <v>Q4</v>
      </c>
      <c r="E2299" s="12">
        <f>MONTH(SalesDataTable[[#This Row],[Order Date]])</f>
        <v>11</v>
      </c>
      <c r="F2299" s="12" t="str">
        <f>TEXT(SalesDataTable[[#This Row],[Order Date]],"MMM")</f>
        <v>Nov</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6">
      <c r="A2300" s="2">
        <v>595</v>
      </c>
      <c r="B2300" s="3">
        <v>46334</v>
      </c>
      <c r="C2300" s="17">
        <f>YEAR(SalesDataTable[[#This Row],[Order Date]])</f>
        <v>2026</v>
      </c>
      <c r="D2300" s="15" t="str">
        <f>"Q"&amp;ROUNDUP(MONTH(SalesDataTable[[#This Row],[Order Date]])/3,0)</f>
        <v>Q4</v>
      </c>
      <c r="E2300" s="12">
        <f>MONTH(SalesDataTable[[#This Row],[Order Date]])</f>
        <v>11</v>
      </c>
      <c r="F2300" s="12" t="str">
        <f>TEXT(SalesDataTable[[#This Row],[Order Date]],"MMM")</f>
        <v>Nov</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6">
      <c r="A2301" s="2">
        <v>1623</v>
      </c>
      <c r="B2301" s="3">
        <v>46334</v>
      </c>
      <c r="C2301" s="17">
        <f>YEAR(SalesDataTable[[#This Row],[Order Date]])</f>
        <v>2026</v>
      </c>
      <c r="D2301" s="15" t="str">
        <f>"Q"&amp;ROUNDUP(MONTH(SalesDataTable[[#This Row],[Order Date]])/3,0)</f>
        <v>Q4</v>
      </c>
      <c r="E2301" s="12">
        <f>MONTH(SalesDataTable[[#This Row],[Order Date]])</f>
        <v>11</v>
      </c>
      <c r="F2301" s="12" t="str">
        <f>TEXT(SalesDataTable[[#This Row],[Order Date]],"MMM")</f>
        <v>Nov</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6">
      <c r="A2302" s="2">
        <v>2638</v>
      </c>
      <c r="B2302" s="3">
        <v>46334</v>
      </c>
      <c r="C2302" s="17">
        <f>YEAR(SalesDataTable[[#This Row],[Order Date]])</f>
        <v>2026</v>
      </c>
      <c r="D2302" s="15" t="str">
        <f>"Q"&amp;ROUNDUP(MONTH(SalesDataTable[[#This Row],[Order Date]])/3,0)</f>
        <v>Q4</v>
      </c>
      <c r="E2302" s="12">
        <f>MONTH(SalesDataTable[[#This Row],[Order Date]])</f>
        <v>11</v>
      </c>
      <c r="F2302" s="12" t="str">
        <f>TEXT(SalesDataTable[[#This Row],[Order Date]],"MMM")</f>
        <v>Nov</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6">
      <c r="A2303" s="2">
        <v>2666</v>
      </c>
      <c r="B2303" s="3">
        <v>46334</v>
      </c>
      <c r="C2303" s="17">
        <f>YEAR(SalesDataTable[[#This Row],[Order Date]])</f>
        <v>2026</v>
      </c>
      <c r="D2303" s="15" t="str">
        <f>"Q"&amp;ROUNDUP(MONTH(SalesDataTable[[#This Row],[Order Date]])/3,0)</f>
        <v>Q4</v>
      </c>
      <c r="E2303" s="12">
        <f>MONTH(SalesDataTable[[#This Row],[Order Date]])</f>
        <v>11</v>
      </c>
      <c r="F2303" s="12" t="str">
        <f>TEXT(SalesDataTable[[#This Row],[Order Date]],"MMM")</f>
        <v>Nov</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6">
      <c r="A2304" s="2">
        <v>3505</v>
      </c>
      <c r="B2304" s="3">
        <v>46334</v>
      </c>
      <c r="C2304" s="17">
        <f>YEAR(SalesDataTable[[#This Row],[Order Date]])</f>
        <v>2026</v>
      </c>
      <c r="D2304" s="15" t="str">
        <f>"Q"&amp;ROUNDUP(MONTH(SalesDataTable[[#This Row],[Order Date]])/3,0)</f>
        <v>Q4</v>
      </c>
      <c r="E2304" s="12">
        <f>MONTH(SalesDataTable[[#This Row],[Order Date]])</f>
        <v>11</v>
      </c>
      <c r="F2304" s="12" t="str">
        <f>TEXT(SalesDataTable[[#This Row],[Order Date]],"MMM")</f>
        <v>Nov</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6">
      <c r="A2305" s="2">
        <v>3626</v>
      </c>
      <c r="B2305" s="3">
        <v>46334</v>
      </c>
      <c r="C2305" s="17">
        <f>YEAR(SalesDataTable[[#This Row],[Order Date]])</f>
        <v>2026</v>
      </c>
      <c r="D2305" s="15" t="str">
        <f>"Q"&amp;ROUNDUP(MONTH(SalesDataTable[[#This Row],[Order Date]])/3,0)</f>
        <v>Q4</v>
      </c>
      <c r="E2305" s="12">
        <f>MONTH(SalesDataTable[[#This Row],[Order Date]])</f>
        <v>11</v>
      </c>
      <c r="F2305" s="12" t="str">
        <f>TEXT(SalesDataTable[[#This Row],[Order Date]],"MMM")</f>
        <v>Nov</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6">
      <c r="A2306" s="2">
        <v>3801</v>
      </c>
      <c r="B2306" s="3">
        <v>46334</v>
      </c>
      <c r="C2306" s="17">
        <f>YEAR(SalesDataTable[[#This Row],[Order Date]])</f>
        <v>2026</v>
      </c>
      <c r="D2306" s="15" t="str">
        <f>"Q"&amp;ROUNDUP(MONTH(SalesDataTable[[#This Row],[Order Date]])/3,0)</f>
        <v>Q4</v>
      </c>
      <c r="E2306" s="12">
        <f>MONTH(SalesDataTable[[#This Row],[Order Date]])</f>
        <v>11</v>
      </c>
      <c r="F2306" s="12" t="str">
        <f>TEXT(SalesDataTable[[#This Row],[Order Date]],"MMM")</f>
        <v>Nov</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6">
      <c r="A2307" s="2">
        <v>4685</v>
      </c>
      <c r="B2307" s="3">
        <v>46334</v>
      </c>
      <c r="C2307" s="17">
        <f>YEAR(SalesDataTable[[#This Row],[Order Date]])</f>
        <v>2026</v>
      </c>
      <c r="D2307" s="15" t="str">
        <f>"Q"&amp;ROUNDUP(MONTH(SalesDataTable[[#This Row],[Order Date]])/3,0)</f>
        <v>Q4</v>
      </c>
      <c r="E2307" s="12">
        <f>MONTH(SalesDataTable[[#This Row],[Order Date]])</f>
        <v>11</v>
      </c>
      <c r="F2307" s="12" t="str">
        <f>TEXT(SalesDataTable[[#This Row],[Order Date]],"MMM")</f>
        <v>Nov</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6">
      <c r="A2308" s="2">
        <v>4843</v>
      </c>
      <c r="B2308" s="3">
        <v>46334</v>
      </c>
      <c r="C2308" s="17">
        <f>YEAR(SalesDataTable[[#This Row],[Order Date]])</f>
        <v>2026</v>
      </c>
      <c r="D2308" s="15" t="str">
        <f>"Q"&amp;ROUNDUP(MONTH(SalesDataTable[[#This Row],[Order Date]])/3,0)</f>
        <v>Q4</v>
      </c>
      <c r="E2308" s="12">
        <f>MONTH(SalesDataTable[[#This Row],[Order Date]])</f>
        <v>11</v>
      </c>
      <c r="F2308" s="12" t="str">
        <f>TEXT(SalesDataTable[[#This Row],[Order Date]],"MMM")</f>
        <v>Nov</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6">
      <c r="A2309" s="2">
        <v>4890</v>
      </c>
      <c r="B2309" s="3">
        <v>46334</v>
      </c>
      <c r="C2309" s="17">
        <f>YEAR(SalesDataTable[[#This Row],[Order Date]])</f>
        <v>2026</v>
      </c>
      <c r="D2309" s="15" t="str">
        <f>"Q"&amp;ROUNDUP(MONTH(SalesDataTable[[#This Row],[Order Date]])/3,0)</f>
        <v>Q4</v>
      </c>
      <c r="E2309" s="12">
        <f>MONTH(SalesDataTable[[#This Row],[Order Date]])</f>
        <v>11</v>
      </c>
      <c r="F2309" s="12" t="str">
        <f>TEXT(SalesDataTable[[#This Row],[Order Date]],"MMM")</f>
        <v>Nov</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6">
      <c r="A2310" s="2">
        <v>4913</v>
      </c>
      <c r="B2310" s="3">
        <v>46334</v>
      </c>
      <c r="C2310" s="17">
        <f>YEAR(SalesDataTable[[#This Row],[Order Date]])</f>
        <v>2026</v>
      </c>
      <c r="D2310" s="15" t="str">
        <f>"Q"&amp;ROUNDUP(MONTH(SalesDataTable[[#This Row],[Order Date]])/3,0)</f>
        <v>Q4</v>
      </c>
      <c r="E2310" s="12">
        <f>MONTH(SalesDataTable[[#This Row],[Order Date]])</f>
        <v>11</v>
      </c>
      <c r="F2310" s="12" t="str">
        <f>TEXT(SalesDataTable[[#This Row],[Order Date]],"MMM")</f>
        <v>Nov</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6">
      <c r="A2311" s="2">
        <v>5079</v>
      </c>
      <c r="B2311" s="3">
        <v>46334</v>
      </c>
      <c r="C2311" s="17">
        <f>YEAR(SalesDataTable[[#This Row],[Order Date]])</f>
        <v>2026</v>
      </c>
      <c r="D2311" s="15" t="str">
        <f>"Q"&amp;ROUNDUP(MONTH(SalesDataTable[[#This Row],[Order Date]])/3,0)</f>
        <v>Q4</v>
      </c>
      <c r="E2311" s="12">
        <f>MONTH(SalesDataTable[[#This Row],[Order Date]])</f>
        <v>11</v>
      </c>
      <c r="F2311" s="12" t="str">
        <f>TEXT(SalesDataTable[[#This Row],[Order Date]],"MMM")</f>
        <v>Nov</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6">
      <c r="A2312" s="2">
        <v>366</v>
      </c>
      <c r="B2312" s="3">
        <v>46335</v>
      </c>
      <c r="C2312" s="17">
        <f>YEAR(SalesDataTable[[#This Row],[Order Date]])</f>
        <v>2026</v>
      </c>
      <c r="D2312" s="15" t="str">
        <f>"Q"&amp;ROUNDUP(MONTH(SalesDataTable[[#This Row],[Order Date]])/3,0)</f>
        <v>Q4</v>
      </c>
      <c r="E2312" s="12">
        <f>MONTH(SalesDataTable[[#This Row],[Order Date]])</f>
        <v>11</v>
      </c>
      <c r="F2312" s="12" t="str">
        <f>TEXT(SalesDataTable[[#This Row],[Order Date]],"MMM")</f>
        <v>Nov</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6">
      <c r="A2313" s="2">
        <v>567</v>
      </c>
      <c r="B2313" s="3">
        <v>46335</v>
      </c>
      <c r="C2313" s="17">
        <f>YEAR(SalesDataTable[[#This Row],[Order Date]])</f>
        <v>2026</v>
      </c>
      <c r="D2313" s="15" t="str">
        <f>"Q"&amp;ROUNDUP(MONTH(SalesDataTable[[#This Row],[Order Date]])/3,0)</f>
        <v>Q4</v>
      </c>
      <c r="E2313" s="12">
        <f>MONTH(SalesDataTable[[#This Row],[Order Date]])</f>
        <v>11</v>
      </c>
      <c r="F2313" s="12" t="str">
        <f>TEXT(SalesDataTable[[#This Row],[Order Date]],"MMM")</f>
        <v>Nov</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6">
      <c r="A2314" s="2">
        <v>1051</v>
      </c>
      <c r="B2314" s="3">
        <v>46335</v>
      </c>
      <c r="C2314" s="17">
        <f>YEAR(SalesDataTable[[#This Row],[Order Date]])</f>
        <v>2026</v>
      </c>
      <c r="D2314" s="15" t="str">
        <f>"Q"&amp;ROUNDUP(MONTH(SalesDataTable[[#This Row],[Order Date]])/3,0)</f>
        <v>Q4</v>
      </c>
      <c r="E2314" s="12">
        <f>MONTH(SalesDataTable[[#This Row],[Order Date]])</f>
        <v>11</v>
      </c>
      <c r="F2314" s="12" t="str">
        <f>TEXT(SalesDataTable[[#This Row],[Order Date]],"MMM")</f>
        <v>Nov</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6">
      <c r="A2315" s="2">
        <v>1934</v>
      </c>
      <c r="B2315" s="3">
        <v>46335</v>
      </c>
      <c r="C2315" s="17">
        <f>YEAR(SalesDataTable[[#This Row],[Order Date]])</f>
        <v>2026</v>
      </c>
      <c r="D2315" s="15" t="str">
        <f>"Q"&amp;ROUNDUP(MONTH(SalesDataTable[[#This Row],[Order Date]])/3,0)</f>
        <v>Q4</v>
      </c>
      <c r="E2315" s="12">
        <f>MONTH(SalesDataTable[[#This Row],[Order Date]])</f>
        <v>11</v>
      </c>
      <c r="F2315" s="12" t="str">
        <f>TEXT(SalesDataTable[[#This Row],[Order Date]],"MMM")</f>
        <v>Nov</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6">
      <c r="A2316" s="2">
        <v>2056</v>
      </c>
      <c r="B2316" s="3">
        <v>46335</v>
      </c>
      <c r="C2316" s="17">
        <f>YEAR(SalesDataTable[[#This Row],[Order Date]])</f>
        <v>2026</v>
      </c>
      <c r="D2316" s="15" t="str">
        <f>"Q"&amp;ROUNDUP(MONTH(SalesDataTable[[#This Row],[Order Date]])/3,0)</f>
        <v>Q4</v>
      </c>
      <c r="E2316" s="12">
        <f>MONTH(SalesDataTable[[#This Row],[Order Date]])</f>
        <v>11</v>
      </c>
      <c r="F2316" s="12" t="str">
        <f>TEXT(SalesDataTable[[#This Row],[Order Date]],"MMM")</f>
        <v>Nov</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6">
      <c r="A2317" s="2">
        <v>2115</v>
      </c>
      <c r="B2317" s="3">
        <v>46335</v>
      </c>
      <c r="C2317" s="17">
        <f>YEAR(SalesDataTable[[#This Row],[Order Date]])</f>
        <v>2026</v>
      </c>
      <c r="D2317" s="15" t="str">
        <f>"Q"&amp;ROUNDUP(MONTH(SalesDataTable[[#This Row],[Order Date]])/3,0)</f>
        <v>Q4</v>
      </c>
      <c r="E2317" s="12">
        <f>MONTH(SalesDataTable[[#This Row],[Order Date]])</f>
        <v>11</v>
      </c>
      <c r="F2317" s="12" t="str">
        <f>TEXT(SalesDataTable[[#This Row],[Order Date]],"MMM")</f>
        <v>Nov</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6">
      <c r="A2318" s="2">
        <v>2437</v>
      </c>
      <c r="B2318" s="3">
        <v>46335</v>
      </c>
      <c r="C2318" s="17">
        <f>YEAR(SalesDataTable[[#This Row],[Order Date]])</f>
        <v>2026</v>
      </c>
      <c r="D2318" s="15" t="str">
        <f>"Q"&amp;ROUNDUP(MONTH(SalesDataTable[[#This Row],[Order Date]])/3,0)</f>
        <v>Q4</v>
      </c>
      <c r="E2318" s="12">
        <f>MONTH(SalesDataTable[[#This Row],[Order Date]])</f>
        <v>11</v>
      </c>
      <c r="F2318" s="12" t="str">
        <f>TEXT(SalesDataTable[[#This Row],[Order Date]],"MMM")</f>
        <v>Nov</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6">
      <c r="A2319" s="2">
        <v>3380</v>
      </c>
      <c r="B2319" s="3">
        <v>46335</v>
      </c>
      <c r="C2319" s="17">
        <f>YEAR(SalesDataTable[[#This Row],[Order Date]])</f>
        <v>2026</v>
      </c>
      <c r="D2319" s="15" t="str">
        <f>"Q"&amp;ROUNDUP(MONTH(SalesDataTable[[#This Row],[Order Date]])/3,0)</f>
        <v>Q4</v>
      </c>
      <c r="E2319" s="12">
        <f>MONTH(SalesDataTable[[#This Row],[Order Date]])</f>
        <v>11</v>
      </c>
      <c r="F2319" s="12" t="str">
        <f>TEXT(SalesDataTable[[#This Row],[Order Date]],"MMM")</f>
        <v>Nov</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6">
      <c r="A2320" s="2">
        <v>3648</v>
      </c>
      <c r="B2320" s="3">
        <v>46335</v>
      </c>
      <c r="C2320" s="17">
        <f>YEAR(SalesDataTable[[#This Row],[Order Date]])</f>
        <v>2026</v>
      </c>
      <c r="D2320" s="15" t="str">
        <f>"Q"&amp;ROUNDUP(MONTH(SalesDataTable[[#This Row],[Order Date]])/3,0)</f>
        <v>Q4</v>
      </c>
      <c r="E2320" s="12">
        <f>MONTH(SalesDataTable[[#This Row],[Order Date]])</f>
        <v>11</v>
      </c>
      <c r="F2320" s="12" t="str">
        <f>TEXT(SalesDataTable[[#This Row],[Order Date]],"MMM")</f>
        <v>Nov</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6">
      <c r="A2321" s="2">
        <v>3692</v>
      </c>
      <c r="B2321" s="3">
        <v>46335</v>
      </c>
      <c r="C2321" s="17">
        <f>YEAR(SalesDataTable[[#This Row],[Order Date]])</f>
        <v>2026</v>
      </c>
      <c r="D2321" s="15" t="str">
        <f>"Q"&amp;ROUNDUP(MONTH(SalesDataTable[[#This Row],[Order Date]])/3,0)</f>
        <v>Q4</v>
      </c>
      <c r="E2321" s="12">
        <f>MONTH(SalesDataTable[[#This Row],[Order Date]])</f>
        <v>11</v>
      </c>
      <c r="F2321" s="12" t="str">
        <f>TEXT(SalesDataTable[[#This Row],[Order Date]],"MMM")</f>
        <v>Nov</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6">
      <c r="A2322" s="2">
        <v>4406</v>
      </c>
      <c r="B2322" s="3">
        <v>46335</v>
      </c>
      <c r="C2322" s="17">
        <f>YEAR(SalesDataTable[[#This Row],[Order Date]])</f>
        <v>2026</v>
      </c>
      <c r="D2322" s="15" t="str">
        <f>"Q"&amp;ROUNDUP(MONTH(SalesDataTable[[#This Row],[Order Date]])/3,0)</f>
        <v>Q4</v>
      </c>
      <c r="E2322" s="12">
        <f>MONTH(SalesDataTable[[#This Row],[Order Date]])</f>
        <v>11</v>
      </c>
      <c r="F2322" s="12" t="str">
        <f>TEXT(SalesDataTable[[#This Row],[Order Date]],"MMM")</f>
        <v>Nov</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6">
      <c r="A2323" s="2">
        <v>4550</v>
      </c>
      <c r="B2323" s="3">
        <v>46335</v>
      </c>
      <c r="C2323" s="17">
        <f>YEAR(SalesDataTable[[#This Row],[Order Date]])</f>
        <v>2026</v>
      </c>
      <c r="D2323" s="15" t="str">
        <f>"Q"&amp;ROUNDUP(MONTH(SalesDataTable[[#This Row],[Order Date]])/3,0)</f>
        <v>Q4</v>
      </c>
      <c r="E2323" s="12">
        <f>MONTH(SalesDataTable[[#This Row],[Order Date]])</f>
        <v>11</v>
      </c>
      <c r="F2323" s="12" t="str">
        <f>TEXT(SalesDataTable[[#This Row],[Order Date]],"MMM")</f>
        <v>Nov</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6">
      <c r="A2324" s="2">
        <v>4855</v>
      </c>
      <c r="B2324" s="3">
        <v>46335</v>
      </c>
      <c r="C2324" s="17">
        <f>YEAR(SalesDataTable[[#This Row],[Order Date]])</f>
        <v>2026</v>
      </c>
      <c r="D2324" s="15" t="str">
        <f>"Q"&amp;ROUNDUP(MONTH(SalesDataTable[[#This Row],[Order Date]])/3,0)</f>
        <v>Q4</v>
      </c>
      <c r="E2324" s="12">
        <f>MONTH(SalesDataTable[[#This Row],[Order Date]])</f>
        <v>11</v>
      </c>
      <c r="F2324" s="12" t="str">
        <f>TEXT(SalesDataTable[[#This Row],[Order Date]],"MMM")</f>
        <v>Nov</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6">
      <c r="A2325" s="2">
        <v>5151</v>
      </c>
      <c r="B2325" s="3">
        <v>46335</v>
      </c>
      <c r="C2325" s="17">
        <f>YEAR(SalesDataTable[[#This Row],[Order Date]])</f>
        <v>2026</v>
      </c>
      <c r="D2325" s="15" t="str">
        <f>"Q"&amp;ROUNDUP(MONTH(SalesDataTable[[#This Row],[Order Date]])/3,0)</f>
        <v>Q4</v>
      </c>
      <c r="E2325" s="12">
        <f>MONTH(SalesDataTable[[#This Row],[Order Date]])</f>
        <v>11</v>
      </c>
      <c r="F2325" s="12" t="str">
        <f>TEXT(SalesDataTable[[#This Row],[Order Date]],"MMM")</f>
        <v>Nov</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6">
      <c r="A2326" s="2">
        <v>5189</v>
      </c>
      <c r="B2326" s="3">
        <v>46335</v>
      </c>
      <c r="C2326" s="17">
        <f>YEAR(SalesDataTable[[#This Row],[Order Date]])</f>
        <v>2026</v>
      </c>
      <c r="D2326" s="15" t="str">
        <f>"Q"&amp;ROUNDUP(MONTH(SalesDataTable[[#This Row],[Order Date]])/3,0)</f>
        <v>Q4</v>
      </c>
      <c r="E2326" s="12">
        <f>MONTH(SalesDataTable[[#This Row],[Order Date]])</f>
        <v>11</v>
      </c>
      <c r="F2326" s="12" t="str">
        <f>TEXT(SalesDataTable[[#This Row],[Order Date]],"MMM")</f>
        <v>Nov</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6">
      <c r="A2327" s="2">
        <v>726</v>
      </c>
      <c r="B2327" s="3">
        <v>46336</v>
      </c>
      <c r="C2327" s="17">
        <f>YEAR(SalesDataTable[[#This Row],[Order Date]])</f>
        <v>2026</v>
      </c>
      <c r="D2327" s="15" t="str">
        <f>"Q"&amp;ROUNDUP(MONTH(SalesDataTable[[#This Row],[Order Date]])/3,0)</f>
        <v>Q4</v>
      </c>
      <c r="E2327" s="12">
        <f>MONTH(SalesDataTable[[#This Row],[Order Date]])</f>
        <v>11</v>
      </c>
      <c r="F2327" s="12" t="str">
        <f>TEXT(SalesDataTable[[#This Row],[Order Date]],"MMM")</f>
        <v>Nov</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6">
      <c r="A2328" s="2">
        <v>2154</v>
      </c>
      <c r="B2328" s="3">
        <v>46336</v>
      </c>
      <c r="C2328" s="17">
        <f>YEAR(SalesDataTable[[#This Row],[Order Date]])</f>
        <v>2026</v>
      </c>
      <c r="D2328" s="15" t="str">
        <f>"Q"&amp;ROUNDUP(MONTH(SalesDataTable[[#This Row],[Order Date]])/3,0)</f>
        <v>Q4</v>
      </c>
      <c r="E2328" s="12">
        <f>MONTH(SalesDataTable[[#This Row],[Order Date]])</f>
        <v>11</v>
      </c>
      <c r="F2328" s="12" t="str">
        <f>TEXT(SalesDataTable[[#This Row],[Order Date]],"MMM")</f>
        <v>Nov</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6">
      <c r="A2329" s="2">
        <v>4403</v>
      </c>
      <c r="B2329" s="3">
        <v>46336</v>
      </c>
      <c r="C2329" s="17">
        <f>YEAR(SalesDataTable[[#This Row],[Order Date]])</f>
        <v>2026</v>
      </c>
      <c r="D2329" s="15" t="str">
        <f>"Q"&amp;ROUNDUP(MONTH(SalesDataTable[[#This Row],[Order Date]])/3,0)</f>
        <v>Q4</v>
      </c>
      <c r="E2329" s="12">
        <f>MONTH(SalesDataTable[[#This Row],[Order Date]])</f>
        <v>11</v>
      </c>
      <c r="F2329" s="12" t="str">
        <f>TEXT(SalesDataTable[[#This Row],[Order Date]],"MMM")</f>
        <v>Nov</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6">
      <c r="A2330" s="2">
        <v>4924</v>
      </c>
      <c r="B2330" s="3">
        <v>46336</v>
      </c>
      <c r="C2330" s="17">
        <f>YEAR(SalesDataTable[[#This Row],[Order Date]])</f>
        <v>2026</v>
      </c>
      <c r="D2330" s="15" t="str">
        <f>"Q"&amp;ROUNDUP(MONTH(SalesDataTable[[#This Row],[Order Date]])/3,0)</f>
        <v>Q4</v>
      </c>
      <c r="E2330" s="12">
        <f>MONTH(SalesDataTable[[#This Row],[Order Date]])</f>
        <v>11</v>
      </c>
      <c r="F2330" s="12" t="str">
        <f>TEXT(SalesDataTable[[#This Row],[Order Date]],"MMM")</f>
        <v>Nov</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6">
      <c r="A2331" s="2">
        <v>25</v>
      </c>
      <c r="B2331" s="3">
        <v>46337</v>
      </c>
      <c r="C2331" s="17">
        <f>YEAR(SalesDataTable[[#This Row],[Order Date]])</f>
        <v>2026</v>
      </c>
      <c r="D2331" s="15" t="str">
        <f>"Q"&amp;ROUNDUP(MONTH(SalesDataTable[[#This Row],[Order Date]])/3,0)</f>
        <v>Q4</v>
      </c>
      <c r="E2331" s="12">
        <f>MONTH(SalesDataTable[[#This Row],[Order Date]])</f>
        <v>11</v>
      </c>
      <c r="F2331" s="12" t="str">
        <f>TEXT(SalesDataTable[[#This Row],[Order Date]],"MMM")</f>
        <v>Nov</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6">
      <c r="A2332" s="2">
        <v>252</v>
      </c>
      <c r="B2332" s="3">
        <v>46337</v>
      </c>
      <c r="C2332" s="17">
        <f>YEAR(SalesDataTable[[#This Row],[Order Date]])</f>
        <v>2026</v>
      </c>
      <c r="D2332" s="15" t="str">
        <f>"Q"&amp;ROUNDUP(MONTH(SalesDataTable[[#This Row],[Order Date]])/3,0)</f>
        <v>Q4</v>
      </c>
      <c r="E2332" s="12">
        <f>MONTH(SalesDataTable[[#This Row],[Order Date]])</f>
        <v>11</v>
      </c>
      <c r="F2332" s="12" t="str">
        <f>TEXT(SalesDataTable[[#This Row],[Order Date]],"MMM")</f>
        <v>Nov</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6">
      <c r="A2333" s="2">
        <v>1203</v>
      </c>
      <c r="B2333" s="3">
        <v>46337</v>
      </c>
      <c r="C2333" s="17">
        <f>YEAR(SalesDataTable[[#This Row],[Order Date]])</f>
        <v>2026</v>
      </c>
      <c r="D2333" s="15" t="str">
        <f>"Q"&amp;ROUNDUP(MONTH(SalesDataTable[[#This Row],[Order Date]])/3,0)</f>
        <v>Q4</v>
      </c>
      <c r="E2333" s="12">
        <f>MONTH(SalesDataTable[[#This Row],[Order Date]])</f>
        <v>11</v>
      </c>
      <c r="F2333" s="12" t="str">
        <f>TEXT(SalesDataTable[[#This Row],[Order Date]],"MMM")</f>
        <v>Nov</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6">
      <c r="A2334" s="2">
        <v>1567</v>
      </c>
      <c r="B2334" s="3">
        <v>46337</v>
      </c>
      <c r="C2334" s="17">
        <f>YEAR(SalesDataTable[[#This Row],[Order Date]])</f>
        <v>2026</v>
      </c>
      <c r="D2334" s="15" t="str">
        <f>"Q"&amp;ROUNDUP(MONTH(SalesDataTable[[#This Row],[Order Date]])/3,0)</f>
        <v>Q4</v>
      </c>
      <c r="E2334" s="12">
        <f>MONTH(SalesDataTable[[#This Row],[Order Date]])</f>
        <v>11</v>
      </c>
      <c r="F2334" s="12" t="str">
        <f>TEXT(SalesDataTable[[#This Row],[Order Date]],"MMM")</f>
        <v>Nov</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6">
      <c r="A2335" s="2">
        <v>2060</v>
      </c>
      <c r="B2335" s="3">
        <v>46337</v>
      </c>
      <c r="C2335" s="17">
        <f>YEAR(SalesDataTable[[#This Row],[Order Date]])</f>
        <v>2026</v>
      </c>
      <c r="D2335" s="15" t="str">
        <f>"Q"&amp;ROUNDUP(MONTH(SalesDataTable[[#This Row],[Order Date]])/3,0)</f>
        <v>Q4</v>
      </c>
      <c r="E2335" s="12">
        <f>MONTH(SalesDataTable[[#This Row],[Order Date]])</f>
        <v>11</v>
      </c>
      <c r="F2335" s="12" t="str">
        <f>TEXT(SalesDataTable[[#This Row],[Order Date]],"MMM")</f>
        <v>Nov</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6">
      <c r="A2336" s="2">
        <v>2485</v>
      </c>
      <c r="B2336" s="3">
        <v>46337</v>
      </c>
      <c r="C2336" s="17">
        <f>YEAR(SalesDataTable[[#This Row],[Order Date]])</f>
        <v>2026</v>
      </c>
      <c r="D2336" s="15" t="str">
        <f>"Q"&amp;ROUNDUP(MONTH(SalesDataTable[[#This Row],[Order Date]])/3,0)</f>
        <v>Q4</v>
      </c>
      <c r="E2336" s="12">
        <f>MONTH(SalesDataTable[[#This Row],[Order Date]])</f>
        <v>11</v>
      </c>
      <c r="F2336" s="12" t="str">
        <f>TEXT(SalesDataTable[[#This Row],[Order Date]],"MMM")</f>
        <v>Nov</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6">
      <c r="A2337" s="2">
        <v>3101</v>
      </c>
      <c r="B2337" s="3">
        <v>46337</v>
      </c>
      <c r="C2337" s="17">
        <f>YEAR(SalesDataTable[[#This Row],[Order Date]])</f>
        <v>2026</v>
      </c>
      <c r="D2337" s="15" t="str">
        <f>"Q"&amp;ROUNDUP(MONTH(SalesDataTable[[#This Row],[Order Date]])/3,0)</f>
        <v>Q4</v>
      </c>
      <c r="E2337" s="12">
        <f>MONTH(SalesDataTable[[#This Row],[Order Date]])</f>
        <v>11</v>
      </c>
      <c r="F2337" s="12" t="str">
        <f>TEXT(SalesDataTable[[#This Row],[Order Date]],"MMM")</f>
        <v>Nov</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6">
      <c r="A2338" s="2">
        <v>3165</v>
      </c>
      <c r="B2338" s="3">
        <v>46337</v>
      </c>
      <c r="C2338" s="17">
        <f>YEAR(SalesDataTable[[#This Row],[Order Date]])</f>
        <v>2026</v>
      </c>
      <c r="D2338" s="15" t="str">
        <f>"Q"&amp;ROUNDUP(MONTH(SalesDataTable[[#This Row],[Order Date]])/3,0)</f>
        <v>Q4</v>
      </c>
      <c r="E2338" s="12">
        <f>MONTH(SalesDataTable[[#This Row],[Order Date]])</f>
        <v>11</v>
      </c>
      <c r="F2338" s="12" t="str">
        <f>TEXT(SalesDataTable[[#This Row],[Order Date]],"MMM")</f>
        <v>Nov</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6">
      <c r="A2339" s="2">
        <v>4179</v>
      </c>
      <c r="B2339" s="3">
        <v>46337</v>
      </c>
      <c r="C2339" s="17">
        <f>YEAR(SalesDataTable[[#This Row],[Order Date]])</f>
        <v>2026</v>
      </c>
      <c r="D2339" s="15" t="str">
        <f>"Q"&amp;ROUNDUP(MONTH(SalesDataTable[[#This Row],[Order Date]])/3,0)</f>
        <v>Q4</v>
      </c>
      <c r="E2339" s="12">
        <f>MONTH(SalesDataTable[[#This Row],[Order Date]])</f>
        <v>11</v>
      </c>
      <c r="F2339" s="12" t="str">
        <f>TEXT(SalesDataTable[[#This Row],[Order Date]],"MMM")</f>
        <v>Nov</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6">
      <c r="A2340" s="2">
        <v>4829</v>
      </c>
      <c r="B2340" s="3">
        <v>46337</v>
      </c>
      <c r="C2340" s="17">
        <f>YEAR(SalesDataTable[[#This Row],[Order Date]])</f>
        <v>2026</v>
      </c>
      <c r="D2340" s="15" t="str">
        <f>"Q"&amp;ROUNDUP(MONTH(SalesDataTable[[#This Row],[Order Date]])/3,0)</f>
        <v>Q4</v>
      </c>
      <c r="E2340" s="12">
        <f>MONTH(SalesDataTable[[#This Row],[Order Date]])</f>
        <v>11</v>
      </c>
      <c r="F2340" s="12" t="str">
        <f>TEXT(SalesDataTable[[#This Row],[Order Date]],"MMM")</f>
        <v>Nov</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6">
      <c r="A2341" s="2">
        <v>4943</v>
      </c>
      <c r="B2341" s="3">
        <v>46337</v>
      </c>
      <c r="C2341" s="17">
        <f>YEAR(SalesDataTable[[#This Row],[Order Date]])</f>
        <v>2026</v>
      </c>
      <c r="D2341" s="15" t="str">
        <f>"Q"&amp;ROUNDUP(MONTH(SalesDataTable[[#This Row],[Order Date]])/3,0)</f>
        <v>Q4</v>
      </c>
      <c r="E2341" s="12">
        <f>MONTH(SalesDataTable[[#This Row],[Order Date]])</f>
        <v>11</v>
      </c>
      <c r="F2341" s="12" t="str">
        <f>TEXT(SalesDataTable[[#This Row],[Order Date]],"MMM")</f>
        <v>Nov</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6">
      <c r="A2342" s="2">
        <v>887</v>
      </c>
      <c r="B2342" s="3">
        <v>46338</v>
      </c>
      <c r="C2342" s="17">
        <f>YEAR(SalesDataTable[[#This Row],[Order Date]])</f>
        <v>2026</v>
      </c>
      <c r="D2342" s="15" t="str">
        <f>"Q"&amp;ROUNDUP(MONTH(SalesDataTable[[#This Row],[Order Date]])/3,0)</f>
        <v>Q4</v>
      </c>
      <c r="E2342" s="12">
        <f>MONTH(SalesDataTable[[#This Row],[Order Date]])</f>
        <v>11</v>
      </c>
      <c r="F2342" s="12" t="str">
        <f>TEXT(SalesDataTable[[#This Row],[Order Date]],"MMM")</f>
        <v>Nov</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6">
      <c r="A2343" s="2">
        <v>1090</v>
      </c>
      <c r="B2343" s="3">
        <v>46338</v>
      </c>
      <c r="C2343" s="17">
        <f>YEAR(SalesDataTable[[#This Row],[Order Date]])</f>
        <v>2026</v>
      </c>
      <c r="D2343" s="15" t="str">
        <f>"Q"&amp;ROUNDUP(MONTH(SalesDataTable[[#This Row],[Order Date]])/3,0)</f>
        <v>Q4</v>
      </c>
      <c r="E2343" s="12">
        <f>MONTH(SalesDataTable[[#This Row],[Order Date]])</f>
        <v>11</v>
      </c>
      <c r="F2343" s="12" t="str">
        <f>TEXT(SalesDataTable[[#This Row],[Order Date]],"MMM")</f>
        <v>Nov</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6">
      <c r="A2344" s="2">
        <v>2090</v>
      </c>
      <c r="B2344" s="3">
        <v>46338</v>
      </c>
      <c r="C2344" s="17">
        <f>YEAR(SalesDataTable[[#This Row],[Order Date]])</f>
        <v>2026</v>
      </c>
      <c r="D2344" s="15" t="str">
        <f>"Q"&amp;ROUNDUP(MONTH(SalesDataTable[[#This Row],[Order Date]])/3,0)</f>
        <v>Q4</v>
      </c>
      <c r="E2344" s="12">
        <f>MONTH(SalesDataTable[[#This Row],[Order Date]])</f>
        <v>11</v>
      </c>
      <c r="F2344" s="12" t="str">
        <f>TEXT(SalesDataTable[[#This Row],[Order Date]],"MMM")</f>
        <v>Nov</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6">
      <c r="A2345" s="2">
        <v>2561</v>
      </c>
      <c r="B2345" s="3">
        <v>46338</v>
      </c>
      <c r="C2345" s="17">
        <f>YEAR(SalesDataTable[[#This Row],[Order Date]])</f>
        <v>2026</v>
      </c>
      <c r="D2345" s="15" t="str">
        <f>"Q"&amp;ROUNDUP(MONTH(SalesDataTable[[#This Row],[Order Date]])/3,0)</f>
        <v>Q4</v>
      </c>
      <c r="E2345" s="12">
        <f>MONTH(SalesDataTable[[#This Row],[Order Date]])</f>
        <v>11</v>
      </c>
      <c r="F2345" s="12" t="str">
        <f>TEXT(SalesDataTable[[#This Row],[Order Date]],"MMM")</f>
        <v>Nov</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6">
      <c r="A2346" s="2">
        <v>2855</v>
      </c>
      <c r="B2346" s="3">
        <v>46338</v>
      </c>
      <c r="C2346" s="17">
        <f>YEAR(SalesDataTable[[#This Row],[Order Date]])</f>
        <v>2026</v>
      </c>
      <c r="D2346" s="15" t="str">
        <f>"Q"&amp;ROUNDUP(MONTH(SalesDataTable[[#This Row],[Order Date]])/3,0)</f>
        <v>Q4</v>
      </c>
      <c r="E2346" s="12">
        <f>MONTH(SalesDataTable[[#This Row],[Order Date]])</f>
        <v>11</v>
      </c>
      <c r="F2346" s="12" t="str">
        <f>TEXT(SalesDataTable[[#This Row],[Order Date]],"MMM")</f>
        <v>Nov</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6">
      <c r="A2347" s="2">
        <v>4421</v>
      </c>
      <c r="B2347" s="3">
        <v>46338</v>
      </c>
      <c r="C2347" s="17">
        <f>YEAR(SalesDataTable[[#This Row],[Order Date]])</f>
        <v>2026</v>
      </c>
      <c r="D2347" s="15" t="str">
        <f>"Q"&amp;ROUNDUP(MONTH(SalesDataTable[[#This Row],[Order Date]])/3,0)</f>
        <v>Q4</v>
      </c>
      <c r="E2347" s="12">
        <f>MONTH(SalesDataTable[[#This Row],[Order Date]])</f>
        <v>11</v>
      </c>
      <c r="F2347" s="12" t="str">
        <f>TEXT(SalesDataTable[[#This Row],[Order Date]],"MMM")</f>
        <v>Nov</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6">
      <c r="A2348" s="2">
        <v>195</v>
      </c>
      <c r="B2348" s="3">
        <v>46339</v>
      </c>
      <c r="C2348" s="17">
        <f>YEAR(SalesDataTable[[#This Row],[Order Date]])</f>
        <v>2026</v>
      </c>
      <c r="D2348" s="15" t="str">
        <f>"Q"&amp;ROUNDUP(MONTH(SalesDataTable[[#This Row],[Order Date]])/3,0)</f>
        <v>Q4</v>
      </c>
      <c r="E2348" s="12">
        <f>MONTH(SalesDataTable[[#This Row],[Order Date]])</f>
        <v>11</v>
      </c>
      <c r="F2348" s="12" t="str">
        <f>TEXT(SalesDataTable[[#This Row],[Order Date]],"MMM")</f>
        <v>Nov</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6">
      <c r="A2349" s="2">
        <v>520</v>
      </c>
      <c r="B2349" s="3">
        <v>46339</v>
      </c>
      <c r="C2349" s="17">
        <f>YEAR(SalesDataTable[[#This Row],[Order Date]])</f>
        <v>2026</v>
      </c>
      <c r="D2349" s="15" t="str">
        <f>"Q"&amp;ROUNDUP(MONTH(SalesDataTable[[#This Row],[Order Date]])/3,0)</f>
        <v>Q4</v>
      </c>
      <c r="E2349" s="12">
        <f>MONTH(SalesDataTable[[#This Row],[Order Date]])</f>
        <v>11</v>
      </c>
      <c r="F2349" s="12" t="str">
        <f>TEXT(SalesDataTable[[#This Row],[Order Date]],"MMM")</f>
        <v>Nov</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6">
      <c r="A2350" s="2">
        <v>646</v>
      </c>
      <c r="B2350" s="3">
        <v>46339</v>
      </c>
      <c r="C2350" s="17">
        <f>YEAR(SalesDataTable[[#This Row],[Order Date]])</f>
        <v>2026</v>
      </c>
      <c r="D2350" s="15" t="str">
        <f>"Q"&amp;ROUNDUP(MONTH(SalesDataTable[[#This Row],[Order Date]])/3,0)</f>
        <v>Q4</v>
      </c>
      <c r="E2350" s="12">
        <f>MONTH(SalesDataTable[[#This Row],[Order Date]])</f>
        <v>11</v>
      </c>
      <c r="F2350" s="12" t="str">
        <f>TEXT(SalesDataTable[[#This Row],[Order Date]],"MMM")</f>
        <v>Nov</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6">
      <c r="A2351" s="2">
        <v>893</v>
      </c>
      <c r="B2351" s="3">
        <v>46339</v>
      </c>
      <c r="C2351" s="17">
        <f>YEAR(SalesDataTable[[#This Row],[Order Date]])</f>
        <v>2026</v>
      </c>
      <c r="D2351" s="15" t="str">
        <f>"Q"&amp;ROUNDUP(MONTH(SalesDataTable[[#This Row],[Order Date]])/3,0)</f>
        <v>Q4</v>
      </c>
      <c r="E2351" s="12">
        <f>MONTH(SalesDataTable[[#This Row],[Order Date]])</f>
        <v>11</v>
      </c>
      <c r="F2351" s="12" t="str">
        <f>TEXT(SalesDataTable[[#This Row],[Order Date]],"MMM")</f>
        <v>Nov</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6">
      <c r="A2352" s="2">
        <v>916</v>
      </c>
      <c r="B2352" s="3">
        <v>46339</v>
      </c>
      <c r="C2352" s="17">
        <f>YEAR(SalesDataTable[[#This Row],[Order Date]])</f>
        <v>2026</v>
      </c>
      <c r="D2352" s="15" t="str">
        <f>"Q"&amp;ROUNDUP(MONTH(SalesDataTable[[#This Row],[Order Date]])/3,0)</f>
        <v>Q4</v>
      </c>
      <c r="E2352" s="12">
        <f>MONTH(SalesDataTable[[#This Row],[Order Date]])</f>
        <v>11</v>
      </c>
      <c r="F2352" s="12" t="str">
        <f>TEXT(SalesDataTable[[#This Row],[Order Date]],"MMM")</f>
        <v>Nov</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6">
      <c r="A2353" s="2">
        <v>1295</v>
      </c>
      <c r="B2353" s="3">
        <v>46339</v>
      </c>
      <c r="C2353" s="17">
        <f>YEAR(SalesDataTable[[#This Row],[Order Date]])</f>
        <v>2026</v>
      </c>
      <c r="D2353" s="15" t="str">
        <f>"Q"&amp;ROUNDUP(MONTH(SalesDataTable[[#This Row],[Order Date]])/3,0)</f>
        <v>Q4</v>
      </c>
      <c r="E2353" s="12">
        <f>MONTH(SalesDataTable[[#This Row],[Order Date]])</f>
        <v>11</v>
      </c>
      <c r="F2353" s="12" t="str">
        <f>TEXT(SalesDataTable[[#This Row],[Order Date]],"MMM")</f>
        <v>Nov</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6">
      <c r="A2354" s="2">
        <v>3438</v>
      </c>
      <c r="B2354" s="3">
        <v>46339</v>
      </c>
      <c r="C2354" s="17">
        <f>YEAR(SalesDataTable[[#This Row],[Order Date]])</f>
        <v>2026</v>
      </c>
      <c r="D2354" s="15" t="str">
        <f>"Q"&amp;ROUNDUP(MONTH(SalesDataTable[[#This Row],[Order Date]])/3,0)</f>
        <v>Q4</v>
      </c>
      <c r="E2354" s="12">
        <f>MONTH(SalesDataTable[[#This Row],[Order Date]])</f>
        <v>11</v>
      </c>
      <c r="F2354" s="12" t="str">
        <f>TEXT(SalesDataTable[[#This Row],[Order Date]],"MMM")</f>
        <v>Nov</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6">
      <c r="A2355" s="2">
        <v>3573</v>
      </c>
      <c r="B2355" s="3">
        <v>46339</v>
      </c>
      <c r="C2355" s="17">
        <f>YEAR(SalesDataTable[[#This Row],[Order Date]])</f>
        <v>2026</v>
      </c>
      <c r="D2355" s="15" t="str">
        <f>"Q"&amp;ROUNDUP(MONTH(SalesDataTable[[#This Row],[Order Date]])/3,0)</f>
        <v>Q4</v>
      </c>
      <c r="E2355" s="12">
        <f>MONTH(SalesDataTable[[#This Row],[Order Date]])</f>
        <v>11</v>
      </c>
      <c r="F2355" s="12" t="str">
        <f>TEXT(SalesDataTable[[#This Row],[Order Date]],"MMM")</f>
        <v>Nov</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6">
      <c r="A2356" s="2">
        <v>4257</v>
      </c>
      <c r="B2356" s="3">
        <v>46339</v>
      </c>
      <c r="C2356" s="17">
        <f>YEAR(SalesDataTable[[#This Row],[Order Date]])</f>
        <v>2026</v>
      </c>
      <c r="D2356" s="15" t="str">
        <f>"Q"&amp;ROUNDUP(MONTH(SalesDataTable[[#This Row],[Order Date]])/3,0)</f>
        <v>Q4</v>
      </c>
      <c r="E2356" s="12">
        <f>MONTH(SalesDataTable[[#This Row],[Order Date]])</f>
        <v>11</v>
      </c>
      <c r="F2356" s="12" t="str">
        <f>TEXT(SalesDataTable[[#This Row],[Order Date]],"MMM")</f>
        <v>Nov</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6">
      <c r="A2357" s="2">
        <v>4389</v>
      </c>
      <c r="B2357" s="3">
        <v>46339</v>
      </c>
      <c r="C2357" s="17">
        <f>YEAR(SalesDataTable[[#This Row],[Order Date]])</f>
        <v>2026</v>
      </c>
      <c r="D2357" s="15" t="str">
        <f>"Q"&amp;ROUNDUP(MONTH(SalesDataTable[[#This Row],[Order Date]])/3,0)</f>
        <v>Q4</v>
      </c>
      <c r="E2357" s="12">
        <f>MONTH(SalesDataTable[[#This Row],[Order Date]])</f>
        <v>11</v>
      </c>
      <c r="F2357" s="12" t="str">
        <f>TEXT(SalesDataTable[[#This Row],[Order Date]],"MMM")</f>
        <v>Nov</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6">
      <c r="A2358" s="2">
        <v>4887</v>
      </c>
      <c r="B2358" s="3">
        <v>46339</v>
      </c>
      <c r="C2358" s="17">
        <f>YEAR(SalesDataTable[[#This Row],[Order Date]])</f>
        <v>2026</v>
      </c>
      <c r="D2358" s="15" t="str">
        <f>"Q"&amp;ROUNDUP(MONTH(SalesDataTable[[#This Row],[Order Date]])/3,0)</f>
        <v>Q4</v>
      </c>
      <c r="E2358" s="12">
        <f>MONTH(SalesDataTable[[#This Row],[Order Date]])</f>
        <v>11</v>
      </c>
      <c r="F2358" s="12" t="str">
        <f>TEXT(SalesDataTable[[#This Row],[Order Date]],"MMM")</f>
        <v>Nov</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6">
      <c r="A2359" s="2">
        <v>5007</v>
      </c>
      <c r="B2359" s="3">
        <v>46339</v>
      </c>
      <c r="C2359" s="17">
        <f>YEAR(SalesDataTable[[#This Row],[Order Date]])</f>
        <v>2026</v>
      </c>
      <c r="D2359" s="15" t="str">
        <f>"Q"&amp;ROUNDUP(MONTH(SalesDataTable[[#This Row],[Order Date]])/3,0)</f>
        <v>Q4</v>
      </c>
      <c r="E2359" s="12">
        <f>MONTH(SalesDataTable[[#This Row],[Order Date]])</f>
        <v>11</v>
      </c>
      <c r="F2359" s="12" t="str">
        <f>TEXT(SalesDataTable[[#This Row],[Order Date]],"MMM")</f>
        <v>Nov</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6">
      <c r="A2360" s="2">
        <v>5111</v>
      </c>
      <c r="B2360" s="3">
        <v>46339</v>
      </c>
      <c r="C2360" s="17">
        <f>YEAR(SalesDataTable[[#This Row],[Order Date]])</f>
        <v>2026</v>
      </c>
      <c r="D2360" s="15" t="str">
        <f>"Q"&amp;ROUNDUP(MONTH(SalesDataTable[[#This Row],[Order Date]])/3,0)</f>
        <v>Q4</v>
      </c>
      <c r="E2360" s="12">
        <f>MONTH(SalesDataTable[[#This Row],[Order Date]])</f>
        <v>11</v>
      </c>
      <c r="F2360" s="12" t="str">
        <f>TEXT(SalesDataTable[[#This Row],[Order Date]],"MMM")</f>
        <v>Nov</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6">
      <c r="A2361" s="2">
        <v>5177</v>
      </c>
      <c r="B2361" s="3">
        <v>46339</v>
      </c>
      <c r="C2361" s="17">
        <f>YEAR(SalesDataTable[[#This Row],[Order Date]])</f>
        <v>2026</v>
      </c>
      <c r="D2361" s="15" t="str">
        <f>"Q"&amp;ROUNDUP(MONTH(SalesDataTable[[#This Row],[Order Date]])/3,0)</f>
        <v>Q4</v>
      </c>
      <c r="E2361" s="12">
        <f>MONTH(SalesDataTable[[#This Row],[Order Date]])</f>
        <v>11</v>
      </c>
      <c r="F2361" s="12" t="str">
        <f>TEXT(SalesDataTable[[#This Row],[Order Date]],"MMM")</f>
        <v>Nov</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6">
      <c r="A2362" s="2">
        <v>584</v>
      </c>
      <c r="B2362" s="3">
        <v>46340</v>
      </c>
      <c r="C2362" s="17">
        <f>YEAR(SalesDataTable[[#This Row],[Order Date]])</f>
        <v>2026</v>
      </c>
      <c r="D2362" s="15" t="str">
        <f>"Q"&amp;ROUNDUP(MONTH(SalesDataTable[[#This Row],[Order Date]])/3,0)</f>
        <v>Q4</v>
      </c>
      <c r="E2362" s="12">
        <f>MONTH(SalesDataTable[[#This Row],[Order Date]])</f>
        <v>11</v>
      </c>
      <c r="F2362" s="12" t="str">
        <f>TEXT(SalesDataTable[[#This Row],[Order Date]],"MMM")</f>
        <v>Nov</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6">
      <c r="A2363" s="2">
        <v>621</v>
      </c>
      <c r="B2363" s="3">
        <v>46340</v>
      </c>
      <c r="C2363" s="17">
        <f>YEAR(SalesDataTable[[#This Row],[Order Date]])</f>
        <v>2026</v>
      </c>
      <c r="D2363" s="15" t="str">
        <f>"Q"&amp;ROUNDUP(MONTH(SalesDataTable[[#This Row],[Order Date]])/3,0)</f>
        <v>Q4</v>
      </c>
      <c r="E2363" s="12">
        <f>MONTH(SalesDataTable[[#This Row],[Order Date]])</f>
        <v>11</v>
      </c>
      <c r="F2363" s="12" t="str">
        <f>TEXT(SalesDataTable[[#This Row],[Order Date]],"MMM")</f>
        <v>Nov</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6">
      <c r="A2364" s="2">
        <v>623</v>
      </c>
      <c r="B2364" s="3">
        <v>46340</v>
      </c>
      <c r="C2364" s="17">
        <f>YEAR(SalesDataTable[[#This Row],[Order Date]])</f>
        <v>2026</v>
      </c>
      <c r="D2364" s="15" t="str">
        <f>"Q"&amp;ROUNDUP(MONTH(SalesDataTable[[#This Row],[Order Date]])/3,0)</f>
        <v>Q4</v>
      </c>
      <c r="E2364" s="12">
        <f>MONTH(SalesDataTable[[#This Row],[Order Date]])</f>
        <v>11</v>
      </c>
      <c r="F2364" s="12" t="str">
        <f>TEXT(SalesDataTable[[#This Row],[Order Date]],"MMM")</f>
        <v>Nov</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6">
      <c r="A2365" s="2">
        <v>1431</v>
      </c>
      <c r="B2365" s="3">
        <v>46340</v>
      </c>
      <c r="C2365" s="17">
        <f>YEAR(SalesDataTable[[#This Row],[Order Date]])</f>
        <v>2026</v>
      </c>
      <c r="D2365" s="15" t="str">
        <f>"Q"&amp;ROUNDUP(MONTH(SalesDataTable[[#This Row],[Order Date]])/3,0)</f>
        <v>Q4</v>
      </c>
      <c r="E2365" s="12">
        <f>MONTH(SalesDataTable[[#This Row],[Order Date]])</f>
        <v>11</v>
      </c>
      <c r="F2365" s="12" t="str">
        <f>TEXT(SalesDataTable[[#This Row],[Order Date]],"MMM")</f>
        <v>Nov</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6">
      <c r="A2366" s="2">
        <v>1520</v>
      </c>
      <c r="B2366" s="3">
        <v>46340</v>
      </c>
      <c r="C2366" s="17">
        <f>YEAR(SalesDataTable[[#This Row],[Order Date]])</f>
        <v>2026</v>
      </c>
      <c r="D2366" s="15" t="str">
        <f>"Q"&amp;ROUNDUP(MONTH(SalesDataTable[[#This Row],[Order Date]])/3,0)</f>
        <v>Q4</v>
      </c>
      <c r="E2366" s="12">
        <f>MONTH(SalesDataTable[[#This Row],[Order Date]])</f>
        <v>11</v>
      </c>
      <c r="F2366" s="12" t="str">
        <f>TEXT(SalesDataTable[[#This Row],[Order Date]],"MMM")</f>
        <v>Nov</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6">
      <c r="A2367" s="2">
        <v>1791</v>
      </c>
      <c r="B2367" s="3">
        <v>46340</v>
      </c>
      <c r="C2367" s="17">
        <f>YEAR(SalesDataTable[[#This Row],[Order Date]])</f>
        <v>2026</v>
      </c>
      <c r="D2367" s="15" t="str">
        <f>"Q"&amp;ROUNDUP(MONTH(SalesDataTable[[#This Row],[Order Date]])/3,0)</f>
        <v>Q4</v>
      </c>
      <c r="E2367" s="12">
        <f>MONTH(SalesDataTable[[#This Row],[Order Date]])</f>
        <v>11</v>
      </c>
      <c r="F2367" s="12" t="str">
        <f>TEXT(SalesDataTable[[#This Row],[Order Date]],"MMM")</f>
        <v>Nov</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6">
      <c r="A2368" s="2">
        <v>2191</v>
      </c>
      <c r="B2368" s="3">
        <v>46340</v>
      </c>
      <c r="C2368" s="17">
        <f>YEAR(SalesDataTable[[#This Row],[Order Date]])</f>
        <v>2026</v>
      </c>
      <c r="D2368" s="15" t="str">
        <f>"Q"&amp;ROUNDUP(MONTH(SalesDataTable[[#This Row],[Order Date]])/3,0)</f>
        <v>Q4</v>
      </c>
      <c r="E2368" s="12">
        <f>MONTH(SalesDataTable[[#This Row],[Order Date]])</f>
        <v>11</v>
      </c>
      <c r="F2368" s="12" t="str">
        <f>TEXT(SalesDataTable[[#This Row],[Order Date]],"MMM")</f>
        <v>Nov</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6">
      <c r="A2369" s="2">
        <v>2365</v>
      </c>
      <c r="B2369" s="3">
        <v>46340</v>
      </c>
      <c r="C2369" s="17">
        <f>YEAR(SalesDataTable[[#This Row],[Order Date]])</f>
        <v>2026</v>
      </c>
      <c r="D2369" s="15" t="str">
        <f>"Q"&amp;ROUNDUP(MONTH(SalesDataTable[[#This Row],[Order Date]])/3,0)</f>
        <v>Q4</v>
      </c>
      <c r="E2369" s="12">
        <f>MONTH(SalesDataTable[[#This Row],[Order Date]])</f>
        <v>11</v>
      </c>
      <c r="F2369" s="12" t="str">
        <f>TEXT(SalesDataTable[[#This Row],[Order Date]],"MMM")</f>
        <v>Nov</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6">
      <c r="A2370" s="2">
        <v>2603</v>
      </c>
      <c r="B2370" s="3">
        <v>46340</v>
      </c>
      <c r="C2370" s="17">
        <f>YEAR(SalesDataTable[[#This Row],[Order Date]])</f>
        <v>2026</v>
      </c>
      <c r="D2370" s="15" t="str">
        <f>"Q"&amp;ROUNDUP(MONTH(SalesDataTable[[#This Row],[Order Date]])/3,0)</f>
        <v>Q4</v>
      </c>
      <c r="E2370" s="12">
        <f>MONTH(SalesDataTable[[#This Row],[Order Date]])</f>
        <v>11</v>
      </c>
      <c r="F2370" s="12" t="str">
        <f>TEXT(SalesDataTable[[#This Row],[Order Date]],"MMM")</f>
        <v>Nov</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6">
      <c r="A2371" s="2">
        <v>4098</v>
      </c>
      <c r="B2371" s="3">
        <v>46340</v>
      </c>
      <c r="C2371" s="17">
        <f>YEAR(SalesDataTable[[#This Row],[Order Date]])</f>
        <v>2026</v>
      </c>
      <c r="D2371" s="15" t="str">
        <f>"Q"&amp;ROUNDUP(MONTH(SalesDataTable[[#This Row],[Order Date]])/3,0)</f>
        <v>Q4</v>
      </c>
      <c r="E2371" s="12">
        <f>MONTH(SalesDataTable[[#This Row],[Order Date]])</f>
        <v>11</v>
      </c>
      <c r="F2371" s="12" t="str">
        <f>TEXT(SalesDataTable[[#This Row],[Order Date]],"MMM")</f>
        <v>Nov</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6">
      <c r="A2372" s="2">
        <v>1176</v>
      </c>
      <c r="B2372" s="3">
        <v>46341</v>
      </c>
      <c r="C2372" s="17">
        <f>YEAR(SalesDataTable[[#This Row],[Order Date]])</f>
        <v>2026</v>
      </c>
      <c r="D2372" s="15" t="str">
        <f>"Q"&amp;ROUNDUP(MONTH(SalesDataTable[[#This Row],[Order Date]])/3,0)</f>
        <v>Q4</v>
      </c>
      <c r="E2372" s="12">
        <f>MONTH(SalesDataTable[[#This Row],[Order Date]])</f>
        <v>11</v>
      </c>
      <c r="F2372" s="12" t="str">
        <f>TEXT(SalesDataTable[[#This Row],[Order Date]],"MMM")</f>
        <v>Nov</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6">
      <c r="A2373" s="2">
        <v>1895</v>
      </c>
      <c r="B2373" s="3">
        <v>46341</v>
      </c>
      <c r="C2373" s="17">
        <f>YEAR(SalesDataTable[[#This Row],[Order Date]])</f>
        <v>2026</v>
      </c>
      <c r="D2373" s="15" t="str">
        <f>"Q"&amp;ROUNDUP(MONTH(SalesDataTable[[#This Row],[Order Date]])/3,0)</f>
        <v>Q4</v>
      </c>
      <c r="E2373" s="12">
        <f>MONTH(SalesDataTable[[#This Row],[Order Date]])</f>
        <v>11</v>
      </c>
      <c r="F2373" s="12" t="str">
        <f>TEXT(SalesDataTable[[#This Row],[Order Date]],"MMM")</f>
        <v>Nov</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6">
      <c r="A2374" s="2">
        <v>3385</v>
      </c>
      <c r="B2374" s="3">
        <v>46341</v>
      </c>
      <c r="C2374" s="17">
        <f>YEAR(SalesDataTable[[#This Row],[Order Date]])</f>
        <v>2026</v>
      </c>
      <c r="D2374" s="15" t="str">
        <f>"Q"&amp;ROUNDUP(MONTH(SalesDataTable[[#This Row],[Order Date]])/3,0)</f>
        <v>Q4</v>
      </c>
      <c r="E2374" s="12">
        <f>MONTH(SalesDataTable[[#This Row],[Order Date]])</f>
        <v>11</v>
      </c>
      <c r="F2374" s="12" t="str">
        <f>TEXT(SalesDataTable[[#This Row],[Order Date]],"MMM")</f>
        <v>Nov</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6">
      <c r="A2375" s="2">
        <v>3581</v>
      </c>
      <c r="B2375" s="3">
        <v>46341</v>
      </c>
      <c r="C2375" s="17">
        <f>YEAR(SalesDataTable[[#This Row],[Order Date]])</f>
        <v>2026</v>
      </c>
      <c r="D2375" s="15" t="str">
        <f>"Q"&amp;ROUNDUP(MONTH(SalesDataTable[[#This Row],[Order Date]])/3,0)</f>
        <v>Q4</v>
      </c>
      <c r="E2375" s="12">
        <f>MONTH(SalesDataTable[[#This Row],[Order Date]])</f>
        <v>11</v>
      </c>
      <c r="F2375" s="12" t="str">
        <f>TEXT(SalesDataTable[[#This Row],[Order Date]],"MMM")</f>
        <v>Nov</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6">
      <c r="A2376" s="2">
        <v>4528</v>
      </c>
      <c r="B2376" s="3">
        <v>46341</v>
      </c>
      <c r="C2376" s="17">
        <f>YEAR(SalesDataTable[[#This Row],[Order Date]])</f>
        <v>2026</v>
      </c>
      <c r="D2376" s="15" t="str">
        <f>"Q"&amp;ROUNDUP(MONTH(SalesDataTable[[#This Row],[Order Date]])/3,0)</f>
        <v>Q4</v>
      </c>
      <c r="E2376" s="12">
        <f>MONTH(SalesDataTable[[#This Row],[Order Date]])</f>
        <v>11</v>
      </c>
      <c r="F2376" s="12" t="str">
        <f>TEXT(SalesDataTable[[#This Row],[Order Date]],"MMM")</f>
        <v>Nov</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6">
      <c r="A2377" s="2">
        <v>4633</v>
      </c>
      <c r="B2377" s="3">
        <v>46341</v>
      </c>
      <c r="C2377" s="17">
        <f>YEAR(SalesDataTable[[#This Row],[Order Date]])</f>
        <v>2026</v>
      </c>
      <c r="D2377" s="15" t="str">
        <f>"Q"&amp;ROUNDUP(MONTH(SalesDataTable[[#This Row],[Order Date]])/3,0)</f>
        <v>Q4</v>
      </c>
      <c r="E2377" s="12">
        <f>MONTH(SalesDataTable[[#This Row],[Order Date]])</f>
        <v>11</v>
      </c>
      <c r="F2377" s="12" t="str">
        <f>TEXT(SalesDataTable[[#This Row],[Order Date]],"MMM")</f>
        <v>Nov</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6">
      <c r="A2378" s="2">
        <v>5195</v>
      </c>
      <c r="B2378" s="3">
        <v>46341</v>
      </c>
      <c r="C2378" s="17">
        <f>YEAR(SalesDataTable[[#This Row],[Order Date]])</f>
        <v>2026</v>
      </c>
      <c r="D2378" s="15" t="str">
        <f>"Q"&amp;ROUNDUP(MONTH(SalesDataTable[[#This Row],[Order Date]])/3,0)</f>
        <v>Q4</v>
      </c>
      <c r="E2378" s="12">
        <f>MONTH(SalesDataTable[[#This Row],[Order Date]])</f>
        <v>11</v>
      </c>
      <c r="F2378" s="12" t="str">
        <f>TEXT(SalesDataTable[[#This Row],[Order Date]],"MMM")</f>
        <v>Nov</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6">
      <c r="A2379" s="2">
        <v>2778</v>
      </c>
      <c r="B2379" s="3">
        <v>46342</v>
      </c>
      <c r="C2379" s="17">
        <f>YEAR(SalesDataTable[[#This Row],[Order Date]])</f>
        <v>2026</v>
      </c>
      <c r="D2379" s="15" t="str">
        <f>"Q"&amp;ROUNDUP(MONTH(SalesDataTable[[#This Row],[Order Date]])/3,0)</f>
        <v>Q4</v>
      </c>
      <c r="E2379" s="12">
        <f>MONTH(SalesDataTable[[#This Row],[Order Date]])</f>
        <v>11</v>
      </c>
      <c r="F2379" s="12" t="str">
        <f>TEXT(SalesDataTable[[#This Row],[Order Date]],"MMM")</f>
        <v>Nov</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6">
      <c r="A2380" s="2">
        <v>341</v>
      </c>
      <c r="B2380" s="3">
        <v>46343</v>
      </c>
      <c r="C2380" s="17">
        <f>YEAR(SalesDataTable[[#This Row],[Order Date]])</f>
        <v>2026</v>
      </c>
      <c r="D2380" s="15" t="str">
        <f>"Q"&amp;ROUNDUP(MONTH(SalesDataTable[[#This Row],[Order Date]])/3,0)</f>
        <v>Q4</v>
      </c>
      <c r="E2380" s="12">
        <f>MONTH(SalesDataTable[[#This Row],[Order Date]])</f>
        <v>11</v>
      </c>
      <c r="F2380" s="12" t="str">
        <f>TEXT(SalesDataTable[[#This Row],[Order Date]],"MMM")</f>
        <v>Nov</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6">
      <c r="A2381" s="2">
        <v>374</v>
      </c>
      <c r="B2381" s="3">
        <v>46343</v>
      </c>
      <c r="C2381" s="17">
        <f>YEAR(SalesDataTable[[#This Row],[Order Date]])</f>
        <v>2026</v>
      </c>
      <c r="D2381" s="15" t="str">
        <f>"Q"&amp;ROUNDUP(MONTH(SalesDataTable[[#This Row],[Order Date]])/3,0)</f>
        <v>Q4</v>
      </c>
      <c r="E2381" s="12">
        <f>MONTH(SalesDataTable[[#This Row],[Order Date]])</f>
        <v>11</v>
      </c>
      <c r="F2381" s="12" t="str">
        <f>TEXT(SalesDataTable[[#This Row],[Order Date]],"MMM")</f>
        <v>Nov</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6">
      <c r="A2382" s="2">
        <v>598</v>
      </c>
      <c r="B2382" s="3">
        <v>46343</v>
      </c>
      <c r="C2382" s="17">
        <f>YEAR(SalesDataTable[[#This Row],[Order Date]])</f>
        <v>2026</v>
      </c>
      <c r="D2382" s="15" t="str">
        <f>"Q"&amp;ROUNDUP(MONTH(SalesDataTable[[#This Row],[Order Date]])/3,0)</f>
        <v>Q4</v>
      </c>
      <c r="E2382" s="12">
        <f>MONTH(SalesDataTable[[#This Row],[Order Date]])</f>
        <v>11</v>
      </c>
      <c r="F2382" s="12" t="str">
        <f>TEXT(SalesDataTable[[#This Row],[Order Date]],"MMM")</f>
        <v>Nov</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6">
      <c r="A2383" s="2">
        <v>690</v>
      </c>
      <c r="B2383" s="3">
        <v>46343</v>
      </c>
      <c r="C2383" s="17">
        <f>YEAR(SalesDataTable[[#This Row],[Order Date]])</f>
        <v>2026</v>
      </c>
      <c r="D2383" s="15" t="str">
        <f>"Q"&amp;ROUNDUP(MONTH(SalesDataTable[[#This Row],[Order Date]])/3,0)</f>
        <v>Q4</v>
      </c>
      <c r="E2383" s="12">
        <f>MONTH(SalesDataTable[[#This Row],[Order Date]])</f>
        <v>11</v>
      </c>
      <c r="F2383" s="12" t="str">
        <f>TEXT(SalesDataTable[[#This Row],[Order Date]],"MMM")</f>
        <v>Nov</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6">
      <c r="A2384" s="2">
        <v>1296</v>
      </c>
      <c r="B2384" s="3">
        <v>46343</v>
      </c>
      <c r="C2384" s="17">
        <f>YEAR(SalesDataTable[[#This Row],[Order Date]])</f>
        <v>2026</v>
      </c>
      <c r="D2384" s="15" t="str">
        <f>"Q"&amp;ROUNDUP(MONTH(SalesDataTable[[#This Row],[Order Date]])/3,0)</f>
        <v>Q4</v>
      </c>
      <c r="E2384" s="12">
        <f>MONTH(SalesDataTable[[#This Row],[Order Date]])</f>
        <v>11</v>
      </c>
      <c r="F2384" s="12" t="str">
        <f>TEXT(SalesDataTable[[#This Row],[Order Date]],"MMM")</f>
        <v>Nov</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6">
      <c r="A2385" s="2">
        <v>1585</v>
      </c>
      <c r="B2385" s="3">
        <v>46343</v>
      </c>
      <c r="C2385" s="17">
        <f>YEAR(SalesDataTable[[#This Row],[Order Date]])</f>
        <v>2026</v>
      </c>
      <c r="D2385" s="15" t="str">
        <f>"Q"&amp;ROUNDUP(MONTH(SalesDataTable[[#This Row],[Order Date]])/3,0)</f>
        <v>Q4</v>
      </c>
      <c r="E2385" s="12">
        <f>MONTH(SalesDataTable[[#This Row],[Order Date]])</f>
        <v>11</v>
      </c>
      <c r="F2385" s="12" t="str">
        <f>TEXT(SalesDataTable[[#This Row],[Order Date]],"MMM")</f>
        <v>Nov</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6">
      <c r="A2386" s="2">
        <v>2194</v>
      </c>
      <c r="B2386" s="3">
        <v>46343</v>
      </c>
      <c r="C2386" s="17">
        <f>YEAR(SalesDataTable[[#This Row],[Order Date]])</f>
        <v>2026</v>
      </c>
      <c r="D2386" s="15" t="str">
        <f>"Q"&amp;ROUNDUP(MONTH(SalesDataTable[[#This Row],[Order Date]])/3,0)</f>
        <v>Q4</v>
      </c>
      <c r="E2386" s="12">
        <f>MONTH(SalesDataTable[[#This Row],[Order Date]])</f>
        <v>11</v>
      </c>
      <c r="F2386" s="12" t="str">
        <f>TEXT(SalesDataTable[[#This Row],[Order Date]],"MMM")</f>
        <v>Nov</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6">
      <c r="A2387" s="2">
        <v>2221</v>
      </c>
      <c r="B2387" s="3">
        <v>46343</v>
      </c>
      <c r="C2387" s="17">
        <f>YEAR(SalesDataTable[[#This Row],[Order Date]])</f>
        <v>2026</v>
      </c>
      <c r="D2387" s="15" t="str">
        <f>"Q"&amp;ROUNDUP(MONTH(SalesDataTable[[#This Row],[Order Date]])/3,0)</f>
        <v>Q4</v>
      </c>
      <c r="E2387" s="12">
        <f>MONTH(SalesDataTable[[#This Row],[Order Date]])</f>
        <v>11</v>
      </c>
      <c r="F2387" s="12" t="str">
        <f>TEXT(SalesDataTable[[#This Row],[Order Date]],"MMM")</f>
        <v>Nov</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6">
      <c r="A2388" s="2">
        <v>3836</v>
      </c>
      <c r="B2388" s="3">
        <v>46343</v>
      </c>
      <c r="C2388" s="17">
        <f>YEAR(SalesDataTable[[#This Row],[Order Date]])</f>
        <v>2026</v>
      </c>
      <c r="D2388" s="15" t="str">
        <f>"Q"&amp;ROUNDUP(MONTH(SalesDataTable[[#This Row],[Order Date]])/3,0)</f>
        <v>Q4</v>
      </c>
      <c r="E2388" s="12">
        <f>MONTH(SalesDataTable[[#This Row],[Order Date]])</f>
        <v>11</v>
      </c>
      <c r="F2388" s="12" t="str">
        <f>TEXT(SalesDataTable[[#This Row],[Order Date]],"MMM")</f>
        <v>Nov</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6">
      <c r="A2389" s="2">
        <v>4437</v>
      </c>
      <c r="B2389" s="3">
        <v>46343</v>
      </c>
      <c r="C2389" s="17">
        <f>YEAR(SalesDataTable[[#This Row],[Order Date]])</f>
        <v>2026</v>
      </c>
      <c r="D2389" s="15" t="str">
        <f>"Q"&amp;ROUNDUP(MONTH(SalesDataTable[[#This Row],[Order Date]])/3,0)</f>
        <v>Q4</v>
      </c>
      <c r="E2389" s="12">
        <f>MONTH(SalesDataTable[[#This Row],[Order Date]])</f>
        <v>11</v>
      </c>
      <c r="F2389" s="12" t="str">
        <f>TEXT(SalesDataTable[[#This Row],[Order Date]],"MMM")</f>
        <v>Nov</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6">
      <c r="A2390" s="2">
        <v>4735</v>
      </c>
      <c r="B2390" s="3">
        <v>46343</v>
      </c>
      <c r="C2390" s="17">
        <f>YEAR(SalesDataTable[[#This Row],[Order Date]])</f>
        <v>2026</v>
      </c>
      <c r="D2390" s="15" t="str">
        <f>"Q"&amp;ROUNDUP(MONTH(SalesDataTable[[#This Row],[Order Date]])/3,0)</f>
        <v>Q4</v>
      </c>
      <c r="E2390" s="12">
        <f>MONTH(SalesDataTable[[#This Row],[Order Date]])</f>
        <v>11</v>
      </c>
      <c r="F2390" s="12" t="str">
        <f>TEXT(SalesDataTable[[#This Row],[Order Date]],"MMM")</f>
        <v>Nov</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6">
      <c r="A2391" s="2">
        <v>554</v>
      </c>
      <c r="B2391" s="3">
        <v>46344</v>
      </c>
      <c r="C2391" s="17">
        <f>YEAR(SalesDataTable[[#This Row],[Order Date]])</f>
        <v>2026</v>
      </c>
      <c r="D2391" s="15" t="str">
        <f>"Q"&amp;ROUNDUP(MONTH(SalesDataTable[[#This Row],[Order Date]])/3,0)</f>
        <v>Q4</v>
      </c>
      <c r="E2391" s="12">
        <f>MONTH(SalesDataTable[[#This Row],[Order Date]])</f>
        <v>11</v>
      </c>
      <c r="F2391" s="12" t="str">
        <f>TEXT(SalesDataTable[[#This Row],[Order Date]],"MMM")</f>
        <v>Nov</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6">
      <c r="A2392" s="2">
        <v>1205</v>
      </c>
      <c r="B2392" s="3">
        <v>46344</v>
      </c>
      <c r="C2392" s="17">
        <f>YEAR(SalesDataTable[[#This Row],[Order Date]])</f>
        <v>2026</v>
      </c>
      <c r="D2392" s="15" t="str">
        <f>"Q"&amp;ROUNDUP(MONTH(SalesDataTable[[#This Row],[Order Date]])/3,0)</f>
        <v>Q4</v>
      </c>
      <c r="E2392" s="12">
        <f>MONTH(SalesDataTable[[#This Row],[Order Date]])</f>
        <v>11</v>
      </c>
      <c r="F2392" s="12" t="str">
        <f>TEXT(SalesDataTable[[#This Row],[Order Date]],"MMM")</f>
        <v>Nov</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6">
      <c r="A2393" s="2">
        <v>1979</v>
      </c>
      <c r="B2393" s="3">
        <v>46344</v>
      </c>
      <c r="C2393" s="17">
        <f>YEAR(SalesDataTable[[#This Row],[Order Date]])</f>
        <v>2026</v>
      </c>
      <c r="D2393" s="15" t="str">
        <f>"Q"&amp;ROUNDUP(MONTH(SalesDataTable[[#This Row],[Order Date]])/3,0)</f>
        <v>Q4</v>
      </c>
      <c r="E2393" s="12">
        <f>MONTH(SalesDataTable[[#This Row],[Order Date]])</f>
        <v>11</v>
      </c>
      <c r="F2393" s="12" t="str">
        <f>TEXT(SalesDataTable[[#This Row],[Order Date]],"MMM")</f>
        <v>Nov</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6">
      <c r="A2394" s="2">
        <v>2151</v>
      </c>
      <c r="B2394" s="3">
        <v>46344</v>
      </c>
      <c r="C2394" s="17">
        <f>YEAR(SalesDataTable[[#This Row],[Order Date]])</f>
        <v>2026</v>
      </c>
      <c r="D2394" s="15" t="str">
        <f>"Q"&amp;ROUNDUP(MONTH(SalesDataTable[[#This Row],[Order Date]])/3,0)</f>
        <v>Q4</v>
      </c>
      <c r="E2394" s="12">
        <f>MONTH(SalesDataTable[[#This Row],[Order Date]])</f>
        <v>11</v>
      </c>
      <c r="F2394" s="12" t="str">
        <f>TEXT(SalesDataTable[[#This Row],[Order Date]],"MMM")</f>
        <v>Nov</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6">
      <c r="A2395" s="2">
        <v>2730</v>
      </c>
      <c r="B2395" s="3">
        <v>46344</v>
      </c>
      <c r="C2395" s="17">
        <f>YEAR(SalesDataTable[[#This Row],[Order Date]])</f>
        <v>2026</v>
      </c>
      <c r="D2395" s="15" t="str">
        <f>"Q"&amp;ROUNDUP(MONTH(SalesDataTable[[#This Row],[Order Date]])/3,0)</f>
        <v>Q4</v>
      </c>
      <c r="E2395" s="12">
        <f>MONTH(SalesDataTable[[#This Row],[Order Date]])</f>
        <v>11</v>
      </c>
      <c r="F2395" s="12" t="str">
        <f>TEXT(SalesDataTable[[#This Row],[Order Date]],"MMM")</f>
        <v>Nov</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6">
      <c r="A2396" s="2">
        <v>2779</v>
      </c>
      <c r="B2396" s="3">
        <v>46344</v>
      </c>
      <c r="C2396" s="17">
        <f>YEAR(SalesDataTable[[#This Row],[Order Date]])</f>
        <v>2026</v>
      </c>
      <c r="D2396" s="15" t="str">
        <f>"Q"&amp;ROUNDUP(MONTH(SalesDataTable[[#This Row],[Order Date]])/3,0)</f>
        <v>Q4</v>
      </c>
      <c r="E2396" s="12">
        <f>MONTH(SalesDataTable[[#This Row],[Order Date]])</f>
        <v>11</v>
      </c>
      <c r="F2396" s="12" t="str">
        <f>TEXT(SalesDataTable[[#This Row],[Order Date]],"MMM")</f>
        <v>Nov</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6">
      <c r="A2397" s="2">
        <v>2853</v>
      </c>
      <c r="B2397" s="3">
        <v>46344</v>
      </c>
      <c r="C2397" s="17">
        <f>YEAR(SalesDataTable[[#This Row],[Order Date]])</f>
        <v>2026</v>
      </c>
      <c r="D2397" s="15" t="str">
        <f>"Q"&amp;ROUNDUP(MONTH(SalesDataTable[[#This Row],[Order Date]])/3,0)</f>
        <v>Q4</v>
      </c>
      <c r="E2397" s="12">
        <f>MONTH(SalesDataTable[[#This Row],[Order Date]])</f>
        <v>11</v>
      </c>
      <c r="F2397" s="12" t="str">
        <f>TEXT(SalesDataTable[[#This Row],[Order Date]],"MMM")</f>
        <v>Nov</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6">
      <c r="A2398" s="2">
        <v>3825</v>
      </c>
      <c r="B2398" s="3">
        <v>46344</v>
      </c>
      <c r="C2398" s="17">
        <f>YEAR(SalesDataTable[[#This Row],[Order Date]])</f>
        <v>2026</v>
      </c>
      <c r="D2398" s="15" t="str">
        <f>"Q"&amp;ROUNDUP(MONTH(SalesDataTable[[#This Row],[Order Date]])/3,0)</f>
        <v>Q4</v>
      </c>
      <c r="E2398" s="12">
        <f>MONTH(SalesDataTable[[#This Row],[Order Date]])</f>
        <v>11</v>
      </c>
      <c r="F2398" s="12" t="str">
        <f>TEXT(SalesDataTable[[#This Row],[Order Date]],"MMM")</f>
        <v>Nov</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6">
      <c r="A2399" s="2">
        <v>4808</v>
      </c>
      <c r="B2399" s="3">
        <v>46344</v>
      </c>
      <c r="C2399" s="17">
        <f>YEAR(SalesDataTable[[#This Row],[Order Date]])</f>
        <v>2026</v>
      </c>
      <c r="D2399" s="15" t="str">
        <f>"Q"&amp;ROUNDUP(MONTH(SalesDataTable[[#This Row],[Order Date]])/3,0)</f>
        <v>Q4</v>
      </c>
      <c r="E2399" s="12">
        <f>MONTH(SalesDataTable[[#This Row],[Order Date]])</f>
        <v>11</v>
      </c>
      <c r="F2399" s="12" t="str">
        <f>TEXT(SalesDataTable[[#This Row],[Order Date]],"MMM")</f>
        <v>Nov</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6">
      <c r="A2400" s="2">
        <v>5131</v>
      </c>
      <c r="B2400" s="3">
        <v>46344</v>
      </c>
      <c r="C2400" s="17">
        <f>YEAR(SalesDataTable[[#This Row],[Order Date]])</f>
        <v>2026</v>
      </c>
      <c r="D2400" s="15" t="str">
        <f>"Q"&amp;ROUNDUP(MONTH(SalesDataTable[[#This Row],[Order Date]])/3,0)</f>
        <v>Q4</v>
      </c>
      <c r="E2400" s="12">
        <f>MONTH(SalesDataTable[[#This Row],[Order Date]])</f>
        <v>11</v>
      </c>
      <c r="F2400" s="12" t="str">
        <f>TEXT(SalesDataTable[[#This Row],[Order Date]],"MMM")</f>
        <v>Nov</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6">
      <c r="A2401" s="2">
        <v>1502</v>
      </c>
      <c r="B2401" s="3">
        <v>46345</v>
      </c>
      <c r="C2401" s="17">
        <f>YEAR(SalesDataTable[[#This Row],[Order Date]])</f>
        <v>2026</v>
      </c>
      <c r="D2401" s="15" t="str">
        <f>"Q"&amp;ROUNDUP(MONTH(SalesDataTable[[#This Row],[Order Date]])/3,0)</f>
        <v>Q4</v>
      </c>
      <c r="E2401" s="12">
        <f>MONTH(SalesDataTable[[#This Row],[Order Date]])</f>
        <v>11</v>
      </c>
      <c r="F2401" s="12" t="str">
        <f>TEXT(SalesDataTable[[#This Row],[Order Date]],"MMM")</f>
        <v>Nov</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6">
      <c r="A2402" s="2">
        <v>2470</v>
      </c>
      <c r="B2402" s="3">
        <v>46345</v>
      </c>
      <c r="C2402" s="17">
        <f>YEAR(SalesDataTable[[#This Row],[Order Date]])</f>
        <v>2026</v>
      </c>
      <c r="D2402" s="15" t="str">
        <f>"Q"&amp;ROUNDUP(MONTH(SalesDataTable[[#This Row],[Order Date]])/3,0)</f>
        <v>Q4</v>
      </c>
      <c r="E2402" s="12">
        <f>MONTH(SalesDataTable[[#This Row],[Order Date]])</f>
        <v>11</v>
      </c>
      <c r="F2402" s="12" t="str">
        <f>TEXT(SalesDataTable[[#This Row],[Order Date]],"MMM")</f>
        <v>Nov</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6">
      <c r="A2403" s="2">
        <v>3452</v>
      </c>
      <c r="B2403" s="3">
        <v>46345</v>
      </c>
      <c r="C2403" s="17">
        <f>YEAR(SalesDataTable[[#This Row],[Order Date]])</f>
        <v>2026</v>
      </c>
      <c r="D2403" s="15" t="str">
        <f>"Q"&amp;ROUNDUP(MONTH(SalesDataTable[[#This Row],[Order Date]])/3,0)</f>
        <v>Q4</v>
      </c>
      <c r="E2403" s="12">
        <f>MONTH(SalesDataTable[[#This Row],[Order Date]])</f>
        <v>11</v>
      </c>
      <c r="F2403" s="12" t="str">
        <f>TEXT(SalesDataTable[[#This Row],[Order Date]],"MMM")</f>
        <v>Nov</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6">
      <c r="A2404" s="2">
        <v>4207</v>
      </c>
      <c r="B2404" s="3">
        <v>46345</v>
      </c>
      <c r="C2404" s="17">
        <f>YEAR(SalesDataTable[[#This Row],[Order Date]])</f>
        <v>2026</v>
      </c>
      <c r="D2404" s="15" t="str">
        <f>"Q"&amp;ROUNDUP(MONTH(SalesDataTable[[#This Row],[Order Date]])/3,0)</f>
        <v>Q4</v>
      </c>
      <c r="E2404" s="12">
        <f>MONTH(SalesDataTable[[#This Row],[Order Date]])</f>
        <v>11</v>
      </c>
      <c r="F2404" s="12" t="str">
        <f>TEXT(SalesDataTable[[#This Row],[Order Date]],"MMM")</f>
        <v>Nov</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6">
      <c r="A2405" s="2">
        <v>695</v>
      </c>
      <c r="B2405" s="3">
        <v>46346</v>
      </c>
      <c r="C2405" s="17">
        <f>YEAR(SalesDataTable[[#This Row],[Order Date]])</f>
        <v>2026</v>
      </c>
      <c r="D2405" s="15" t="str">
        <f>"Q"&amp;ROUNDUP(MONTH(SalesDataTable[[#This Row],[Order Date]])/3,0)</f>
        <v>Q4</v>
      </c>
      <c r="E2405" s="12">
        <f>MONTH(SalesDataTable[[#This Row],[Order Date]])</f>
        <v>11</v>
      </c>
      <c r="F2405" s="12" t="str">
        <f>TEXT(SalesDataTable[[#This Row],[Order Date]],"MMM")</f>
        <v>Nov</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6">
      <c r="A2406" s="2">
        <v>1127</v>
      </c>
      <c r="B2406" s="3">
        <v>46346</v>
      </c>
      <c r="C2406" s="17">
        <f>YEAR(SalesDataTable[[#This Row],[Order Date]])</f>
        <v>2026</v>
      </c>
      <c r="D2406" s="15" t="str">
        <f>"Q"&amp;ROUNDUP(MONTH(SalesDataTable[[#This Row],[Order Date]])/3,0)</f>
        <v>Q4</v>
      </c>
      <c r="E2406" s="12">
        <f>MONTH(SalesDataTable[[#This Row],[Order Date]])</f>
        <v>11</v>
      </c>
      <c r="F2406" s="12" t="str">
        <f>TEXT(SalesDataTable[[#This Row],[Order Date]],"MMM")</f>
        <v>Nov</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6">
      <c r="A2407" s="2">
        <v>1174</v>
      </c>
      <c r="B2407" s="3">
        <v>46346</v>
      </c>
      <c r="C2407" s="17">
        <f>YEAR(SalesDataTable[[#This Row],[Order Date]])</f>
        <v>2026</v>
      </c>
      <c r="D2407" s="15" t="str">
        <f>"Q"&amp;ROUNDUP(MONTH(SalesDataTable[[#This Row],[Order Date]])/3,0)</f>
        <v>Q4</v>
      </c>
      <c r="E2407" s="12">
        <f>MONTH(SalesDataTable[[#This Row],[Order Date]])</f>
        <v>11</v>
      </c>
      <c r="F2407" s="12" t="str">
        <f>TEXT(SalesDataTable[[#This Row],[Order Date]],"MMM")</f>
        <v>Nov</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6">
      <c r="A2408" s="2">
        <v>3968</v>
      </c>
      <c r="B2408" s="3">
        <v>46346</v>
      </c>
      <c r="C2408" s="17">
        <f>YEAR(SalesDataTable[[#This Row],[Order Date]])</f>
        <v>2026</v>
      </c>
      <c r="D2408" s="15" t="str">
        <f>"Q"&amp;ROUNDUP(MONTH(SalesDataTable[[#This Row],[Order Date]])/3,0)</f>
        <v>Q4</v>
      </c>
      <c r="E2408" s="12">
        <f>MONTH(SalesDataTable[[#This Row],[Order Date]])</f>
        <v>11</v>
      </c>
      <c r="F2408" s="12" t="str">
        <f>TEXT(SalesDataTable[[#This Row],[Order Date]],"MMM")</f>
        <v>Nov</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6">
      <c r="A2409" s="2">
        <v>4049</v>
      </c>
      <c r="B2409" s="3">
        <v>46346</v>
      </c>
      <c r="C2409" s="17">
        <f>YEAR(SalesDataTable[[#This Row],[Order Date]])</f>
        <v>2026</v>
      </c>
      <c r="D2409" s="15" t="str">
        <f>"Q"&amp;ROUNDUP(MONTH(SalesDataTable[[#This Row],[Order Date]])/3,0)</f>
        <v>Q4</v>
      </c>
      <c r="E2409" s="12">
        <f>MONTH(SalesDataTable[[#This Row],[Order Date]])</f>
        <v>11</v>
      </c>
      <c r="F2409" s="12" t="str">
        <f>TEXT(SalesDataTable[[#This Row],[Order Date]],"MMM")</f>
        <v>Nov</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6">
      <c r="A2410" s="2">
        <v>3</v>
      </c>
      <c r="B2410" s="3">
        <v>46347</v>
      </c>
      <c r="C2410" s="17">
        <f>YEAR(SalesDataTable[[#This Row],[Order Date]])</f>
        <v>2026</v>
      </c>
      <c r="D2410" s="15" t="str">
        <f>"Q"&amp;ROUNDUP(MONTH(SalesDataTable[[#This Row],[Order Date]])/3,0)</f>
        <v>Q4</v>
      </c>
      <c r="E2410" s="12">
        <f>MONTH(SalesDataTable[[#This Row],[Order Date]])</f>
        <v>11</v>
      </c>
      <c r="F2410" s="12" t="str">
        <f>TEXT(SalesDataTable[[#This Row],[Order Date]],"MMM")</f>
        <v>Nov</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6">
      <c r="A2411" s="2">
        <v>1603</v>
      </c>
      <c r="B2411" s="3">
        <v>46347</v>
      </c>
      <c r="C2411" s="17">
        <f>YEAR(SalesDataTable[[#This Row],[Order Date]])</f>
        <v>2026</v>
      </c>
      <c r="D2411" s="15" t="str">
        <f>"Q"&amp;ROUNDUP(MONTH(SalesDataTable[[#This Row],[Order Date]])/3,0)</f>
        <v>Q4</v>
      </c>
      <c r="E2411" s="12">
        <f>MONTH(SalesDataTable[[#This Row],[Order Date]])</f>
        <v>11</v>
      </c>
      <c r="F2411" s="12" t="str">
        <f>TEXT(SalesDataTable[[#This Row],[Order Date]],"MMM")</f>
        <v>Nov</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6">
      <c r="A2412" s="2">
        <v>2073</v>
      </c>
      <c r="B2412" s="3">
        <v>46347</v>
      </c>
      <c r="C2412" s="17">
        <f>YEAR(SalesDataTable[[#This Row],[Order Date]])</f>
        <v>2026</v>
      </c>
      <c r="D2412" s="15" t="str">
        <f>"Q"&amp;ROUNDUP(MONTH(SalesDataTable[[#This Row],[Order Date]])/3,0)</f>
        <v>Q4</v>
      </c>
      <c r="E2412" s="12">
        <f>MONTH(SalesDataTable[[#This Row],[Order Date]])</f>
        <v>11</v>
      </c>
      <c r="F2412" s="12" t="str">
        <f>TEXT(SalesDataTable[[#This Row],[Order Date]],"MMM")</f>
        <v>Nov</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6">
      <c r="A2413" s="2">
        <v>2487</v>
      </c>
      <c r="B2413" s="3">
        <v>46347</v>
      </c>
      <c r="C2413" s="17">
        <f>YEAR(SalesDataTable[[#This Row],[Order Date]])</f>
        <v>2026</v>
      </c>
      <c r="D2413" s="15" t="str">
        <f>"Q"&amp;ROUNDUP(MONTH(SalesDataTable[[#This Row],[Order Date]])/3,0)</f>
        <v>Q4</v>
      </c>
      <c r="E2413" s="12">
        <f>MONTH(SalesDataTable[[#This Row],[Order Date]])</f>
        <v>11</v>
      </c>
      <c r="F2413" s="12" t="str">
        <f>TEXT(SalesDataTable[[#This Row],[Order Date]],"MMM")</f>
        <v>Nov</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6">
      <c r="A2414" s="2">
        <v>3407</v>
      </c>
      <c r="B2414" s="3">
        <v>46347</v>
      </c>
      <c r="C2414" s="17">
        <f>YEAR(SalesDataTable[[#This Row],[Order Date]])</f>
        <v>2026</v>
      </c>
      <c r="D2414" s="15" t="str">
        <f>"Q"&amp;ROUNDUP(MONTH(SalesDataTable[[#This Row],[Order Date]])/3,0)</f>
        <v>Q4</v>
      </c>
      <c r="E2414" s="12">
        <f>MONTH(SalesDataTable[[#This Row],[Order Date]])</f>
        <v>11</v>
      </c>
      <c r="F2414" s="12" t="str">
        <f>TEXT(SalesDataTable[[#This Row],[Order Date]],"MMM")</f>
        <v>Nov</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6">
      <c r="A2415" s="2">
        <v>4052</v>
      </c>
      <c r="B2415" s="3">
        <v>46347</v>
      </c>
      <c r="C2415" s="17">
        <f>YEAR(SalesDataTable[[#This Row],[Order Date]])</f>
        <v>2026</v>
      </c>
      <c r="D2415" s="15" t="str">
        <f>"Q"&amp;ROUNDUP(MONTH(SalesDataTable[[#This Row],[Order Date]])/3,0)</f>
        <v>Q4</v>
      </c>
      <c r="E2415" s="12">
        <f>MONTH(SalesDataTable[[#This Row],[Order Date]])</f>
        <v>11</v>
      </c>
      <c r="F2415" s="12" t="str">
        <f>TEXT(SalesDataTable[[#This Row],[Order Date]],"MMM")</f>
        <v>Nov</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6">
      <c r="A2416" s="2">
        <v>119</v>
      </c>
      <c r="B2416" s="3">
        <v>46348</v>
      </c>
      <c r="C2416" s="17">
        <f>YEAR(SalesDataTable[[#This Row],[Order Date]])</f>
        <v>2026</v>
      </c>
      <c r="D2416" s="15" t="str">
        <f>"Q"&amp;ROUNDUP(MONTH(SalesDataTable[[#This Row],[Order Date]])/3,0)</f>
        <v>Q4</v>
      </c>
      <c r="E2416" s="12">
        <f>MONTH(SalesDataTable[[#This Row],[Order Date]])</f>
        <v>11</v>
      </c>
      <c r="F2416" s="12" t="str">
        <f>TEXT(SalesDataTable[[#This Row],[Order Date]],"MMM")</f>
        <v>Nov</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6">
      <c r="A2417" s="2">
        <v>298</v>
      </c>
      <c r="B2417" s="3">
        <v>46348</v>
      </c>
      <c r="C2417" s="17">
        <f>YEAR(SalesDataTable[[#This Row],[Order Date]])</f>
        <v>2026</v>
      </c>
      <c r="D2417" s="15" t="str">
        <f>"Q"&amp;ROUNDUP(MONTH(SalesDataTable[[#This Row],[Order Date]])/3,0)</f>
        <v>Q4</v>
      </c>
      <c r="E2417" s="12">
        <f>MONTH(SalesDataTable[[#This Row],[Order Date]])</f>
        <v>11</v>
      </c>
      <c r="F2417" s="12" t="str">
        <f>TEXT(SalesDataTable[[#This Row],[Order Date]],"MMM")</f>
        <v>Nov</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6">
      <c r="A2418" s="2">
        <v>419</v>
      </c>
      <c r="B2418" s="3">
        <v>46348</v>
      </c>
      <c r="C2418" s="17">
        <f>YEAR(SalesDataTable[[#This Row],[Order Date]])</f>
        <v>2026</v>
      </c>
      <c r="D2418" s="15" t="str">
        <f>"Q"&amp;ROUNDUP(MONTH(SalesDataTable[[#This Row],[Order Date]])/3,0)</f>
        <v>Q4</v>
      </c>
      <c r="E2418" s="12">
        <f>MONTH(SalesDataTable[[#This Row],[Order Date]])</f>
        <v>11</v>
      </c>
      <c r="F2418" s="12" t="str">
        <f>TEXT(SalesDataTable[[#This Row],[Order Date]],"MMM")</f>
        <v>Nov</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6">
      <c r="A2419" s="2">
        <v>1181</v>
      </c>
      <c r="B2419" s="3">
        <v>46348</v>
      </c>
      <c r="C2419" s="17">
        <f>YEAR(SalesDataTable[[#This Row],[Order Date]])</f>
        <v>2026</v>
      </c>
      <c r="D2419" s="15" t="str">
        <f>"Q"&amp;ROUNDUP(MONTH(SalesDataTable[[#This Row],[Order Date]])/3,0)</f>
        <v>Q4</v>
      </c>
      <c r="E2419" s="12">
        <f>MONTH(SalesDataTable[[#This Row],[Order Date]])</f>
        <v>11</v>
      </c>
      <c r="F2419" s="12" t="str">
        <f>TEXT(SalesDataTable[[#This Row],[Order Date]],"MMM")</f>
        <v>Nov</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6">
      <c r="A2420" s="2">
        <v>1924</v>
      </c>
      <c r="B2420" s="3">
        <v>46348</v>
      </c>
      <c r="C2420" s="17">
        <f>YEAR(SalesDataTable[[#This Row],[Order Date]])</f>
        <v>2026</v>
      </c>
      <c r="D2420" s="15" t="str">
        <f>"Q"&amp;ROUNDUP(MONTH(SalesDataTable[[#This Row],[Order Date]])/3,0)</f>
        <v>Q4</v>
      </c>
      <c r="E2420" s="12">
        <f>MONTH(SalesDataTable[[#This Row],[Order Date]])</f>
        <v>11</v>
      </c>
      <c r="F2420" s="12" t="str">
        <f>TEXT(SalesDataTable[[#This Row],[Order Date]],"MMM")</f>
        <v>Nov</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6">
      <c r="A2421" s="2">
        <v>3829</v>
      </c>
      <c r="B2421" s="3">
        <v>46348</v>
      </c>
      <c r="C2421" s="17">
        <f>YEAR(SalesDataTable[[#This Row],[Order Date]])</f>
        <v>2026</v>
      </c>
      <c r="D2421" s="15" t="str">
        <f>"Q"&amp;ROUNDUP(MONTH(SalesDataTable[[#This Row],[Order Date]])/3,0)</f>
        <v>Q4</v>
      </c>
      <c r="E2421" s="12">
        <f>MONTH(SalesDataTable[[#This Row],[Order Date]])</f>
        <v>11</v>
      </c>
      <c r="F2421" s="12" t="str">
        <f>TEXT(SalesDataTable[[#This Row],[Order Date]],"MMM")</f>
        <v>Nov</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6">
      <c r="A2422" s="2">
        <v>5065</v>
      </c>
      <c r="B2422" s="3">
        <v>46348</v>
      </c>
      <c r="C2422" s="17">
        <f>YEAR(SalesDataTable[[#This Row],[Order Date]])</f>
        <v>2026</v>
      </c>
      <c r="D2422" s="15" t="str">
        <f>"Q"&amp;ROUNDUP(MONTH(SalesDataTable[[#This Row],[Order Date]])/3,0)</f>
        <v>Q4</v>
      </c>
      <c r="E2422" s="12">
        <f>MONTH(SalesDataTable[[#This Row],[Order Date]])</f>
        <v>11</v>
      </c>
      <c r="F2422" s="12" t="str">
        <f>TEXT(SalesDataTable[[#This Row],[Order Date]],"MMM")</f>
        <v>Nov</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6">
      <c r="A2423" s="2">
        <v>5146</v>
      </c>
      <c r="B2423" s="3">
        <v>46348</v>
      </c>
      <c r="C2423" s="17">
        <f>YEAR(SalesDataTable[[#This Row],[Order Date]])</f>
        <v>2026</v>
      </c>
      <c r="D2423" s="15" t="str">
        <f>"Q"&amp;ROUNDUP(MONTH(SalesDataTable[[#This Row],[Order Date]])/3,0)</f>
        <v>Q4</v>
      </c>
      <c r="E2423" s="12">
        <f>MONTH(SalesDataTable[[#This Row],[Order Date]])</f>
        <v>11</v>
      </c>
      <c r="F2423" s="12" t="str">
        <f>TEXT(SalesDataTable[[#This Row],[Order Date]],"MMM")</f>
        <v>Nov</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6">
      <c r="A2424" s="2">
        <v>320</v>
      </c>
      <c r="B2424" s="3">
        <v>46349</v>
      </c>
      <c r="C2424" s="17">
        <f>YEAR(SalesDataTable[[#This Row],[Order Date]])</f>
        <v>2026</v>
      </c>
      <c r="D2424" s="15" t="str">
        <f>"Q"&amp;ROUNDUP(MONTH(SalesDataTable[[#This Row],[Order Date]])/3,0)</f>
        <v>Q4</v>
      </c>
      <c r="E2424" s="12">
        <f>MONTH(SalesDataTable[[#This Row],[Order Date]])</f>
        <v>11</v>
      </c>
      <c r="F2424" s="12" t="str">
        <f>TEXT(SalesDataTable[[#This Row],[Order Date]],"MMM")</f>
        <v>Nov</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6">
      <c r="A2425" s="2">
        <v>1250</v>
      </c>
      <c r="B2425" s="3">
        <v>46349</v>
      </c>
      <c r="C2425" s="17">
        <f>YEAR(SalesDataTable[[#This Row],[Order Date]])</f>
        <v>2026</v>
      </c>
      <c r="D2425" s="15" t="str">
        <f>"Q"&amp;ROUNDUP(MONTH(SalesDataTable[[#This Row],[Order Date]])/3,0)</f>
        <v>Q4</v>
      </c>
      <c r="E2425" s="12">
        <f>MONTH(SalesDataTable[[#This Row],[Order Date]])</f>
        <v>11</v>
      </c>
      <c r="F2425" s="12" t="str">
        <f>TEXT(SalesDataTable[[#This Row],[Order Date]],"MMM")</f>
        <v>Nov</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6">
      <c r="A2426" s="2">
        <v>2584</v>
      </c>
      <c r="B2426" s="3">
        <v>46349</v>
      </c>
      <c r="C2426" s="17">
        <f>YEAR(SalesDataTable[[#This Row],[Order Date]])</f>
        <v>2026</v>
      </c>
      <c r="D2426" s="15" t="str">
        <f>"Q"&amp;ROUNDUP(MONTH(SalesDataTable[[#This Row],[Order Date]])/3,0)</f>
        <v>Q4</v>
      </c>
      <c r="E2426" s="12">
        <f>MONTH(SalesDataTable[[#This Row],[Order Date]])</f>
        <v>11</v>
      </c>
      <c r="F2426" s="12" t="str">
        <f>TEXT(SalesDataTable[[#This Row],[Order Date]],"MMM")</f>
        <v>Nov</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6">
      <c r="A2427" s="2">
        <v>2717</v>
      </c>
      <c r="B2427" s="3">
        <v>46349</v>
      </c>
      <c r="C2427" s="17">
        <f>YEAR(SalesDataTable[[#This Row],[Order Date]])</f>
        <v>2026</v>
      </c>
      <c r="D2427" s="15" t="str">
        <f>"Q"&amp;ROUNDUP(MONTH(SalesDataTable[[#This Row],[Order Date]])/3,0)</f>
        <v>Q4</v>
      </c>
      <c r="E2427" s="12">
        <f>MONTH(SalesDataTable[[#This Row],[Order Date]])</f>
        <v>11</v>
      </c>
      <c r="F2427" s="12" t="str">
        <f>TEXT(SalesDataTable[[#This Row],[Order Date]],"MMM")</f>
        <v>Nov</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6">
      <c r="A2428" s="2">
        <v>2737</v>
      </c>
      <c r="B2428" s="3">
        <v>46349</v>
      </c>
      <c r="C2428" s="17">
        <f>YEAR(SalesDataTable[[#This Row],[Order Date]])</f>
        <v>2026</v>
      </c>
      <c r="D2428" s="15" t="str">
        <f>"Q"&amp;ROUNDUP(MONTH(SalesDataTable[[#This Row],[Order Date]])/3,0)</f>
        <v>Q4</v>
      </c>
      <c r="E2428" s="12">
        <f>MONTH(SalesDataTable[[#This Row],[Order Date]])</f>
        <v>11</v>
      </c>
      <c r="F2428" s="12" t="str">
        <f>TEXT(SalesDataTable[[#This Row],[Order Date]],"MMM")</f>
        <v>Nov</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6">
      <c r="A2429" s="2">
        <v>3021</v>
      </c>
      <c r="B2429" s="3">
        <v>46349</v>
      </c>
      <c r="C2429" s="17">
        <f>YEAR(SalesDataTable[[#This Row],[Order Date]])</f>
        <v>2026</v>
      </c>
      <c r="D2429" s="15" t="str">
        <f>"Q"&amp;ROUNDUP(MONTH(SalesDataTable[[#This Row],[Order Date]])/3,0)</f>
        <v>Q4</v>
      </c>
      <c r="E2429" s="12">
        <f>MONTH(SalesDataTable[[#This Row],[Order Date]])</f>
        <v>11</v>
      </c>
      <c r="F2429" s="12" t="str">
        <f>TEXT(SalesDataTable[[#This Row],[Order Date]],"MMM")</f>
        <v>Nov</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6">
      <c r="A2430" s="2">
        <v>5199</v>
      </c>
      <c r="B2430" s="3">
        <v>46349</v>
      </c>
      <c r="C2430" s="17">
        <f>YEAR(SalesDataTable[[#This Row],[Order Date]])</f>
        <v>2026</v>
      </c>
      <c r="D2430" s="15" t="str">
        <f>"Q"&amp;ROUNDUP(MONTH(SalesDataTable[[#This Row],[Order Date]])/3,0)</f>
        <v>Q4</v>
      </c>
      <c r="E2430" s="12">
        <f>MONTH(SalesDataTable[[#This Row],[Order Date]])</f>
        <v>11</v>
      </c>
      <c r="F2430" s="12" t="str">
        <f>TEXT(SalesDataTable[[#This Row],[Order Date]],"MMM")</f>
        <v>Nov</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6">
      <c r="A2431" s="2">
        <v>1202</v>
      </c>
      <c r="B2431" s="3">
        <v>46350</v>
      </c>
      <c r="C2431" s="17">
        <f>YEAR(SalesDataTable[[#This Row],[Order Date]])</f>
        <v>2026</v>
      </c>
      <c r="D2431" s="15" t="str">
        <f>"Q"&amp;ROUNDUP(MONTH(SalesDataTable[[#This Row],[Order Date]])/3,0)</f>
        <v>Q4</v>
      </c>
      <c r="E2431" s="12">
        <f>MONTH(SalesDataTable[[#This Row],[Order Date]])</f>
        <v>11</v>
      </c>
      <c r="F2431" s="12" t="str">
        <f>TEXT(SalesDataTable[[#This Row],[Order Date]],"MMM")</f>
        <v>Nov</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6">
      <c r="A2432" s="2">
        <v>1365</v>
      </c>
      <c r="B2432" s="3">
        <v>46350</v>
      </c>
      <c r="C2432" s="17">
        <f>YEAR(SalesDataTable[[#This Row],[Order Date]])</f>
        <v>2026</v>
      </c>
      <c r="D2432" s="15" t="str">
        <f>"Q"&amp;ROUNDUP(MONTH(SalesDataTable[[#This Row],[Order Date]])/3,0)</f>
        <v>Q4</v>
      </c>
      <c r="E2432" s="12">
        <f>MONTH(SalesDataTable[[#This Row],[Order Date]])</f>
        <v>11</v>
      </c>
      <c r="F2432" s="12" t="str">
        <f>TEXT(SalesDataTable[[#This Row],[Order Date]],"MMM")</f>
        <v>Nov</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6">
      <c r="A2433" s="2">
        <v>2575</v>
      </c>
      <c r="B2433" s="3">
        <v>46350</v>
      </c>
      <c r="C2433" s="17">
        <f>YEAR(SalesDataTable[[#This Row],[Order Date]])</f>
        <v>2026</v>
      </c>
      <c r="D2433" s="15" t="str">
        <f>"Q"&amp;ROUNDUP(MONTH(SalesDataTable[[#This Row],[Order Date]])/3,0)</f>
        <v>Q4</v>
      </c>
      <c r="E2433" s="12">
        <f>MONTH(SalesDataTable[[#This Row],[Order Date]])</f>
        <v>11</v>
      </c>
      <c r="F2433" s="12" t="str">
        <f>TEXT(SalesDataTable[[#This Row],[Order Date]],"MMM")</f>
        <v>Nov</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6">
      <c r="A2434" s="2">
        <v>2673</v>
      </c>
      <c r="B2434" s="3">
        <v>46350</v>
      </c>
      <c r="C2434" s="17">
        <f>YEAR(SalesDataTable[[#This Row],[Order Date]])</f>
        <v>2026</v>
      </c>
      <c r="D2434" s="15" t="str">
        <f>"Q"&amp;ROUNDUP(MONTH(SalesDataTable[[#This Row],[Order Date]])/3,0)</f>
        <v>Q4</v>
      </c>
      <c r="E2434" s="12">
        <f>MONTH(SalesDataTable[[#This Row],[Order Date]])</f>
        <v>11</v>
      </c>
      <c r="F2434" s="12" t="str">
        <f>TEXT(SalesDataTable[[#This Row],[Order Date]],"MMM")</f>
        <v>Nov</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6">
      <c r="A2435" s="2">
        <v>4145</v>
      </c>
      <c r="B2435" s="3">
        <v>46350</v>
      </c>
      <c r="C2435" s="17">
        <f>YEAR(SalesDataTable[[#This Row],[Order Date]])</f>
        <v>2026</v>
      </c>
      <c r="D2435" s="15" t="str">
        <f>"Q"&amp;ROUNDUP(MONTH(SalesDataTable[[#This Row],[Order Date]])/3,0)</f>
        <v>Q4</v>
      </c>
      <c r="E2435" s="12">
        <f>MONTH(SalesDataTable[[#This Row],[Order Date]])</f>
        <v>11</v>
      </c>
      <c r="F2435" s="12" t="str">
        <f>TEXT(SalesDataTable[[#This Row],[Order Date]],"MMM")</f>
        <v>Nov</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6">
      <c r="A2436" s="2">
        <v>4610</v>
      </c>
      <c r="B2436" s="3">
        <v>46350</v>
      </c>
      <c r="C2436" s="17">
        <f>YEAR(SalesDataTable[[#This Row],[Order Date]])</f>
        <v>2026</v>
      </c>
      <c r="D2436" s="15" t="str">
        <f>"Q"&amp;ROUNDUP(MONTH(SalesDataTable[[#This Row],[Order Date]])/3,0)</f>
        <v>Q4</v>
      </c>
      <c r="E2436" s="12">
        <f>MONTH(SalesDataTable[[#This Row],[Order Date]])</f>
        <v>11</v>
      </c>
      <c r="F2436" s="12" t="str">
        <f>TEXT(SalesDataTable[[#This Row],[Order Date]],"MMM")</f>
        <v>Nov</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6">
      <c r="A2437" s="2">
        <v>4721</v>
      </c>
      <c r="B2437" s="3">
        <v>46350</v>
      </c>
      <c r="C2437" s="17">
        <f>YEAR(SalesDataTable[[#This Row],[Order Date]])</f>
        <v>2026</v>
      </c>
      <c r="D2437" s="15" t="str">
        <f>"Q"&amp;ROUNDUP(MONTH(SalesDataTable[[#This Row],[Order Date]])/3,0)</f>
        <v>Q4</v>
      </c>
      <c r="E2437" s="12">
        <f>MONTH(SalesDataTable[[#This Row],[Order Date]])</f>
        <v>11</v>
      </c>
      <c r="F2437" s="12" t="str">
        <f>TEXT(SalesDataTable[[#This Row],[Order Date]],"MMM")</f>
        <v>Nov</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6">
      <c r="A2438" s="2">
        <v>324</v>
      </c>
      <c r="B2438" s="3">
        <v>46351</v>
      </c>
      <c r="C2438" s="17">
        <f>YEAR(SalesDataTable[[#This Row],[Order Date]])</f>
        <v>2026</v>
      </c>
      <c r="D2438" s="15" t="str">
        <f>"Q"&amp;ROUNDUP(MONTH(SalesDataTable[[#This Row],[Order Date]])/3,0)</f>
        <v>Q4</v>
      </c>
      <c r="E2438" s="12">
        <f>MONTH(SalesDataTable[[#This Row],[Order Date]])</f>
        <v>11</v>
      </c>
      <c r="F2438" s="12" t="str">
        <f>TEXT(SalesDataTable[[#This Row],[Order Date]],"MMM")</f>
        <v>Nov</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6">
      <c r="A2439" s="2">
        <v>559</v>
      </c>
      <c r="B2439" s="3">
        <v>46351</v>
      </c>
      <c r="C2439" s="17">
        <f>YEAR(SalesDataTable[[#This Row],[Order Date]])</f>
        <v>2026</v>
      </c>
      <c r="D2439" s="15" t="str">
        <f>"Q"&amp;ROUNDUP(MONTH(SalesDataTable[[#This Row],[Order Date]])/3,0)</f>
        <v>Q4</v>
      </c>
      <c r="E2439" s="12">
        <f>MONTH(SalesDataTable[[#This Row],[Order Date]])</f>
        <v>11</v>
      </c>
      <c r="F2439" s="12" t="str">
        <f>TEXT(SalesDataTable[[#This Row],[Order Date]],"MMM")</f>
        <v>Nov</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6">
      <c r="A2440" s="2">
        <v>1108</v>
      </c>
      <c r="B2440" s="3">
        <v>46351</v>
      </c>
      <c r="C2440" s="17">
        <f>YEAR(SalesDataTable[[#This Row],[Order Date]])</f>
        <v>2026</v>
      </c>
      <c r="D2440" s="15" t="str">
        <f>"Q"&amp;ROUNDUP(MONTH(SalesDataTable[[#This Row],[Order Date]])/3,0)</f>
        <v>Q4</v>
      </c>
      <c r="E2440" s="12">
        <f>MONTH(SalesDataTable[[#This Row],[Order Date]])</f>
        <v>11</v>
      </c>
      <c r="F2440" s="12" t="str">
        <f>TEXT(SalesDataTable[[#This Row],[Order Date]],"MMM")</f>
        <v>Nov</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6">
      <c r="A2441" s="2">
        <v>1344</v>
      </c>
      <c r="B2441" s="3">
        <v>46351</v>
      </c>
      <c r="C2441" s="17">
        <f>YEAR(SalesDataTable[[#This Row],[Order Date]])</f>
        <v>2026</v>
      </c>
      <c r="D2441" s="15" t="str">
        <f>"Q"&amp;ROUNDUP(MONTH(SalesDataTable[[#This Row],[Order Date]])/3,0)</f>
        <v>Q4</v>
      </c>
      <c r="E2441" s="12">
        <f>MONTH(SalesDataTable[[#This Row],[Order Date]])</f>
        <v>11</v>
      </c>
      <c r="F2441" s="12" t="str">
        <f>TEXT(SalesDataTable[[#This Row],[Order Date]],"MMM")</f>
        <v>Nov</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6">
      <c r="A2442" s="2">
        <v>1922</v>
      </c>
      <c r="B2442" s="3">
        <v>46351</v>
      </c>
      <c r="C2442" s="17">
        <f>YEAR(SalesDataTable[[#This Row],[Order Date]])</f>
        <v>2026</v>
      </c>
      <c r="D2442" s="15" t="str">
        <f>"Q"&amp;ROUNDUP(MONTH(SalesDataTable[[#This Row],[Order Date]])/3,0)</f>
        <v>Q4</v>
      </c>
      <c r="E2442" s="12">
        <f>MONTH(SalesDataTable[[#This Row],[Order Date]])</f>
        <v>11</v>
      </c>
      <c r="F2442" s="12" t="str">
        <f>TEXT(SalesDataTable[[#This Row],[Order Date]],"MMM")</f>
        <v>Nov</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6">
      <c r="A2443" s="2">
        <v>2343</v>
      </c>
      <c r="B2443" s="3">
        <v>46351</v>
      </c>
      <c r="C2443" s="17">
        <f>YEAR(SalesDataTable[[#This Row],[Order Date]])</f>
        <v>2026</v>
      </c>
      <c r="D2443" s="15" t="str">
        <f>"Q"&amp;ROUNDUP(MONTH(SalesDataTable[[#This Row],[Order Date]])/3,0)</f>
        <v>Q4</v>
      </c>
      <c r="E2443" s="12">
        <f>MONTH(SalesDataTable[[#This Row],[Order Date]])</f>
        <v>11</v>
      </c>
      <c r="F2443" s="12" t="str">
        <f>TEXT(SalesDataTable[[#This Row],[Order Date]],"MMM")</f>
        <v>Nov</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6">
      <c r="A2444" s="2">
        <v>2466</v>
      </c>
      <c r="B2444" s="3">
        <v>46351</v>
      </c>
      <c r="C2444" s="17">
        <f>YEAR(SalesDataTable[[#This Row],[Order Date]])</f>
        <v>2026</v>
      </c>
      <c r="D2444" s="15" t="str">
        <f>"Q"&amp;ROUNDUP(MONTH(SalesDataTable[[#This Row],[Order Date]])/3,0)</f>
        <v>Q4</v>
      </c>
      <c r="E2444" s="12">
        <f>MONTH(SalesDataTable[[#This Row],[Order Date]])</f>
        <v>11</v>
      </c>
      <c r="F2444" s="12" t="str">
        <f>TEXT(SalesDataTable[[#This Row],[Order Date]],"MMM")</f>
        <v>Nov</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6">
      <c r="A2445" s="2">
        <v>2647</v>
      </c>
      <c r="B2445" s="3">
        <v>46351</v>
      </c>
      <c r="C2445" s="17">
        <f>YEAR(SalesDataTable[[#This Row],[Order Date]])</f>
        <v>2026</v>
      </c>
      <c r="D2445" s="15" t="str">
        <f>"Q"&amp;ROUNDUP(MONTH(SalesDataTable[[#This Row],[Order Date]])/3,0)</f>
        <v>Q4</v>
      </c>
      <c r="E2445" s="12">
        <f>MONTH(SalesDataTable[[#This Row],[Order Date]])</f>
        <v>11</v>
      </c>
      <c r="F2445" s="12" t="str">
        <f>TEXT(SalesDataTable[[#This Row],[Order Date]],"MMM")</f>
        <v>Nov</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6">
      <c r="A2446" s="2">
        <v>2958</v>
      </c>
      <c r="B2446" s="3">
        <v>46351</v>
      </c>
      <c r="C2446" s="17">
        <f>YEAR(SalesDataTable[[#This Row],[Order Date]])</f>
        <v>2026</v>
      </c>
      <c r="D2446" s="15" t="str">
        <f>"Q"&amp;ROUNDUP(MONTH(SalesDataTable[[#This Row],[Order Date]])/3,0)</f>
        <v>Q4</v>
      </c>
      <c r="E2446" s="12">
        <f>MONTH(SalesDataTable[[#This Row],[Order Date]])</f>
        <v>11</v>
      </c>
      <c r="F2446" s="12" t="str">
        <f>TEXT(SalesDataTable[[#This Row],[Order Date]],"MMM")</f>
        <v>Nov</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6">
      <c r="A2447" s="2">
        <v>3527</v>
      </c>
      <c r="B2447" s="3">
        <v>46351</v>
      </c>
      <c r="C2447" s="17">
        <f>YEAR(SalesDataTable[[#This Row],[Order Date]])</f>
        <v>2026</v>
      </c>
      <c r="D2447" s="15" t="str">
        <f>"Q"&amp;ROUNDUP(MONTH(SalesDataTable[[#This Row],[Order Date]])/3,0)</f>
        <v>Q4</v>
      </c>
      <c r="E2447" s="12">
        <f>MONTH(SalesDataTable[[#This Row],[Order Date]])</f>
        <v>11</v>
      </c>
      <c r="F2447" s="12" t="str">
        <f>TEXT(SalesDataTable[[#This Row],[Order Date]],"MMM")</f>
        <v>Nov</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6">
      <c r="A2448" s="2">
        <v>3729</v>
      </c>
      <c r="B2448" s="3">
        <v>46351</v>
      </c>
      <c r="C2448" s="17">
        <f>YEAR(SalesDataTable[[#This Row],[Order Date]])</f>
        <v>2026</v>
      </c>
      <c r="D2448" s="15" t="str">
        <f>"Q"&amp;ROUNDUP(MONTH(SalesDataTable[[#This Row],[Order Date]])/3,0)</f>
        <v>Q4</v>
      </c>
      <c r="E2448" s="12">
        <f>MONTH(SalesDataTable[[#This Row],[Order Date]])</f>
        <v>11</v>
      </c>
      <c r="F2448" s="12" t="str">
        <f>TEXT(SalesDataTable[[#This Row],[Order Date]],"MMM")</f>
        <v>Nov</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6">
      <c r="A2449" s="2">
        <v>4961</v>
      </c>
      <c r="B2449" s="3">
        <v>46351</v>
      </c>
      <c r="C2449" s="17">
        <f>YEAR(SalesDataTable[[#This Row],[Order Date]])</f>
        <v>2026</v>
      </c>
      <c r="D2449" s="15" t="str">
        <f>"Q"&amp;ROUNDUP(MONTH(SalesDataTable[[#This Row],[Order Date]])/3,0)</f>
        <v>Q4</v>
      </c>
      <c r="E2449" s="12">
        <f>MONTH(SalesDataTable[[#This Row],[Order Date]])</f>
        <v>11</v>
      </c>
      <c r="F2449" s="12" t="str">
        <f>TEXT(SalesDataTable[[#This Row],[Order Date]],"MMM")</f>
        <v>Nov</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6">
      <c r="A2450" s="2">
        <v>5034</v>
      </c>
      <c r="B2450" s="3">
        <v>46351</v>
      </c>
      <c r="C2450" s="17">
        <f>YEAR(SalesDataTable[[#This Row],[Order Date]])</f>
        <v>2026</v>
      </c>
      <c r="D2450" s="15" t="str">
        <f>"Q"&amp;ROUNDUP(MONTH(SalesDataTable[[#This Row],[Order Date]])/3,0)</f>
        <v>Q4</v>
      </c>
      <c r="E2450" s="12">
        <f>MONTH(SalesDataTable[[#This Row],[Order Date]])</f>
        <v>11</v>
      </c>
      <c r="F2450" s="12" t="str">
        <f>TEXT(SalesDataTable[[#This Row],[Order Date]],"MMM")</f>
        <v>Nov</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6">
      <c r="A2451" s="2">
        <v>343</v>
      </c>
      <c r="B2451" s="3">
        <v>46352</v>
      </c>
      <c r="C2451" s="17">
        <f>YEAR(SalesDataTable[[#This Row],[Order Date]])</f>
        <v>2026</v>
      </c>
      <c r="D2451" s="15" t="str">
        <f>"Q"&amp;ROUNDUP(MONTH(SalesDataTable[[#This Row],[Order Date]])/3,0)</f>
        <v>Q4</v>
      </c>
      <c r="E2451" s="12">
        <f>MONTH(SalesDataTable[[#This Row],[Order Date]])</f>
        <v>11</v>
      </c>
      <c r="F2451" s="12" t="str">
        <f>TEXT(SalesDataTable[[#This Row],[Order Date]],"MMM")</f>
        <v>Nov</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6">
      <c r="A2452" s="2">
        <v>405</v>
      </c>
      <c r="B2452" s="3">
        <v>46352</v>
      </c>
      <c r="C2452" s="17">
        <f>YEAR(SalesDataTable[[#This Row],[Order Date]])</f>
        <v>2026</v>
      </c>
      <c r="D2452" s="15" t="str">
        <f>"Q"&amp;ROUNDUP(MONTH(SalesDataTable[[#This Row],[Order Date]])/3,0)</f>
        <v>Q4</v>
      </c>
      <c r="E2452" s="12">
        <f>MONTH(SalesDataTable[[#This Row],[Order Date]])</f>
        <v>11</v>
      </c>
      <c r="F2452" s="12" t="str">
        <f>TEXT(SalesDataTable[[#This Row],[Order Date]],"MMM")</f>
        <v>Nov</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6">
      <c r="A2453" s="2">
        <v>485</v>
      </c>
      <c r="B2453" s="3">
        <v>46352</v>
      </c>
      <c r="C2453" s="17">
        <f>YEAR(SalesDataTable[[#This Row],[Order Date]])</f>
        <v>2026</v>
      </c>
      <c r="D2453" s="15" t="str">
        <f>"Q"&amp;ROUNDUP(MONTH(SalesDataTable[[#This Row],[Order Date]])/3,0)</f>
        <v>Q4</v>
      </c>
      <c r="E2453" s="12">
        <f>MONTH(SalesDataTable[[#This Row],[Order Date]])</f>
        <v>11</v>
      </c>
      <c r="F2453" s="12" t="str">
        <f>TEXT(SalesDataTable[[#This Row],[Order Date]],"MMM")</f>
        <v>Nov</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6">
      <c r="A2454" s="2">
        <v>807</v>
      </c>
      <c r="B2454" s="3">
        <v>46352</v>
      </c>
      <c r="C2454" s="17">
        <f>YEAR(SalesDataTable[[#This Row],[Order Date]])</f>
        <v>2026</v>
      </c>
      <c r="D2454" s="15" t="str">
        <f>"Q"&amp;ROUNDUP(MONTH(SalesDataTable[[#This Row],[Order Date]])/3,0)</f>
        <v>Q4</v>
      </c>
      <c r="E2454" s="12">
        <f>MONTH(SalesDataTable[[#This Row],[Order Date]])</f>
        <v>11</v>
      </c>
      <c r="F2454" s="12" t="str">
        <f>TEXT(SalesDataTable[[#This Row],[Order Date]],"MMM")</f>
        <v>Nov</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6">
      <c r="A2455" s="2">
        <v>1666</v>
      </c>
      <c r="B2455" s="3">
        <v>46352</v>
      </c>
      <c r="C2455" s="17">
        <f>YEAR(SalesDataTable[[#This Row],[Order Date]])</f>
        <v>2026</v>
      </c>
      <c r="D2455" s="15" t="str">
        <f>"Q"&amp;ROUNDUP(MONTH(SalesDataTable[[#This Row],[Order Date]])/3,0)</f>
        <v>Q4</v>
      </c>
      <c r="E2455" s="12">
        <f>MONTH(SalesDataTable[[#This Row],[Order Date]])</f>
        <v>11</v>
      </c>
      <c r="F2455" s="12" t="str">
        <f>TEXT(SalesDataTable[[#This Row],[Order Date]],"MMM")</f>
        <v>Nov</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6">
      <c r="A2456" s="2">
        <v>3442</v>
      </c>
      <c r="B2456" s="3">
        <v>46352</v>
      </c>
      <c r="C2456" s="17">
        <f>YEAR(SalesDataTable[[#This Row],[Order Date]])</f>
        <v>2026</v>
      </c>
      <c r="D2456" s="15" t="str">
        <f>"Q"&amp;ROUNDUP(MONTH(SalesDataTable[[#This Row],[Order Date]])/3,0)</f>
        <v>Q4</v>
      </c>
      <c r="E2456" s="12">
        <f>MONTH(SalesDataTable[[#This Row],[Order Date]])</f>
        <v>11</v>
      </c>
      <c r="F2456" s="12" t="str">
        <f>TEXT(SalesDataTable[[#This Row],[Order Date]],"MMM")</f>
        <v>Nov</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6">
      <c r="A2457" s="2">
        <v>4177</v>
      </c>
      <c r="B2457" s="3">
        <v>46352</v>
      </c>
      <c r="C2457" s="17">
        <f>YEAR(SalesDataTable[[#This Row],[Order Date]])</f>
        <v>2026</v>
      </c>
      <c r="D2457" s="15" t="str">
        <f>"Q"&amp;ROUNDUP(MONTH(SalesDataTable[[#This Row],[Order Date]])/3,0)</f>
        <v>Q4</v>
      </c>
      <c r="E2457" s="12">
        <f>MONTH(SalesDataTable[[#This Row],[Order Date]])</f>
        <v>11</v>
      </c>
      <c r="F2457" s="12" t="str">
        <f>TEXT(SalesDataTable[[#This Row],[Order Date]],"MMM")</f>
        <v>Nov</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6">
      <c r="A2458" s="2">
        <v>4659</v>
      </c>
      <c r="B2458" s="3">
        <v>46352</v>
      </c>
      <c r="C2458" s="17">
        <f>YEAR(SalesDataTable[[#This Row],[Order Date]])</f>
        <v>2026</v>
      </c>
      <c r="D2458" s="15" t="str">
        <f>"Q"&amp;ROUNDUP(MONTH(SalesDataTable[[#This Row],[Order Date]])/3,0)</f>
        <v>Q4</v>
      </c>
      <c r="E2458" s="12">
        <f>MONTH(SalesDataTable[[#This Row],[Order Date]])</f>
        <v>11</v>
      </c>
      <c r="F2458" s="12" t="str">
        <f>TEXT(SalesDataTable[[#This Row],[Order Date]],"MMM")</f>
        <v>Nov</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6">
      <c r="A2459" s="2">
        <v>4667</v>
      </c>
      <c r="B2459" s="3">
        <v>46352</v>
      </c>
      <c r="C2459" s="17">
        <f>YEAR(SalesDataTable[[#This Row],[Order Date]])</f>
        <v>2026</v>
      </c>
      <c r="D2459" s="15" t="str">
        <f>"Q"&amp;ROUNDUP(MONTH(SalesDataTable[[#This Row],[Order Date]])/3,0)</f>
        <v>Q4</v>
      </c>
      <c r="E2459" s="12">
        <f>MONTH(SalesDataTable[[#This Row],[Order Date]])</f>
        <v>11</v>
      </c>
      <c r="F2459" s="12" t="str">
        <f>TEXT(SalesDataTable[[#This Row],[Order Date]],"MMM")</f>
        <v>Nov</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6">
      <c r="A2460" s="2">
        <v>197</v>
      </c>
      <c r="B2460" s="3">
        <v>46353</v>
      </c>
      <c r="C2460" s="17">
        <f>YEAR(SalesDataTable[[#This Row],[Order Date]])</f>
        <v>2026</v>
      </c>
      <c r="D2460" s="15" t="str">
        <f>"Q"&amp;ROUNDUP(MONTH(SalesDataTable[[#This Row],[Order Date]])/3,0)</f>
        <v>Q4</v>
      </c>
      <c r="E2460" s="12">
        <f>MONTH(SalesDataTable[[#This Row],[Order Date]])</f>
        <v>11</v>
      </c>
      <c r="F2460" s="12" t="str">
        <f>TEXT(SalesDataTable[[#This Row],[Order Date]],"MMM")</f>
        <v>Nov</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6">
      <c r="A2461" s="2">
        <v>361</v>
      </c>
      <c r="B2461" s="3">
        <v>46353</v>
      </c>
      <c r="C2461" s="17">
        <f>YEAR(SalesDataTable[[#This Row],[Order Date]])</f>
        <v>2026</v>
      </c>
      <c r="D2461" s="15" t="str">
        <f>"Q"&amp;ROUNDUP(MONTH(SalesDataTable[[#This Row],[Order Date]])/3,0)</f>
        <v>Q4</v>
      </c>
      <c r="E2461" s="12">
        <f>MONTH(SalesDataTable[[#This Row],[Order Date]])</f>
        <v>11</v>
      </c>
      <c r="F2461" s="12" t="str">
        <f>TEXT(SalesDataTable[[#This Row],[Order Date]],"MMM")</f>
        <v>Nov</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6">
      <c r="A2462" s="2">
        <v>841</v>
      </c>
      <c r="B2462" s="3">
        <v>46353</v>
      </c>
      <c r="C2462" s="17">
        <f>YEAR(SalesDataTable[[#This Row],[Order Date]])</f>
        <v>2026</v>
      </c>
      <c r="D2462" s="15" t="str">
        <f>"Q"&amp;ROUNDUP(MONTH(SalesDataTable[[#This Row],[Order Date]])/3,0)</f>
        <v>Q4</v>
      </c>
      <c r="E2462" s="12">
        <f>MONTH(SalesDataTable[[#This Row],[Order Date]])</f>
        <v>11</v>
      </c>
      <c r="F2462" s="12" t="str">
        <f>TEXT(SalesDataTable[[#This Row],[Order Date]],"MMM")</f>
        <v>Nov</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6">
      <c r="A2463" s="2">
        <v>903</v>
      </c>
      <c r="B2463" s="3">
        <v>46353</v>
      </c>
      <c r="C2463" s="17">
        <f>YEAR(SalesDataTable[[#This Row],[Order Date]])</f>
        <v>2026</v>
      </c>
      <c r="D2463" s="15" t="str">
        <f>"Q"&amp;ROUNDUP(MONTH(SalesDataTable[[#This Row],[Order Date]])/3,0)</f>
        <v>Q4</v>
      </c>
      <c r="E2463" s="12">
        <f>MONTH(SalesDataTable[[#This Row],[Order Date]])</f>
        <v>11</v>
      </c>
      <c r="F2463" s="12" t="str">
        <f>TEXT(SalesDataTable[[#This Row],[Order Date]],"MMM")</f>
        <v>Nov</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6">
      <c r="A2464" s="2">
        <v>1278</v>
      </c>
      <c r="B2464" s="3">
        <v>46353</v>
      </c>
      <c r="C2464" s="17">
        <f>YEAR(SalesDataTable[[#This Row],[Order Date]])</f>
        <v>2026</v>
      </c>
      <c r="D2464" s="15" t="str">
        <f>"Q"&amp;ROUNDUP(MONTH(SalesDataTable[[#This Row],[Order Date]])/3,0)</f>
        <v>Q4</v>
      </c>
      <c r="E2464" s="12">
        <f>MONTH(SalesDataTable[[#This Row],[Order Date]])</f>
        <v>11</v>
      </c>
      <c r="F2464" s="12" t="str">
        <f>TEXT(SalesDataTable[[#This Row],[Order Date]],"MMM")</f>
        <v>Nov</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6">
      <c r="A2465" s="2">
        <v>2091</v>
      </c>
      <c r="B2465" s="3">
        <v>46353</v>
      </c>
      <c r="C2465" s="17">
        <f>YEAR(SalesDataTable[[#This Row],[Order Date]])</f>
        <v>2026</v>
      </c>
      <c r="D2465" s="15" t="str">
        <f>"Q"&amp;ROUNDUP(MONTH(SalesDataTable[[#This Row],[Order Date]])/3,0)</f>
        <v>Q4</v>
      </c>
      <c r="E2465" s="12">
        <f>MONTH(SalesDataTable[[#This Row],[Order Date]])</f>
        <v>11</v>
      </c>
      <c r="F2465" s="12" t="str">
        <f>TEXT(SalesDataTable[[#This Row],[Order Date]],"MMM")</f>
        <v>Nov</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6">
      <c r="A2466" s="2">
        <v>3070</v>
      </c>
      <c r="B2466" s="3">
        <v>46353</v>
      </c>
      <c r="C2466" s="17">
        <f>YEAR(SalesDataTable[[#This Row],[Order Date]])</f>
        <v>2026</v>
      </c>
      <c r="D2466" s="15" t="str">
        <f>"Q"&amp;ROUNDUP(MONTH(SalesDataTable[[#This Row],[Order Date]])/3,0)</f>
        <v>Q4</v>
      </c>
      <c r="E2466" s="12">
        <f>MONTH(SalesDataTable[[#This Row],[Order Date]])</f>
        <v>11</v>
      </c>
      <c r="F2466" s="12" t="str">
        <f>TEXT(SalesDataTable[[#This Row],[Order Date]],"MMM")</f>
        <v>Nov</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6">
      <c r="A2467" s="2">
        <v>4007</v>
      </c>
      <c r="B2467" s="3">
        <v>46353</v>
      </c>
      <c r="C2467" s="17">
        <f>YEAR(SalesDataTable[[#This Row],[Order Date]])</f>
        <v>2026</v>
      </c>
      <c r="D2467" s="15" t="str">
        <f>"Q"&amp;ROUNDUP(MONTH(SalesDataTable[[#This Row],[Order Date]])/3,0)</f>
        <v>Q4</v>
      </c>
      <c r="E2467" s="12">
        <f>MONTH(SalesDataTable[[#This Row],[Order Date]])</f>
        <v>11</v>
      </c>
      <c r="F2467" s="12" t="str">
        <f>TEXT(SalesDataTable[[#This Row],[Order Date]],"MMM")</f>
        <v>Nov</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6">
      <c r="A2468" s="2">
        <v>4488</v>
      </c>
      <c r="B2468" s="3">
        <v>46353</v>
      </c>
      <c r="C2468" s="17">
        <f>YEAR(SalesDataTable[[#This Row],[Order Date]])</f>
        <v>2026</v>
      </c>
      <c r="D2468" s="15" t="str">
        <f>"Q"&amp;ROUNDUP(MONTH(SalesDataTable[[#This Row],[Order Date]])/3,0)</f>
        <v>Q4</v>
      </c>
      <c r="E2468" s="12">
        <f>MONTH(SalesDataTable[[#This Row],[Order Date]])</f>
        <v>11</v>
      </c>
      <c r="F2468" s="12" t="str">
        <f>TEXT(SalesDataTable[[#This Row],[Order Date]],"MMM")</f>
        <v>Nov</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6">
      <c r="A2469" s="2">
        <v>5159</v>
      </c>
      <c r="B2469" s="3">
        <v>46353</v>
      </c>
      <c r="C2469" s="17">
        <f>YEAR(SalesDataTable[[#This Row],[Order Date]])</f>
        <v>2026</v>
      </c>
      <c r="D2469" s="15" t="str">
        <f>"Q"&amp;ROUNDUP(MONTH(SalesDataTable[[#This Row],[Order Date]])/3,0)</f>
        <v>Q4</v>
      </c>
      <c r="E2469" s="12">
        <f>MONTH(SalesDataTable[[#This Row],[Order Date]])</f>
        <v>11</v>
      </c>
      <c r="F2469" s="12" t="str">
        <f>TEXT(SalesDataTable[[#This Row],[Order Date]],"MMM")</f>
        <v>Nov</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6">
      <c r="A2470" s="2">
        <v>669</v>
      </c>
      <c r="B2470" s="3">
        <v>46354</v>
      </c>
      <c r="C2470" s="17">
        <f>YEAR(SalesDataTable[[#This Row],[Order Date]])</f>
        <v>2026</v>
      </c>
      <c r="D2470" s="15" t="str">
        <f>"Q"&amp;ROUNDUP(MONTH(SalesDataTable[[#This Row],[Order Date]])/3,0)</f>
        <v>Q4</v>
      </c>
      <c r="E2470" s="12">
        <f>MONTH(SalesDataTable[[#This Row],[Order Date]])</f>
        <v>11</v>
      </c>
      <c r="F2470" s="12" t="str">
        <f>TEXT(SalesDataTable[[#This Row],[Order Date]],"MMM")</f>
        <v>Nov</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6">
      <c r="A2471" s="2">
        <v>686</v>
      </c>
      <c r="B2471" s="3">
        <v>46354</v>
      </c>
      <c r="C2471" s="17">
        <f>YEAR(SalesDataTable[[#This Row],[Order Date]])</f>
        <v>2026</v>
      </c>
      <c r="D2471" s="15" t="str">
        <f>"Q"&amp;ROUNDUP(MONTH(SalesDataTable[[#This Row],[Order Date]])/3,0)</f>
        <v>Q4</v>
      </c>
      <c r="E2471" s="12">
        <f>MONTH(SalesDataTable[[#This Row],[Order Date]])</f>
        <v>11</v>
      </c>
      <c r="F2471" s="12" t="str">
        <f>TEXT(SalesDataTable[[#This Row],[Order Date]],"MMM")</f>
        <v>Nov</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6">
      <c r="A2472" s="2">
        <v>990</v>
      </c>
      <c r="B2472" s="3">
        <v>46354</v>
      </c>
      <c r="C2472" s="17">
        <f>YEAR(SalesDataTable[[#This Row],[Order Date]])</f>
        <v>2026</v>
      </c>
      <c r="D2472" s="15" t="str">
        <f>"Q"&amp;ROUNDUP(MONTH(SalesDataTable[[#This Row],[Order Date]])/3,0)</f>
        <v>Q4</v>
      </c>
      <c r="E2472" s="12">
        <f>MONTH(SalesDataTable[[#This Row],[Order Date]])</f>
        <v>11</v>
      </c>
      <c r="F2472" s="12" t="str">
        <f>TEXT(SalesDataTable[[#This Row],[Order Date]],"MMM")</f>
        <v>Nov</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6">
      <c r="A2473" s="2">
        <v>1134</v>
      </c>
      <c r="B2473" s="3">
        <v>46354</v>
      </c>
      <c r="C2473" s="17">
        <f>YEAR(SalesDataTable[[#This Row],[Order Date]])</f>
        <v>2026</v>
      </c>
      <c r="D2473" s="15" t="str">
        <f>"Q"&amp;ROUNDUP(MONTH(SalesDataTable[[#This Row],[Order Date]])/3,0)</f>
        <v>Q4</v>
      </c>
      <c r="E2473" s="12">
        <f>MONTH(SalesDataTable[[#This Row],[Order Date]])</f>
        <v>11</v>
      </c>
      <c r="F2473" s="12" t="str">
        <f>TEXT(SalesDataTable[[#This Row],[Order Date]],"MMM")</f>
        <v>Nov</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6">
      <c r="A2474" s="2">
        <v>1770</v>
      </c>
      <c r="B2474" s="3">
        <v>46354</v>
      </c>
      <c r="C2474" s="17">
        <f>YEAR(SalesDataTable[[#This Row],[Order Date]])</f>
        <v>2026</v>
      </c>
      <c r="D2474" s="15" t="str">
        <f>"Q"&amp;ROUNDUP(MONTH(SalesDataTable[[#This Row],[Order Date]])/3,0)</f>
        <v>Q4</v>
      </c>
      <c r="E2474" s="12">
        <f>MONTH(SalesDataTable[[#This Row],[Order Date]])</f>
        <v>11</v>
      </c>
      <c r="F2474" s="12" t="str">
        <f>TEXT(SalesDataTable[[#This Row],[Order Date]],"MMM")</f>
        <v>Nov</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6">
      <c r="A2475" s="2">
        <v>3396</v>
      </c>
      <c r="B2475" s="3">
        <v>46354</v>
      </c>
      <c r="C2475" s="17">
        <f>YEAR(SalesDataTable[[#This Row],[Order Date]])</f>
        <v>2026</v>
      </c>
      <c r="D2475" s="15" t="str">
        <f>"Q"&amp;ROUNDUP(MONTH(SalesDataTable[[#This Row],[Order Date]])/3,0)</f>
        <v>Q4</v>
      </c>
      <c r="E2475" s="12">
        <f>MONTH(SalesDataTable[[#This Row],[Order Date]])</f>
        <v>11</v>
      </c>
      <c r="F2475" s="12" t="str">
        <f>TEXT(SalesDataTable[[#This Row],[Order Date]],"MMM")</f>
        <v>Nov</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6">
      <c r="A2476" s="2">
        <v>4259</v>
      </c>
      <c r="B2476" s="3">
        <v>46354</v>
      </c>
      <c r="C2476" s="17">
        <f>YEAR(SalesDataTable[[#This Row],[Order Date]])</f>
        <v>2026</v>
      </c>
      <c r="D2476" s="15" t="str">
        <f>"Q"&amp;ROUNDUP(MONTH(SalesDataTable[[#This Row],[Order Date]])/3,0)</f>
        <v>Q4</v>
      </c>
      <c r="E2476" s="12">
        <f>MONTH(SalesDataTable[[#This Row],[Order Date]])</f>
        <v>11</v>
      </c>
      <c r="F2476" s="12" t="str">
        <f>TEXT(SalesDataTable[[#This Row],[Order Date]],"MMM")</f>
        <v>Nov</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6">
      <c r="A2477" s="2">
        <v>4440</v>
      </c>
      <c r="B2477" s="3">
        <v>46354</v>
      </c>
      <c r="C2477" s="17">
        <f>YEAR(SalesDataTable[[#This Row],[Order Date]])</f>
        <v>2026</v>
      </c>
      <c r="D2477" s="15" t="str">
        <f>"Q"&amp;ROUNDUP(MONTH(SalesDataTable[[#This Row],[Order Date]])/3,0)</f>
        <v>Q4</v>
      </c>
      <c r="E2477" s="12">
        <f>MONTH(SalesDataTable[[#This Row],[Order Date]])</f>
        <v>11</v>
      </c>
      <c r="F2477" s="12" t="str">
        <f>TEXT(SalesDataTable[[#This Row],[Order Date]],"MMM")</f>
        <v>Nov</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6">
      <c r="A2478" s="2">
        <v>5115</v>
      </c>
      <c r="B2478" s="3">
        <v>46354</v>
      </c>
      <c r="C2478" s="17">
        <f>YEAR(SalesDataTable[[#This Row],[Order Date]])</f>
        <v>2026</v>
      </c>
      <c r="D2478" s="15" t="str">
        <f>"Q"&amp;ROUNDUP(MONTH(SalesDataTable[[#This Row],[Order Date]])/3,0)</f>
        <v>Q4</v>
      </c>
      <c r="E2478" s="12">
        <f>MONTH(SalesDataTable[[#This Row],[Order Date]])</f>
        <v>11</v>
      </c>
      <c r="F2478" s="12" t="str">
        <f>TEXT(SalesDataTable[[#This Row],[Order Date]],"MMM")</f>
        <v>Nov</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6">
      <c r="A2479" s="2">
        <v>5136</v>
      </c>
      <c r="B2479" s="3">
        <v>46354</v>
      </c>
      <c r="C2479" s="17">
        <f>YEAR(SalesDataTable[[#This Row],[Order Date]])</f>
        <v>2026</v>
      </c>
      <c r="D2479" s="15" t="str">
        <f>"Q"&amp;ROUNDUP(MONTH(SalesDataTable[[#This Row],[Order Date]])/3,0)</f>
        <v>Q4</v>
      </c>
      <c r="E2479" s="12">
        <f>MONTH(SalesDataTable[[#This Row],[Order Date]])</f>
        <v>11</v>
      </c>
      <c r="F2479" s="12" t="str">
        <f>TEXT(SalesDataTable[[#This Row],[Order Date]],"MMM")</f>
        <v>Nov</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6">
      <c r="A2480" s="2">
        <v>562</v>
      </c>
      <c r="B2480" s="3">
        <v>46355</v>
      </c>
      <c r="C2480" s="17">
        <f>YEAR(SalesDataTable[[#This Row],[Order Date]])</f>
        <v>2026</v>
      </c>
      <c r="D2480" s="15" t="str">
        <f>"Q"&amp;ROUNDUP(MONTH(SalesDataTable[[#This Row],[Order Date]])/3,0)</f>
        <v>Q4</v>
      </c>
      <c r="E2480" s="12">
        <f>MONTH(SalesDataTable[[#This Row],[Order Date]])</f>
        <v>11</v>
      </c>
      <c r="F2480" s="12" t="str">
        <f>TEXT(SalesDataTable[[#This Row],[Order Date]],"MMM")</f>
        <v>Nov</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6">
      <c r="A2481" s="2">
        <v>806</v>
      </c>
      <c r="B2481" s="3">
        <v>46355</v>
      </c>
      <c r="C2481" s="17">
        <f>YEAR(SalesDataTable[[#This Row],[Order Date]])</f>
        <v>2026</v>
      </c>
      <c r="D2481" s="15" t="str">
        <f>"Q"&amp;ROUNDUP(MONTH(SalesDataTable[[#This Row],[Order Date]])/3,0)</f>
        <v>Q4</v>
      </c>
      <c r="E2481" s="12">
        <f>MONTH(SalesDataTable[[#This Row],[Order Date]])</f>
        <v>11</v>
      </c>
      <c r="F2481" s="12" t="str">
        <f>TEXT(SalesDataTable[[#This Row],[Order Date]],"MMM")</f>
        <v>Nov</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6">
      <c r="A2482" s="2">
        <v>3150</v>
      </c>
      <c r="B2482" s="3">
        <v>46355</v>
      </c>
      <c r="C2482" s="17">
        <f>YEAR(SalesDataTable[[#This Row],[Order Date]])</f>
        <v>2026</v>
      </c>
      <c r="D2482" s="15" t="str">
        <f>"Q"&amp;ROUNDUP(MONTH(SalesDataTable[[#This Row],[Order Date]])/3,0)</f>
        <v>Q4</v>
      </c>
      <c r="E2482" s="12">
        <f>MONTH(SalesDataTable[[#This Row],[Order Date]])</f>
        <v>11</v>
      </c>
      <c r="F2482" s="12" t="str">
        <f>TEXT(SalesDataTable[[#This Row],[Order Date]],"MMM")</f>
        <v>Nov</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6">
      <c r="A2483" s="2">
        <v>4847</v>
      </c>
      <c r="B2483" s="3">
        <v>46355</v>
      </c>
      <c r="C2483" s="17">
        <f>YEAR(SalesDataTable[[#This Row],[Order Date]])</f>
        <v>2026</v>
      </c>
      <c r="D2483" s="15" t="str">
        <f>"Q"&amp;ROUNDUP(MONTH(SalesDataTable[[#This Row],[Order Date]])/3,0)</f>
        <v>Q4</v>
      </c>
      <c r="E2483" s="12">
        <f>MONTH(SalesDataTable[[#This Row],[Order Date]])</f>
        <v>11</v>
      </c>
      <c r="F2483" s="12" t="str">
        <f>TEXT(SalesDataTable[[#This Row],[Order Date]],"MMM")</f>
        <v>Nov</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6">
      <c r="A2484" s="2">
        <v>221</v>
      </c>
      <c r="B2484" s="3">
        <v>46356</v>
      </c>
      <c r="C2484" s="17">
        <f>YEAR(SalesDataTable[[#This Row],[Order Date]])</f>
        <v>2026</v>
      </c>
      <c r="D2484" s="15" t="str">
        <f>"Q"&amp;ROUNDUP(MONTH(SalesDataTable[[#This Row],[Order Date]])/3,0)</f>
        <v>Q4</v>
      </c>
      <c r="E2484" s="12">
        <f>MONTH(SalesDataTable[[#This Row],[Order Date]])</f>
        <v>11</v>
      </c>
      <c r="F2484" s="12" t="str">
        <f>TEXT(SalesDataTable[[#This Row],[Order Date]],"MMM")</f>
        <v>Nov</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6">
      <c r="A2485" s="2">
        <v>630</v>
      </c>
      <c r="B2485" s="3">
        <v>46356</v>
      </c>
      <c r="C2485" s="17">
        <f>YEAR(SalesDataTable[[#This Row],[Order Date]])</f>
        <v>2026</v>
      </c>
      <c r="D2485" s="15" t="str">
        <f>"Q"&amp;ROUNDUP(MONTH(SalesDataTable[[#This Row],[Order Date]])/3,0)</f>
        <v>Q4</v>
      </c>
      <c r="E2485" s="12">
        <f>MONTH(SalesDataTable[[#This Row],[Order Date]])</f>
        <v>11</v>
      </c>
      <c r="F2485" s="12" t="str">
        <f>TEXT(SalesDataTable[[#This Row],[Order Date]],"MMM")</f>
        <v>Nov</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6">
      <c r="A2486" s="2">
        <v>1789</v>
      </c>
      <c r="B2486" s="3">
        <v>46356</v>
      </c>
      <c r="C2486" s="17">
        <f>YEAR(SalesDataTable[[#This Row],[Order Date]])</f>
        <v>2026</v>
      </c>
      <c r="D2486" s="15" t="str">
        <f>"Q"&amp;ROUNDUP(MONTH(SalesDataTable[[#This Row],[Order Date]])/3,0)</f>
        <v>Q4</v>
      </c>
      <c r="E2486" s="12">
        <f>MONTH(SalesDataTable[[#This Row],[Order Date]])</f>
        <v>11</v>
      </c>
      <c r="F2486" s="12" t="str">
        <f>TEXT(SalesDataTable[[#This Row],[Order Date]],"MMM")</f>
        <v>Nov</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6">
      <c r="A2487" s="2">
        <v>1947</v>
      </c>
      <c r="B2487" s="3">
        <v>46356</v>
      </c>
      <c r="C2487" s="17">
        <f>YEAR(SalesDataTable[[#This Row],[Order Date]])</f>
        <v>2026</v>
      </c>
      <c r="D2487" s="15" t="str">
        <f>"Q"&amp;ROUNDUP(MONTH(SalesDataTable[[#This Row],[Order Date]])/3,0)</f>
        <v>Q4</v>
      </c>
      <c r="E2487" s="12">
        <f>MONTH(SalesDataTable[[#This Row],[Order Date]])</f>
        <v>11</v>
      </c>
      <c r="F2487" s="12" t="str">
        <f>TEXT(SalesDataTable[[#This Row],[Order Date]],"MMM")</f>
        <v>Nov</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6">
      <c r="A2488" s="2">
        <v>2279</v>
      </c>
      <c r="B2488" s="3">
        <v>46356</v>
      </c>
      <c r="C2488" s="17">
        <f>YEAR(SalesDataTable[[#This Row],[Order Date]])</f>
        <v>2026</v>
      </c>
      <c r="D2488" s="15" t="str">
        <f>"Q"&amp;ROUNDUP(MONTH(SalesDataTable[[#This Row],[Order Date]])/3,0)</f>
        <v>Q4</v>
      </c>
      <c r="E2488" s="12">
        <f>MONTH(SalesDataTable[[#This Row],[Order Date]])</f>
        <v>11</v>
      </c>
      <c r="F2488" s="12" t="str">
        <f>TEXT(SalesDataTable[[#This Row],[Order Date]],"MMM")</f>
        <v>Nov</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6">
      <c r="A2489" s="2">
        <v>2439</v>
      </c>
      <c r="B2489" s="3">
        <v>46356</v>
      </c>
      <c r="C2489" s="17">
        <f>YEAR(SalesDataTable[[#This Row],[Order Date]])</f>
        <v>2026</v>
      </c>
      <c r="D2489" s="15" t="str">
        <f>"Q"&amp;ROUNDUP(MONTH(SalesDataTable[[#This Row],[Order Date]])/3,0)</f>
        <v>Q4</v>
      </c>
      <c r="E2489" s="12">
        <f>MONTH(SalesDataTable[[#This Row],[Order Date]])</f>
        <v>11</v>
      </c>
      <c r="F2489" s="12" t="str">
        <f>TEXT(SalesDataTable[[#This Row],[Order Date]],"MMM")</f>
        <v>Nov</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6">
      <c r="A2490" s="2">
        <v>2540</v>
      </c>
      <c r="B2490" s="3">
        <v>46356</v>
      </c>
      <c r="C2490" s="17">
        <f>YEAR(SalesDataTable[[#This Row],[Order Date]])</f>
        <v>2026</v>
      </c>
      <c r="D2490" s="15" t="str">
        <f>"Q"&amp;ROUNDUP(MONTH(SalesDataTable[[#This Row],[Order Date]])/3,0)</f>
        <v>Q4</v>
      </c>
      <c r="E2490" s="12">
        <f>MONTH(SalesDataTable[[#This Row],[Order Date]])</f>
        <v>11</v>
      </c>
      <c r="F2490" s="12" t="str">
        <f>TEXT(SalesDataTable[[#This Row],[Order Date]],"MMM")</f>
        <v>Nov</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6">
      <c r="A2491" s="2">
        <v>2747</v>
      </c>
      <c r="B2491" s="3">
        <v>46356</v>
      </c>
      <c r="C2491" s="17">
        <f>YEAR(SalesDataTable[[#This Row],[Order Date]])</f>
        <v>2026</v>
      </c>
      <c r="D2491" s="15" t="str">
        <f>"Q"&amp;ROUNDUP(MONTH(SalesDataTable[[#This Row],[Order Date]])/3,0)</f>
        <v>Q4</v>
      </c>
      <c r="E2491" s="12">
        <f>MONTH(SalesDataTable[[#This Row],[Order Date]])</f>
        <v>11</v>
      </c>
      <c r="F2491" s="12" t="str">
        <f>TEXT(SalesDataTable[[#This Row],[Order Date]],"MMM")</f>
        <v>Nov</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6">
      <c r="A2492" s="2">
        <v>3094</v>
      </c>
      <c r="B2492" s="3">
        <v>46356</v>
      </c>
      <c r="C2492" s="17">
        <f>YEAR(SalesDataTable[[#This Row],[Order Date]])</f>
        <v>2026</v>
      </c>
      <c r="D2492" s="15" t="str">
        <f>"Q"&amp;ROUNDUP(MONTH(SalesDataTable[[#This Row],[Order Date]])/3,0)</f>
        <v>Q4</v>
      </c>
      <c r="E2492" s="12">
        <f>MONTH(SalesDataTable[[#This Row],[Order Date]])</f>
        <v>11</v>
      </c>
      <c r="F2492" s="12" t="str">
        <f>TEXT(SalesDataTable[[#This Row],[Order Date]],"MMM")</f>
        <v>Nov</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6">
      <c r="A2493" s="2">
        <v>3359</v>
      </c>
      <c r="B2493" s="3">
        <v>46356</v>
      </c>
      <c r="C2493" s="17">
        <f>YEAR(SalesDataTable[[#This Row],[Order Date]])</f>
        <v>2026</v>
      </c>
      <c r="D2493" s="15" t="str">
        <f>"Q"&amp;ROUNDUP(MONTH(SalesDataTable[[#This Row],[Order Date]])/3,0)</f>
        <v>Q4</v>
      </c>
      <c r="E2493" s="12">
        <f>MONTH(SalesDataTable[[#This Row],[Order Date]])</f>
        <v>11</v>
      </c>
      <c r="F2493" s="12" t="str">
        <f>TEXT(SalesDataTable[[#This Row],[Order Date]],"MMM")</f>
        <v>Nov</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6">
      <c r="A2494" s="2">
        <v>3473</v>
      </c>
      <c r="B2494" s="3">
        <v>46356</v>
      </c>
      <c r="C2494" s="17">
        <f>YEAR(SalesDataTable[[#This Row],[Order Date]])</f>
        <v>2026</v>
      </c>
      <c r="D2494" s="15" t="str">
        <f>"Q"&amp;ROUNDUP(MONTH(SalesDataTable[[#This Row],[Order Date]])/3,0)</f>
        <v>Q4</v>
      </c>
      <c r="E2494" s="12">
        <f>MONTH(SalesDataTable[[#This Row],[Order Date]])</f>
        <v>11</v>
      </c>
      <c r="F2494" s="12" t="str">
        <f>TEXT(SalesDataTable[[#This Row],[Order Date]],"MMM")</f>
        <v>Nov</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6">
      <c r="A2495" s="2">
        <v>3589</v>
      </c>
      <c r="B2495" s="3">
        <v>46356</v>
      </c>
      <c r="C2495" s="17">
        <f>YEAR(SalesDataTable[[#This Row],[Order Date]])</f>
        <v>2026</v>
      </c>
      <c r="D2495" s="15" t="str">
        <f>"Q"&amp;ROUNDUP(MONTH(SalesDataTable[[#This Row],[Order Date]])/3,0)</f>
        <v>Q4</v>
      </c>
      <c r="E2495" s="12">
        <f>MONTH(SalesDataTable[[#This Row],[Order Date]])</f>
        <v>11</v>
      </c>
      <c r="F2495" s="12" t="str">
        <f>TEXT(SalesDataTable[[#This Row],[Order Date]],"MMM")</f>
        <v>Nov</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6">
      <c r="A2496" s="2">
        <v>4689</v>
      </c>
      <c r="B2496" s="3">
        <v>46356</v>
      </c>
      <c r="C2496" s="17">
        <f>YEAR(SalesDataTable[[#This Row],[Order Date]])</f>
        <v>2026</v>
      </c>
      <c r="D2496" s="15" t="str">
        <f>"Q"&amp;ROUNDUP(MONTH(SalesDataTable[[#This Row],[Order Date]])/3,0)</f>
        <v>Q4</v>
      </c>
      <c r="E2496" s="12">
        <f>MONTH(SalesDataTable[[#This Row],[Order Date]])</f>
        <v>11</v>
      </c>
      <c r="F2496" s="12" t="str">
        <f>TEXT(SalesDataTable[[#This Row],[Order Date]],"MMM")</f>
        <v>Nov</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6">
      <c r="A2497" s="2">
        <v>4819</v>
      </c>
      <c r="B2497" s="3">
        <v>46356</v>
      </c>
      <c r="C2497" s="17">
        <f>YEAR(SalesDataTable[[#This Row],[Order Date]])</f>
        <v>2026</v>
      </c>
      <c r="D2497" s="15" t="str">
        <f>"Q"&amp;ROUNDUP(MONTH(SalesDataTable[[#This Row],[Order Date]])/3,0)</f>
        <v>Q4</v>
      </c>
      <c r="E2497" s="12">
        <f>MONTH(SalesDataTable[[#This Row],[Order Date]])</f>
        <v>11</v>
      </c>
      <c r="F2497" s="12" t="str">
        <f>TEXT(SalesDataTable[[#This Row],[Order Date]],"MMM")</f>
        <v>Nov</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6">
      <c r="A2498" s="2">
        <v>5167</v>
      </c>
      <c r="B2498" s="3">
        <v>46356</v>
      </c>
      <c r="C2498" s="17">
        <f>YEAR(SalesDataTable[[#This Row],[Order Date]])</f>
        <v>2026</v>
      </c>
      <c r="D2498" s="15" t="str">
        <f>"Q"&amp;ROUNDUP(MONTH(SalesDataTable[[#This Row],[Order Date]])/3,0)</f>
        <v>Q4</v>
      </c>
      <c r="E2498" s="12">
        <f>MONTH(SalesDataTable[[#This Row],[Order Date]])</f>
        <v>11</v>
      </c>
      <c r="F2498" s="12" t="str">
        <f>TEXT(SalesDataTable[[#This Row],[Order Date]],"MMM")</f>
        <v>Nov</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6">
      <c r="A2499" s="2">
        <v>38</v>
      </c>
      <c r="B2499" s="3">
        <v>46357</v>
      </c>
      <c r="C2499" s="17">
        <f>YEAR(SalesDataTable[[#This Row],[Order Date]])</f>
        <v>2026</v>
      </c>
      <c r="D2499" s="15" t="str">
        <f>"Q"&amp;ROUNDUP(MONTH(SalesDataTable[[#This Row],[Order Date]])/3,0)</f>
        <v>Q4</v>
      </c>
      <c r="E2499" s="12">
        <f>MONTH(SalesDataTable[[#This Row],[Order Date]])</f>
        <v>12</v>
      </c>
      <c r="F2499" s="12" t="str">
        <f>TEXT(SalesDataTable[[#This Row],[Order Date]],"MMM")</f>
        <v>Dec</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6">
      <c r="A2500" s="2">
        <v>364</v>
      </c>
      <c r="B2500" s="3">
        <v>46357</v>
      </c>
      <c r="C2500" s="17">
        <f>YEAR(SalesDataTable[[#This Row],[Order Date]])</f>
        <v>2026</v>
      </c>
      <c r="D2500" s="15" t="str">
        <f>"Q"&amp;ROUNDUP(MONTH(SalesDataTable[[#This Row],[Order Date]])/3,0)</f>
        <v>Q4</v>
      </c>
      <c r="E2500" s="12">
        <f>MONTH(SalesDataTable[[#This Row],[Order Date]])</f>
        <v>12</v>
      </c>
      <c r="F2500" s="12" t="str">
        <f>TEXT(SalesDataTable[[#This Row],[Order Date]],"MMM")</f>
        <v>Dec</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6">
      <c r="A2501" s="2">
        <v>2040</v>
      </c>
      <c r="B2501" s="3">
        <v>46357</v>
      </c>
      <c r="C2501" s="17">
        <f>YEAR(SalesDataTable[[#This Row],[Order Date]])</f>
        <v>2026</v>
      </c>
      <c r="D2501" s="15" t="str">
        <f>"Q"&amp;ROUNDUP(MONTH(SalesDataTable[[#This Row],[Order Date]])/3,0)</f>
        <v>Q4</v>
      </c>
      <c r="E2501" s="12">
        <f>MONTH(SalesDataTable[[#This Row],[Order Date]])</f>
        <v>12</v>
      </c>
      <c r="F2501" s="12" t="str">
        <f>TEXT(SalesDataTable[[#This Row],[Order Date]],"MMM")</f>
        <v>Dec</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6">
      <c r="A2502" s="2">
        <v>2899</v>
      </c>
      <c r="B2502" s="3">
        <v>46357</v>
      </c>
      <c r="C2502" s="17">
        <f>YEAR(SalesDataTable[[#This Row],[Order Date]])</f>
        <v>2026</v>
      </c>
      <c r="D2502" s="15" t="str">
        <f>"Q"&amp;ROUNDUP(MONTH(SalesDataTable[[#This Row],[Order Date]])/3,0)</f>
        <v>Q4</v>
      </c>
      <c r="E2502" s="12">
        <f>MONTH(SalesDataTable[[#This Row],[Order Date]])</f>
        <v>12</v>
      </c>
      <c r="F2502" s="12" t="str">
        <f>TEXT(SalesDataTable[[#This Row],[Order Date]],"MMM")</f>
        <v>Dec</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6">
      <c r="A2503" s="2">
        <v>3199</v>
      </c>
      <c r="B2503" s="3">
        <v>46357</v>
      </c>
      <c r="C2503" s="17">
        <f>YEAR(SalesDataTable[[#This Row],[Order Date]])</f>
        <v>2026</v>
      </c>
      <c r="D2503" s="15" t="str">
        <f>"Q"&amp;ROUNDUP(MONTH(SalesDataTable[[#This Row],[Order Date]])/3,0)</f>
        <v>Q4</v>
      </c>
      <c r="E2503" s="12">
        <f>MONTH(SalesDataTable[[#This Row],[Order Date]])</f>
        <v>12</v>
      </c>
      <c r="F2503" s="12" t="str">
        <f>TEXT(SalesDataTable[[#This Row],[Order Date]],"MMM")</f>
        <v>Dec</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6">
      <c r="A2504" s="2">
        <v>4722</v>
      </c>
      <c r="B2504" s="3">
        <v>46357</v>
      </c>
      <c r="C2504" s="17">
        <f>YEAR(SalesDataTable[[#This Row],[Order Date]])</f>
        <v>2026</v>
      </c>
      <c r="D2504" s="15" t="str">
        <f>"Q"&amp;ROUNDUP(MONTH(SalesDataTable[[#This Row],[Order Date]])/3,0)</f>
        <v>Q4</v>
      </c>
      <c r="E2504" s="12">
        <f>MONTH(SalesDataTable[[#This Row],[Order Date]])</f>
        <v>12</v>
      </c>
      <c r="F2504" s="12" t="str">
        <f>TEXT(SalesDataTable[[#This Row],[Order Date]],"MMM")</f>
        <v>Dec</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6">
      <c r="A2505" s="2">
        <v>1423</v>
      </c>
      <c r="B2505" s="3">
        <v>46358</v>
      </c>
      <c r="C2505" s="17">
        <f>YEAR(SalesDataTable[[#This Row],[Order Date]])</f>
        <v>2026</v>
      </c>
      <c r="D2505" s="15" t="str">
        <f>"Q"&amp;ROUNDUP(MONTH(SalesDataTable[[#This Row],[Order Date]])/3,0)</f>
        <v>Q4</v>
      </c>
      <c r="E2505" s="12">
        <f>MONTH(SalesDataTable[[#This Row],[Order Date]])</f>
        <v>12</v>
      </c>
      <c r="F2505" s="12" t="str">
        <f>TEXT(SalesDataTable[[#This Row],[Order Date]],"MMM")</f>
        <v>Dec</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6">
      <c r="A2506" s="2">
        <v>1505</v>
      </c>
      <c r="B2506" s="3">
        <v>46358</v>
      </c>
      <c r="C2506" s="17">
        <f>YEAR(SalesDataTable[[#This Row],[Order Date]])</f>
        <v>2026</v>
      </c>
      <c r="D2506" s="15" t="str">
        <f>"Q"&amp;ROUNDUP(MONTH(SalesDataTable[[#This Row],[Order Date]])/3,0)</f>
        <v>Q4</v>
      </c>
      <c r="E2506" s="12">
        <f>MONTH(SalesDataTable[[#This Row],[Order Date]])</f>
        <v>12</v>
      </c>
      <c r="F2506" s="12" t="str">
        <f>TEXT(SalesDataTable[[#This Row],[Order Date]],"MMM")</f>
        <v>Dec</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6">
      <c r="A2507" s="2">
        <v>1664</v>
      </c>
      <c r="B2507" s="3">
        <v>46358</v>
      </c>
      <c r="C2507" s="17">
        <f>YEAR(SalesDataTable[[#This Row],[Order Date]])</f>
        <v>2026</v>
      </c>
      <c r="D2507" s="15" t="str">
        <f>"Q"&amp;ROUNDUP(MONTH(SalesDataTable[[#This Row],[Order Date]])/3,0)</f>
        <v>Q4</v>
      </c>
      <c r="E2507" s="12">
        <f>MONTH(SalesDataTable[[#This Row],[Order Date]])</f>
        <v>12</v>
      </c>
      <c r="F2507" s="12" t="str">
        <f>TEXT(SalesDataTable[[#This Row],[Order Date]],"MMM")</f>
        <v>Dec</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6">
      <c r="A2508" s="2">
        <v>2035</v>
      </c>
      <c r="B2508" s="3">
        <v>46358</v>
      </c>
      <c r="C2508" s="17">
        <f>YEAR(SalesDataTable[[#This Row],[Order Date]])</f>
        <v>2026</v>
      </c>
      <c r="D2508" s="15" t="str">
        <f>"Q"&amp;ROUNDUP(MONTH(SalesDataTable[[#This Row],[Order Date]])/3,0)</f>
        <v>Q4</v>
      </c>
      <c r="E2508" s="12">
        <f>MONTH(SalesDataTable[[#This Row],[Order Date]])</f>
        <v>12</v>
      </c>
      <c r="F2508" s="12" t="str">
        <f>TEXT(SalesDataTable[[#This Row],[Order Date]],"MMM")</f>
        <v>Dec</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6">
      <c r="A2509" s="2">
        <v>2094</v>
      </c>
      <c r="B2509" s="3">
        <v>46358</v>
      </c>
      <c r="C2509" s="17">
        <f>YEAR(SalesDataTable[[#This Row],[Order Date]])</f>
        <v>2026</v>
      </c>
      <c r="D2509" s="15" t="str">
        <f>"Q"&amp;ROUNDUP(MONTH(SalesDataTable[[#This Row],[Order Date]])/3,0)</f>
        <v>Q4</v>
      </c>
      <c r="E2509" s="12">
        <f>MONTH(SalesDataTable[[#This Row],[Order Date]])</f>
        <v>12</v>
      </c>
      <c r="F2509" s="12" t="str">
        <f>TEXT(SalesDataTable[[#This Row],[Order Date]],"MMM")</f>
        <v>Dec</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6">
      <c r="A2510" s="2">
        <v>2204</v>
      </c>
      <c r="B2510" s="3">
        <v>46358</v>
      </c>
      <c r="C2510" s="17">
        <f>YEAR(SalesDataTable[[#This Row],[Order Date]])</f>
        <v>2026</v>
      </c>
      <c r="D2510" s="15" t="str">
        <f>"Q"&amp;ROUNDUP(MONTH(SalesDataTable[[#This Row],[Order Date]])/3,0)</f>
        <v>Q4</v>
      </c>
      <c r="E2510" s="12">
        <f>MONTH(SalesDataTable[[#This Row],[Order Date]])</f>
        <v>12</v>
      </c>
      <c r="F2510" s="12" t="str">
        <f>TEXT(SalesDataTable[[#This Row],[Order Date]],"MMM")</f>
        <v>Dec</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6">
      <c r="A2511" s="2">
        <v>3921</v>
      </c>
      <c r="B2511" s="3">
        <v>46358</v>
      </c>
      <c r="C2511" s="17">
        <f>YEAR(SalesDataTable[[#This Row],[Order Date]])</f>
        <v>2026</v>
      </c>
      <c r="D2511" s="15" t="str">
        <f>"Q"&amp;ROUNDUP(MONTH(SalesDataTable[[#This Row],[Order Date]])/3,0)</f>
        <v>Q4</v>
      </c>
      <c r="E2511" s="12">
        <f>MONTH(SalesDataTable[[#This Row],[Order Date]])</f>
        <v>12</v>
      </c>
      <c r="F2511" s="12" t="str">
        <f>TEXT(SalesDataTable[[#This Row],[Order Date]],"MMM")</f>
        <v>Dec</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6">
      <c r="A2512" s="2">
        <v>3999</v>
      </c>
      <c r="B2512" s="3">
        <v>46358</v>
      </c>
      <c r="C2512" s="17">
        <f>YEAR(SalesDataTable[[#This Row],[Order Date]])</f>
        <v>2026</v>
      </c>
      <c r="D2512" s="15" t="str">
        <f>"Q"&amp;ROUNDUP(MONTH(SalesDataTable[[#This Row],[Order Date]])/3,0)</f>
        <v>Q4</v>
      </c>
      <c r="E2512" s="12">
        <f>MONTH(SalesDataTable[[#This Row],[Order Date]])</f>
        <v>12</v>
      </c>
      <c r="F2512" s="12" t="str">
        <f>TEXT(SalesDataTable[[#This Row],[Order Date]],"MMM")</f>
        <v>Dec</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6">
      <c r="A2513" s="2">
        <v>4546</v>
      </c>
      <c r="B2513" s="3">
        <v>46358</v>
      </c>
      <c r="C2513" s="17">
        <f>YEAR(SalesDataTable[[#This Row],[Order Date]])</f>
        <v>2026</v>
      </c>
      <c r="D2513" s="15" t="str">
        <f>"Q"&amp;ROUNDUP(MONTH(SalesDataTable[[#This Row],[Order Date]])/3,0)</f>
        <v>Q4</v>
      </c>
      <c r="E2513" s="12">
        <f>MONTH(SalesDataTable[[#This Row],[Order Date]])</f>
        <v>12</v>
      </c>
      <c r="F2513" s="12" t="str">
        <f>TEXT(SalesDataTable[[#This Row],[Order Date]],"MMM")</f>
        <v>Dec</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6">
      <c r="A2514" s="2">
        <v>158</v>
      </c>
      <c r="B2514" s="3">
        <v>46359</v>
      </c>
      <c r="C2514" s="17">
        <f>YEAR(SalesDataTable[[#This Row],[Order Date]])</f>
        <v>2026</v>
      </c>
      <c r="D2514" s="15" t="str">
        <f>"Q"&amp;ROUNDUP(MONTH(SalesDataTable[[#This Row],[Order Date]])/3,0)</f>
        <v>Q4</v>
      </c>
      <c r="E2514" s="12">
        <f>MONTH(SalesDataTable[[#This Row],[Order Date]])</f>
        <v>12</v>
      </c>
      <c r="F2514" s="12" t="str">
        <f>TEXT(SalesDataTable[[#This Row],[Order Date]],"MMM")</f>
        <v>Dec</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6">
      <c r="A2515" s="2">
        <v>1972</v>
      </c>
      <c r="B2515" s="3">
        <v>46359</v>
      </c>
      <c r="C2515" s="17">
        <f>YEAR(SalesDataTable[[#This Row],[Order Date]])</f>
        <v>2026</v>
      </c>
      <c r="D2515" s="15" t="str">
        <f>"Q"&amp;ROUNDUP(MONTH(SalesDataTable[[#This Row],[Order Date]])/3,0)</f>
        <v>Q4</v>
      </c>
      <c r="E2515" s="12">
        <f>MONTH(SalesDataTable[[#This Row],[Order Date]])</f>
        <v>12</v>
      </c>
      <c r="F2515" s="12" t="str">
        <f>TEXT(SalesDataTable[[#This Row],[Order Date]],"MMM")</f>
        <v>Dec</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6">
      <c r="A2516" s="2">
        <v>3196</v>
      </c>
      <c r="B2516" s="3">
        <v>46359</v>
      </c>
      <c r="C2516" s="17">
        <f>YEAR(SalesDataTable[[#This Row],[Order Date]])</f>
        <v>2026</v>
      </c>
      <c r="D2516" s="15" t="str">
        <f>"Q"&amp;ROUNDUP(MONTH(SalesDataTable[[#This Row],[Order Date]])/3,0)</f>
        <v>Q4</v>
      </c>
      <c r="E2516" s="12">
        <f>MONTH(SalesDataTable[[#This Row],[Order Date]])</f>
        <v>12</v>
      </c>
      <c r="F2516" s="12" t="str">
        <f>TEXT(SalesDataTable[[#This Row],[Order Date]],"MMM")</f>
        <v>Dec</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6">
      <c r="A2517" s="2">
        <v>3722</v>
      </c>
      <c r="B2517" s="3">
        <v>46359</v>
      </c>
      <c r="C2517" s="17">
        <f>YEAR(SalesDataTable[[#This Row],[Order Date]])</f>
        <v>2026</v>
      </c>
      <c r="D2517" s="15" t="str">
        <f>"Q"&amp;ROUNDUP(MONTH(SalesDataTable[[#This Row],[Order Date]])/3,0)</f>
        <v>Q4</v>
      </c>
      <c r="E2517" s="12">
        <f>MONTH(SalesDataTable[[#This Row],[Order Date]])</f>
        <v>12</v>
      </c>
      <c r="F2517" s="12" t="str">
        <f>TEXT(SalesDataTable[[#This Row],[Order Date]],"MMM")</f>
        <v>Dec</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6">
      <c r="A2518" s="2">
        <v>4201</v>
      </c>
      <c r="B2518" s="3">
        <v>46359</v>
      </c>
      <c r="C2518" s="17">
        <f>YEAR(SalesDataTable[[#This Row],[Order Date]])</f>
        <v>2026</v>
      </c>
      <c r="D2518" s="15" t="str">
        <f>"Q"&amp;ROUNDUP(MONTH(SalesDataTable[[#This Row],[Order Date]])/3,0)</f>
        <v>Q4</v>
      </c>
      <c r="E2518" s="12">
        <f>MONTH(SalesDataTable[[#This Row],[Order Date]])</f>
        <v>12</v>
      </c>
      <c r="F2518" s="12" t="str">
        <f>TEXT(SalesDataTable[[#This Row],[Order Date]],"MMM")</f>
        <v>Dec</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6">
      <c r="A2519" s="2">
        <v>4498</v>
      </c>
      <c r="B2519" s="3">
        <v>46359</v>
      </c>
      <c r="C2519" s="17">
        <f>YEAR(SalesDataTable[[#This Row],[Order Date]])</f>
        <v>2026</v>
      </c>
      <c r="D2519" s="15" t="str">
        <f>"Q"&amp;ROUNDUP(MONTH(SalesDataTable[[#This Row],[Order Date]])/3,0)</f>
        <v>Q4</v>
      </c>
      <c r="E2519" s="12">
        <f>MONTH(SalesDataTable[[#This Row],[Order Date]])</f>
        <v>12</v>
      </c>
      <c r="F2519" s="12" t="str">
        <f>TEXT(SalesDataTable[[#This Row],[Order Date]],"MMM")</f>
        <v>Dec</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6">
      <c r="A2520" s="2">
        <v>4791</v>
      </c>
      <c r="B2520" s="3">
        <v>46359</v>
      </c>
      <c r="C2520" s="17">
        <f>YEAR(SalesDataTable[[#This Row],[Order Date]])</f>
        <v>2026</v>
      </c>
      <c r="D2520" s="15" t="str">
        <f>"Q"&amp;ROUNDUP(MONTH(SalesDataTable[[#This Row],[Order Date]])/3,0)</f>
        <v>Q4</v>
      </c>
      <c r="E2520" s="12">
        <f>MONTH(SalesDataTable[[#This Row],[Order Date]])</f>
        <v>12</v>
      </c>
      <c r="F2520" s="12" t="str">
        <f>TEXT(SalesDataTable[[#This Row],[Order Date]],"MMM")</f>
        <v>Dec</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6">
      <c r="A2521" s="2">
        <v>614</v>
      </c>
      <c r="B2521" s="3">
        <v>46360</v>
      </c>
      <c r="C2521" s="17">
        <f>YEAR(SalesDataTable[[#This Row],[Order Date]])</f>
        <v>2026</v>
      </c>
      <c r="D2521" s="15" t="str">
        <f>"Q"&amp;ROUNDUP(MONTH(SalesDataTable[[#This Row],[Order Date]])/3,0)</f>
        <v>Q4</v>
      </c>
      <c r="E2521" s="12">
        <f>MONTH(SalesDataTable[[#This Row],[Order Date]])</f>
        <v>12</v>
      </c>
      <c r="F2521" s="12" t="str">
        <f>TEXT(SalesDataTable[[#This Row],[Order Date]],"MMM")</f>
        <v>Dec</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6">
      <c r="A2522" s="2">
        <v>2301</v>
      </c>
      <c r="B2522" s="3">
        <v>46360</v>
      </c>
      <c r="C2522" s="17">
        <f>YEAR(SalesDataTable[[#This Row],[Order Date]])</f>
        <v>2026</v>
      </c>
      <c r="D2522" s="15" t="str">
        <f>"Q"&amp;ROUNDUP(MONTH(SalesDataTable[[#This Row],[Order Date]])/3,0)</f>
        <v>Q4</v>
      </c>
      <c r="E2522" s="12">
        <f>MONTH(SalesDataTable[[#This Row],[Order Date]])</f>
        <v>12</v>
      </c>
      <c r="F2522" s="12" t="str">
        <f>TEXT(SalesDataTable[[#This Row],[Order Date]],"MMM")</f>
        <v>Dec</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6">
      <c r="A2523" s="2">
        <v>4430</v>
      </c>
      <c r="B2523" s="3">
        <v>46360</v>
      </c>
      <c r="C2523" s="17">
        <f>YEAR(SalesDataTable[[#This Row],[Order Date]])</f>
        <v>2026</v>
      </c>
      <c r="D2523" s="15" t="str">
        <f>"Q"&amp;ROUNDUP(MONTH(SalesDataTable[[#This Row],[Order Date]])/3,0)</f>
        <v>Q4</v>
      </c>
      <c r="E2523" s="12">
        <f>MONTH(SalesDataTable[[#This Row],[Order Date]])</f>
        <v>12</v>
      </c>
      <c r="F2523" s="12" t="str">
        <f>TEXT(SalesDataTable[[#This Row],[Order Date]],"MMM")</f>
        <v>Dec</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6">
      <c r="A2524" s="2">
        <v>318</v>
      </c>
      <c r="B2524" s="3">
        <v>46361</v>
      </c>
      <c r="C2524" s="17">
        <f>YEAR(SalesDataTable[[#This Row],[Order Date]])</f>
        <v>2026</v>
      </c>
      <c r="D2524" s="15" t="str">
        <f>"Q"&amp;ROUNDUP(MONTH(SalesDataTable[[#This Row],[Order Date]])/3,0)</f>
        <v>Q4</v>
      </c>
      <c r="E2524" s="12">
        <f>MONTH(SalesDataTable[[#This Row],[Order Date]])</f>
        <v>12</v>
      </c>
      <c r="F2524" s="12" t="str">
        <f>TEXT(SalesDataTable[[#This Row],[Order Date]],"MMM")</f>
        <v>Dec</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6">
      <c r="A2525" s="2">
        <v>782</v>
      </c>
      <c r="B2525" s="3">
        <v>46361</v>
      </c>
      <c r="C2525" s="17">
        <f>YEAR(SalesDataTable[[#This Row],[Order Date]])</f>
        <v>2026</v>
      </c>
      <c r="D2525" s="15" t="str">
        <f>"Q"&amp;ROUNDUP(MONTH(SalesDataTable[[#This Row],[Order Date]])/3,0)</f>
        <v>Q4</v>
      </c>
      <c r="E2525" s="12">
        <f>MONTH(SalesDataTable[[#This Row],[Order Date]])</f>
        <v>12</v>
      </c>
      <c r="F2525" s="12" t="str">
        <f>TEXT(SalesDataTable[[#This Row],[Order Date]],"MMM")</f>
        <v>Dec</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6">
      <c r="A2526" s="2">
        <v>1402</v>
      </c>
      <c r="B2526" s="3">
        <v>46361</v>
      </c>
      <c r="C2526" s="17">
        <f>YEAR(SalesDataTable[[#This Row],[Order Date]])</f>
        <v>2026</v>
      </c>
      <c r="D2526" s="15" t="str">
        <f>"Q"&amp;ROUNDUP(MONTH(SalesDataTable[[#This Row],[Order Date]])/3,0)</f>
        <v>Q4</v>
      </c>
      <c r="E2526" s="12">
        <f>MONTH(SalesDataTable[[#This Row],[Order Date]])</f>
        <v>12</v>
      </c>
      <c r="F2526" s="12" t="str">
        <f>TEXT(SalesDataTable[[#This Row],[Order Date]],"MMM")</f>
        <v>Dec</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6">
      <c r="A2527" s="2">
        <v>1824</v>
      </c>
      <c r="B2527" s="3">
        <v>46361</v>
      </c>
      <c r="C2527" s="17">
        <f>YEAR(SalesDataTable[[#This Row],[Order Date]])</f>
        <v>2026</v>
      </c>
      <c r="D2527" s="15" t="str">
        <f>"Q"&amp;ROUNDUP(MONTH(SalesDataTable[[#This Row],[Order Date]])/3,0)</f>
        <v>Q4</v>
      </c>
      <c r="E2527" s="12">
        <f>MONTH(SalesDataTable[[#This Row],[Order Date]])</f>
        <v>12</v>
      </c>
      <c r="F2527" s="12" t="str">
        <f>TEXT(SalesDataTable[[#This Row],[Order Date]],"MMM")</f>
        <v>Dec</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6">
      <c r="A2528" s="2">
        <v>2141</v>
      </c>
      <c r="B2528" s="3">
        <v>46361</v>
      </c>
      <c r="C2528" s="17">
        <f>YEAR(SalesDataTable[[#This Row],[Order Date]])</f>
        <v>2026</v>
      </c>
      <c r="D2528" s="15" t="str">
        <f>"Q"&amp;ROUNDUP(MONTH(SalesDataTable[[#This Row],[Order Date]])/3,0)</f>
        <v>Q4</v>
      </c>
      <c r="E2528" s="12">
        <f>MONTH(SalesDataTable[[#This Row],[Order Date]])</f>
        <v>12</v>
      </c>
      <c r="F2528" s="12" t="str">
        <f>TEXT(SalesDataTable[[#This Row],[Order Date]],"MMM")</f>
        <v>Dec</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6">
      <c r="A2529" s="2">
        <v>3517</v>
      </c>
      <c r="B2529" s="3">
        <v>46361</v>
      </c>
      <c r="C2529" s="17">
        <f>YEAR(SalesDataTable[[#This Row],[Order Date]])</f>
        <v>2026</v>
      </c>
      <c r="D2529" s="15" t="str">
        <f>"Q"&amp;ROUNDUP(MONTH(SalesDataTable[[#This Row],[Order Date]])/3,0)</f>
        <v>Q4</v>
      </c>
      <c r="E2529" s="12">
        <f>MONTH(SalesDataTable[[#This Row],[Order Date]])</f>
        <v>12</v>
      </c>
      <c r="F2529" s="12" t="str">
        <f>TEXT(SalesDataTable[[#This Row],[Order Date]],"MMM")</f>
        <v>Dec</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6">
      <c r="A2530" s="2">
        <v>4055</v>
      </c>
      <c r="B2530" s="3">
        <v>46361</v>
      </c>
      <c r="C2530" s="17">
        <f>YEAR(SalesDataTable[[#This Row],[Order Date]])</f>
        <v>2026</v>
      </c>
      <c r="D2530" s="15" t="str">
        <f>"Q"&amp;ROUNDUP(MONTH(SalesDataTable[[#This Row],[Order Date]])/3,0)</f>
        <v>Q4</v>
      </c>
      <c r="E2530" s="12">
        <f>MONTH(SalesDataTable[[#This Row],[Order Date]])</f>
        <v>12</v>
      </c>
      <c r="F2530" s="12" t="str">
        <f>TEXT(SalesDataTable[[#This Row],[Order Date]],"MMM")</f>
        <v>Dec</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6">
      <c r="A2531" s="2">
        <v>4168</v>
      </c>
      <c r="B2531" s="3">
        <v>46361</v>
      </c>
      <c r="C2531" s="17">
        <f>YEAR(SalesDataTable[[#This Row],[Order Date]])</f>
        <v>2026</v>
      </c>
      <c r="D2531" s="15" t="str">
        <f>"Q"&amp;ROUNDUP(MONTH(SalesDataTable[[#This Row],[Order Date]])/3,0)</f>
        <v>Q4</v>
      </c>
      <c r="E2531" s="12">
        <f>MONTH(SalesDataTable[[#This Row],[Order Date]])</f>
        <v>12</v>
      </c>
      <c r="F2531" s="12" t="str">
        <f>TEXT(SalesDataTable[[#This Row],[Order Date]],"MMM")</f>
        <v>Dec</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6">
      <c r="A2532" s="2">
        <v>4317</v>
      </c>
      <c r="B2532" s="3">
        <v>46361</v>
      </c>
      <c r="C2532" s="17">
        <f>YEAR(SalesDataTable[[#This Row],[Order Date]])</f>
        <v>2026</v>
      </c>
      <c r="D2532" s="15" t="str">
        <f>"Q"&amp;ROUNDUP(MONTH(SalesDataTable[[#This Row],[Order Date]])/3,0)</f>
        <v>Q4</v>
      </c>
      <c r="E2532" s="12">
        <f>MONTH(SalesDataTable[[#This Row],[Order Date]])</f>
        <v>12</v>
      </c>
      <c r="F2532" s="12" t="str">
        <f>TEXT(SalesDataTable[[#This Row],[Order Date]],"MMM")</f>
        <v>Dec</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6">
      <c r="A2533" s="2">
        <v>4879</v>
      </c>
      <c r="B2533" s="3">
        <v>46361</v>
      </c>
      <c r="C2533" s="17">
        <f>YEAR(SalesDataTable[[#This Row],[Order Date]])</f>
        <v>2026</v>
      </c>
      <c r="D2533" s="15" t="str">
        <f>"Q"&amp;ROUNDUP(MONTH(SalesDataTable[[#This Row],[Order Date]])/3,0)</f>
        <v>Q4</v>
      </c>
      <c r="E2533" s="12">
        <f>MONTH(SalesDataTable[[#This Row],[Order Date]])</f>
        <v>12</v>
      </c>
      <c r="F2533" s="12" t="str">
        <f>TEXT(SalesDataTable[[#This Row],[Order Date]],"MMM")</f>
        <v>Dec</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6">
      <c r="A2534" s="2">
        <v>467</v>
      </c>
      <c r="B2534" s="3">
        <v>46362</v>
      </c>
      <c r="C2534" s="17">
        <f>YEAR(SalesDataTable[[#This Row],[Order Date]])</f>
        <v>2026</v>
      </c>
      <c r="D2534" s="15" t="str">
        <f>"Q"&amp;ROUNDUP(MONTH(SalesDataTable[[#This Row],[Order Date]])/3,0)</f>
        <v>Q4</v>
      </c>
      <c r="E2534" s="12">
        <f>MONTH(SalesDataTable[[#This Row],[Order Date]])</f>
        <v>12</v>
      </c>
      <c r="F2534" s="12" t="str">
        <f>TEXT(SalesDataTable[[#This Row],[Order Date]],"MMM")</f>
        <v>Dec</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6">
      <c r="A2535" s="2">
        <v>825</v>
      </c>
      <c r="B2535" s="3">
        <v>46362</v>
      </c>
      <c r="C2535" s="17">
        <f>YEAR(SalesDataTable[[#This Row],[Order Date]])</f>
        <v>2026</v>
      </c>
      <c r="D2535" s="15" t="str">
        <f>"Q"&amp;ROUNDUP(MONTH(SalesDataTable[[#This Row],[Order Date]])/3,0)</f>
        <v>Q4</v>
      </c>
      <c r="E2535" s="12">
        <f>MONTH(SalesDataTable[[#This Row],[Order Date]])</f>
        <v>12</v>
      </c>
      <c r="F2535" s="12" t="str">
        <f>TEXT(SalesDataTable[[#This Row],[Order Date]],"MMM")</f>
        <v>Dec</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6">
      <c r="A2536" s="2">
        <v>2346</v>
      </c>
      <c r="B2536" s="3">
        <v>46362</v>
      </c>
      <c r="C2536" s="17">
        <f>YEAR(SalesDataTable[[#This Row],[Order Date]])</f>
        <v>2026</v>
      </c>
      <c r="D2536" s="15" t="str">
        <f>"Q"&amp;ROUNDUP(MONTH(SalesDataTable[[#This Row],[Order Date]])/3,0)</f>
        <v>Q4</v>
      </c>
      <c r="E2536" s="12">
        <f>MONTH(SalesDataTable[[#This Row],[Order Date]])</f>
        <v>12</v>
      </c>
      <c r="F2536" s="12" t="str">
        <f>TEXT(SalesDataTable[[#This Row],[Order Date]],"MMM")</f>
        <v>Dec</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6">
      <c r="A2537" s="2">
        <v>3095</v>
      </c>
      <c r="B2537" s="3">
        <v>46362</v>
      </c>
      <c r="C2537" s="17">
        <f>YEAR(SalesDataTable[[#This Row],[Order Date]])</f>
        <v>2026</v>
      </c>
      <c r="D2537" s="15" t="str">
        <f>"Q"&amp;ROUNDUP(MONTH(SalesDataTable[[#This Row],[Order Date]])/3,0)</f>
        <v>Q4</v>
      </c>
      <c r="E2537" s="12">
        <f>MONTH(SalesDataTable[[#This Row],[Order Date]])</f>
        <v>12</v>
      </c>
      <c r="F2537" s="12" t="str">
        <f>TEXT(SalesDataTable[[#This Row],[Order Date]],"MMM")</f>
        <v>Dec</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6">
      <c r="A2538" s="2">
        <v>3580</v>
      </c>
      <c r="B2538" s="3">
        <v>46362</v>
      </c>
      <c r="C2538" s="17">
        <f>YEAR(SalesDataTable[[#This Row],[Order Date]])</f>
        <v>2026</v>
      </c>
      <c r="D2538" s="15" t="str">
        <f>"Q"&amp;ROUNDUP(MONTH(SalesDataTable[[#This Row],[Order Date]])/3,0)</f>
        <v>Q4</v>
      </c>
      <c r="E2538" s="12">
        <f>MONTH(SalesDataTable[[#This Row],[Order Date]])</f>
        <v>12</v>
      </c>
      <c r="F2538" s="12" t="str">
        <f>TEXT(SalesDataTable[[#This Row],[Order Date]],"MMM")</f>
        <v>Dec</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6">
      <c r="A2539" s="2">
        <v>4672</v>
      </c>
      <c r="B2539" s="3">
        <v>46362</v>
      </c>
      <c r="C2539" s="17">
        <f>YEAR(SalesDataTable[[#This Row],[Order Date]])</f>
        <v>2026</v>
      </c>
      <c r="D2539" s="15" t="str">
        <f>"Q"&amp;ROUNDUP(MONTH(SalesDataTable[[#This Row],[Order Date]])/3,0)</f>
        <v>Q4</v>
      </c>
      <c r="E2539" s="12">
        <f>MONTH(SalesDataTable[[#This Row],[Order Date]])</f>
        <v>12</v>
      </c>
      <c r="F2539" s="12" t="str">
        <f>TEXT(SalesDataTable[[#This Row],[Order Date]],"MMM")</f>
        <v>Dec</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6">
      <c r="A2540" s="2">
        <v>533</v>
      </c>
      <c r="B2540" s="3">
        <v>46363</v>
      </c>
      <c r="C2540" s="17">
        <f>YEAR(SalesDataTable[[#This Row],[Order Date]])</f>
        <v>2026</v>
      </c>
      <c r="D2540" s="15" t="str">
        <f>"Q"&amp;ROUNDUP(MONTH(SalesDataTable[[#This Row],[Order Date]])/3,0)</f>
        <v>Q4</v>
      </c>
      <c r="E2540" s="12">
        <f>MONTH(SalesDataTable[[#This Row],[Order Date]])</f>
        <v>12</v>
      </c>
      <c r="F2540" s="12" t="str">
        <f>TEXT(SalesDataTable[[#This Row],[Order Date]],"MMM")</f>
        <v>Dec</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6">
      <c r="A2541" s="2">
        <v>2160</v>
      </c>
      <c r="B2541" s="3">
        <v>46363</v>
      </c>
      <c r="C2541" s="17">
        <f>YEAR(SalesDataTable[[#This Row],[Order Date]])</f>
        <v>2026</v>
      </c>
      <c r="D2541" s="15" t="str">
        <f>"Q"&amp;ROUNDUP(MONTH(SalesDataTable[[#This Row],[Order Date]])/3,0)</f>
        <v>Q4</v>
      </c>
      <c r="E2541" s="12">
        <f>MONTH(SalesDataTable[[#This Row],[Order Date]])</f>
        <v>12</v>
      </c>
      <c r="F2541" s="12" t="str">
        <f>TEXT(SalesDataTable[[#This Row],[Order Date]],"MMM")</f>
        <v>Dec</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6">
      <c r="A2542" s="2">
        <v>2841</v>
      </c>
      <c r="B2542" s="3">
        <v>46363</v>
      </c>
      <c r="C2542" s="17">
        <f>YEAR(SalesDataTable[[#This Row],[Order Date]])</f>
        <v>2026</v>
      </c>
      <c r="D2542" s="15" t="str">
        <f>"Q"&amp;ROUNDUP(MONTH(SalesDataTable[[#This Row],[Order Date]])/3,0)</f>
        <v>Q4</v>
      </c>
      <c r="E2542" s="12">
        <f>MONTH(SalesDataTable[[#This Row],[Order Date]])</f>
        <v>12</v>
      </c>
      <c r="F2542" s="12" t="str">
        <f>TEXT(SalesDataTable[[#This Row],[Order Date]],"MMM")</f>
        <v>Dec</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6">
      <c r="A2543" s="2">
        <v>3433</v>
      </c>
      <c r="B2543" s="3">
        <v>46363</v>
      </c>
      <c r="C2543" s="17">
        <f>YEAR(SalesDataTable[[#This Row],[Order Date]])</f>
        <v>2026</v>
      </c>
      <c r="D2543" s="15" t="str">
        <f>"Q"&amp;ROUNDUP(MONTH(SalesDataTable[[#This Row],[Order Date]])/3,0)</f>
        <v>Q4</v>
      </c>
      <c r="E2543" s="12">
        <f>MONTH(SalesDataTable[[#This Row],[Order Date]])</f>
        <v>12</v>
      </c>
      <c r="F2543" s="12" t="str">
        <f>TEXT(SalesDataTable[[#This Row],[Order Date]],"MMM")</f>
        <v>Dec</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6">
      <c r="A2544" s="2">
        <v>3763</v>
      </c>
      <c r="B2544" s="3">
        <v>46363</v>
      </c>
      <c r="C2544" s="17">
        <f>YEAR(SalesDataTable[[#This Row],[Order Date]])</f>
        <v>2026</v>
      </c>
      <c r="D2544" s="15" t="str">
        <f>"Q"&amp;ROUNDUP(MONTH(SalesDataTable[[#This Row],[Order Date]])/3,0)</f>
        <v>Q4</v>
      </c>
      <c r="E2544" s="12">
        <f>MONTH(SalesDataTable[[#This Row],[Order Date]])</f>
        <v>12</v>
      </c>
      <c r="F2544" s="12" t="str">
        <f>TEXT(SalesDataTable[[#This Row],[Order Date]],"MMM")</f>
        <v>Dec</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6">
      <c r="A2545" s="2">
        <v>706</v>
      </c>
      <c r="B2545" s="3">
        <v>46364</v>
      </c>
      <c r="C2545" s="17">
        <f>YEAR(SalesDataTable[[#This Row],[Order Date]])</f>
        <v>2026</v>
      </c>
      <c r="D2545" s="15" t="str">
        <f>"Q"&amp;ROUNDUP(MONTH(SalesDataTable[[#This Row],[Order Date]])/3,0)</f>
        <v>Q4</v>
      </c>
      <c r="E2545" s="12">
        <f>MONTH(SalesDataTable[[#This Row],[Order Date]])</f>
        <v>12</v>
      </c>
      <c r="F2545" s="12" t="str">
        <f>TEXT(SalesDataTable[[#This Row],[Order Date]],"MMM")</f>
        <v>Dec</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6">
      <c r="A2546" s="2">
        <v>1086</v>
      </c>
      <c r="B2546" s="3">
        <v>46364</v>
      </c>
      <c r="C2546" s="17">
        <f>YEAR(SalesDataTable[[#This Row],[Order Date]])</f>
        <v>2026</v>
      </c>
      <c r="D2546" s="15" t="str">
        <f>"Q"&amp;ROUNDUP(MONTH(SalesDataTable[[#This Row],[Order Date]])/3,0)</f>
        <v>Q4</v>
      </c>
      <c r="E2546" s="12">
        <f>MONTH(SalesDataTable[[#This Row],[Order Date]])</f>
        <v>12</v>
      </c>
      <c r="F2546" s="12" t="str">
        <f>TEXT(SalesDataTable[[#This Row],[Order Date]],"MMM")</f>
        <v>Dec</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6">
      <c r="A2547" s="2">
        <v>1204</v>
      </c>
      <c r="B2547" s="3">
        <v>46364</v>
      </c>
      <c r="C2547" s="17">
        <f>YEAR(SalesDataTable[[#This Row],[Order Date]])</f>
        <v>2026</v>
      </c>
      <c r="D2547" s="15" t="str">
        <f>"Q"&amp;ROUNDUP(MONTH(SalesDataTable[[#This Row],[Order Date]])/3,0)</f>
        <v>Q4</v>
      </c>
      <c r="E2547" s="12">
        <f>MONTH(SalesDataTable[[#This Row],[Order Date]])</f>
        <v>12</v>
      </c>
      <c r="F2547" s="12" t="str">
        <f>TEXT(SalesDataTable[[#This Row],[Order Date]],"MMM")</f>
        <v>Dec</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6">
      <c r="A2548" s="2">
        <v>1451</v>
      </c>
      <c r="B2548" s="3">
        <v>46364</v>
      </c>
      <c r="C2548" s="17">
        <f>YEAR(SalesDataTable[[#This Row],[Order Date]])</f>
        <v>2026</v>
      </c>
      <c r="D2548" s="15" t="str">
        <f>"Q"&amp;ROUNDUP(MONTH(SalesDataTable[[#This Row],[Order Date]])/3,0)</f>
        <v>Q4</v>
      </c>
      <c r="E2548" s="12">
        <f>MONTH(SalesDataTable[[#This Row],[Order Date]])</f>
        <v>12</v>
      </c>
      <c r="F2548" s="12" t="str">
        <f>TEXT(SalesDataTable[[#This Row],[Order Date]],"MMM")</f>
        <v>Dec</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6">
      <c r="A2549" s="2">
        <v>1650</v>
      </c>
      <c r="B2549" s="3">
        <v>46364</v>
      </c>
      <c r="C2549" s="17">
        <f>YEAR(SalesDataTable[[#This Row],[Order Date]])</f>
        <v>2026</v>
      </c>
      <c r="D2549" s="15" t="str">
        <f>"Q"&amp;ROUNDUP(MONTH(SalesDataTable[[#This Row],[Order Date]])/3,0)</f>
        <v>Q4</v>
      </c>
      <c r="E2549" s="12">
        <f>MONTH(SalesDataTable[[#This Row],[Order Date]])</f>
        <v>12</v>
      </c>
      <c r="F2549" s="12" t="str">
        <f>TEXT(SalesDataTable[[#This Row],[Order Date]],"MMM")</f>
        <v>Dec</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6">
      <c r="A2550" s="2">
        <v>1740</v>
      </c>
      <c r="B2550" s="3">
        <v>46364</v>
      </c>
      <c r="C2550" s="17">
        <f>YEAR(SalesDataTable[[#This Row],[Order Date]])</f>
        <v>2026</v>
      </c>
      <c r="D2550" s="15" t="str">
        <f>"Q"&amp;ROUNDUP(MONTH(SalesDataTable[[#This Row],[Order Date]])/3,0)</f>
        <v>Q4</v>
      </c>
      <c r="E2550" s="12">
        <f>MONTH(SalesDataTable[[#This Row],[Order Date]])</f>
        <v>12</v>
      </c>
      <c r="F2550" s="12" t="str">
        <f>TEXT(SalesDataTable[[#This Row],[Order Date]],"MMM")</f>
        <v>Dec</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6">
      <c r="A2551" s="2">
        <v>3191</v>
      </c>
      <c r="B2551" s="3">
        <v>46364</v>
      </c>
      <c r="C2551" s="17">
        <f>YEAR(SalesDataTable[[#This Row],[Order Date]])</f>
        <v>2026</v>
      </c>
      <c r="D2551" s="15" t="str">
        <f>"Q"&amp;ROUNDUP(MONTH(SalesDataTable[[#This Row],[Order Date]])/3,0)</f>
        <v>Q4</v>
      </c>
      <c r="E2551" s="12">
        <f>MONTH(SalesDataTable[[#This Row],[Order Date]])</f>
        <v>12</v>
      </c>
      <c r="F2551" s="12" t="str">
        <f>TEXT(SalesDataTable[[#This Row],[Order Date]],"MMM")</f>
        <v>Dec</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6">
      <c r="A2552" s="2">
        <v>3662</v>
      </c>
      <c r="B2552" s="3">
        <v>46364</v>
      </c>
      <c r="C2552" s="17">
        <f>YEAR(SalesDataTable[[#This Row],[Order Date]])</f>
        <v>2026</v>
      </c>
      <c r="D2552" s="15" t="str">
        <f>"Q"&amp;ROUNDUP(MONTH(SalesDataTable[[#This Row],[Order Date]])/3,0)</f>
        <v>Q4</v>
      </c>
      <c r="E2552" s="12">
        <f>MONTH(SalesDataTable[[#This Row],[Order Date]])</f>
        <v>12</v>
      </c>
      <c r="F2552" s="12" t="str">
        <f>TEXT(SalesDataTable[[#This Row],[Order Date]],"MMM")</f>
        <v>Dec</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6">
      <c r="A2553" s="2">
        <v>3922</v>
      </c>
      <c r="B2553" s="3">
        <v>46364</v>
      </c>
      <c r="C2553" s="17">
        <f>YEAR(SalesDataTable[[#This Row],[Order Date]])</f>
        <v>2026</v>
      </c>
      <c r="D2553" s="15" t="str">
        <f>"Q"&amp;ROUNDUP(MONTH(SalesDataTable[[#This Row],[Order Date]])/3,0)</f>
        <v>Q4</v>
      </c>
      <c r="E2553" s="12">
        <f>MONTH(SalesDataTable[[#This Row],[Order Date]])</f>
        <v>12</v>
      </c>
      <c r="F2553" s="12" t="str">
        <f>TEXT(SalesDataTable[[#This Row],[Order Date]],"MMM")</f>
        <v>Dec</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6">
      <c r="A2554" s="2">
        <v>4022</v>
      </c>
      <c r="B2554" s="3">
        <v>46364</v>
      </c>
      <c r="C2554" s="17">
        <f>YEAR(SalesDataTable[[#This Row],[Order Date]])</f>
        <v>2026</v>
      </c>
      <c r="D2554" s="15" t="str">
        <f>"Q"&amp;ROUNDUP(MONTH(SalesDataTable[[#This Row],[Order Date]])/3,0)</f>
        <v>Q4</v>
      </c>
      <c r="E2554" s="12">
        <f>MONTH(SalesDataTable[[#This Row],[Order Date]])</f>
        <v>12</v>
      </c>
      <c r="F2554" s="12" t="str">
        <f>TEXT(SalesDataTable[[#This Row],[Order Date]],"MMM")</f>
        <v>Dec</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6">
      <c r="A2555" s="2">
        <v>4366</v>
      </c>
      <c r="B2555" s="3">
        <v>46364</v>
      </c>
      <c r="C2555" s="17">
        <f>YEAR(SalesDataTable[[#This Row],[Order Date]])</f>
        <v>2026</v>
      </c>
      <c r="D2555" s="15" t="str">
        <f>"Q"&amp;ROUNDUP(MONTH(SalesDataTable[[#This Row],[Order Date]])/3,0)</f>
        <v>Q4</v>
      </c>
      <c r="E2555" s="12">
        <f>MONTH(SalesDataTable[[#This Row],[Order Date]])</f>
        <v>12</v>
      </c>
      <c r="F2555" s="12" t="str">
        <f>TEXT(SalesDataTable[[#This Row],[Order Date]],"MMM")</f>
        <v>Dec</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6">
      <c r="A2556" s="2">
        <v>4880</v>
      </c>
      <c r="B2556" s="3">
        <v>46364</v>
      </c>
      <c r="C2556" s="17">
        <f>YEAR(SalesDataTable[[#This Row],[Order Date]])</f>
        <v>2026</v>
      </c>
      <c r="D2556" s="15" t="str">
        <f>"Q"&amp;ROUNDUP(MONTH(SalesDataTable[[#This Row],[Order Date]])/3,0)</f>
        <v>Q4</v>
      </c>
      <c r="E2556" s="12">
        <f>MONTH(SalesDataTable[[#This Row],[Order Date]])</f>
        <v>12</v>
      </c>
      <c r="F2556" s="12" t="str">
        <f>TEXT(SalesDataTable[[#This Row],[Order Date]],"MMM")</f>
        <v>Dec</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6">
      <c r="A2557" s="2">
        <v>5127</v>
      </c>
      <c r="B2557" s="3">
        <v>46364</v>
      </c>
      <c r="C2557" s="17">
        <f>YEAR(SalesDataTable[[#This Row],[Order Date]])</f>
        <v>2026</v>
      </c>
      <c r="D2557" s="15" t="str">
        <f>"Q"&amp;ROUNDUP(MONTH(SalesDataTable[[#This Row],[Order Date]])/3,0)</f>
        <v>Q4</v>
      </c>
      <c r="E2557" s="12">
        <f>MONTH(SalesDataTable[[#This Row],[Order Date]])</f>
        <v>12</v>
      </c>
      <c r="F2557" s="12" t="str">
        <f>TEXT(SalesDataTable[[#This Row],[Order Date]],"MMM")</f>
        <v>Dec</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6">
      <c r="A2558" s="2">
        <v>13</v>
      </c>
      <c r="B2558" s="3">
        <v>46365</v>
      </c>
      <c r="C2558" s="17">
        <f>YEAR(SalesDataTable[[#This Row],[Order Date]])</f>
        <v>2026</v>
      </c>
      <c r="D2558" s="15" t="str">
        <f>"Q"&amp;ROUNDUP(MONTH(SalesDataTable[[#This Row],[Order Date]])/3,0)</f>
        <v>Q4</v>
      </c>
      <c r="E2558" s="12">
        <f>MONTH(SalesDataTable[[#This Row],[Order Date]])</f>
        <v>12</v>
      </c>
      <c r="F2558" s="12" t="str">
        <f>TEXT(SalesDataTable[[#This Row],[Order Date]],"MMM")</f>
        <v>Dec</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6">
      <c r="A2559" s="2">
        <v>102</v>
      </c>
      <c r="B2559" s="3">
        <v>46365</v>
      </c>
      <c r="C2559" s="17">
        <f>YEAR(SalesDataTable[[#This Row],[Order Date]])</f>
        <v>2026</v>
      </c>
      <c r="D2559" s="15" t="str">
        <f>"Q"&amp;ROUNDUP(MONTH(SalesDataTable[[#This Row],[Order Date]])/3,0)</f>
        <v>Q4</v>
      </c>
      <c r="E2559" s="12">
        <f>MONTH(SalesDataTable[[#This Row],[Order Date]])</f>
        <v>12</v>
      </c>
      <c r="F2559" s="12" t="str">
        <f>TEXT(SalesDataTable[[#This Row],[Order Date]],"MMM")</f>
        <v>Dec</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6">
      <c r="A2560" s="2">
        <v>519</v>
      </c>
      <c r="B2560" s="3">
        <v>46365</v>
      </c>
      <c r="C2560" s="17">
        <f>YEAR(SalesDataTable[[#This Row],[Order Date]])</f>
        <v>2026</v>
      </c>
      <c r="D2560" s="15" t="str">
        <f>"Q"&amp;ROUNDUP(MONTH(SalesDataTable[[#This Row],[Order Date]])/3,0)</f>
        <v>Q4</v>
      </c>
      <c r="E2560" s="12">
        <f>MONTH(SalesDataTable[[#This Row],[Order Date]])</f>
        <v>12</v>
      </c>
      <c r="F2560" s="12" t="str">
        <f>TEXT(SalesDataTable[[#This Row],[Order Date]],"MMM")</f>
        <v>Dec</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6">
      <c r="A2561" s="2">
        <v>522</v>
      </c>
      <c r="B2561" s="3">
        <v>46365</v>
      </c>
      <c r="C2561" s="17">
        <f>YEAR(SalesDataTable[[#This Row],[Order Date]])</f>
        <v>2026</v>
      </c>
      <c r="D2561" s="15" t="str">
        <f>"Q"&amp;ROUNDUP(MONTH(SalesDataTable[[#This Row],[Order Date]])/3,0)</f>
        <v>Q4</v>
      </c>
      <c r="E2561" s="12">
        <f>MONTH(SalesDataTable[[#This Row],[Order Date]])</f>
        <v>12</v>
      </c>
      <c r="F2561" s="12" t="str">
        <f>TEXT(SalesDataTable[[#This Row],[Order Date]],"MMM")</f>
        <v>Dec</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6">
      <c r="A2562" s="2">
        <v>798</v>
      </c>
      <c r="B2562" s="3">
        <v>46365</v>
      </c>
      <c r="C2562" s="17">
        <f>YEAR(SalesDataTable[[#This Row],[Order Date]])</f>
        <v>2026</v>
      </c>
      <c r="D2562" s="15" t="str">
        <f>"Q"&amp;ROUNDUP(MONTH(SalesDataTable[[#This Row],[Order Date]])/3,0)</f>
        <v>Q4</v>
      </c>
      <c r="E2562" s="12">
        <f>MONTH(SalesDataTable[[#This Row],[Order Date]])</f>
        <v>12</v>
      </c>
      <c r="F2562" s="12" t="str">
        <f>TEXT(SalesDataTable[[#This Row],[Order Date]],"MMM")</f>
        <v>Dec</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6">
      <c r="A2563" s="2">
        <v>1746</v>
      </c>
      <c r="B2563" s="3">
        <v>46365</v>
      </c>
      <c r="C2563" s="17">
        <f>YEAR(SalesDataTable[[#This Row],[Order Date]])</f>
        <v>2026</v>
      </c>
      <c r="D2563" s="15" t="str">
        <f>"Q"&amp;ROUNDUP(MONTH(SalesDataTable[[#This Row],[Order Date]])/3,0)</f>
        <v>Q4</v>
      </c>
      <c r="E2563" s="12">
        <f>MONTH(SalesDataTable[[#This Row],[Order Date]])</f>
        <v>12</v>
      </c>
      <c r="F2563" s="12" t="str">
        <f>TEXT(SalesDataTable[[#This Row],[Order Date]],"MMM")</f>
        <v>Dec</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6">
      <c r="A2564" s="2">
        <v>3412</v>
      </c>
      <c r="B2564" s="3">
        <v>46365</v>
      </c>
      <c r="C2564" s="17">
        <f>YEAR(SalesDataTable[[#This Row],[Order Date]])</f>
        <v>2026</v>
      </c>
      <c r="D2564" s="15" t="str">
        <f>"Q"&amp;ROUNDUP(MONTH(SalesDataTable[[#This Row],[Order Date]])/3,0)</f>
        <v>Q4</v>
      </c>
      <c r="E2564" s="12">
        <f>MONTH(SalesDataTable[[#This Row],[Order Date]])</f>
        <v>12</v>
      </c>
      <c r="F2564" s="12" t="str">
        <f>TEXT(SalesDataTable[[#This Row],[Order Date]],"MMM")</f>
        <v>Dec</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6">
      <c r="A2565" s="2">
        <v>175</v>
      </c>
      <c r="B2565" s="3">
        <v>46366</v>
      </c>
      <c r="C2565" s="17">
        <f>YEAR(SalesDataTable[[#This Row],[Order Date]])</f>
        <v>2026</v>
      </c>
      <c r="D2565" s="15" t="str">
        <f>"Q"&amp;ROUNDUP(MONTH(SalesDataTable[[#This Row],[Order Date]])/3,0)</f>
        <v>Q4</v>
      </c>
      <c r="E2565" s="12">
        <f>MONTH(SalesDataTable[[#This Row],[Order Date]])</f>
        <v>12</v>
      </c>
      <c r="F2565" s="12" t="str">
        <f>TEXT(SalesDataTable[[#This Row],[Order Date]],"MMM")</f>
        <v>Dec</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6">
      <c r="A2566" s="2">
        <v>1014</v>
      </c>
      <c r="B2566" s="3">
        <v>46366</v>
      </c>
      <c r="C2566" s="17">
        <f>YEAR(SalesDataTable[[#This Row],[Order Date]])</f>
        <v>2026</v>
      </c>
      <c r="D2566" s="15" t="str">
        <f>"Q"&amp;ROUNDUP(MONTH(SalesDataTable[[#This Row],[Order Date]])/3,0)</f>
        <v>Q4</v>
      </c>
      <c r="E2566" s="12">
        <f>MONTH(SalesDataTable[[#This Row],[Order Date]])</f>
        <v>12</v>
      </c>
      <c r="F2566" s="12" t="str">
        <f>TEXT(SalesDataTable[[#This Row],[Order Date]],"MMM")</f>
        <v>Dec</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6">
      <c r="A2567" s="2">
        <v>1763</v>
      </c>
      <c r="B2567" s="3">
        <v>46366</v>
      </c>
      <c r="C2567" s="17">
        <f>YEAR(SalesDataTable[[#This Row],[Order Date]])</f>
        <v>2026</v>
      </c>
      <c r="D2567" s="15" t="str">
        <f>"Q"&amp;ROUNDUP(MONTH(SalesDataTable[[#This Row],[Order Date]])/3,0)</f>
        <v>Q4</v>
      </c>
      <c r="E2567" s="12">
        <f>MONTH(SalesDataTable[[#This Row],[Order Date]])</f>
        <v>12</v>
      </c>
      <c r="F2567" s="12" t="str">
        <f>TEXT(SalesDataTable[[#This Row],[Order Date]],"MMM")</f>
        <v>Dec</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6">
      <c r="A2568" s="2">
        <v>1863</v>
      </c>
      <c r="B2568" s="3">
        <v>46366</v>
      </c>
      <c r="C2568" s="17">
        <f>YEAR(SalesDataTable[[#This Row],[Order Date]])</f>
        <v>2026</v>
      </c>
      <c r="D2568" s="15" t="str">
        <f>"Q"&amp;ROUNDUP(MONTH(SalesDataTable[[#This Row],[Order Date]])/3,0)</f>
        <v>Q4</v>
      </c>
      <c r="E2568" s="12">
        <f>MONTH(SalesDataTable[[#This Row],[Order Date]])</f>
        <v>12</v>
      </c>
      <c r="F2568" s="12" t="str">
        <f>TEXT(SalesDataTable[[#This Row],[Order Date]],"MMM")</f>
        <v>Dec</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6">
      <c r="A2569" s="2">
        <v>3466</v>
      </c>
      <c r="B2569" s="3">
        <v>46366</v>
      </c>
      <c r="C2569" s="17">
        <f>YEAR(SalesDataTable[[#This Row],[Order Date]])</f>
        <v>2026</v>
      </c>
      <c r="D2569" s="15" t="str">
        <f>"Q"&amp;ROUNDUP(MONTH(SalesDataTable[[#This Row],[Order Date]])/3,0)</f>
        <v>Q4</v>
      </c>
      <c r="E2569" s="12">
        <f>MONTH(SalesDataTable[[#This Row],[Order Date]])</f>
        <v>12</v>
      </c>
      <c r="F2569" s="12" t="str">
        <f>TEXT(SalesDataTable[[#This Row],[Order Date]],"MMM")</f>
        <v>Dec</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6">
      <c r="A2570" s="2">
        <v>3630</v>
      </c>
      <c r="B2570" s="3">
        <v>46366</v>
      </c>
      <c r="C2570" s="17">
        <f>YEAR(SalesDataTable[[#This Row],[Order Date]])</f>
        <v>2026</v>
      </c>
      <c r="D2570" s="15" t="str">
        <f>"Q"&amp;ROUNDUP(MONTH(SalesDataTable[[#This Row],[Order Date]])/3,0)</f>
        <v>Q4</v>
      </c>
      <c r="E2570" s="12">
        <f>MONTH(SalesDataTable[[#This Row],[Order Date]])</f>
        <v>12</v>
      </c>
      <c r="F2570" s="12" t="str">
        <f>TEXT(SalesDataTable[[#This Row],[Order Date]],"MMM")</f>
        <v>Dec</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6">
      <c r="A2571" s="2">
        <v>3633</v>
      </c>
      <c r="B2571" s="3">
        <v>46366</v>
      </c>
      <c r="C2571" s="17">
        <f>YEAR(SalesDataTable[[#This Row],[Order Date]])</f>
        <v>2026</v>
      </c>
      <c r="D2571" s="15" t="str">
        <f>"Q"&amp;ROUNDUP(MONTH(SalesDataTable[[#This Row],[Order Date]])/3,0)</f>
        <v>Q4</v>
      </c>
      <c r="E2571" s="12">
        <f>MONTH(SalesDataTable[[#This Row],[Order Date]])</f>
        <v>12</v>
      </c>
      <c r="F2571" s="12" t="str">
        <f>TEXT(SalesDataTable[[#This Row],[Order Date]],"MMM")</f>
        <v>Dec</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6">
      <c r="A2572" s="2">
        <v>4</v>
      </c>
      <c r="B2572" s="3">
        <v>46367</v>
      </c>
      <c r="C2572" s="17">
        <f>YEAR(SalesDataTable[[#This Row],[Order Date]])</f>
        <v>2026</v>
      </c>
      <c r="D2572" s="15" t="str">
        <f>"Q"&amp;ROUNDUP(MONTH(SalesDataTable[[#This Row],[Order Date]])/3,0)</f>
        <v>Q4</v>
      </c>
      <c r="E2572" s="12">
        <f>MONTH(SalesDataTable[[#This Row],[Order Date]])</f>
        <v>12</v>
      </c>
      <c r="F2572" s="12" t="str">
        <f>TEXT(SalesDataTable[[#This Row],[Order Date]],"MMM")</f>
        <v>Dec</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6">
      <c r="A2573" s="2">
        <v>70</v>
      </c>
      <c r="B2573" s="3">
        <v>46367</v>
      </c>
      <c r="C2573" s="17">
        <f>YEAR(SalesDataTable[[#This Row],[Order Date]])</f>
        <v>2026</v>
      </c>
      <c r="D2573" s="15" t="str">
        <f>"Q"&amp;ROUNDUP(MONTH(SalesDataTable[[#This Row],[Order Date]])/3,0)</f>
        <v>Q4</v>
      </c>
      <c r="E2573" s="12">
        <f>MONTH(SalesDataTable[[#This Row],[Order Date]])</f>
        <v>12</v>
      </c>
      <c r="F2573" s="12" t="str">
        <f>TEXT(SalesDataTable[[#This Row],[Order Date]],"MMM")</f>
        <v>Dec</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6">
      <c r="A2574" s="2">
        <v>948</v>
      </c>
      <c r="B2574" s="3">
        <v>46367</v>
      </c>
      <c r="C2574" s="17">
        <f>YEAR(SalesDataTable[[#This Row],[Order Date]])</f>
        <v>2026</v>
      </c>
      <c r="D2574" s="15" t="str">
        <f>"Q"&amp;ROUNDUP(MONTH(SalesDataTable[[#This Row],[Order Date]])/3,0)</f>
        <v>Q4</v>
      </c>
      <c r="E2574" s="12">
        <f>MONTH(SalesDataTable[[#This Row],[Order Date]])</f>
        <v>12</v>
      </c>
      <c r="F2574" s="12" t="str">
        <f>TEXT(SalesDataTable[[#This Row],[Order Date]],"MMM")</f>
        <v>Dec</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6">
      <c r="A2575" s="2">
        <v>1957</v>
      </c>
      <c r="B2575" s="3">
        <v>46367</v>
      </c>
      <c r="C2575" s="17">
        <f>YEAR(SalesDataTable[[#This Row],[Order Date]])</f>
        <v>2026</v>
      </c>
      <c r="D2575" s="15" t="str">
        <f>"Q"&amp;ROUNDUP(MONTH(SalesDataTable[[#This Row],[Order Date]])/3,0)</f>
        <v>Q4</v>
      </c>
      <c r="E2575" s="12">
        <f>MONTH(SalesDataTable[[#This Row],[Order Date]])</f>
        <v>12</v>
      </c>
      <c r="F2575" s="12" t="str">
        <f>TEXT(SalesDataTable[[#This Row],[Order Date]],"MMM")</f>
        <v>Dec</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6">
      <c r="A2576" s="2">
        <v>3097</v>
      </c>
      <c r="B2576" s="3">
        <v>46367</v>
      </c>
      <c r="C2576" s="17">
        <f>YEAR(SalesDataTable[[#This Row],[Order Date]])</f>
        <v>2026</v>
      </c>
      <c r="D2576" s="15" t="str">
        <f>"Q"&amp;ROUNDUP(MONTH(SalesDataTable[[#This Row],[Order Date]])/3,0)</f>
        <v>Q4</v>
      </c>
      <c r="E2576" s="12">
        <f>MONTH(SalesDataTable[[#This Row],[Order Date]])</f>
        <v>12</v>
      </c>
      <c r="F2576" s="12" t="str">
        <f>TEXT(SalesDataTable[[#This Row],[Order Date]],"MMM")</f>
        <v>Dec</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6">
      <c r="A2577" s="2">
        <v>3649</v>
      </c>
      <c r="B2577" s="3">
        <v>46367</v>
      </c>
      <c r="C2577" s="17">
        <f>YEAR(SalesDataTable[[#This Row],[Order Date]])</f>
        <v>2026</v>
      </c>
      <c r="D2577" s="15" t="str">
        <f>"Q"&amp;ROUNDUP(MONTH(SalesDataTable[[#This Row],[Order Date]])/3,0)</f>
        <v>Q4</v>
      </c>
      <c r="E2577" s="12">
        <f>MONTH(SalesDataTable[[#This Row],[Order Date]])</f>
        <v>12</v>
      </c>
      <c r="F2577" s="12" t="str">
        <f>TEXT(SalesDataTable[[#This Row],[Order Date]],"MMM")</f>
        <v>Dec</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6">
      <c r="A2578" s="2">
        <v>3963</v>
      </c>
      <c r="B2578" s="3">
        <v>46367</v>
      </c>
      <c r="C2578" s="17">
        <f>YEAR(SalesDataTable[[#This Row],[Order Date]])</f>
        <v>2026</v>
      </c>
      <c r="D2578" s="15" t="str">
        <f>"Q"&amp;ROUNDUP(MONTH(SalesDataTable[[#This Row],[Order Date]])/3,0)</f>
        <v>Q4</v>
      </c>
      <c r="E2578" s="12">
        <f>MONTH(SalesDataTable[[#This Row],[Order Date]])</f>
        <v>12</v>
      </c>
      <c r="F2578" s="12" t="str">
        <f>TEXT(SalesDataTable[[#This Row],[Order Date]],"MMM")</f>
        <v>Dec</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6">
      <c r="A2579" s="2">
        <v>4305</v>
      </c>
      <c r="B2579" s="3">
        <v>46367</v>
      </c>
      <c r="C2579" s="17">
        <f>YEAR(SalesDataTable[[#This Row],[Order Date]])</f>
        <v>2026</v>
      </c>
      <c r="D2579" s="15" t="str">
        <f>"Q"&amp;ROUNDUP(MONTH(SalesDataTable[[#This Row],[Order Date]])/3,0)</f>
        <v>Q4</v>
      </c>
      <c r="E2579" s="12">
        <f>MONTH(SalesDataTable[[#This Row],[Order Date]])</f>
        <v>12</v>
      </c>
      <c r="F2579" s="12" t="str">
        <f>TEXT(SalesDataTable[[#This Row],[Order Date]],"MMM")</f>
        <v>Dec</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6">
      <c r="A2580" s="2">
        <v>4942</v>
      </c>
      <c r="B2580" s="3">
        <v>46367</v>
      </c>
      <c r="C2580" s="17">
        <f>YEAR(SalesDataTable[[#This Row],[Order Date]])</f>
        <v>2026</v>
      </c>
      <c r="D2580" s="15" t="str">
        <f>"Q"&amp;ROUNDUP(MONTH(SalesDataTable[[#This Row],[Order Date]])/3,0)</f>
        <v>Q4</v>
      </c>
      <c r="E2580" s="12">
        <f>MONTH(SalesDataTable[[#This Row],[Order Date]])</f>
        <v>12</v>
      </c>
      <c r="F2580" s="12" t="str">
        <f>TEXT(SalesDataTable[[#This Row],[Order Date]],"MMM")</f>
        <v>Dec</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6">
      <c r="A2581" s="2">
        <v>19</v>
      </c>
      <c r="B2581" s="3">
        <v>46368</v>
      </c>
      <c r="C2581" s="17">
        <f>YEAR(SalesDataTable[[#This Row],[Order Date]])</f>
        <v>2026</v>
      </c>
      <c r="D2581" s="15" t="str">
        <f>"Q"&amp;ROUNDUP(MONTH(SalesDataTable[[#This Row],[Order Date]])/3,0)</f>
        <v>Q4</v>
      </c>
      <c r="E2581" s="12">
        <f>MONTH(SalesDataTable[[#This Row],[Order Date]])</f>
        <v>12</v>
      </c>
      <c r="F2581" s="12" t="str">
        <f>TEXT(SalesDataTable[[#This Row],[Order Date]],"MMM")</f>
        <v>Dec</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6">
      <c r="A2582" s="2">
        <v>4963</v>
      </c>
      <c r="B2582" s="3">
        <v>46368</v>
      </c>
      <c r="C2582" s="17">
        <f>YEAR(SalesDataTable[[#This Row],[Order Date]])</f>
        <v>2026</v>
      </c>
      <c r="D2582" s="15" t="str">
        <f>"Q"&amp;ROUNDUP(MONTH(SalesDataTable[[#This Row],[Order Date]])/3,0)</f>
        <v>Q4</v>
      </c>
      <c r="E2582" s="12">
        <f>MONTH(SalesDataTable[[#This Row],[Order Date]])</f>
        <v>12</v>
      </c>
      <c r="F2582" s="12" t="str">
        <f>TEXT(SalesDataTable[[#This Row],[Order Date]],"MMM")</f>
        <v>Dec</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6">
      <c r="A2583" s="2">
        <v>5110</v>
      </c>
      <c r="B2583" s="3">
        <v>46368</v>
      </c>
      <c r="C2583" s="17">
        <f>YEAR(SalesDataTable[[#This Row],[Order Date]])</f>
        <v>2026</v>
      </c>
      <c r="D2583" s="15" t="str">
        <f>"Q"&amp;ROUNDUP(MONTH(SalesDataTable[[#This Row],[Order Date]])/3,0)</f>
        <v>Q4</v>
      </c>
      <c r="E2583" s="12">
        <f>MONTH(SalesDataTable[[#This Row],[Order Date]])</f>
        <v>12</v>
      </c>
      <c r="F2583" s="12" t="str">
        <f>TEXT(SalesDataTable[[#This Row],[Order Date]],"MMM")</f>
        <v>Dec</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6">
      <c r="A2584" s="2">
        <v>10</v>
      </c>
      <c r="B2584" s="3">
        <v>46369</v>
      </c>
      <c r="C2584" s="17">
        <f>YEAR(SalesDataTable[[#This Row],[Order Date]])</f>
        <v>2026</v>
      </c>
      <c r="D2584" s="15" t="str">
        <f>"Q"&amp;ROUNDUP(MONTH(SalesDataTable[[#This Row],[Order Date]])/3,0)</f>
        <v>Q4</v>
      </c>
      <c r="E2584" s="12">
        <f>MONTH(SalesDataTable[[#This Row],[Order Date]])</f>
        <v>12</v>
      </c>
      <c r="F2584" s="12" t="str">
        <f>TEXT(SalesDataTable[[#This Row],[Order Date]],"MMM")</f>
        <v>Dec</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6">
      <c r="A2585" s="2">
        <v>216</v>
      </c>
      <c r="B2585" s="3">
        <v>46369</v>
      </c>
      <c r="C2585" s="17">
        <f>YEAR(SalesDataTable[[#This Row],[Order Date]])</f>
        <v>2026</v>
      </c>
      <c r="D2585" s="15" t="str">
        <f>"Q"&amp;ROUNDUP(MONTH(SalesDataTable[[#This Row],[Order Date]])/3,0)</f>
        <v>Q4</v>
      </c>
      <c r="E2585" s="12">
        <f>MONTH(SalesDataTable[[#This Row],[Order Date]])</f>
        <v>12</v>
      </c>
      <c r="F2585" s="12" t="str">
        <f>TEXT(SalesDataTable[[#This Row],[Order Date]],"MMM")</f>
        <v>Dec</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6">
      <c r="A2586" s="2">
        <v>1937</v>
      </c>
      <c r="B2586" s="3">
        <v>46369</v>
      </c>
      <c r="C2586" s="17">
        <f>YEAR(SalesDataTable[[#This Row],[Order Date]])</f>
        <v>2026</v>
      </c>
      <c r="D2586" s="15" t="str">
        <f>"Q"&amp;ROUNDUP(MONTH(SalesDataTable[[#This Row],[Order Date]])/3,0)</f>
        <v>Q4</v>
      </c>
      <c r="E2586" s="12">
        <f>MONTH(SalesDataTable[[#This Row],[Order Date]])</f>
        <v>12</v>
      </c>
      <c r="F2586" s="12" t="str">
        <f>TEXT(SalesDataTable[[#This Row],[Order Date]],"MMM")</f>
        <v>Dec</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6">
      <c r="A2587" s="2">
        <v>4720</v>
      </c>
      <c r="B2587" s="3">
        <v>46369</v>
      </c>
      <c r="C2587" s="17">
        <f>YEAR(SalesDataTable[[#This Row],[Order Date]])</f>
        <v>2026</v>
      </c>
      <c r="D2587" s="15" t="str">
        <f>"Q"&amp;ROUNDUP(MONTH(SalesDataTable[[#This Row],[Order Date]])/3,0)</f>
        <v>Q4</v>
      </c>
      <c r="E2587" s="12">
        <f>MONTH(SalesDataTable[[#This Row],[Order Date]])</f>
        <v>12</v>
      </c>
      <c r="F2587" s="12" t="str">
        <f>TEXT(SalesDataTable[[#This Row],[Order Date]],"MMM")</f>
        <v>Dec</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6">
      <c r="A2588" s="2">
        <v>91</v>
      </c>
      <c r="B2588" s="3">
        <v>46370</v>
      </c>
      <c r="C2588" s="17">
        <f>YEAR(SalesDataTable[[#This Row],[Order Date]])</f>
        <v>2026</v>
      </c>
      <c r="D2588" s="15" t="str">
        <f>"Q"&amp;ROUNDUP(MONTH(SalesDataTable[[#This Row],[Order Date]])/3,0)</f>
        <v>Q4</v>
      </c>
      <c r="E2588" s="12">
        <f>MONTH(SalesDataTable[[#This Row],[Order Date]])</f>
        <v>12</v>
      </c>
      <c r="F2588" s="12" t="str">
        <f>TEXT(SalesDataTable[[#This Row],[Order Date]],"MMM")</f>
        <v>Dec</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6">
      <c r="A2589" s="2">
        <v>505</v>
      </c>
      <c r="B2589" s="3">
        <v>46370</v>
      </c>
      <c r="C2589" s="17">
        <f>YEAR(SalesDataTable[[#This Row],[Order Date]])</f>
        <v>2026</v>
      </c>
      <c r="D2589" s="15" t="str">
        <f>"Q"&amp;ROUNDUP(MONTH(SalesDataTable[[#This Row],[Order Date]])/3,0)</f>
        <v>Q4</v>
      </c>
      <c r="E2589" s="12">
        <f>MONTH(SalesDataTable[[#This Row],[Order Date]])</f>
        <v>12</v>
      </c>
      <c r="F2589" s="12" t="str">
        <f>TEXT(SalesDataTable[[#This Row],[Order Date]],"MMM")</f>
        <v>Dec</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6">
      <c r="A2590" s="2">
        <v>640</v>
      </c>
      <c r="B2590" s="3">
        <v>46370</v>
      </c>
      <c r="C2590" s="17">
        <f>YEAR(SalesDataTable[[#This Row],[Order Date]])</f>
        <v>2026</v>
      </c>
      <c r="D2590" s="15" t="str">
        <f>"Q"&amp;ROUNDUP(MONTH(SalesDataTable[[#This Row],[Order Date]])/3,0)</f>
        <v>Q4</v>
      </c>
      <c r="E2590" s="12">
        <f>MONTH(SalesDataTable[[#This Row],[Order Date]])</f>
        <v>12</v>
      </c>
      <c r="F2590" s="12" t="str">
        <f>TEXT(SalesDataTable[[#This Row],[Order Date]],"MMM")</f>
        <v>Dec</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6">
      <c r="A2591" s="2">
        <v>1408</v>
      </c>
      <c r="B2591" s="3">
        <v>46370</v>
      </c>
      <c r="C2591" s="17">
        <f>YEAR(SalesDataTable[[#This Row],[Order Date]])</f>
        <v>2026</v>
      </c>
      <c r="D2591" s="15" t="str">
        <f>"Q"&amp;ROUNDUP(MONTH(SalesDataTable[[#This Row],[Order Date]])/3,0)</f>
        <v>Q4</v>
      </c>
      <c r="E2591" s="12">
        <f>MONTH(SalesDataTable[[#This Row],[Order Date]])</f>
        <v>12</v>
      </c>
      <c r="F2591" s="12" t="str">
        <f>TEXT(SalesDataTable[[#This Row],[Order Date]],"MMM")</f>
        <v>Dec</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6">
      <c r="A2592" s="2">
        <v>2074</v>
      </c>
      <c r="B2592" s="3">
        <v>46370</v>
      </c>
      <c r="C2592" s="17">
        <f>YEAR(SalesDataTable[[#This Row],[Order Date]])</f>
        <v>2026</v>
      </c>
      <c r="D2592" s="15" t="str">
        <f>"Q"&amp;ROUNDUP(MONTH(SalesDataTable[[#This Row],[Order Date]])/3,0)</f>
        <v>Q4</v>
      </c>
      <c r="E2592" s="12">
        <f>MONTH(SalesDataTable[[#This Row],[Order Date]])</f>
        <v>12</v>
      </c>
      <c r="F2592" s="12" t="str">
        <f>TEXT(SalesDataTable[[#This Row],[Order Date]],"MMM")</f>
        <v>Dec</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6">
      <c r="A2593" s="2">
        <v>2639</v>
      </c>
      <c r="B2593" s="3">
        <v>46370</v>
      </c>
      <c r="C2593" s="17">
        <f>YEAR(SalesDataTable[[#This Row],[Order Date]])</f>
        <v>2026</v>
      </c>
      <c r="D2593" s="15" t="str">
        <f>"Q"&amp;ROUNDUP(MONTH(SalesDataTable[[#This Row],[Order Date]])/3,0)</f>
        <v>Q4</v>
      </c>
      <c r="E2593" s="12">
        <f>MONTH(SalesDataTable[[#This Row],[Order Date]])</f>
        <v>12</v>
      </c>
      <c r="F2593" s="12" t="str">
        <f>TEXT(SalesDataTable[[#This Row],[Order Date]],"MMM")</f>
        <v>Dec</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6">
      <c r="A2594" s="2">
        <v>2694</v>
      </c>
      <c r="B2594" s="3">
        <v>46370</v>
      </c>
      <c r="C2594" s="17">
        <f>YEAR(SalesDataTable[[#This Row],[Order Date]])</f>
        <v>2026</v>
      </c>
      <c r="D2594" s="15" t="str">
        <f>"Q"&amp;ROUNDUP(MONTH(SalesDataTable[[#This Row],[Order Date]])/3,0)</f>
        <v>Q4</v>
      </c>
      <c r="E2594" s="12">
        <f>MONTH(SalesDataTable[[#This Row],[Order Date]])</f>
        <v>12</v>
      </c>
      <c r="F2594" s="12" t="str">
        <f>TEXT(SalesDataTable[[#This Row],[Order Date]],"MMM")</f>
        <v>Dec</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6">
      <c r="A2595" s="2">
        <v>2797</v>
      </c>
      <c r="B2595" s="3">
        <v>46370</v>
      </c>
      <c r="C2595" s="17">
        <f>YEAR(SalesDataTable[[#This Row],[Order Date]])</f>
        <v>2026</v>
      </c>
      <c r="D2595" s="15" t="str">
        <f>"Q"&amp;ROUNDUP(MONTH(SalesDataTable[[#This Row],[Order Date]])/3,0)</f>
        <v>Q4</v>
      </c>
      <c r="E2595" s="12">
        <f>MONTH(SalesDataTable[[#This Row],[Order Date]])</f>
        <v>12</v>
      </c>
      <c r="F2595" s="12" t="str">
        <f>TEXT(SalesDataTable[[#This Row],[Order Date]],"MMM")</f>
        <v>Dec</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6">
      <c r="A2596" s="2">
        <v>2811</v>
      </c>
      <c r="B2596" s="3">
        <v>46370</v>
      </c>
      <c r="C2596" s="17">
        <f>YEAR(SalesDataTable[[#This Row],[Order Date]])</f>
        <v>2026</v>
      </c>
      <c r="D2596" s="15" t="str">
        <f>"Q"&amp;ROUNDUP(MONTH(SalesDataTable[[#This Row],[Order Date]])/3,0)</f>
        <v>Q4</v>
      </c>
      <c r="E2596" s="12">
        <f>MONTH(SalesDataTable[[#This Row],[Order Date]])</f>
        <v>12</v>
      </c>
      <c r="F2596" s="12" t="str">
        <f>TEXT(SalesDataTable[[#This Row],[Order Date]],"MMM")</f>
        <v>Dec</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6">
      <c r="A2597" s="2">
        <v>4037</v>
      </c>
      <c r="B2597" s="3">
        <v>46370</v>
      </c>
      <c r="C2597" s="17">
        <f>YEAR(SalesDataTable[[#This Row],[Order Date]])</f>
        <v>2026</v>
      </c>
      <c r="D2597" s="15" t="str">
        <f>"Q"&amp;ROUNDUP(MONTH(SalesDataTable[[#This Row],[Order Date]])/3,0)</f>
        <v>Q4</v>
      </c>
      <c r="E2597" s="12">
        <f>MONTH(SalesDataTable[[#This Row],[Order Date]])</f>
        <v>12</v>
      </c>
      <c r="F2597" s="12" t="str">
        <f>TEXT(SalesDataTable[[#This Row],[Order Date]],"MMM")</f>
        <v>Dec</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6">
      <c r="A2598" s="2">
        <v>4629</v>
      </c>
      <c r="B2598" s="3">
        <v>46370</v>
      </c>
      <c r="C2598" s="17">
        <f>YEAR(SalesDataTable[[#This Row],[Order Date]])</f>
        <v>2026</v>
      </c>
      <c r="D2598" s="15" t="str">
        <f>"Q"&amp;ROUNDUP(MONTH(SalesDataTable[[#This Row],[Order Date]])/3,0)</f>
        <v>Q4</v>
      </c>
      <c r="E2598" s="12">
        <f>MONTH(SalesDataTable[[#This Row],[Order Date]])</f>
        <v>12</v>
      </c>
      <c r="F2598" s="12" t="str">
        <f>TEXT(SalesDataTable[[#This Row],[Order Date]],"MMM")</f>
        <v>Dec</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6">
      <c r="A2599" s="2">
        <v>2455</v>
      </c>
      <c r="B2599" s="3">
        <v>46371</v>
      </c>
      <c r="C2599" s="17">
        <f>YEAR(SalesDataTable[[#This Row],[Order Date]])</f>
        <v>2026</v>
      </c>
      <c r="D2599" s="15" t="str">
        <f>"Q"&amp;ROUNDUP(MONTH(SalesDataTable[[#This Row],[Order Date]])/3,0)</f>
        <v>Q4</v>
      </c>
      <c r="E2599" s="12">
        <f>MONTH(SalesDataTable[[#This Row],[Order Date]])</f>
        <v>12</v>
      </c>
      <c r="F2599" s="12" t="str">
        <f>TEXT(SalesDataTable[[#This Row],[Order Date]],"MMM")</f>
        <v>Dec</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6">
      <c r="A2600" s="2">
        <v>3184</v>
      </c>
      <c r="B2600" s="3">
        <v>46371</v>
      </c>
      <c r="C2600" s="17">
        <f>YEAR(SalesDataTable[[#This Row],[Order Date]])</f>
        <v>2026</v>
      </c>
      <c r="D2600" s="15" t="str">
        <f>"Q"&amp;ROUNDUP(MONTH(SalesDataTable[[#This Row],[Order Date]])/3,0)</f>
        <v>Q4</v>
      </c>
      <c r="E2600" s="12">
        <f>MONTH(SalesDataTable[[#This Row],[Order Date]])</f>
        <v>12</v>
      </c>
      <c r="F2600" s="12" t="str">
        <f>TEXT(SalesDataTable[[#This Row],[Order Date]],"MMM")</f>
        <v>Dec</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6">
      <c r="A2601" s="2">
        <v>3363</v>
      </c>
      <c r="B2601" s="3">
        <v>46371</v>
      </c>
      <c r="C2601" s="17">
        <f>YEAR(SalesDataTable[[#This Row],[Order Date]])</f>
        <v>2026</v>
      </c>
      <c r="D2601" s="15" t="str">
        <f>"Q"&amp;ROUNDUP(MONTH(SalesDataTable[[#This Row],[Order Date]])/3,0)</f>
        <v>Q4</v>
      </c>
      <c r="E2601" s="12">
        <f>MONTH(SalesDataTable[[#This Row],[Order Date]])</f>
        <v>12</v>
      </c>
      <c r="F2601" s="12" t="str">
        <f>TEXT(SalesDataTable[[#This Row],[Order Date]],"MMM")</f>
        <v>Dec</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6">
      <c r="A2602" s="2">
        <v>3373</v>
      </c>
      <c r="B2602" s="3">
        <v>46371</v>
      </c>
      <c r="C2602" s="17">
        <f>YEAR(SalesDataTable[[#This Row],[Order Date]])</f>
        <v>2026</v>
      </c>
      <c r="D2602" s="15" t="str">
        <f>"Q"&amp;ROUNDUP(MONTH(SalesDataTable[[#This Row],[Order Date]])/3,0)</f>
        <v>Q4</v>
      </c>
      <c r="E2602" s="12">
        <f>MONTH(SalesDataTable[[#This Row],[Order Date]])</f>
        <v>12</v>
      </c>
      <c r="F2602" s="12" t="str">
        <f>TEXT(SalesDataTable[[#This Row],[Order Date]],"MMM")</f>
        <v>Dec</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6">
      <c r="A2603" s="2">
        <v>3799</v>
      </c>
      <c r="B2603" s="3">
        <v>46371</v>
      </c>
      <c r="C2603" s="17">
        <f>YEAR(SalesDataTable[[#This Row],[Order Date]])</f>
        <v>2026</v>
      </c>
      <c r="D2603" s="15" t="str">
        <f>"Q"&amp;ROUNDUP(MONTH(SalesDataTable[[#This Row],[Order Date]])/3,0)</f>
        <v>Q4</v>
      </c>
      <c r="E2603" s="12">
        <f>MONTH(SalesDataTable[[#This Row],[Order Date]])</f>
        <v>12</v>
      </c>
      <c r="F2603" s="12" t="str">
        <f>TEXT(SalesDataTable[[#This Row],[Order Date]],"MMM")</f>
        <v>Dec</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6">
      <c r="A2604" s="2">
        <v>5002</v>
      </c>
      <c r="B2604" s="3">
        <v>46371</v>
      </c>
      <c r="C2604" s="17">
        <f>YEAR(SalesDataTable[[#This Row],[Order Date]])</f>
        <v>2026</v>
      </c>
      <c r="D2604" s="15" t="str">
        <f>"Q"&amp;ROUNDUP(MONTH(SalesDataTable[[#This Row],[Order Date]])/3,0)</f>
        <v>Q4</v>
      </c>
      <c r="E2604" s="12">
        <f>MONTH(SalesDataTable[[#This Row],[Order Date]])</f>
        <v>12</v>
      </c>
      <c r="F2604" s="12" t="str">
        <f>TEXT(SalesDataTable[[#This Row],[Order Date]],"MMM")</f>
        <v>Dec</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6">
      <c r="A2605" s="2">
        <v>2896</v>
      </c>
      <c r="B2605" s="3">
        <v>46372</v>
      </c>
      <c r="C2605" s="17">
        <f>YEAR(SalesDataTable[[#This Row],[Order Date]])</f>
        <v>2026</v>
      </c>
      <c r="D2605" s="15" t="str">
        <f>"Q"&amp;ROUNDUP(MONTH(SalesDataTable[[#This Row],[Order Date]])/3,0)</f>
        <v>Q4</v>
      </c>
      <c r="E2605" s="12">
        <f>MONTH(SalesDataTable[[#This Row],[Order Date]])</f>
        <v>12</v>
      </c>
      <c r="F2605" s="12" t="str">
        <f>TEXT(SalesDataTable[[#This Row],[Order Date]],"MMM")</f>
        <v>Dec</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6">
      <c r="A2606" s="2">
        <v>3334</v>
      </c>
      <c r="B2606" s="3">
        <v>46372</v>
      </c>
      <c r="C2606" s="17">
        <f>YEAR(SalesDataTable[[#This Row],[Order Date]])</f>
        <v>2026</v>
      </c>
      <c r="D2606" s="15" t="str">
        <f>"Q"&amp;ROUNDUP(MONTH(SalesDataTable[[#This Row],[Order Date]])/3,0)</f>
        <v>Q4</v>
      </c>
      <c r="E2606" s="12">
        <f>MONTH(SalesDataTable[[#This Row],[Order Date]])</f>
        <v>12</v>
      </c>
      <c r="F2606" s="12" t="str">
        <f>TEXT(SalesDataTable[[#This Row],[Order Date]],"MMM")</f>
        <v>Dec</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6">
      <c r="A2607" s="2">
        <v>3469</v>
      </c>
      <c r="B2607" s="3">
        <v>46372</v>
      </c>
      <c r="C2607" s="17">
        <f>YEAR(SalesDataTable[[#This Row],[Order Date]])</f>
        <v>2026</v>
      </c>
      <c r="D2607" s="15" t="str">
        <f>"Q"&amp;ROUNDUP(MONTH(SalesDataTable[[#This Row],[Order Date]])/3,0)</f>
        <v>Q4</v>
      </c>
      <c r="E2607" s="12">
        <f>MONTH(SalesDataTable[[#This Row],[Order Date]])</f>
        <v>12</v>
      </c>
      <c r="F2607" s="12" t="str">
        <f>TEXT(SalesDataTable[[#This Row],[Order Date]],"MMM")</f>
        <v>Dec</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6">
      <c r="A2608" s="2">
        <v>569</v>
      </c>
      <c r="B2608" s="3">
        <v>46373</v>
      </c>
      <c r="C2608" s="17">
        <f>YEAR(SalesDataTable[[#This Row],[Order Date]])</f>
        <v>2026</v>
      </c>
      <c r="D2608" s="15" t="str">
        <f>"Q"&amp;ROUNDUP(MONTH(SalesDataTable[[#This Row],[Order Date]])/3,0)</f>
        <v>Q4</v>
      </c>
      <c r="E2608" s="12">
        <f>MONTH(SalesDataTable[[#This Row],[Order Date]])</f>
        <v>12</v>
      </c>
      <c r="F2608" s="12" t="str">
        <f>TEXT(SalesDataTable[[#This Row],[Order Date]],"MMM")</f>
        <v>Dec</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6">
      <c r="A2609" s="2">
        <v>2404</v>
      </c>
      <c r="B2609" s="3">
        <v>46373</v>
      </c>
      <c r="C2609" s="17">
        <f>YEAR(SalesDataTable[[#This Row],[Order Date]])</f>
        <v>2026</v>
      </c>
      <c r="D2609" s="15" t="str">
        <f>"Q"&amp;ROUNDUP(MONTH(SalesDataTable[[#This Row],[Order Date]])/3,0)</f>
        <v>Q4</v>
      </c>
      <c r="E2609" s="12">
        <f>MONTH(SalesDataTable[[#This Row],[Order Date]])</f>
        <v>12</v>
      </c>
      <c r="F2609" s="12" t="str">
        <f>TEXT(SalesDataTable[[#This Row],[Order Date]],"MMM")</f>
        <v>Dec</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6">
      <c r="A2610" s="2">
        <v>4682</v>
      </c>
      <c r="B2610" s="3">
        <v>46373</v>
      </c>
      <c r="C2610" s="17">
        <f>YEAR(SalesDataTable[[#This Row],[Order Date]])</f>
        <v>2026</v>
      </c>
      <c r="D2610" s="15" t="str">
        <f>"Q"&amp;ROUNDUP(MONTH(SalesDataTable[[#This Row],[Order Date]])/3,0)</f>
        <v>Q4</v>
      </c>
      <c r="E2610" s="12">
        <f>MONTH(SalesDataTable[[#This Row],[Order Date]])</f>
        <v>12</v>
      </c>
      <c r="F2610" s="12" t="str">
        <f>TEXT(SalesDataTable[[#This Row],[Order Date]],"MMM")</f>
        <v>Dec</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6">
      <c r="A2611" s="2">
        <v>4888</v>
      </c>
      <c r="B2611" s="3">
        <v>46373</v>
      </c>
      <c r="C2611" s="17">
        <f>YEAR(SalesDataTable[[#This Row],[Order Date]])</f>
        <v>2026</v>
      </c>
      <c r="D2611" s="15" t="str">
        <f>"Q"&amp;ROUNDUP(MONTH(SalesDataTable[[#This Row],[Order Date]])/3,0)</f>
        <v>Q4</v>
      </c>
      <c r="E2611" s="12">
        <f>MONTH(SalesDataTable[[#This Row],[Order Date]])</f>
        <v>12</v>
      </c>
      <c r="F2611" s="12" t="str">
        <f>TEXT(SalesDataTable[[#This Row],[Order Date]],"MMM")</f>
        <v>Dec</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6">
      <c r="A2612" s="2">
        <v>4923</v>
      </c>
      <c r="B2612" s="3">
        <v>46373</v>
      </c>
      <c r="C2612" s="17">
        <f>YEAR(SalesDataTable[[#This Row],[Order Date]])</f>
        <v>2026</v>
      </c>
      <c r="D2612" s="15" t="str">
        <f>"Q"&amp;ROUNDUP(MONTH(SalesDataTable[[#This Row],[Order Date]])/3,0)</f>
        <v>Q4</v>
      </c>
      <c r="E2612" s="12">
        <f>MONTH(SalesDataTable[[#This Row],[Order Date]])</f>
        <v>12</v>
      </c>
      <c r="F2612" s="12" t="str">
        <f>TEXT(SalesDataTable[[#This Row],[Order Date]],"MMM")</f>
        <v>Dec</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6">
      <c r="A2613" s="2">
        <v>131</v>
      </c>
      <c r="B2613" s="3">
        <v>46374</v>
      </c>
      <c r="C2613" s="17">
        <f>YEAR(SalesDataTable[[#This Row],[Order Date]])</f>
        <v>2026</v>
      </c>
      <c r="D2613" s="15" t="str">
        <f>"Q"&amp;ROUNDUP(MONTH(SalesDataTable[[#This Row],[Order Date]])/3,0)</f>
        <v>Q4</v>
      </c>
      <c r="E2613" s="12">
        <f>MONTH(SalesDataTable[[#This Row],[Order Date]])</f>
        <v>12</v>
      </c>
      <c r="F2613" s="12" t="str">
        <f>TEXT(SalesDataTable[[#This Row],[Order Date]],"MMM")</f>
        <v>Dec</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6">
      <c r="A2614" s="2">
        <v>349</v>
      </c>
      <c r="B2614" s="3">
        <v>46374</v>
      </c>
      <c r="C2614" s="17">
        <f>YEAR(SalesDataTable[[#This Row],[Order Date]])</f>
        <v>2026</v>
      </c>
      <c r="D2614" s="15" t="str">
        <f>"Q"&amp;ROUNDUP(MONTH(SalesDataTable[[#This Row],[Order Date]])/3,0)</f>
        <v>Q4</v>
      </c>
      <c r="E2614" s="12">
        <f>MONTH(SalesDataTable[[#This Row],[Order Date]])</f>
        <v>12</v>
      </c>
      <c r="F2614" s="12" t="str">
        <f>TEXT(SalesDataTable[[#This Row],[Order Date]],"MMM")</f>
        <v>Dec</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6">
      <c r="A2615" s="2">
        <v>1131</v>
      </c>
      <c r="B2615" s="3">
        <v>46374</v>
      </c>
      <c r="C2615" s="17">
        <f>YEAR(SalesDataTable[[#This Row],[Order Date]])</f>
        <v>2026</v>
      </c>
      <c r="D2615" s="15" t="str">
        <f>"Q"&amp;ROUNDUP(MONTH(SalesDataTable[[#This Row],[Order Date]])/3,0)</f>
        <v>Q4</v>
      </c>
      <c r="E2615" s="12">
        <f>MONTH(SalesDataTable[[#This Row],[Order Date]])</f>
        <v>12</v>
      </c>
      <c r="F2615" s="12" t="str">
        <f>TEXT(SalesDataTable[[#This Row],[Order Date]],"MMM")</f>
        <v>Dec</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6">
      <c r="A2616" s="2">
        <v>2738</v>
      </c>
      <c r="B2616" s="3">
        <v>46374</v>
      </c>
      <c r="C2616" s="17">
        <f>YEAR(SalesDataTable[[#This Row],[Order Date]])</f>
        <v>2026</v>
      </c>
      <c r="D2616" s="15" t="str">
        <f>"Q"&amp;ROUNDUP(MONTH(SalesDataTable[[#This Row],[Order Date]])/3,0)</f>
        <v>Q4</v>
      </c>
      <c r="E2616" s="12">
        <f>MONTH(SalesDataTable[[#This Row],[Order Date]])</f>
        <v>12</v>
      </c>
      <c r="F2616" s="12" t="str">
        <f>TEXT(SalesDataTable[[#This Row],[Order Date]],"MMM")</f>
        <v>Dec</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6">
      <c r="A2617" s="2">
        <v>4400</v>
      </c>
      <c r="B2617" s="3">
        <v>46374</v>
      </c>
      <c r="C2617" s="17">
        <f>YEAR(SalesDataTable[[#This Row],[Order Date]])</f>
        <v>2026</v>
      </c>
      <c r="D2617" s="15" t="str">
        <f>"Q"&amp;ROUNDUP(MONTH(SalesDataTable[[#This Row],[Order Date]])/3,0)</f>
        <v>Q4</v>
      </c>
      <c r="E2617" s="12">
        <f>MONTH(SalesDataTable[[#This Row],[Order Date]])</f>
        <v>12</v>
      </c>
      <c r="F2617" s="12" t="str">
        <f>TEXT(SalesDataTable[[#This Row],[Order Date]],"MMM")</f>
        <v>Dec</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6">
      <c r="A2618" s="2">
        <v>3122</v>
      </c>
      <c r="B2618" s="3">
        <v>46375</v>
      </c>
      <c r="C2618" s="17">
        <f>YEAR(SalesDataTable[[#This Row],[Order Date]])</f>
        <v>2026</v>
      </c>
      <c r="D2618" s="15" t="str">
        <f>"Q"&amp;ROUNDUP(MONTH(SalesDataTable[[#This Row],[Order Date]])/3,0)</f>
        <v>Q4</v>
      </c>
      <c r="E2618" s="12">
        <f>MONTH(SalesDataTable[[#This Row],[Order Date]])</f>
        <v>12</v>
      </c>
      <c r="F2618" s="12" t="str">
        <f>TEXT(SalesDataTable[[#This Row],[Order Date]],"MMM")</f>
        <v>Dec</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6">
      <c r="A2619" s="2">
        <v>4572</v>
      </c>
      <c r="B2619" s="3">
        <v>46375</v>
      </c>
      <c r="C2619" s="17">
        <f>YEAR(SalesDataTable[[#This Row],[Order Date]])</f>
        <v>2026</v>
      </c>
      <c r="D2619" s="15" t="str">
        <f>"Q"&amp;ROUNDUP(MONTH(SalesDataTable[[#This Row],[Order Date]])/3,0)</f>
        <v>Q4</v>
      </c>
      <c r="E2619" s="12">
        <f>MONTH(SalesDataTable[[#This Row],[Order Date]])</f>
        <v>12</v>
      </c>
      <c r="F2619" s="12" t="str">
        <f>TEXT(SalesDataTable[[#This Row],[Order Date]],"MMM")</f>
        <v>Dec</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6">
      <c r="A2620" s="2">
        <v>4783</v>
      </c>
      <c r="B2620" s="3">
        <v>46375</v>
      </c>
      <c r="C2620" s="17">
        <f>YEAR(SalesDataTable[[#This Row],[Order Date]])</f>
        <v>2026</v>
      </c>
      <c r="D2620" s="15" t="str">
        <f>"Q"&amp;ROUNDUP(MONTH(SalesDataTable[[#This Row],[Order Date]])/3,0)</f>
        <v>Q4</v>
      </c>
      <c r="E2620" s="12">
        <f>MONTH(SalesDataTable[[#This Row],[Order Date]])</f>
        <v>12</v>
      </c>
      <c r="F2620" s="12" t="str">
        <f>TEXT(SalesDataTable[[#This Row],[Order Date]],"MMM")</f>
        <v>Dec</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6">
      <c r="A2621" s="2">
        <v>5055</v>
      </c>
      <c r="B2621" s="3">
        <v>46375</v>
      </c>
      <c r="C2621" s="17">
        <f>YEAR(SalesDataTable[[#This Row],[Order Date]])</f>
        <v>2026</v>
      </c>
      <c r="D2621" s="15" t="str">
        <f>"Q"&amp;ROUNDUP(MONTH(SalesDataTable[[#This Row],[Order Date]])/3,0)</f>
        <v>Q4</v>
      </c>
      <c r="E2621" s="12">
        <f>MONTH(SalesDataTable[[#This Row],[Order Date]])</f>
        <v>12</v>
      </c>
      <c r="F2621" s="12" t="str">
        <f>TEXT(SalesDataTable[[#This Row],[Order Date]],"MMM")</f>
        <v>Dec</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6">
      <c r="A2622" s="2">
        <v>5100</v>
      </c>
      <c r="B2622" s="3">
        <v>46375</v>
      </c>
      <c r="C2622" s="17">
        <f>YEAR(SalesDataTable[[#This Row],[Order Date]])</f>
        <v>2026</v>
      </c>
      <c r="D2622" s="15" t="str">
        <f>"Q"&amp;ROUNDUP(MONTH(SalesDataTable[[#This Row],[Order Date]])/3,0)</f>
        <v>Q4</v>
      </c>
      <c r="E2622" s="12">
        <f>MONTH(SalesDataTable[[#This Row],[Order Date]])</f>
        <v>12</v>
      </c>
      <c r="F2622" s="12" t="str">
        <f>TEXT(SalesDataTable[[#This Row],[Order Date]],"MMM")</f>
        <v>Dec</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6">
      <c r="A2623" s="2">
        <v>488</v>
      </c>
      <c r="B2623" s="3">
        <v>46376</v>
      </c>
      <c r="C2623" s="17">
        <f>YEAR(SalesDataTable[[#This Row],[Order Date]])</f>
        <v>2026</v>
      </c>
      <c r="D2623" s="15" t="str">
        <f>"Q"&amp;ROUNDUP(MONTH(SalesDataTable[[#This Row],[Order Date]])/3,0)</f>
        <v>Q4</v>
      </c>
      <c r="E2623" s="12">
        <f>MONTH(SalesDataTable[[#This Row],[Order Date]])</f>
        <v>12</v>
      </c>
      <c r="F2623" s="12" t="str">
        <f>TEXT(SalesDataTable[[#This Row],[Order Date]],"MMM")</f>
        <v>Dec</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6">
      <c r="A2624" s="2">
        <v>710</v>
      </c>
      <c r="B2624" s="3">
        <v>46376</v>
      </c>
      <c r="C2624" s="17">
        <f>YEAR(SalesDataTable[[#This Row],[Order Date]])</f>
        <v>2026</v>
      </c>
      <c r="D2624" s="15" t="str">
        <f>"Q"&amp;ROUNDUP(MONTH(SalesDataTable[[#This Row],[Order Date]])/3,0)</f>
        <v>Q4</v>
      </c>
      <c r="E2624" s="12">
        <f>MONTH(SalesDataTable[[#This Row],[Order Date]])</f>
        <v>12</v>
      </c>
      <c r="F2624" s="12" t="str">
        <f>TEXT(SalesDataTable[[#This Row],[Order Date]],"MMM")</f>
        <v>Dec</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6">
      <c r="A2625" s="2">
        <v>1009</v>
      </c>
      <c r="B2625" s="3">
        <v>46376</v>
      </c>
      <c r="C2625" s="17">
        <f>YEAR(SalesDataTable[[#This Row],[Order Date]])</f>
        <v>2026</v>
      </c>
      <c r="D2625" s="15" t="str">
        <f>"Q"&amp;ROUNDUP(MONTH(SalesDataTable[[#This Row],[Order Date]])/3,0)</f>
        <v>Q4</v>
      </c>
      <c r="E2625" s="12">
        <f>MONTH(SalesDataTable[[#This Row],[Order Date]])</f>
        <v>12</v>
      </c>
      <c r="F2625" s="12" t="str">
        <f>TEXT(SalesDataTable[[#This Row],[Order Date]],"MMM")</f>
        <v>Dec</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6">
      <c r="A2626" s="2">
        <v>1231</v>
      </c>
      <c r="B2626" s="3">
        <v>46376</v>
      </c>
      <c r="C2626" s="17">
        <f>YEAR(SalesDataTable[[#This Row],[Order Date]])</f>
        <v>2026</v>
      </c>
      <c r="D2626" s="15" t="str">
        <f>"Q"&amp;ROUNDUP(MONTH(SalesDataTable[[#This Row],[Order Date]])/3,0)</f>
        <v>Q4</v>
      </c>
      <c r="E2626" s="12">
        <f>MONTH(SalesDataTable[[#This Row],[Order Date]])</f>
        <v>12</v>
      </c>
      <c r="F2626" s="12" t="str">
        <f>TEXT(SalesDataTable[[#This Row],[Order Date]],"MMM")</f>
        <v>Dec</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6">
      <c r="A2627" s="2">
        <v>1445</v>
      </c>
      <c r="B2627" s="3">
        <v>46376</v>
      </c>
      <c r="C2627" s="17">
        <f>YEAR(SalesDataTable[[#This Row],[Order Date]])</f>
        <v>2026</v>
      </c>
      <c r="D2627" s="15" t="str">
        <f>"Q"&amp;ROUNDUP(MONTH(SalesDataTable[[#This Row],[Order Date]])/3,0)</f>
        <v>Q4</v>
      </c>
      <c r="E2627" s="12">
        <f>MONTH(SalesDataTable[[#This Row],[Order Date]])</f>
        <v>12</v>
      </c>
      <c r="F2627" s="12" t="str">
        <f>TEXT(SalesDataTable[[#This Row],[Order Date]],"MMM")</f>
        <v>Dec</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6">
      <c r="A2628" s="2">
        <v>2842</v>
      </c>
      <c r="B2628" s="3">
        <v>46376</v>
      </c>
      <c r="C2628" s="17">
        <f>YEAR(SalesDataTable[[#This Row],[Order Date]])</f>
        <v>2026</v>
      </c>
      <c r="D2628" s="15" t="str">
        <f>"Q"&amp;ROUNDUP(MONTH(SalesDataTable[[#This Row],[Order Date]])/3,0)</f>
        <v>Q4</v>
      </c>
      <c r="E2628" s="12">
        <f>MONTH(SalesDataTable[[#This Row],[Order Date]])</f>
        <v>12</v>
      </c>
      <c r="F2628" s="12" t="str">
        <f>TEXT(SalesDataTable[[#This Row],[Order Date]],"MMM")</f>
        <v>Dec</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6">
      <c r="A2629" s="2">
        <v>3783</v>
      </c>
      <c r="B2629" s="3">
        <v>46376</v>
      </c>
      <c r="C2629" s="17">
        <f>YEAR(SalesDataTable[[#This Row],[Order Date]])</f>
        <v>2026</v>
      </c>
      <c r="D2629" s="15" t="str">
        <f>"Q"&amp;ROUNDUP(MONTH(SalesDataTable[[#This Row],[Order Date]])/3,0)</f>
        <v>Q4</v>
      </c>
      <c r="E2629" s="12">
        <f>MONTH(SalesDataTable[[#This Row],[Order Date]])</f>
        <v>12</v>
      </c>
      <c r="F2629" s="12" t="str">
        <f>TEXT(SalesDataTable[[#This Row],[Order Date]],"MMM")</f>
        <v>Dec</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6">
      <c r="A2630" s="2">
        <v>4484</v>
      </c>
      <c r="B2630" s="3">
        <v>46376</v>
      </c>
      <c r="C2630" s="17">
        <f>YEAR(SalesDataTable[[#This Row],[Order Date]])</f>
        <v>2026</v>
      </c>
      <c r="D2630" s="15" t="str">
        <f>"Q"&amp;ROUNDUP(MONTH(SalesDataTable[[#This Row],[Order Date]])/3,0)</f>
        <v>Q4</v>
      </c>
      <c r="E2630" s="12">
        <f>MONTH(SalesDataTable[[#This Row],[Order Date]])</f>
        <v>12</v>
      </c>
      <c r="F2630" s="12" t="str">
        <f>TEXT(SalesDataTable[[#This Row],[Order Date]],"MMM")</f>
        <v>Dec</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6">
      <c r="A2631" s="2">
        <v>4597</v>
      </c>
      <c r="B2631" s="3">
        <v>46376</v>
      </c>
      <c r="C2631" s="17">
        <f>YEAR(SalesDataTable[[#This Row],[Order Date]])</f>
        <v>2026</v>
      </c>
      <c r="D2631" s="15" t="str">
        <f>"Q"&amp;ROUNDUP(MONTH(SalesDataTable[[#This Row],[Order Date]])/3,0)</f>
        <v>Q4</v>
      </c>
      <c r="E2631" s="12">
        <f>MONTH(SalesDataTable[[#This Row],[Order Date]])</f>
        <v>12</v>
      </c>
      <c r="F2631" s="12" t="str">
        <f>TEXT(SalesDataTable[[#This Row],[Order Date]],"MMM")</f>
        <v>Dec</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6">
      <c r="A2632" s="2">
        <v>4917</v>
      </c>
      <c r="B2632" s="3">
        <v>46376</v>
      </c>
      <c r="C2632" s="17">
        <f>YEAR(SalesDataTable[[#This Row],[Order Date]])</f>
        <v>2026</v>
      </c>
      <c r="D2632" s="15" t="str">
        <f>"Q"&amp;ROUNDUP(MONTH(SalesDataTable[[#This Row],[Order Date]])/3,0)</f>
        <v>Q4</v>
      </c>
      <c r="E2632" s="12">
        <f>MONTH(SalesDataTable[[#This Row],[Order Date]])</f>
        <v>12</v>
      </c>
      <c r="F2632" s="12" t="str">
        <f>TEXT(SalesDataTable[[#This Row],[Order Date]],"MMM")</f>
        <v>Dec</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6">
      <c r="A2633" s="2">
        <v>629</v>
      </c>
      <c r="B2633" s="3">
        <v>46377</v>
      </c>
      <c r="C2633" s="17">
        <f>YEAR(SalesDataTable[[#This Row],[Order Date]])</f>
        <v>2026</v>
      </c>
      <c r="D2633" s="15" t="str">
        <f>"Q"&amp;ROUNDUP(MONTH(SalesDataTable[[#This Row],[Order Date]])/3,0)</f>
        <v>Q4</v>
      </c>
      <c r="E2633" s="12">
        <f>MONTH(SalesDataTable[[#This Row],[Order Date]])</f>
        <v>12</v>
      </c>
      <c r="F2633" s="12" t="str">
        <f>TEXT(SalesDataTable[[#This Row],[Order Date]],"MMM")</f>
        <v>Dec</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6">
      <c r="A2634" s="2">
        <v>1373</v>
      </c>
      <c r="B2634" s="3">
        <v>46377</v>
      </c>
      <c r="C2634" s="17">
        <f>YEAR(SalesDataTable[[#This Row],[Order Date]])</f>
        <v>2026</v>
      </c>
      <c r="D2634" s="15" t="str">
        <f>"Q"&amp;ROUNDUP(MONTH(SalesDataTable[[#This Row],[Order Date]])/3,0)</f>
        <v>Q4</v>
      </c>
      <c r="E2634" s="12">
        <f>MONTH(SalesDataTable[[#This Row],[Order Date]])</f>
        <v>12</v>
      </c>
      <c r="F2634" s="12" t="str">
        <f>TEXT(SalesDataTable[[#This Row],[Order Date]],"MMM")</f>
        <v>Dec</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6">
      <c r="A2635" s="2">
        <v>1668</v>
      </c>
      <c r="B2635" s="3">
        <v>46377</v>
      </c>
      <c r="C2635" s="17">
        <f>YEAR(SalesDataTable[[#This Row],[Order Date]])</f>
        <v>2026</v>
      </c>
      <c r="D2635" s="15" t="str">
        <f>"Q"&amp;ROUNDUP(MONTH(SalesDataTable[[#This Row],[Order Date]])/3,0)</f>
        <v>Q4</v>
      </c>
      <c r="E2635" s="12">
        <f>MONTH(SalesDataTable[[#This Row],[Order Date]])</f>
        <v>12</v>
      </c>
      <c r="F2635" s="12" t="str">
        <f>TEXT(SalesDataTable[[#This Row],[Order Date]],"MMM")</f>
        <v>Dec</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6">
      <c r="A2636" s="2">
        <v>2646</v>
      </c>
      <c r="B2636" s="3">
        <v>46377</v>
      </c>
      <c r="C2636" s="17">
        <f>YEAR(SalesDataTable[[#This Row],[Order Date]])</f>
        <v>2026</v>
      </c>
      <c r="D2636" s="15" t="str">
        <f>"Q"&amp;ROUNDUP(MONTH(SalesDataTable[[#This Row],[Order Date]])/3,0)</f>
        <v>Q4</v>
      </c>
      <c r="E2636" s="12">
        <f>MONTH(SalesDataTable[[#This Row],[Order Date]])</f>
        <v>12</v>
      </c>
      <c r="F2636" s="12" t="str">
        <f>TEXT(SalesDataTable[[#This Row],[Order Date]],"MMM")</f>
        <v>Dec</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6">
      <c r="A2637" s="2">
        <v>3044</v>
      </c>
      <c r="B2637" s="3">
        <v>46377</v>
      </c>
      <c r="C2637" s="17">
        <f>YEAR(SalesDataTable[[#This Row],[Order Date]])</f>
        <v>2026</v>
      </c>
      <c r="D2637" s="15" t="str">
        <f>"Q"&amp;ROUNDUP(MONTH(SalesDataTable[[#This Row],[Order Date]])/3,0)</f>
        <v>Q4</v>
      </c>
      <c r="E2637" s="12">
        <f>MONTH(SalesDataTable[[#This Row],[Order Date]])</f>
        <v>12</v>
      </c>
      <c r="F2637" s="12" t="str">
        <f>TEXT(SalesDataTable[[#This Row],[Order Date]],"MMM")</f>
        <v>Dec</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6">
      <c r="A2638" s="2">
        <v>3065</v>
      </c>
      <c r="B2638" s="3">
        <v>46377</v>
      </c>
      <c r="C2638" s="17">
        <f>YEAR(SalesDataTable[[#This Row],[Order Date]])</f>
        <v>2026</v>
      </c>
      <c r="D2638" s="15" t="str">
        <f>"Q"&amp;ROUNDUP(MONTH(SalesDataTable[[#This Row],[Order Date]])/3,0)</f>
        <v>Q4</v>
      </c>
      <c r="E2638" s="12">
        <f>MONTH(SalesDataTable[[#This Row],[Order Date]])</f>
        <v>12</v>
      </c>
      <c r="F2638" s="12" t="str">
        <f>TEXT(SalesDataTable[[#This Row],[Order Date]],"MMM")</f>
        <v>Dec</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6">
      <c r="A2639" s="2">
        <v>3365</v>
      </c>
      <c r="B2639" s="3">
        <v>46377</v>
      </c>
      <c r="C2639" s="17">
        <f>YEAR(SalesDataTable[[#This Row],[Order Date]])</f>
        <v>2026</v>
      </c>
      <c r="D2639" s="15" t="str">
        <f>"Q"&amp;ROUNDUP(MONTH(SalesDataTable[[#This Row],[Order Date]])/3,0)</f>
        <v>Q4</v>
      </c>
      <c r="E2639" s="12">
        <f>MONTH(SalesDataTable[[#This Row],[Order Date]])</f>
        <v>12</v>
      </c>
      <c r="F2639" s="12" t="str">
        <f>TEXT(SalesDataTable[[#This Row],[Order Date]],"MMM")</f>
        <v>Dec</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6">
      <c r="A2640" s="2">
        <v>4042</v>
      </c>
      <c r="B2640" s="3">
        <v>46377</v>
      </c>
      <c r="C2640" s="17">
        <f>YEAR(SalesDataTable[[#This Row],[Order Date]])</f>
        <v>2026</v>
      </c>
      <c r="D2640" s="15" t="str">
        <f>"Q"&amp;ROUNDUP(MONTH(SalesDataTable[[#This Row],[Order Date]])/3,0)</f>
        <v>Q4</v>
      </c>
      <c r="E2640" s="12">
        <f>MONTH(SalesDataTable[[#This Row],[Order Date]])</f>
        <v>12</v>
      </c>
      <c r="F2640" s="12" t="str">
        <f>TEXT(SalesDataTable[[#This Row],[Order Date]],"MMM")</f>
        <v>Dec</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6">
      <c r="A2641" s="2">
        <v>4635</v>
      </c>
      <c r="B2641" s="3">
        <v>46377</v>
      </c>
      <c r="C2641" s="17">
        <f>YEAR(SalesDataTable[[#This Row],[Order Date]])</f>
        <v>2026</v>
      </c>
      <c r="D2641" s="15" t="str">
        <f>"Q"&amp;ROUNDUP(MONTH(SalesDataTable[[#This Row],[Order Date]])/3,0)</f>
        <v>Q4</v>
      </c>
      <c r="E2641" s="12">
        <f>MONTH(SalesDataTable[[#This Row],[Order Date]])</f>
        <v>12</v>
      </c>
      <c r="F2641" s="12" t="str">
        <f>TEXT(SalesDataTable[[#This Row],[Order Date]],"MMM")</f>
        <v>Dec</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6">
      <c r="A2642" s="2">
        <v>4748</v>
      </c>
      <c r="B2642" s="3">
        <v>46377</v>
      </c>
      <c r="C2642" s="17">
        <f>YEAR(SalesDataTable[[#This Row],[Order Date]])</f>
        <v>2026</v>
      </c>
      <c r="D2642" s="15" t="str">
        <f>"Q"&amp;ROUNDUP(MONTH(SalesDataTable[[#This Row],[Order Date]])/3,0)</f>
        <v>Q4</v>
      </c>
      <c r="E2642" s="12">
        <f>MONTH(SalesDataTable[[#This Row],[Order Date]])</f>
        <v>12</v>
      </c>
      <c r="F2642" s="12" t="str">
        <f>TEXT(SalesDataTable[[#This Row],[Order Date]],"MMM")</f>
        <v>Dec</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6">
      <c r="A2643" s="2">
        <v>342</v>
      </c>
      <c r="B2643" s="3">
        <v>46378</v>
      </c>
      <c r="C2643" s="17">
        <f>YEAR(SalesDataTable[[#This Row],[Order Date]])</f>
        <v>2026</v>
      </c>
      <c r="D2643" s="15" t="str">
        <f>"Q"&amp;ROUNDUP(MONTH(SalesDataTable[[#This Row],[Order Date]])/3,0)</f>
        <v>Q4</v>
      </c>
      <c r="E2643" s="12">
        <f>MONTH(SalesDataTable[[#This Row],[Order Date]])</f>
        <v>12</v>
      </c>
      <c r="F2643" s="12" t="str">
        <f>TEXT(SalesDataTable[[#This Row],[Order Date]],"MMM")</f>
        <v>Dec</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6">
      <c r="A2644" s="2">
        <v>676</v>
      </c>
      <c r="B2644" s="3">
        <v>46378</v>
      </c>
      <c r="C2644" s="17">
        <f>YEAR(SalesDataTable[[#This Row],[Order Date]])</f>
        <v>2026</v>
      </c>
      <c r="D2644" s="15" t="str">
        <f>"Q"&amp;ROUNDUP(MONTH(SalesDataTable[[#This Row],[Order Date]])/3,0)</f>
        <v>Q4</v>
      </c>
      <c r="E2644" s="12">
        <f>MONTH(SalesDataTable[[#This Row],[Order Date]])</f>
        <v>12</v>
      </c>
      <c r="F2644" s="12" t="str">
        <f>TEXT(SalesDataTable[[#This Row],[Order Date]],"MMM")</f>
        <v>Dec</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6">
      <c r="A2645" s="2">
        <v>1912</v>
      </c>
      <c r="B2645" s="3">
        <v>46378</v>
      </c>
      <c r="C2645" s="17">
        <f>YEAR(SalesDataTable[[#This Row],[Order Date]])</f>
        <v>2026</v>
      </c>
      <c r="D2645" s="15" t="str">
        <f>"Q"&amp;ROUNDUP(MONTH(SalesDataTable[[#This Row],[Order Date]])/3,0)</f>
        <v>Q4</v>
      </c>
      <c r="E2645" s="12">
        <f>MONTH(SalesDataTable[[#This Row],[Order Date]])</f>
        <v>12</v>
      </c>
      <c r="F2645" s="12" t="str">
        <f>TEXT(SalesDataTable[[#This Row],[Order Date]],"MMM")</f>
        <v>Dec</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6">
      <c r="A2646" s="2">
        <v>2065</v>
      </c>
      <c r="B2646" s="3">
        <v>46378</v>
      </c>
      <c r="C2646" s="17">
        <f>YEAR(SalesDataTable[[#This Row],[Order Date]])</f>
        <v>2026</v>
      </c>
      <c r="D2646" s="15" t="str">
        <f>"Q"&amp;ROUNDUP(MONTH(SalesDataTable[[#This Row],[Order Date]])/3,0)</f>
        <v>Q4</v>
      </c>
      <c r="E2646" s="12">
        <f>MONTH(SalesDataTable[[#This Row],[Order Date]])</f>
        <v>12</v>
      </c>
      <c r="F2646" s="12" t="str">
        <f>TEXT(SalesDataTable[[#This Row],[Order Date]],"MMM")</f>
        <v>Dec</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6">
      <c r="A2647" s="2">
        <v>3136</v>
      </c>
      <c r="B2647" s="3">
        <v>46378</v>
      </c>
      <c r="C2647" s="17">
        <f>YEAR(SalesDataTable[[#This Row],[Order Date]])</f>
        <v>2026</v>
      </c>
      <c r="D2647" s="15" t="str">
        <f>"Q"&amp;ROUNDUP(MONTH(SalesDataTable[[#This Row],[Order Date]])/3,0)</f>
        <v>Q4</v>
      </c>
      <c r="E2647" s="12">
        <f>MONTH(SalesDataTable[[#This Row],[Order Date]])</f>
        <v>12</v>
      </c>
      <c r="F2647" s="12" t="str">
        <f>TEXT(SalesDataTable[[#This Row],[Order Date]],"MMM")</f>
        <v>Dec</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6">
      <c r="A2648" s="2">
        <v>3423</v>
      </c>
      <c r="B2648" s="3">
        <v>46378</v>
      </c>
      <c r="C2648" s="17">
        <f>YEAR(SalesDataTable[[#This Row],[Order Date]])</f>
        <v>2026</v>
      </c>
      <c r="D2648" s="15" t="str">
        <f>"Q"&amp;ROUNDUP(MONTH(SalesDataTable[[#This Row],[Order Date]])/3,0)</f>
        <v>Q4</v>
      </c>
      <c r="E2648" s="12">
        <f>MONTH(SalesDataTable[[#This Row],[Order Date]])</f>
        <v>12</v>
      </c>
      <c r="F2648" s="12" t="str">
        <f>TEXT(SalesDataTable[[#This Row],[Order Date]],"MMM")</f>
        <v>Dec</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6">
      <c r="A2649" s="2">
        <v>3746</v>
      </c>
      <c r="B2649" s="3">
        <v>46378</v>
      </c>
      <c r="C2649" s="17">
        <f>YEAR(SalesDataTable[[#This Row],[Order Date]])</f>
        <v>2026</v>
      </c>
      <c r="D2649" s="15" t="str">
        <f>"Q"&amp;ROUNDUP(MONTH(SalesDataTable[[#This Row],[Order Date]])/3,0)</f>
        <v>Q4</v>
      </c>
      <c r="E2649" s="12">
        <f>MONTH(SalesDataTable[[#This Row],[Order Date]])</f>
        <v>12</v>
      </c>
      <c r="F2649" s="12" t="str">
        <f>TEXT(SalesDataTable[[#This Row],[Order Date]],"MMM")</f>
        <v>Dec</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6">
      <c r="A2650" s="2">
        <v>1198</v>
      </c>
      <c r="B2650" s="3">
        <v>46379</v>
      </c>
      <c r="C2650" s="17">
        <f>YEAR(SalesDataTable[[#This Row],[Order Date]])</f>
        <v>2026</v>
      </c>
      <c r="D2650" s="15" t="str">
        <f>"Q"&amp;ROUNDUP(MONTH(SalesDataTable[[#This Row],[Order Date]])/3,0)</f>
        <v>Q4</v>
      </c>
      <c r="E2650" s="12">
        <f>MONTH(SalesDataTable[[#This Row],[Order Date]])</f>
        <v>12</v>
      </c>
      <c r="F2650" s="12" t="str">
        <f>TEXT(SalesDataTable[[#This Row],[Order Date]],"MMM")</f>
        <v>Dec</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6">
      <c r="A2651" s="2">
        <v>2123</v>
      </c>
      <c r="B2651" s="3">
        <v>46379</v>
      </c>
      <c r="C2651" s="17">
        <f>YEAR(SalesDataTable[[#This Row],[Order Date]])</f>
        <v>2026</v>
      </c>
      <c r="D2651" s="15" t="str">
        <f>"Q"&amp;ROUNDUP(MONTH(SalesDataTable[[#This Row],[Order Date]])/3,0)</f>
        <v>Q4</v>
      </c>
      <c r="E2651" s="12">
        <f>MONTH(SalesDataTable[[#This Row],[Order Date]])</f>
        <v>12</v>
      </c>
      <c r="F2651" s="12" t="str">
        <f>TEXT(SalesDataTable[[#This Row],[Order Date]],"MMM")</f>
        <v>Dec</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6">
      <c r="A2652" s="2">
        <v>2586</v>
      </c>
      <c r="B2652" s="3">
        <v>46379</v>
      </c>
      <c r="C2652" s="17">
        <f>YEAR(SalesDataTable[[#This Row],[Order Date]])</f>
        <v>2026</v>
      </c>
      <c r="D2652" s="15" t="str">
        <f>"Q"&amp;ROUNDUP(MONTH(SalesDataTable[[#This Row],[Order Date]])/3,0)</f>
        <v>Q4</v>
      </c>
      <c r="E2652" s="12">
        <f>MONTH(SalesDataTable[[#This Row],[Order Date]])</f>
        <v>12</v>
      </c>
      <c r="F2652" s="12" t="str">
        <f>TEXT(SalesDataTable[[#This Row],[Order Date]],"MMM")</f>
        <v>Dec</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6">
      <c r="A2653" s="2">
        <v>3048</v>
      </c>
      <c r="B2653" s="3">
        <v>46379</v>
      </c>
      <c r="C2653" s="17">
        <f>YEAR(SalesDataTable[[#This Row],[Order Date]])</f>
        <v>2026</v>
      </c>
      <c r="D2653" s="15" t="str">
        <f>"Q"&amp;ROUNDUP(MONTH(SalesDataTable[[#This Row],[Order Date]])/3,0)</f>
        <v>Q4</v>
      </c>
      <c r="E2653" s="12">
        <f>MONTH(SalesDataTable[[#This Row],[Order Date]])</f>
        <v>12</v>
      </c>
      <c r="F2653" s="12" t="str">
        <f>TEXT(SalesDataTable[[#This Row],[Order Date]],"MMM")</f>
        <v>Dec</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6">
      <c r="A2654" s="2">
        <v>3838</v>
      </c>
      <c r="B2654" s="3">
        <v>46379</v>
      </c>
      <c r="C2654" s="17">
        <f>YEAR(SalesDataTable[[#This Row],[Order Date]])</f>
        <v>2026</v>
      </c>
      <c r="D2654" s="15" t="str">
        <f>"Q"&amp;ROUNDUP(MONTH(SalesDataTable[[#This Row],[Order Date]])/3,0)</f>
        <v>Q4</v>
      </c>
      <c r="E2654" s="12">
        <f>MONTH(SalesDataTable[[#This Row],[Order Date]])</f>
        <v>12</v>
      </c>
      <c r="F2654" s="12" t="str">
        <f>TEXT(SalesDataTable[[#This Row],[Order Date]],"MMM")</f>
        <v>Dec</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6">
      <c r="A2655" s="2">
        <v>4718</v>
      </c>
      <c r="B2655" s="3">
        <v>46379</v>
      </c>
      <c r="C2655" s="17">
        <f>YEAR(SalesDataTable[[#This Row],[Order Date]])</f>
        <v>2026</v>
      </c>
      <c r="D2655" s="15" t="str">
        <f>"Q"&amp;ROUNDUP(MONTH(SalesDataTable[[#This Row],[Order Date]])/3,0)</f>
        <v>Q4</v>
      </c>
      <c r="E2655" s="12">
        <f>MONTH(SalesDataTable[[#This Row],[Order Date]])</f>
        <v>12</v>
      </c>
      <c r="F2655" s="12" t="str">
        <f>TEXT(SalesDataTable[[#This Row],[Order Date]],"MMM")</f>
        <v>Dec</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6">
      <c r="A2656" s="2">
        <v>4844</v>
      </c>
      <c r="B2656" s="3">
        <v>46379</v>
      </c>
      <c r="C2656" s="17">
        <f>YEAR(SalesDataTable[[#This Row],[Order Date]])</f>
        <v>2026</v>
      </c>
      <c r="D2656" s="15" t="str">
        <f>"Q"&amp;ROUNDUP(MONTH(SalesDataTable[[#This Row],[Order Date]])/3,0)</f>
        <v>Q4</v>
      </c>
      <c r="E2656" s="12">
        <f>MONTH(SalesDataTable[[#This Row],[Order Date]])</f>
        <v>12</v>
      </c>
      <c r="F2656" s="12" t="str">
        <f>TEXT(SalesDataTable[[#This Row],[Order Date]],"MMM")</f>
        <v>Dec</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6">
      <c r="A2657" s="2">
        <v>678</v>
      </c>
      <c r="B2657" s="3">
        <v>46380</v>
      </c>
      <c r="C2657" s="17">
        <f>YEAR(SalesDataTable[[#This Row],[Order Date]])</f>
        <v>2026</v>
      </c>
      <c r="D2657" s="15" t="str">
        <f>"Q"&amp;ROUNDUP(MONTH(SalesDataTable[[#This Row],[Order Date]])/3,0)</f>
        <v>Q4</v>
      </c>
      <c r="E2657" s="12">
        <f>MONTH(SalesDataTable[[#This Row],[Order Date]])</f>
        <v>12</v>
      </c>
      <c r="F2657" s="12" t="str">
        <f>TEXT(SalesDataTable[[#This Row],[Order Date]],"MMM")</f>
        <v>Dec</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6">
      <c r="A2658" s="2">
        <v>1706</v>
      </c>
      <c r="B2658" s="3">
        <v>46380</v>
      </c>
      <c r="C2658" s="17">
        <f>YEAR(SalesDataTable[[#This Row],[Order Date]])</f>
        <v>2026</v>
      </c>
      <c r="D2658" s="15" t="str">
        <f>"Q"&amp;ROUNDUP(MONTH(SalesDataTable[[#This Row],[Order Date]])/3,0)</f>
        <v>Q4</v>
      </c>
      <c r="E2658" s="12">
        <f>MONTH(SalesDataTable[[#This Row],[Order Date]])</f>
        <v>12</v>
      </c>
      <c r="F2658" s="12" t="str">
        <f>TEXT(SalesDataTable[[#This Row],[Order Date]],"MMM")</f>
        <v>Dec</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6">
      <c r="A2659" s="2">
        <v>3034</v>
      </c>
      <c r="B2659" s="3">
        <v>46380</v>
      </c>
      <c r="C2659" s="17">
        <f>YEAR(SalesDataTable[[#This Row],[Order Date]])</f>
        <v>2026</v>
      </c>
      <c r="D2659" s="15" t="str">
        <f>"Q"&amp;ROUNDUP(MONTH(SalesDataTable[[#This Row],[Order Date]])/3,0)</f>
        <v>Q4</v>
      </c>
      <c r="E2659" s="12">
        <f>MONTH(SalesDataTable[[#This Row],[Order Date]])</f>
        <v>12</v>
      </c>
      <c r="F2659" s="12" t="str">
        <f>TEXT(SalesDataTable[[#This Row],[Order Date]],"MMM")</f>
        <v>Dec</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6">
      <c r="A2660" s="2">
        <v>3883</v>
      </c>
      <c r="B2660" s="3">
        <v>46380</v>
      </c>
      <c r="C2660" s="17">
        <f>YEAR(SalesDataTable[[#This Row],[Order Date]])</f>
        <v>2026</v>
      </c>
      <c r="D2660" s="15" t="str">
        <f>"Q"&amp;ROUNDUP(MONTH(SalesDataTable[[#This Row],[Order Date]])/3,0)</f>
        <v>Q4</v>
      </c>
      <c r="E2660" s="12">
        <f>MONTH(SalesDataTable[[#This Row],[Order Date]])</f>
        <v>12</v>
      </c>
      <c r="F2660" s="12" t="str">
        <f>TEXT(SalesDataTable[[#This Row],[Order Date]],"MMM")</f>
        <v>Dec</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6">
      <c r="A2661" s="2">
        <v>4342</v>
      </c>
      <c r="B2661" s="3">
        <v>46380</v>
      </c>
      <c r="C2661" s="17">
        <f>YEAR(SalesDataTable[[#This Row],[Order Date]])</f>
        <v>2026</v>
      </c>
      <c r="D2661" s="15" t="str">
        <f>"Q"&amp;ROUNDUP(MONTH(SalesDataTable[[#This Row],[Order Date]])/3,0)</f>
        <v>Q4</v>
      </c>
      <c r="E2661" s="12">
        <f>MONTH(SalesDataTable[[#This Row],[Order Date]])</f>
        <v>12</v>
      </c>
      <c r="F2661" s="12" t="str">
        <f>TEXT(SalesDataTable[[#This Row],[Order Date]],"MMM")</f>
        <v>Dec</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6">
      <c r="A2662" s="2">
        <v>4468</v>
      </c>
      <c r="B2662" s="3">
        <v>46380</v>
      </c>
      <c r="C2662" s="17">
        <f>YEAR(SalesDataTable[[#This Row],[Order Date]])</f>
        <v>2026</v>
      </c>
      <c r="D2662" s="15" t="str">
        <f>"Q"&amp;ROUNDUP(MONTH(SalesDataTable[[#This Row],[Order Date]])/3,0)</f>
        <v>Q4</v>
      </c>
      <c r="E2662" s="12">
        <f>MONTH(SalesDataTable[[#This Row],[Order Date]])</f>
        <v>12</v>
      </c>
      <c r="F2662" s="12" t="str">
        <f>TEXT(SalesDataTable[[#This Row],[Order Date]],"MMM")</f>
        <v>Dec</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6">
      <c r="A2663" s="2">
        <v>7</v>
      </c>
      <c r="B2663" s="3">
        <v>46381</v>
      </c>
      <c r="C2663" s="17">
        <f>YEAR(SalesDataTable[[#This Row],[Order Date]])</f>
        <v>2026</v>
      </c>
      <c r="D2663" s="15" t="str">
        <f>"Q"&amp;ROUNDUP(MONTH(SalesDataTable[[#This Row],[Order Date]])/3,0)</f>
        <v>Q4</v>
      </c>
      <c r="E2663" s="12">
        <f>MONTH(SalesDataTable[[#This Row],[Order Date]])</f>
        <v>12</v>
      </c>
      <c r="F2663" s="12" t="str">
        <f>TEXT(SalesDataTable[[#This Row],[Order Date]],"MMM")</f>
        <v>Dec</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6">
      <c r="A2664" s="2">
        <v>658</v>
      </c>
      <c r="B2664" s="3">
        <v>46381</v>
      </c>
      <c r="C2664" s="17">
        <f>YEAR(SalesDataTable[[#This Row],[Order Date]])</f>
        <v>2026</v>
      </c>
      <c r="D2664" s="15" t="str">
        <f>"Q"&amp;ROUNDUP(MONTH(SalesDataTable[[#This Row],[Order Date]])/3,0)</f>
        <v>Q4</v>
      </c>
      <c r="E2664" s="12">
        <f>MONTH(SalesDataTable[[#This Row],[Order Date]])</f>
        <v>12</v>
      </c>
      <c r="F2664" s="12" t="str">
        <f>TEXT(SalesDataTable[[#This Row],[Order Date]],"MMM")</f>
        <v>Dec</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6">
      <c r="A2665" s="2">
        <v>1192</v>
      </c>
      <c r="B2665" s="3">
        <v>46381</v>
      </c>
      <c r="C2665" s="17">
        <f>YEAR(SalesDataTable[[#This Row],[Order Date]])</f>
        <v>2026</v>
      </c>
      <c r="D2665" s="15" t="str">
        <f>"Q"&amp;ROUNDUP(MONTH(SalesDataTable[[#This Row],[Order Date]])/3,0)</f>
        <v>Q4</v>
      </c>
      <c r="E2665" s="12">
        <f>MONTH(SalesDataTable[[#This Row],[Order Date]])</f>
        <v>12</v>
      </c>
      <c r="F2665" s="12" t="str">
        <f>TEXT(SalesDataTable[[#This Row],[Order Date]],"MMM")</f>
        <v>Dec</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6">
      <c r="A2666" s="2">
        <v>3852</v>
      </c>
      <c r="B2666" s="3">
        <v>46381</v>
      </c>
      <c r="C2666" s="17">
        <f>YEAR(SalesDataTable[[#This Row],[Order Date]])</f>
        <v>2026</v>
      </c>
      <c r="D2666" s="15" t="str">
        <f>"Q"&amp;ROUNDUP(MONTH(SalesDataTable[[#This Row],[Order Date]])/3,0)</f>
        <v>Q4</v>
      </c>
      <c r="E2666" s="12">
        <f>MONTH(SalesDataTable[[#This Row],[Order Date]])</f>
        <v>12</v>
      </c>
      <c r="F2666" s="12" t="str">
        <f>TEXT(SalesDataTable[[#This Row],[Order Date]],"MMM")</f>
        <v>Dec</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6">
      <c r="A2667" s="2">
        <v>4507</v>
      </c>
      <c r="B2667" s="3">
        <v>46381</v>
      </c>
      <c r="C2667" s="17">
        <f>YEAR(SalesDataTable[[#This Row],[Order Date]])</f>
        <v>2026</v>
      </c>
      <c r="D2667" s="15" t="str">
        <f>"Q"&amp;ROUNDUP(MONTH(SalesDataTable[[#This Row],[Order Date]])/3,0)</f>
        <v>Q4</v>
      </c>
      <c r="E2667" s="12">
        <f>MONTH(SalesDataTable[[#This Row],[Order Date]])</f>
        <v>12</v>
      </c>
      <c r="F2667" s="12" t="str">
        <f>TEXT(SalesDataTable[[#This Row],[Order Date]],"MMM")</f>
        <v>Dec</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6">
      <c r="A2668" s="2">
        <v>260</v>
      </c>
      <c r="B2668" s="3">
        <v>46382</v>
      </c>
      <c r="C2668" s="17">
        <f>YEAR(SalesDataTable[[#This Row],[Order Date]])</f>
        <v>2026</v>
      </c>
      <c r="D2668" s="15" t="str">
        <f>"Q"&amp;ROUNDUP(MONTH(SalesDataTable[[#This Row],[Order Date]])/3,0)</f>
        <v>Q4</v>
      </c>
      <c r="E2668" s="12">
        <f>MONTH(SalesDataTable[[#This Row],[Order Date]])</f>
        <v>12</v>
      </c>
      <c r="F2668" s="12" t="str">
        <f>TEXT(SalesDataTable[[#This Row],[Order Date]],"MMM")</f>
        <v>Dec</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6">
      <c r="A2669" s="2">
        <v>1659</v>
      </c>
      <c r="B2669" s="3">
        <v>46382</v>
      </c>
      <c r="C2669" s="17">
        <f>YEAR(SalesDataTable[[#This Row],[Order Date]])</f>
        <v>2026</v>
      </c>
      <c r="D2669" s="15" t="str">
        <f>"Q"&amp;ROUNDUP(MONTH(SalesDataTable[[#This Row],[Order Date]])/3,0)</f>
        <v>Q4</v>
      </c>
      <c r="E2669" s="12">
        <f>MONTH(SalesDataTable[[#This Row],[Order Date]])</f>
        <v>12</v>
      </c>
      <c r="F2669" s="12" t="str">
        <f>TEXT(SalesDataTable[[#This Row],[Order Date]],"MMM")</f>
        <v>Dec</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6">
      <c r="A2670" s="2">
        <v>3188</v>
      </c>
      <c r="B2670" s="3">
        <v>46382</v>
      </c>
      <c r="C2670" s="17">
        <f>YEAR(SalesDataTable[[#This Row],[Order Date]])</f>
        <v>2026</v>
      </c>
      <c r="D2670" s="15" t="str">
        <f>"Q"&amp;ROUNDUP(MONTH(SalesDataTable[[#This Row],[Order Date]])/3,0)</f>
        <v>Q4</v>
      </c>
      <c r="E2670" s="12">
        <f>MONTH(SalesDataTable[[#This Row],[Order Date]])</f>
        <v>12</v>
      </c>
      <c r="F2670" s="12" t="str">
        <f>TEXT(SalesDataTable[[#This Row],[Order Date]],"MMM")</f>
        <v>Dec</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6">
      <c r="A2671" s="2">
        <v>3673</v>
      </c>
      <c r="B2671" s="3">
        <v>46382</v>
      </c>
      <c r="C2671" s="17">
        <f>YEAR(SalesDataTable[[#This Row],[Order Date]])</f>
        <v>2026</v>
      </c>
      <c r="D2671" s="15" t="str">
        <f>"Q"&amp;ROUNDUP(MONTH(SalesDataTable[[#This Row],[Order Date]])/3,0)</f>
        <v>Q4</v>
      </c>
      <c r="E2671" s="12">
        <f>MONTH(SalesDataTable[[#This Row],[Order Date]])</f>
        <v>12</v>
      </c>
      <c r="F2671" s="12" t="str">
        <f>TEXT(SalesDataTable[[#This Row],[Order Date]],"MMM")</f>
        <v>Dec</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6">
      <c r="A2672" s="2">
        <v>3805</v>
      </c>
      <c r="B2672" s="3">
        <v>46382</v>
      </c>
      <c r="C2672" s="17">
        <f>YEAR(SalesDataTable[[#This Row],[Order Date]])</f>
        <v>2026</v>
      </c>
      <c r="D2672" s="15" t="str">
        <f>"Q"&amp;ROUNDUP(MONTH(SalesDataTable[[#This Row],[Order Date]])/3,0)</f>
        <v>Q4</v>
      </c>
      <c r="E2672" s="12">
        <f>MONTH(SalesDataTable[[#This Row],[Order Date]])</f>
        <v>12</v>
      </c>
      <c r="F2672" s="12" t="str">
        <f>TEXT(SalesDataTable[[#This Row],[Order Date]],"MMM")</f>
        <v>Dec</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6">
      <c r="A2673" s="2">
        <v>3945</v>
      </c>
      <c r="B2673" s="3">
        <v>46382</v>
      </c>
      <c r="C2673" s="17">
        <f>YEAR(SalesDataTable[[#This Row],[Order Date]])</f>
        <v>2026</v>
      </c>
      <c r="D2673" s="15" t="str">
        <f>"Q"&amp;ROUNDUP(MONTH(SalesDataTable[[#This Row],[Order Date]])/3,0)</f>
        <v>Q4</v>
      </c>
      <c r="E2673" s="12">
        <f>MONTH(SalesDataTable[[#This Row],[Order Date]])</f>
        <v>12</v>
      </c>
      <c r="F2673" s="12" t="str">
        <f>TEXT(SalesDataTable[[#This Row],[Order Date]],"MMM")</f>
        <v>Dec</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6">
      <c r="A2674" s="2">
        <v>4266</v>
      </c>
      <c r="B2674" s="3">
        <v>46382</v>
      </c>
      <c r="C2674" s="17">
        <f>YEAR(SalesDataTable[[#This Row],[Order Date]])</f>
        <v>2026</v>
      </c>
      <c r="D2674" s="15" t="str">
        <f>"Q"&amp;ROUNDUP(MONTH(SalesDataTable[[#This Row],[Order Date]])/3,0)</f>
        <v>Q4</v>
      </c>
      <c r="E2674" s="12">
        <f>MONTH(SalesDataTable[[#This Row],[Order Date]])</f>
        <v>12</v>
      </c>
      <c r="F2674" s="12" t="str">
        <f>TEXT(SalesDataTable[[#This Row],[Order Date]],"MMM")</f>
        <v>Dec</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6">
      <c r="A2675" s="2">
        <v>606</v>
      </c>
      <c r="B2675" s="3">
        <v>46383</v>
      </c>
      <c r="C2675" s="17">
        <f>YEAR(SalesDataTable[[#This Row],[Order Date]])</f>
        <v>2026</v>
      </c>
      <c r="D2675" s="15" t="str">
        <f>"Q"&amp;ROUNDUP(MONTH(SalesDataTable[[#This Row],[Order Date]])/3,0)</f>
        <v>Q4</v>
      </c>
      <c r="E2675" s="12">
        <f>MONTH(SalesDataTable[[#This Row],[Order Date]])</f>
        <v>12</v>
      </c>
      <c r="F2675" s="12" t="str">
        <f>TEXT(SalesDataTable[[#This Row],[Order Date]],"MMM")</f>
        <v>Dec</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6">
      <c r="A2676" s="2">
        <v>1166</v>
      </c>
      <c r="B2676" s="3">
        <v>46383</v>
      </c>
      <c r="C2676" s="17">
        <f>YEAR(SalesDataTable[[#This Row],[Order Date]])</f>
        <v>2026</v>
      </c>
      <c r="D2676" s="15" t="str">
        <f>"Q"&amp;ROUNDUP(MONTH(SalesDataTable[[#This Row],[Order Date]])/3,0)</f>
        <v>Q4</v>
      </c>
      <c r="E2676" s="12">
        <f>MONTH(SalesDataTable[[#This Row],[Order Date]])</f>
        <v>12</v>
      </c>
      <c r="F2676" s="12" t="str">
        <f>TEXT(SalesDataTable[[#This Row],[Order Date]],"MMM")</f>
        <v>Dec</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6">
      <c r="A2677" s="2">
        <v>1913</v>
      </c>
      <c r="B2677" s="3">
        <v>46383</v>
      </c>
      <c r="C2677" s="17">
        <f>YEAR(SalesDataTable[[#This Row],[Order Date]])</f>
        <v>2026</v>
      </c>
      <c r="D2677" s="15" t="str">
        <f>"Q"&amp;ROUNDUP(MONTH(SalesDataTable[[#This Row],[Order Date]])/3,0)</f>
        <v>Q4</v>
      </c>
      <c r="E2677" s="12">
        <f>MONTH(SalesDataTable[[#This Row],[Order Date]])</f>
        <v>12</v>
      </c>
      <c r="F2677" s="12" t="str">
        <f>TEXT(SalesDataTable[[#This Row],[Order Date]],"MMM")</f>
        <v>Dec</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6">
      <c r="A2678" s="2">
        <v>2402</v>
      </c>
      <c r="B2678" s="3">
        <v>46383</v>
      </c>
      <c r="C2678" s="17">
        <f>YEAR(SalesDataTable[[#This Row],[Order Date]])</f>
        <v>2026</v>
      </c>
      <c r="D2678" s="15" t="str">
        <f>"Q"&amp;ROUNDUP(MONTH(SalesDataTable[[#This Row],[Order Date]])/3,0)</f>
        <v>Q4</v>
      </c>
      <c r="E2678" s="12">
        <f>MONTH(SalesDataTable[[#This Row],[Order Date]])</f>
        <v>12</v>
      </c>
      <c r="F2678" s="12" t="str">
        <f>TEXT(SalesDataTable[[#This Row],[Order Date]],"MMM")</f>
        <v>Dec</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6">
      <c r="A2679" s="2">
        <v>3192</v>
      </c>
      <c r="B2679" s="3">
        <v>46383</v>
      </c>
      <c r="C2679" s="17">
        <f>YEAR(SalesDataTable[[#This Row],[Order Date]])</f>
        <v>2026</v>
      </c>
      <c r="D2679" s="15" t="str">
        <f>"Q"&amp;ROUNDUP(MONTH(SalesDataTable[[#This Row],[Order Date]])/3,0)</f>
        <v>Q4</v>
      </c>
      <c r="E2679" s="12">
        <f>MONTH(SalesDataTable[[#This Row],[Order Date]])</f>
        <v>12</v>
      </c>
      <c r="F2679" s="12" t="str">
        <f>TEXT(SalesDataTable[[#This Row],[Order Date]],"MMM")</f>
        <v>Dec</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6">
      <c r="A2680" s="2">
        <v>3721</v>
      </c>
      <c r="B2680" s="3">
        <v>46383</v>
      </c>
      <c r="C2680" s="17">
        <f>YEAR(SalesDataTable[[#This Row],[Order Date]])</f>
        <v>2026</v>
      </c>
      <c r="D2680" s="15" t="str">
        <f>"Q"&amp;ROUNDUP(MONTH(SalesDataTable[[#This Row],[Order Date]])/3,0)</f>
        <v>Q4</v>
      </c>
      <c r="E2680" s="12">
        <f>MONTH(SalesDataTable[[#This Row],[Order Date]])</f>
        <v>12</v>
      </c>
      <c r="F2680" s="12" t="str">
        <f>TEXT(SalesDataTable[[#This Row],[Order Date]],"MMM")</f>
        <v>Dec</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6">
      <c r="A2681" s="2">
        <v>3882</v>
      </c>
      <c r="B2681" s="3">
        <v>46383</v>
      </c>
      <c r="C2681" s="17">
        <f>YEAR(SalesDataTable[[#This Row],[Order Date]])</f>
        <v>2026</v>
      </c>
      <c r="D2681" s="15" t="str">
        <f>"Q"&amp;ROUNDUP(MONTH(SalesDataTable[[#This Row],[Order Date]])/3,0)</f>
        <v>Q4</v>
      </c>
      <c r="E2681" s="12">
        <f>MONTH(SalesDataTable[[#This Row],[Order Date]])</f>
        <v>12</v>
      </c>
      <c r="F2681" s="12" t="str">
        <f>TEXT(SalesDataTable[[#This Row],[Order Date]],"MMM")</f>
        <v>Dec</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6">
      <c r="A2682" s="2">
        <v>4945</v>
      </c>
      <c r="B2682" s="3">
        <v>46383</v>
      </c>
      <c r="C2682" s="17">
        <f>YEAR(SalesDataTable[[#This Row],[Order Date]])</f>
        <v>2026</v>
      </c>
      <c r="D2682" s="15" t="str">
        <f>"Q"&amp;ROUNDUP(MONTH(SalesDataTable[[#This Row],[Order Date]])/3,0)</f>
        <v>Q4</v>
      </c>
      <c r="E2682" s="12">
        <f>MONTH(SalesDataTable[[#This Row],[Order Date]])</f>
        <v>12</v>
      </c>
      <c r="F2682" s="12" t="str">
        <f>TEXT(SalesDataTable[[#This Row],[Order Date]],"MMM")</f>
        <v>Dec</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6">
      <c r="A2683" s="2">
        <v>5084</v>
      </c>
      <c r="B2683" s="3">
        <v>46383</v>
      </c>
      <c r="C2683" s="17">
        <f>YEAR(SalesDataTable[[#This Row],[Order Date]])</f>
        <v>2026</v>
      </c>
      <c r="D2683" s="15" t="str">
        <f>"Q"&amp;ROUNDUP(MONTH(SalesDataTable[[#This Row],[Order Date]])/3,0)</f>
        <v>Q4</v>
      </c>
      <c r="E2683" s="12">
        <f>MONTH(SalesDataTable[[#This Row],[Order Date]])</f>
        <v>12</v>
      </c>
      <c r="F2683" s="12" t="str">
        <f>TEXT(SalesDataTable[[#This Row],[Order Date]],"MMM")</f>
        <v>Dec</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6">
      <c r="A2684" s="2">
        <v>246</v>
      </c>
      <c r="B2684" s="3">
        <v>46384</v>
      </c>
      <c r="C2684" s="17">
        <f>YEAR(SalesDataTable[[#This Row],[Order Date]])</f>
        <v>2026</v>
      </c>
      <c r="D2684" s="15" t="str">
        <f>"Q"&amp;ROUNDUP(MONTH(SalesDataTable[[#This Row],[Order Date]])/3,0)</f>
        <v>Q4</v>
      </c>
      <c r="E2684" s="12">
        <f>MONTH(SalesDataTable[[#This Row],[Order Date]])</f>
        <v>12</v>
      </c>
      <c r="F2684" s="12" t="str">
        <f>TEXT(SalesDataTable[[#This Row],[Order Date]],"MMM")</f>
        <v>Dec</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6">
      <c r="A2685" s="2">
        <v>537</v>
      </c>
      <c r="B2685" s="3">
        <v>46384</v>
      </c>
      <c r="C2685" s="17">
        <f>YEAR(SalesDataTable[[#This Row],[Order Date]])</f>
        <v>2026</v>
      </c>
      <c r="D2685" s="15" t="str">
        <f>"Q"&amp;ROUNDUP(MONTH(SalesDataTable[[#This Row],[Order Date]])/3,0)</f>
        <v>Q4</v>
      </c>
      <c r="E2685" s="12">
        <f>MONTH(SalesDataTable[[#This Row],[Order Date]])</f>
        <v>12</v>
      </c>
      <c r="F2685" s="12" t="str">
        <f>TEXT(SalesDataTable[[#This Row],[Order Date]],"MMM")</f>
        <v>Dec</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6">
      <c r="A2686" s="2">
        <v>968</v>
      </c>
      <c r="B2686" s="3">
        <v>46384</v>
      </c>
      <c r="C2686" s="17">
        <f>YEAR(SalesDataTable[[#This Row],[Order Date]])</f>
        <v>2026</v>
      </c>
      <c r="D2686" s="15" t="str">
        <f>"Q"&amp;ROUNDUP(MONTH(SalesDataTable[[#This Row],[Order Date]])/3,0)</f>
        <v>Q4</v>
      </c>
      <c r="E2686" s="12">
        <f>MONTH(SalesDataTable[[#This Row],[Order Date]])</f>
        <v>12</v>
      </c>
      <c r="F2686" s="12" t="str">
        <f>TEXT(SalesDataTable[[#This Row],[Order Date]],"MMM")</f>
        <v>Dec</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6">
      <c r="A2687" s="2">
        <v>1234</v>
      </c>
      <c r="B2687" s="3">
        <v>46384</v>
      </c>
      <c r="C2687" s="17">
        <f>YEAR(SalesDataTable[[#This Row],[Order Date]])</f>
        <v>2026</v>
      </c>
      <c r="D2687" s="15" t="str">
        <f>"Q"&amp;ROUNDUP(MONTH(SalesDataTable[[#This Row],[Order Date]])/3,0)</f>
        <v>Q4</v>
      </c>
      <c r="E2687" s="12">
        <f>MONTH(SalesDataTable[[#This Row],[Order Date]])</f>
        <v>12</v>
      </c>
      <c r="F2687" s="12" t="str">
        <f>TEXT(SalesDataTable[[#This Row],[Order Date]],"MMM")</f>
        <v>Dec</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6">
      <c r="A2688" s="2">
        <v>2061</v>
      </c>
      <c r="B2688" s="3">
        <v>46384</v>
      </c>
      <c r="C2688" s="17">
        <f>YEAR(SalesDataTable[[#This Row],[Order Date]])</f>
        <v>2026</v>
      </c>
      <c r="D2688" s="15" t="str">
        <f>"Q"&amp;ROUNDUP(MONTH(SalesDataTable[[#This Row],[Order Date]])/3,0)</f>
        <v>Q4</v>
      </c>
      <c r="E2688" s="12">
        <f>MONTH(SalesDataTable[[#This Row],[Order Date]])</f>
        <v>12</v>
      </c>
      <c r="F2688" s="12" t="str">
        <f>TEXT(SalesDataTable[[#This Row],[Order Date]],"MMM")</f>
        <v>Dec</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6">
      <c r="A2689" s="2">
        <v>2219</v>
      </c>
      <c r="B2689" s="3">
        <v>46384</v>
      </c>
      <c r="C2689" s="17">
        <f>YEAR(SalesDataTable[[#This Row],[Order Date]])</f>
        <v>2026</v>
      </c>
      <c r="D2689" s="15" t="str">
        <f>"Q"&amp;ROUNDUP(MONTH(SalesDataTable[[#This Row],[Order Date]])/3,0)</f>
        <v>Q4</v>
      </c>
      <c r="E2689" s="12">
        <f>MONTH(SalesDataTable[[#This Row],[Order Date]])</f>
        <v>12</v>
      </c>
      <c r="F2689" s="12" t="str">
        <f>TEXT(SalesDataTable[[#This Row],[Order Date]],"MMM")</f>
        <v>Dec</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6">
      <c r="A2690" s="2">
        <v>2651</v>
      </c>
      <c r="B2690" s="3">
        <v>46384</v>
      </c>
      <c r="C2690" s="17">
        <f>YEAR(SalesDataTable[[#This Row],[Order Date]])</f>
        <v>2026</v>
      </c>
      <c r="D2690" s="15" t="str">
        <f>"Q"&amp;ROUNDUP(MONTH(SalesDataTable[[#This Row],[Order Date]])/3,0)</f>
        <v>Q4</v>
      </c>
      <c r="E2690" s="12">
        <f>MONTH(SalesDataTable[[#This Row],[Order Date]])</f>
        <v>12</v>
      </c>
      <c r="F2690" s="12" t="str">
        <f>TEXT(SalesDataTable[[#This Row],[Order Date]],"MMM")</f>
        <v>Dec</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6">
      <c r="A2691" s="2">
        <v>3173</v>
      </c>
      <c r="B2691" s="3">
        <v>46384</v>
      </c>
      <c r="C2691" s="17">
        <f>YEAR(SalesDataTable[[#This Row],[Order Date]])</f>
        <v>2026</v>
      </c>
      <c r="D2691" s="15" t="str">
        <f>"Q"&amp;ROUNDUP(MONTH(SalesDataTable[[#This Row],[Order Date]])/3,0)</f>
        <v>Q4</v>
      </c>
      <c r="E2691" s="12">
        <f>MONTH(SalesDataTable[[#This Row],[Order Date]])</f>
        <v>12</v>
      </c>
      <c r="F2691" s="12" t="str">
        <f>TEXT(SalesDataTable[[#This Row],[Order Date]],"MMM")</f>
        <v>Dec</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6">
      <c r="A2692" s="2">
        <v>3409</v>
      </c>
      <c r="B2692" s="3">
        <v>46384</v>
      </c>
      <c r="C2692" s="17">
        <f>YEAR(SalesDataTable[[#This Row],[Order Date]])</f>
        <v>2026</v>
      </c>
      <c r="D2692" s="15" t="str">
        <f>"Q"&amp;ROUNDUP(MONTH(SalesDataTable[[#This Row],[Order Date]])/3,0)</f>
        <v>Q4</v>
      </c>
      <c r="E2692" s="12">
        <f>MONTH(SalesDataTable[[#This Row],[Order Date]])</f>
        <v>12</v>
      </c>
      <c r="F2692" s="12" t="str">
        <f>TEXT(SalesDataTable[[#This Row],[Order Date]],"MMM")</f>
        <v>Dec</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6">
      <c r="A2693" s="2">
        <v>3535</v>
      </c>
      <c r="B2693" s="3">
        <v>46384</v>
      </c>
      <c r="C2693" s="17">
        <f>YEAR(SalesDataTable[[#This Row],[Order Date]])</f>
        <v>2026</v>
      </c>
      <c r="D2693" s="15" t="str">
        <f>"Q"&amp;ROUNDUP(MONTH(SalesDataTable[[#This Row],[Order Date]])/3,0)</f>
        <v>Q4</v>
      </c>
      <c r="E2693" s="12">
        <f>MONTH(SalesDataTable[[#This Row],[Order Date]])</f>
        <v>12</v>
      </c>
      <c r="F2693" s="12" t="str">
        <f>TEXT(SalesDataTable[[#This Row],[Order Date]],"MMM")</f>
        <v>Dec</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6">
      <c r="A2694" s="2">
        <v>5134</v>
      </c>
      <c r="B2694" s="3">
        <v>46384</v>
      </c>
      <c r="C2694" s="17">
        <f>YEAR(SalesDataTable[[#This Row],[Order Date]])</f>
        <v>2026</v>
      </c>
      <c r="D2694" s="15" t="str">
        <f>"Q"&amp;ROUNDUP(MONTH(SalesDataTable[[#This Row],[Order Date]])/3,0)</f>
        <v>Q4</v>
      </c>
      <c r="E2694" s="12">
        <f>MONTH(SalesDataTable[[#This Row],[Order Date]])</f>
        <v>12</v>
      </c>
      <c r="F2694" s="12" t="str">
        <f>TEXT(SalesDataTable[[#This Row],[Order Date]],"MMM")</f>
        <v>Dec</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6">
      <c r="A2695" s="2">
        <v>2011</v>
      </c>
      <c r="B2695" s="3">
        <v>46385</v>
      </c>
      <c r="C2695" s="17">
        <f>YEAR(SalesDataTable[[#This Row],[Order Date]])</f>
        <v>2026</v>
      </c>
      <c r="D2695" s="15" t="str">
        <f>"Q"&amp;ROUNDUP(MONTH(SalesDataTable[[#This Row],[Order Date]])/3,0)</f>
        <v>Q4</v>
      </c>
      <c r="E2695" s="12">
        <f>MONTH(SalesDataTable[[#This Row],[Order Date]])</f>
        <v>12</v>
      </c>
      <c r="F2695" s="12" t="str">
        <f>TEXT(SalesDataTable[[#This Row],[Order Date]],"MMM")</f>
        <v>Dec</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6">
      <c r="A2696" s="2">
        <v>2477</v>
      </c>
      <c r="B2696" s="3">
        <v>46385</v>
      </c>
      <c r="C2696" s="17">
        <f>YEAR(SalesDataTable[[#This Row],[Order Date]])</f>
        <v>2026</v>
      </c>
      <c r="D2696" s="15" t="str">
        <f>"Q"&amp;ROUNDUP(MONTH(SalesDataTable[[#This Row],[Order Date]])/3,0)</f>
        <v>Q4</v>
      </c>
      <c r="E2696" s="12">
        <f>MONTH(SalesDataTable[[#This Row],[Order Date]])</f>
        <v>12</v>
      </c>
      <c r="F2696" s="12" t="str">
        <f>TEXT(SalesDataTable[[#This Row],[Order Date]],"MMM")</f>
        <v>Dec</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6">
      <c r="A2697" s="2">
        <v>2745</v>
      </c>
      <c r="B2697" s="3">
        <v>46385</v>
      </c>
      <c r="C2697" s="17">
        <f>YEAR(SalesDataTable[[#This Row],[Order Date]])</f>
        <v>2026</v>
      </c>
      <c r="D2697" s="15" t="str">
        <f>"Q"&amp;ROUNDUP(MONTH(SalesDataTable[[#This Row],[Order Date]])/3,0)</f>
        <v>Q4</v>
      </c>
      <c r="E2697" s="12">
        <f>MONTH(SalesDataTable[[#This Row],[Order Date]])</f>
        <v>12</v>
      </c>
      <c r="F2697" s="12" t="str">
        <f>TEXT(SalesDataTable[[#This Row],[Order Date]],"MMM")</f>
        <v>Dec</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6">
      <c r="A2698" s="2">
        <v>4427</v>
      </c>
      <c r="B2698" s="3">
        <v>46385</v>
      </c>
      <c r="C2698" s="17">
        <f>YEAR(SalesDataTable[[#This Row],[Order Date]])</f>
        <v>2026</v>
      </c>
      <c r="D2698" s="15" t="str">
        <f>"Q"&amp;ROUNDUP(MONTH(SalesDataTable[[#This Row],[Order Date]])/3,0)</f>
        <v>Q4</v>
      </c>
      <c r="E2698" s="12">
        <f>MONTH(SalesDataTable[[#This Row],[Order Date]])</f>
        <v>12</v>
      </c>
      <c r="F2698" s="12" t="str">
        <f>TEXT(SalesDataTable[[#This Row],[Order Date]],"MMM")</f>
        <v>Dec</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6">
      <c r="A2699" s="2">
        <v>377</v>
      </c>
      <c r="B2699" s="3">
        <v>46386</v>
      </c>
      <c r="C2699" s="17">
        <f>YEAR(SalesDataTable[[#This Row],[Order Date]])</f>
        <v>2026</v>
      </c>
      <c r="D2699" s="15" t="str">
        <f>"Q"&amp;ROUNDUP(MONTH(SalesDataTable[[#This Row],[Order Date]])/3,0)</f>
        <v>Q4</v>
      </c>
      <c r="E2699" s="12">
        <f>MONTH(SalesDataTable[[#This Row],[Order Date]])</f>
        <v>12</v>
      </c>
      <c r="F2699" s="12" t="str">
        <f>TEXT(SalesDataTable[[#This Row],[Order Date]],"MMM")</f>
        <v>Dec</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6">
      <c r="A2700" s="2">
        <v>1530</v>
      </c>
      <c r="B2700" s="3">
        <v>46386</v>
      </c>
      <c r="C2700" s="17">
        <f>YEAR(SalesDataTable[[#This Row],[Order Date]])</f>
        <v>2026</v>
      </c>
      <c r="D2700" s="15" t="str">
        <f>"Q"&amp;ROUNDUP(MONTH(SalesDataTable[[#This Row],[Order Date]])/3,0)</f>
        <v>Q4</v>
      </c>
      <c r="E2700" s="12">
        <f>MONTH(SalesDataTable[[#This Row],[Order Date]])</f>
        <v>12</v>
      </c>
      <c r="F2700" s="12" t="str">
        <f>TEXT(SalesDataTable[[#This Row],[Order Date]],"MMM")</f>
        <v>Dec</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6">
      <c r="A2701" s="2">
        <v>2135</v>
      </c>
      <c r="B2701" s="3">
        <v>46386</v>
      </c>
      <c r="C2701" s="17">
        <f>YEAR(SalesDataTable[[#This Row],[Order Date]])</f>
        <v>2026</v>
      </c>
      <c r="D2701" s="15" t="str">
        <f>"Q"&amp;ROUNDUP(MONTH(SalesDataTable[[#This Row],[Order Date]])/3,0)</f>
        <v>Q4</v>
      </c>
      <c r="E2701" s="12">
        <f>MONTH(SalesDataTable[[#This Row],[Order Date]])</f>
        <v>12</v>
      </c>
      <c r="F2701" s="12" t="str">
        <f>TEXT(SalesDataTable[[#This Row],[Order Date]],"MMM")</f>
        <v>Dec</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6">
      <c r="A2702" s="2">
        <v>2916</v>
      </c>
      <c r="B2702" s="3">
        <v>46386</v>
      </c>
      <c r="C2702" s="17">
        <f>YEAR(SalesDataTable[[#This Row],[Order Date]])</f>
        <v>2026</v>
      </c>
      <c r="D2702" s="15" t="str">
        <f>"Q"&amp;ROUNDUP(MONTH(SalesDataTable[[#This Row],[Order Date]])/3,0)</f>
        <v>Q4</v>
      </c>
      <c r="E2702" s="12">
        <f>MONTH(SalesDataTable[[#This Row],[Order Date]])</f>
        <v>12</v>
      </c>
      <c r="F2702" s="12" t="str">
        <f>TEXT(SalesDataTable[[#This Row],[Order Date]],"MMM")</f>
        <v>Dec</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6">
      <c r="A2703" s="2">
        <v>3449</v>
      </c>
      <c r="B2703" s="3">
        <v>46386</v>
      </c>
      <c r="C2703" s="17">
        <f>YEAR(SalesDataTable[[#This Row],[Order Date]])</f>
        <v>2026</v>
      </c>
      <c r="D2703" s="15" t="str">
        <f>"Q"&amp;ROUNDUP(MONTH(SalesDataTable[[#This Row],[Order Date]])/3,0)</f>
        <v>Q4</v>
      </c>
      <c r="E2703" s="12">
        <f>MONTH(SalesDataTable[[#This Row],[Order Date]])</f>
        <v>12</v>
      </c>
      <c r="F2703" s="12" t="str">
        <f>TEXT(SalesDataTable[[#This Row],[Order Date]],"MMM")</f>
        <v>Dec</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6">
      <c r="A2704" s="2">
        <v>3498</v>
      </c>
      <c r="B2704" s="3">
        <v>46386</v>
      </c>
      <c r="C2704" s="17">
        <f>YEAR(SalesDataTable[[#This Row],[Order Date]])</f>
        <v>2026</v>
      </c>
      <c r="D2704" s="15" t="str">
        <f>"Q"&amp;ROUNDUP(MONTH(SalesDataTable[[#This Row],[Order Date]])/3,0)</f>
        <v>Q4</v>
      </c>
      <c r="E2704" s="12">
        <f>MONTH(SalesDataTable[[#This Row],[Order Date]])</f>
        <v>12</v>
      </c>
      <c r="F2704" s="12" t="str">
        <f>TEXT(SalesDataTable[[#This Row],[Order Date]],"MMM")</f>
        <v>Dec</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6">
      <c r="A2705" s="2">
        <v>4851</v>
      </c>
      <c r="B2705" s="3">
        <v>46386</v>
      </c>
      <c r="C2705" s="17">
        <f>YEAR(SalesDataTable[[#This Row],[Order Date]])</f>
        <v>2026</v>
      </c>
      <c r="D2705" s="15" t="str">
        <f>"Q"&amp;ROUNDUP(MONTH(SalesDataTable[[#This Row],[Order Date]])/3,0)</f>
        <v>Q4</v>
      </c>
      <c r="E2705" s="12">
        <f>MONTH(SalesDataTable[[#This Row],[Order Date]])</f>
        <v>12</v>
      </c>
      <c r="F2705" s="12" t="str">
        <f>TEXT(SalesDataTable[[#This Row],[Order Date]],"MMM")</f>
        <v>Dec</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6">
      <c r="A2706" s="2">
        <v>4926</v>
      </c>
      <c r="B2706" s="3">
        <v>46386</v>
      </c>
      <c r="C2706" s="17">
        <f>YEAR(SalesDataTable[[#This Row],[Order Date]])</f>
        <v>2026</v>
      </c>
      <c r="D2706" s="15" t="str">
        <f>"Q"&amp;ROUNDUP(MONTH(SalesDataTable[[#This Row],[Order Date]])/3,0)</f>
        <v>Q4</v>
      </c>
      <c r="E2706" s="12">
        <f>MONTH(SalesDataTable[[#This Row],[Order Date]])</f>
        <v>12</v>
      </c>
      <c r="F2706" s="12" t="str">
        <f>TEXT(SalesDataTable[[#This Row],[Order Date]],"MMM")</f>
        <v>Dec</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6">
      <c r="A2707" s="2">
        <v>5035</v>
      </c>
      <c r="B2707" s="3">
        <v>46386</v>
      </c>
      <c r="C2707" s="17">
        <f>YEAR(SalesDataTable[[#This Row],[Order Date]])</f>
        <v>2026</v>
      </c>
      <c r="D2707" s="15" t="str">
        <f>"Q"&amp;ROUNDUP(MONTH(SalesDataTable[[#This Row],[Order Date]])/3,0)</f>
        <v>Q4</v>
      </c>
      <c r="E2707" s="12">
        <f>MONTH(SalesDataTable[[#This Row],[Order Date]])</f>
        <v>12</v>
      </c>
      <c r="F2707" s="12" t="str">
        <f>TEXT(SalesDataTable[[#This Row],[Order Date]],"MMM")</f>
        <v>Dec</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6">
      <c r="A2708" s="2">
        <v>5135</v>
      </c>
      <c r="B2708" s="3">
        <v>46386</v>
      </c>
      <c r="C2708" s="17">
        <f>YEAR(SalesDataTable[[#This Row],[Order Date]])</f>
        <v>2026</v>
      </c>
      <c r="D2708" s="15" t="str">
        <f>"Q"&amp;ROUNDUP(MONTH(SalesDataTable[[#This Row],[Order Date]])/3,0)</f>
        <v>Q4</v>
      </c>
      <c r="E2708" s="12">
        <f>MONTH(SalesDataTable[[#This Row],[Order Date]])</f>
        <v>12</v>
      </c>
      <c r="F2708" s="12" t="str">
        <f>TEXT(SalesDataTable[[#This Row],[Order Date]],"MMM")</f>
        <v>Dec</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374EE-1A17-4C04-87EE-979A153B65B6}">
  <dimension ref="A1"/>
  <sheetViews>
    <sheetView showGridLines="0" zoomScale="43" zoomScaleNormal="99" workbookViewId="0">
      <selection activeCell="M39" sqref="M39"/>
    </sheetView>
  </sheetViews>
  <sheetFormatPr defaultRowHeight="14.5"/>
  <cols>
    <col min="1" max="16384" width="8.7265625" style="2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Ananya Kulkarni</cp:lastModifiedBy>
  <dcterms:created xsi:type="dcterms:W3CDTF">2026-09-07T01:30:55Z</dcterms:created>
  <dcterms:modified xsi:type="dcterms:W3CDTF">2026-10-11T05:59:17Z</dcterms:modified>
</cp:coreProperties>
</file>