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20" windowHeight="12180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<sst xmlns="http://schemas.openxmlformats.org/spreadsheetml/2006/main" count="60" uniqueCount="31">
  <si>
    <t>Sales Rep</t>
  </si>
  <si>
    <t>Region</t>
  </si>
  <si>
    <t>Month</t>
  </si>
  <si>
    <t>Sales Target ($)</t>
  </si>
  <si>
    <t>Actual Sales ($)</t>
  </si>
  <si>
    <t>Number of Deals</t>
  </si>
  <si>
    <t>Avg Deal Size ($)</t>
  </si>
  <si>
    <t>Opportunities</t>
  </si>
  <si>
    <t>Deals Won</t>
  </si>
  <si>
    <t>Win Rate (%)</t>
  </si>
  <si>
    <t>John Doe</t>
  </si>
  <si>
    <t>East</t>
  </si>
  <si>
    <t>2025-05</t>
  </si>
  <si>
    <t>Jane Smith</t>
  </si>
  <si>
    <t>West</t>
  </si>
  <si>
    <t>Amir Khan</t>
  </si>
  <si>
    <t>North</t>
  </si>
  <si>
    <t>Li Wei</t>
  </si>
  <si>
    <t>South</t>
  </si>
  <si>
    <t>Maria Gomez</t>
  </si>
  <si>
    <t>Ethan Brooks</t>
  </si>
  <si>
    <t>(ALL)</t>
  </si>
  <si>
    <t>Sum of Deals Won</t>
  </si>
  <si>
    <t>Grand Total</t>
  </si>
  <si>
    <t>Sum of Number of Deals</t>
  </si>
  <si>
    <t>37.5 Total</t>
  </si>
  <si>
    <t>40 Total</t>
  </si>
  <si>
    <t>44 Total</t>
  </si>
  <si>
    <t>45.5 Total</t>
  </si>
  <si>
    <t>50 Total</t>
  </si>
  <si>
    <t>54.5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</si>
</sst>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197368421053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15263157894737"/>
          <c:y val="0.037037037037037"/>
          <c:w val="0.870315789473684"/>
          <c:h val="0.510277777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John Doe East 2025-05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Sheet1!$D$2:$J$2</c:f>
              <c:numCache>
                <c:formatCode>#,##0</c:formatCode>
                <c:ptCount val="7"/>
                <c:pt idx="0">
                  <c:v>50000</c:v>
                </c:pt>
                <c:pt idx="1">
                  <c:v>43000</c:v>
                </c:pt>
                <c:pt idx="2" c:formatCode="General">
                  <c:v>12</c:v>
                </c:pt>
                <c:pt idx="3">
                  <c:v>3583</c:v>
                </c:pt>
                <c:pt idx="4" c:formatCode="General">
                  <c:v>30</c:v>
                </c:pt>
                <c:pt idx="5" c:formatCode="General">
                  <c:v>12</c:v>
                </c:pt>
                <c:pt idx="6" c:formatCode="General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Jane Smith West 2025-05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Sheet1!$D$3:$J$3</c:f>
              <c:numCache>
                <c:formatCode>#,##0</c:formatCode>
                <c:ptCount val="7"/>
                <c:pt idx="0">
                  <c:v>60000</c:v>
                </c:pt>
                <c:pt idx="1">
                  <c:v>72000</c:v>
                </c:pt>
                <c:pt idx="2" c:formatCode="General">
                  <c:v>18</c:v>
                </c:pt>
                <c:pt idx="3">
                  <c:v>4000</c:v>
                </c:pt>
                <c:pt idx="4" c:formatCode="General">
                  <c:v>33</c:v>
                </c:pt>
                <c:pt idx="5" c:formatCode="General">
                  <c:v>18</c:v>
                </c:pt>
                <c:pt idx="6" c:formatCode="General">
                  <c:v>54.5</c:v>
                </c:pt>
              </c:numCache>
            </c:numRef>
          </c:val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Amir Khan North 2025-05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Sheet1!$D$4:$J$4</c:f>
              <c:numCache>
                <c:formatCode>#,##0</c:formatCode>
                <c:ptCount val="7"/>
                <c:pt idx="0">
                  <c:v>55000</c:v>
                </c:pt>
                <c:pt idx="1">
                  <c:v>48500</c:v>
                </c:pt>
                <c:pt idx="2" c:formatCode="General">
                  <c:v>15</c:v>
                </c:pt>
                <c:pt idx="3">
                  <c:v>3233</c:v>
                </c:pt>
                <c:pt idx="4" c:formatCode="General">
                  <c:v>40</c:v>
                </c:pt>
                <c:pt idx="5" c:formatCode="General">
                  <c:v>15</c:v>
                </c:pt>
                <c:pt idx="6" c:formatCode="General">
                  <c:v>37.5</c:v>
                </c:pt>
              </c:numCache>
            </c:numRef>
          </c:val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Li Wei South 2025-05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Sheet1!$D$5:$J$5</c:f>
              <c:numCache>
                <c:formatCode>#,##0</c:formatCode>
                <c:ptCount val="7"/>
                <c:pt idx="0">
                  <c:v>45000</c:v>
                </c:pt>
                <c:pt idx="1">
                  <c:v>46000</c:v>
                </c:pt>
                <c:pt idx="2" c:formatCode="General">
                  <c:v>10</c:v>
                </c:pt>
                <c:pt idx="3">
                  <c:v>4600</c:v>
                </c:pt>
                <c:pt idx="4" c:formatCode="General">
                  <c:v>22</c:v>
                </c:pt>
                <c:pt idx="5" c:formatCode="General">
                  <c:v>10</c:v>
                </c:pt>
                <c:pt idx="6" c:formatCode="General">
                  <c:v>45.5</c:v>
                </c:pt>
              </c:numCache>
            </c:numRef>
          </c:val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Maria Gomez East 2025-05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Sheet1!$D$6:$J$6</c:f>
              <c:numCache>
                <c:formatCode>#,##0</c:formatCode>
                <c:ptCount val="7"/>
                <c:pt idx="0">
                  <c:v>50000</c:v>
                </c:pt>
                <c:pt idx="1">
                  <c:v>58000</c:v>
                </c:pt>
                <c:pt idx="2" c:formatCode="General">
                  <c:v>14</c:v>
                </c:pt>
                <c:pt idx="3">
                  <c:v>4143</c:v>
                </c:pt>
                <c:pt idx="4" c:formatCode="General">
                  <c:v>28</c:v>
                </c:pt>
                <c:pt idx="5" c:formatCode="General">
                  <c:v>14</c:v>
                </c:pt>
                <c:pt idx="6" c:formatCode="General">
                  <c:v>50</c:v>
                </c:pt>
              </c:numCache>
            </c:numRef>
          </c:val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Ethan Brooks West 2025-05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Sheet1!$D$7:$J$7</c:f>
              <c:numCache>
                <c:formatCode>#,##0</c:formatCode>
                <c:ptCount val="7"/>
                <c:pt idx="0">
                  <c:v>52000</c:v>
                </c:pt>
                <c:pt idx="1">
                  <c:v>47500</c:v>
                </c:pt>
                <c:pt idx="2" c:formatCode="General">
                  <c:v>11</c:v>
                </c:pt>
                <c:pt idx="3">
                  <c:v>4318</c:v>
                </c:pt>
                <c:pt idx="4" c:formatCode="General">
                  <c:v>25</c:v>
                </c:pt>
                <c:pt idx="5" c:formatCode="General">
                  <c:v>11</c:v>
                </c:pt>
                <c:pt idx="6" c:formatCode="General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62385384"/>
        <c:axId val="681906436"/>
      </c:barChart>
      <c:catAx>
        <c:axId val="96238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906436"/>
        <c:crosses val="autoZero"/>
        <c:auto val="1"/>
        <c:lblAlgn val="ctr"/>
        <c:lblOffset val="100"/>
        <c:noMultiLvlLbl val="0"/>
      </c:catAx>
      <c:valAx>
        <c:axId val="681906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38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57368421052632"/>
          <c:y val="0.45462962962963"/>
          <c:w val="0.870315789473684"/>
          <c:h val="0.28365740740740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John Doe East 2025-05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Sheet1!$D$2:$J$2</c:f>
              <c:numCache>
                <c:formatCode>#,##0</c:formatCode>
                <c:ptCount val="7"/>
                <c:pt idx="0">
                  <c:v>50000</c:v>
                </c:pt>
                <c:pt idx="1">
                  <c:v>43000</c:v>
                </c:pt>
                <c:pt idx="2" c:formatCode="General">
                  <c:v>12</c:v>
                </c:pt>
                <c:pt idx="3">
                  <c:v>3583</c:v>
                </c:pt>
                <c:pt idx="4" c:formatCode="General">
                  <c:v>30</c:v>
                </c:pt>
                <c:pt idx="5" c:formatCode="General">
                  <c:v>12</c:v>
                </c:pt>
                <c:pt idx="6" c:formatCode="General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Jane Smith West 2025-05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Sheet1!$D$3:$J$3</c:f>
              <c:numCache>
                <c:formatCode>#,##0</c:formatCode>
                <c:ptCount val="7"/>
                <c:pt idx="0">
                  <c:v>60000</c:v>
                </c:pt>
                <c:pt idx="1">
                  <c:v>72000</c:v>
                </c:pt>
                <c:pt idx="2" c:formatCode="General">
                  <c:v>18</c:v>
                </c:pt>
                <c:pt idx="3">
                  <c:v>4000</c:v>
                </c:pt>
                <c:pt idx="4" c:formatCode="General">
                  <c:v>33</c:v>
                </c:pt>
                <c:pt idx="5" c:formatCode="General">
                  <c:v>18</c:v>
                </c:pt>
                <c:pt idx="6" c:formatCode="General">
                  <c:v>54.5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Amir Khan North 2025-05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Sheet1!$D$4:$J$4</c:f>
              <c:numCache>
                <c:formatCode>#,##0</c:formatCode>
                <c:ptCount val="7"/>
                <c:pt idx="0">
                  <c:v>55000</c:v>
                </c:pt>
                <c:pt idx="1">
                  <c:v>48500</c:v>
                </c:pt>
                <c:pt idx="2" c:formatCode="General">
                  <c:v>15</c:v>
                </c:pt>
                <c:pt idx="3">
                  <c:v>3233</c:v>
                </c:pt>
                <c:pt idx="4" c:formatCode="General">
                  <c:v>40</c:v>
                </c:pt>
                <c:pt idx="5" c:formatCode="General">
                  <c:v>15</c:v>
                </c:pt>
                <c:pt idx="6" c:formatCode="General">
                  <c:v>37.5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Li Wei South 2025-05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Sheet1!$D$5:$J$5</c:f>
              <c:numCache>
                <c:formatCode>#,##0</c:formatCode>
                <c:ptCount val="7"/>
                <c:pt idx="0">
                  <c:v>45000</c:v>
                </c:pt>
                <c:pt idx="1">
                  <c:v>46000</c:v>
                </c:pt>
                <c:pt idx="2" c:formatCode="General">
                  <c:v>10</c:v>
                </c:pt>
                <c:pt idx="3">
                  <c:v>4600</c:v>
                </c:pt>
                <c:pt idx="4" c:formatCode="General">
                  <c:v>22</c:v>
                </c:pt>
                <c:pt idx="5" c:formatCode="General">
                  <c:v>10</c:v>
                </c:pt>
                <c:pt idx="6" c:formatCode="General">
                  <c:v>45.5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Maria Gomez East 2025-05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Sheet1!$D$6:$J$6</c:f>
              <c:numCache>
                <c:formatCode>#,##0</c:formatCode>
                <c:ptCount val="7"/>
                <c:pt idx="0">
                  <c:v>50000</c:v>
                </c:pt>
                <c:pt idx="1">
                  <c:v>58000</c:v>
                </c:pt>
                <c:pt idx="2" c:formatCode="General">
                  <c:v>14</c:v>
                </c:pt>
                <c:pt idx="3">
                  <c:v>4143</c:v>
                </c:pt>
                <c:pt idx="4" c:formatCode="General">
                  <c:v>28</c:v>
                </c:pt>
                <c:pt idx="5" c:formatCode="General">
                  <c:v>14</c:v>
                </c:pt>
                <c:pt idx="6" c:formatCode="General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Ethan Brooks West 2025-05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Sheet1!$D$7:$J$7</c:f>
              <c:numCache>
                <c:formatCode>#,##0</c:formatCode>
                <c:ptCount val="7"/>
                <c:pt idx="0">
                  <c:v>52000</c:v>
                </c:pt>
                <c:pt idx="1">
                  <c:v>47500</c:v>
                </c:pt>
                <c:pt idx="2" c:formatCode="General">
                  <c:v>11</c:v>
                </c:pt>
                <c:pt idx="3">
                  <c:v>4318</c:v>
                </c:pt>
                <c:pt idx="4" c:formatCode="General">
                  <c:v>25</c:v>
                </c:pt>
                <c:pt idx="5" c:formatCode="General">
                  <c:v>11</c:v>
                </c:pt>
                <c:pt idx="6" c:formatCode="General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163441"/>
        <c:axId val="185492461"/>
      </c:lineChart>
      <c:catAx>
        <c:axId val="160163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492461"/>
        <c:crosses val="autoZero"/>
        <c:auto val="1"/>
        <c:lblAlgn val="ctr"/>
        <c:lblOffset val="100"/>
        <c:noMultiLvlLbl val="0"/>
      </c:catAx>
      <c:valAx>
        <c:axId val="185492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163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Sheet1!$A$2:$C$2</c:f>
              <c:strCache>
                <c:ptCount val="1"/>
                <c:pt idx="0">
                  <c:v>John Doe East 2025-05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Sheet1!$D$2:$J$2</c:f>
              <c:numCache>
                <c:formatCode>#,##0</c:formatCode>
                <c:ptCount val="7"/>
                <c:pt idx="0">
                  <c:v>50000</c:v>
                </c:pt>
                <c:pt idx="1">
                  <c:v>43000</c:v>
                </c:pt>
                <c:pt idx="2" c:formatCode="General">
                  <c:v>12</c:v>
                </c:pt>
                <c:pt idx="3">
                  <c:v>3583</c:v>
                </c:pt>
                <c:pt idx="4" c:formatCode="General">
                  <c:v>30</c:v>
                </c:pt>
                <c:pt idx="5" c:formatCode="General">
                  <c:v>12</c:v>
                </c:pt>
                <c:pt idx="6" c:formatCode="General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Jane Smith West 2025-05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Sheet1!$D$3:$J$3</c:f>
              <c:numCache>
                <c:formatCode>#,##0</c:formatCode>
                <c:ptCount val="7"/>
                <c:pt idx="0">
                  <c:v>60000</c:v>
                </c:pt>
                <c:pt idx="1">
                  <c:v>72000</c:v>
                </c:pt>
                <c:pt idx="2" c:formatCode="General">
                  <c:v>18</c:v>
                </c:pt>
                <c:pt idx="3">
                  <c:v>4000</c:v>
                </c:pt>
                <c:pt idx="4" c:formatCode="General">
                  <c:v>33</c:v>
                </c:pt>
                <c:pt idx="5" c:formatCode="General">
                  <c:v>18</c:v>
                </c:pt>
                <c:pt idx="6" c:formatCode="General">
                  <c:v>54.5</c:v>
                </c:pt>
              </c:numCache>
            </c:numRef>
          </c:val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Amir Khan North 2025-05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Sheet1!$D$4:$J$4</c:f>
              <c:numCache>
                <c:formatCode>#,##0</c:formatCode>
                <c:ptCount val="7"/>
                <c:pt idx="0">
                  <c:v>55000</c:v>
                </c:pt>
                <c:pt idx="1">
                  <c:v>48500</c:v>
                </c:pt>
                <c:pt idx="2" c:formatCode="General">
                  <c:v>15</c:v>
                </c:pt>
                <c:pt idx="3">
                  <c:v>3233</c:v>
                </c:pt>
                <c:pt idx="4" c:formatCode="General">
                  <c:v>40</c:v>
                </c:pt>
                <c:pt idx="5" c:formatCode="General">
                  <c:v>15</c:v>
                </c:pt>
                <c:pt idx="6" c:formatCode="General">
                  <c:v>37.5</c:v>
                </c:pt>
              </c:numCache>
            </c:numRef>
          </c:val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Li Wei South 2025-05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Sheet1!$D$5:$J$5</c:f>
              <c:numCache>
                <c:formatCode>#,##0</c:formatCode>
                <c:ptCount val="7"/>
                <c:pt idx="0">
                  <c:v>45000</c:v>
                </c:pt>
                <c:pt idx="1">
                  <c:v>46000</c:v>
                </c:pt>
                <c:pt idx="2" c:formatCode="General">
                  <c:v>10</c:v>
                </c:pt>
                <c:pt idx="3">
                  <c:v>4600</c:v>
                </c:pt>
                <c:pt idx="4" c:formatCode="General">
                  <c:v>22</c:v>
                </c:pt>
                <c:pt idx="5" c:formatCode="General">
                  <c:v>10</c:v>
                </c:pt>
                <c:pt idx="6" c:formatCode="General">
                  <c:v>45.5</c:v>
                </c:pt>
              </c:numCache>
            </c:numRef>
          </c:val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Maria Gomez East 2025-05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Sheet1!$D$6:$J$6</c:f>
              <c:numCache>
                <c:formatCode>#,##0</c:formatCode>
                <c:ptCount val="7"/>
                <c:pt idx="0">
                  <c:v>50000</c:v>
                </c:pt>
                <c:pt idx="1">
                  <c:v>58000</c:v>
                </c:pt>
                <c:pt idx="2" c:formatCode="General">
                  <c:v>14</c:v>
                </c:pt>
                <c:pt idx="3">
                  <c:v>4143</c:v>
                </c:pt>
                <c:pt idx="4" c:formatCode="General">
                  <c:v>28</c:v>
                </c:pt>
                <c:pt idx="5" c:formatCode="General">
                  <c:v>14</c:v>
                </c:pt>
                <c:pt idx="6" c:formatCode="General">
                  <c:v>50</c:v>
                </c:pt>
              </c:numCache>
            </c:numRef>
          </c:val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Ethan Brooks West 2025-05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Sheet1!$D$7:$J$7</c:f>
              <c:numCache>
                <c:formatCode>#,##0</c:formatCode>
                <c:ptCount val="7"/>
                <c:pt idx="0">
                  <c:v>52000</c:v>
                </c:pt>
                <c:pt idx="1">
                  <c:v>47500</c:v>
                </c:pt>
                <c:pt idx="2" c:formatCode="General">
                  <c:v>11</c:v>
                </c:pt>
                <c:pt idx="3">
                  <c:v>4318</c:v>
                </c:pt>
                <c:pt idx="4" c:formatCode="General">
                  <c:v>25</c:v>
                </c:pt>
                <c:pt idx="5" c:formatCode="General">
                  <c:v>11</c:v>
                </c:pt>
                <c:pt idx="6" c:formatCode="General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87973684210526"/>
          <c:y val="0.165509259259259"/>
          <c:w val="0.756763157894737"/>
          <c:h val="0.738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John Doe East 2025-05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Sheet1!$D$2:$J$2</c:f>
              <c:numCache>
                <c:formatCode>#,##0</c:formatCode>
                <c:ptCount val="7"/>
                <c:pt idx="0">
                  <c:v>50000</c:v>
                </c:pt>
                <c:pt idx="1">
                  <c:v>43000</c:v>
                </c:pt>
                <c:pt idx="2" c:formatCode="General">
                  <c:v>12</c:v>
                </c:pt>
                <c:pt idx="3">
                  <c:v>3583</c:v>
                </c:pt>
                <c:pt idx="4" c:formatCode="General">
                  <c:v>30</c:v>
                </c:pt>
                <c:pt idx="5" c:formatCode="General">
                  <c:v>12</c:v>
                </c:pt>
                <c:pt idx="6" c:formatCode="General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Jane Smith West 2025-05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Sheet1!$D$3:$J$3</c:f>
              <c:numCache>
                <c:formatCode>#,##0</c:formatCode>
                <c:ptCount val="7"/>
                <c:pt idx="0">
                  <c:v>60000</c:v>
                </c:pt>
                <c:pt idx="1">
                  <c:v>72000</c:v>
                </c:pt>
                <c:pt idx="2" c:formatCode="General">
                  <c:v>18</c:v>
                </c:pt>
                <c:pt idx="3">
                  <c:v>4000</c:v>
                </c:pt>
                <c:pt idx="4" c:formatCode="General">
                  <c:v>33</c:v>
                </c:pt>
                <c:pt idx="5" c:formatCode="General">
                  <c:v>18</c:v>
                </c:pt>
                <c:pt idx="6" c:formatCode="General">
                  <c:v>54.5</c:v>
                </c:pt>
              </c:numCache>
            </c:numRef>
          </c:val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Amir Khan North 2025-05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Sheet1!$D$4:$J$4</c:f>
              <c:numCache>
                <c:formatCode>#,##0</c:formatCode>
                <c:ptCount val="7"/>
                <c:pt idx="0">
                  <c:v>55000</c:v>
                </c:pt>
                <c:pt idx="1">
                  <c:v>48500</c:v>
                </c:pt>
                <c:pt idx="2" c:formatCode="General">
                  <c:v>15</c:v>
                </c:pt>
                <c:pt idx="3">
                  <c:v>3233</c:v>
                </c:pt>
                <c:pt idx="4" c:formatCode="General">
                  <c:v>40</c:v>
                </c:pt>
                <c:pt idx="5" c:formatCode="General">
                  <c:v>15</c:v>
                </c:pt>
                <c:pt idx="6" c:formatCode="General">
                  <c:v>37.5</c:v>
                </c:pt>
              </c:numCache>
            </c:numRef>
          </c:val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Li Wei South 2025-05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Sheet1!$D$5:$J$5</c:f>
              <c:numCache>
                <c:formatCode>#,##0</c:formatCode>
                <c:ptCount val="7"/>
                <c:pt idx="0">
                  <c:v>45000</c:v>
                </c:pt>
                <c:pt idx="1">
                  <c:v>46000</c:v>
                </c:pt>
                <c:pt idx="2" c:formatCode="General">
                  <c:v>10</c:v>
                </c:pt>
                <c:pt idx="3">
                  <c:v>4600</c:v>
                </c:pt>
                <c:pt idx="4" c:formatCode="General">
                  <c:v>22</c:v>
                </c:pt>
                <c:pt idx="5" c:formatCode="General">
                  <c:v>10</c:v>
                </c:pt>
                <c:pt idx="6" c:formatCode="General">
                  <c:v>45.5</c:v>
                </c:pt>
              </c:numCache>
            </c:numRef>
          </c:val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Maria Gomez East 2025-05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Sheet1!$D$6:$J$6</c:f>
              <c:numCache>
                <c:formatCode>#,##0</c:formatCode>
                <c:ptCount val="7"/>
                <c:pt idx="0">
                  <c:v>50000</c:v>
                </c:pt>
                <c:pt idx="1">
                  <c:v>58000</c:v>
                </c:pt>
                <c:pt idx="2" c:formatCode="General">
                  <c:v>14</c:v>
                </c:pt>
                <c:pt idx="3">
                  <c:v>4143</c:v>
                </c:pt>
                <c:pt idx="4" c:formatCode="General">
                  <c:v>28</c:v>
                </c:pt>
                <c:pt idx="5" c:formatCode="General">
                  <c:v>14</c:v>
                </c:pt>
                <c:pt idx="6" c:formatCode="General">
                  <c:v>50</c:v>
                </c:pt>
              </c:numCache>
            </c:numRef>
          </c:val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Ethan Brooks West 2025-05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Sheet1!$D$1:$J$1</c:f>
              <c:strCache>
                <c:ptCount val="7"/>
                <c:pt idx="0">
                  <c:v>Sales Target ($)</c:v>
                </c:pt>
                <c:pt idx="1">
                  <c:v>Actual Sales ($)</c:v>
                </c:pt>
                <c:pt idx="2">
                  <c:v>Number of Deals</c:v>
                </c:pt>
                <c:pt idx="3">
                  <c:v>Avg Deal Size ($)</c:v>
                </c:pt>
                <c:pt idx="4">
                  <c:v>Opportunities</c:v>
                </c:pt>
                <c:pt idx="5">
                  <c:v>Deals Won</c:v>
                </c:pt>
                <c:pt idx="6">
                  <c:v>Win Rate (%)</c:v>
                </c:pt>
              </c:strCache>
            </c:strRef>
          </c:cat>
          <c:val>
            <c:numRef>
              <c:f>Sheet1!$D$7:$J$7</c:f>
              <c:numCache>
                <c:formatCode>#,##0</c:formatCode>
                <c:ptCount val="7"/>
                <c:pt idx="0">
                  <c:v>52000</c:v>
                </c:pt>
                <c:pt idx="1">
                  <c:v>47500</c:v>
                </c:pt>
                <c:pt idx="2" c:formatCode="General">
                  <c:v>11</c:v>
                </c:pt>
                <c:pt idx="3">
                  <c:v>4318</c:v>
                </c:pt>
                <c:pt idx="4" c:formatCode="General">
                  <c:v>25</c:v>
                </c:pt>
                <c:pt idx="5" c:formatCode="General">
                  <c:v>11</c:v>
                </c:pt>
                <c:pt idx="6" c:formatCode="General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73906506"/>
        <c:axId val="377951149"/>
      </c:barChart>
      <c:catAx>
        <c:axId val="87390650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51149"/>
        <c:crosses val="autoZero"/>
        <c:auto val="1"/>
        <c:lblAlgn val="ctr"/>
        <c:lblOffset val="100"/>
        <c:noMultiLvlLbl val="0"/>
      </c:catAx>
      <c:valAx>
        <c:axId val="377951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906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Sheet1!$C$51:$C$53</c:f>
              <c:strCache>
                <c:ptCount val="1"/>
                <c:pt idx="0">
                  <c:v>37.5 - 40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Sheet1!$A$54:$B$62</c:f>
              <c:multiLvlStrCache>
                <c:ptCount val="4"/>
                <c:lvl>
                  <c:pt idx="0">
                    <c:v>2025-05</c:v>
                  </c:pt>
                  <c:pt idx="1">
                    <c:v>2025-05</c:v>
                  </c:pt>
                  <c:pt idx="2">
                    <c:v>2025-05</c:v>
                  </c:pt>
                  <c:pt idx="3">
                    <c:v>2025-05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Sheet1!$C$54:$C$62</c:f>
              <c:numCache>
                <c:formatCode>General</c:formatCode>
                <c:ptCount val="4"/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Sheet1!$E$51:$E$53</c:f>
              <c:strCache>
                <c:ptCount val="1"/>
                <c:pt idx="0">
                  <c:v>40 - 30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Sheet1!$A$54:$B$62</c:f>
              <c:multiLvlStrCache>
                <c:ptCount val="4"/>
                <c:lvl>
                  <c:pt idx="0">
                    <c:v>2025-05</c:v>
                  </c:pt>
                  <c:pt idx="1">
                    <c:v>2025-05</c:v>
                  </c:pt>
                  <c:pt idx="2">
                    <c:v>2025-05</c:v>
                  </c:pt>
                  <c:pt idx="3">
                    <c:v>2025-05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Sheet1!$E$54:$E$62</c:f>
              <c:numCache>
                <c:formatCode>General</c:formatCode>
                <c:ptCount val="4"/>
                <c:pt idx="0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Sheet1!$G$51:$G$53</c:f>
              <c:strCache>
                <c:ptCount val="1"/>
                <c:pt idx="0">
                  <c:v>44 - 25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Sheet1!$A$54:$B$62</c:f>
              <c:multiLvlStrCache>
                <c:ptCount val="4"/>
                <c:lvl>
                  <c:pt idx="0">
                    <c:v>2025-05</c:v>
                  </c:pt>
                  <c:pt idx="1">
                    <c:v>2025-05</c:v>
                  </c:pt>
                  <c:pt idx="2">
                    <c:v>2025-05</c:v>
                  </c:pt>
                  <c:pt idx="3">
                    <c:v>2025-05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Sheet1!$G$54:$G$62</c:f>
              <c:numCache>
                <c:formatCode>General</c:formatCode>
                <c:ptCount val="4"/>
                <c:pt idx="3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Sheet1!$I$51:$I$53</c:f>
              <c:strCache>
                <c:ptCount val="1"/>
                <c:pt idx="0">
                  <c:v>45.5 - 22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Sheet1!$A$54:$B$62</c:f>
              <c:multiLvlStrCache>
                <c:ptCount val="4"/>
                <c:lvl>
                  <c:pt idx="0">
                    <c:v>2025-05</c:v>
                  </c:pt>
                  <c:pt idx="1">
                    <c:v>2025-05</c:v>
                  </c:pt>
                  <c:pt idx="2">
                    <c:v>2025-05</c:v>
                  </c:pt>
                  <c:pt idx="3">
                    <c:v>2025-05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Sheet1!$I$54:$I$62</c:f>
              <c:numCache>
                <c:formatCode>General</c:formatCode>
                <c:ptCount val="4"/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Sheet1!$K$51:$K$53</c:f>
              <c:strCache>
                <c:ptCount val="1"/>
                <c:pt idx="0">
                  <c:v>50 - 28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Sheet1!$A$54:$B$62</c:f>
              <c:multiLvlStrCache>
                <c:ptCount val="4"/>
                <c:lvl>
                  <c:pt idx="0">
                    <c:v>2025-05</c:v>
                  </c:pt>
                  <c:pt idx="1">
                    <c:v>2025-05</c:v>
                  </c:pt>
                  <c:pt idx="2">
                    <c:v>2025-05</c:v>
                  </c:pt>
                  <c:pt idx="3">
                    <c:v>2025-05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Sheet1!$K$54:$K$62</c:f>
              <c:numCache>
                <c:formatCode>General</c:formatCode>
                <c:ptCount val="4"/>
                <c:pt idx="0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Sheet1!$M$51:$M$53</c:f>
              <c:strCache>
                <c:ptCount val="1"/>
                <c:pt idx="0">
                  <c:v>54.5 - 33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Sheet1!$A$54:$B$62</c:f>
              <c:multiLvlStrCache>
                <c:ptCount val="4"/>
                <c:lvl>
                  <c:pt idx="0">
                    <c:v>2025-05</c:v>
                  </c:pt>
                  <c:pt idx="1">
                    <c:v>2025-05</c:v>
                  </c:pt>
                  <c:pt idx="2">
                    <c:v>2025-05</c:v>
                  </c:pt>
                  <c:pt idx="3">
                    <c:v>2025-05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Sheet1!$M$54:$M$62</c:f>
              <c:numCache>
                <c:formatCode>General</c:formatCode>
                <c:ptCount val="4"/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432263"/>
        <c:axId val="721816344"/>
      </c:barChart>
      <c:catAx>
        <c:axId val="445432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816344"/>
        <c:crosses val="autoZero"/>
        <c:auto val="1"/>
        <c:lblAlgn val="ctr"/>
        <c:lblOffset val="100"/>
        <c:noMultiLvlLbl val="0"/>
      </c:catAx>
      <c:valAx>
        <c:axId val="7218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432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056497175141"/>
          <c:y val="0.00694444444444444"/>
          <c:w val="0.32316384180791"/>
          <c:h val="0.83912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1</xdr:row>
      <xdr:rowOff>22225</xdr:rowOff>
    </xdr:from>
    <xdr:to>
      <xdr:col>19</xdr:col>
      <xdr:colOff>346075</xdr:colOff>
      <xdr:row>11</xdr:row>
      <xdr:rowOff>98425</xdr:rowOff>
    </xdr:to>
    <xdr:graphicFrame>
      <xdr:nvGraphicFramePr>
        <xdr:cNvPr id="2" name="Chart 1"/>
        <xdr:cNvGraphicFramePr/>
      </xdr:nvGraphicFramePr>
      <xdr:xfrm>
        <a:off x="8194675" y="403225"/>
        <a:ext cx="4908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10</xdr:row>
      <xdr:rowOff>79375</xdr:rowOff>
    </xdr:from>
    <xdr:to>
      <xdr:col>8</xdr:col>
      <xdr:colOff>355600</xdr:colOff>
      <xdr:row>22</xdr:row>
      <xdr:rowOff>22225</xdr:rowOff>
    </xdr:to>
    <xdr:graphicFrame>
      <xdr:nvGraphicFramePr>
        <xdr:cNvPr id="3" name="Chart 2"/>
        <xdr:cNvGraphicFramePr/>
      </xdr:nvGraphicFramePr>
      <xdr:xfrm>
        <a:off x="406400" y="2936875"/>
        <a:ext cx="62103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473075</xdr:colOff>
      <xdr:row>14</xdr:row>
      <xdr:rowOff>22225</xdr:rowOff>
    </xdr:from>
    <xdr:to>
      <xdr:col>16</xdr:col>
      <xdr:colOff>422275</xdr:colOff>
      <xdr:row>26</xdr:row>
      <xdr:rowOff>40640</xdr:rowOff>
    </xdr:to>
    <xdr:graphicFrame>
      <xdr:nvGraphicFramePr>
        <xdr:cNvPr id="4" name="Chart 3"/>
        <xdr:cNvGraphicFramePr/>
      </xdr:nvGraphicFramePr>
      <xdr:xfrm>
        <a:off x="6734175" y="3641725"/>
        <a:ext cx="4616450" cy="2304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339725</xdr:colOff>
      <xdr:row>22</xdr:row>
      <xdr:rowOff>174625</xdr:rowOff>
    </xdr:from>
    <xdr:to>
      <xdr:col>8</xdr:col>
      <xdr:colOff>288925</xdr:colOff>
      <xdr:row>37</xdr:row>
      <xdr:rowOff>60325</xdr:rowOff>
    </xdr:to>
    <xdr:graphicFrame>
      <xdr:nvGraphicFramePr>
        <xdr:cNvPr id="5" name="Chart 4"/>
        <xdr:cNvGraphicFramePr/>
      </xdr:nvGraphicFramePr>
      <xdr:xfrm>
        <a:off x="339725" y="5318125"/>
        <a:ext cx="6210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377825</xdr:colOff>
      <xdr:row>27</xdr:row>
      <xdr:rowOff>50800</xdr:rowOff>
    </xdr:from>
    <xdr:to>
      <xdr:col>14</xdr:col>
      <xdr:colOff>415925</xdr:colOff>
      <xdr:row>41</xdr:row>
      <xdr:rowOff>127000</xdr:rowOff>
    </xdr:to>
    <xdr:graphicFrame>
      <xdr:nvGraphicFramePr>
        <xdr:cNvPr id="6" name="Chart 5"/>
        <xdr:cNvGraphicFramePr/>
      </xdr:nvGraphicFramePr>
      <xdr:xfrm>
        <a:off x="7140575" y="6146800"/>
        <a:ext cx="2803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8.656087963" refreshedBy="Michelle" recordCount="6">
  <cacheSource type="worksheet">
    <worksheetSource ref="A1:J7" sheet="Sheet1"/>
  </cacheSource>
  <cacheFields count="10">
    <cacheField name="Sales Rep" numFmtId="0">
      <sharedItems count="6">
        <s v="John Doe"/>
        <s v="Jane Smith"/>
        <s v="Amir Khan"/>
        <s v="Li Wei"/>
        <s v="Maria Gomez"/>
        <s v="Ethan Brooks"/>
      </sharedItems>
    </cacheField>
    <cacheField name="Region" numFmtId="0">
      <sharedItems count="4">
        <s v="East"/>
        <s v="West"/>
        <s v="North"/>
        <s v="South"/>
      </sharedItems>
    </cacheField>
    <cacheField name="Month" numFmtId="0">
      <sharedItems count="1">
        <s v="2025-05"/>
      </sharedItems>
    </cacheField>
    <cacheField name="Sales Target ($)" numFmtId="3">
      <sharedItems containsSemiMixedTypes="0" containsString="0" containsNumber="1" containsInteger="1" minValue="45000" maxValue="60000" count="5">
        <n v="50000"/>
        <n v="60000"/>
        <n v="55000"/>
        <n v="45000"/>
        <n v="52000"/>
      </sharedItems>
    </cacheField>
    <cacheField name="Actual Sales ($)" numFmtId="3">
      <sharedItems containsSemiMixedTypes="0" containsString="0" containsNumber="1" containsInteger="1" minValue="43000" maxValue="72000" count="6">
        <n v="43000"/>
        <n v="72000"/>
        <n v="48500"/>
        <n v="46000"/>
        <n v="58000"/>
        <n v="47500"/>
      </sharedItems>
    </cacheField>
    <cacheField name="Number of Deals" numFmtId="0">
      <sharedItems containsSemiMixedTypes="0" containsString="0" containsNumber="1" containsInteger="1" minValue="10" maxValue="18" count="6">
        <n v="12"/>
        <n v="18"/>
        <n v="15"/>
        <n v="10"/>
        <n v="14"/>
        <n v="11"/>
      </sharedItems>
    </cacheField>
    <cacheField name="Avg Deal Size ($)" numFmtId="3">
      <sharedItems containsSemiMixedTypes="0" containsString="0" containsNumber="1" containsInteger="1" minValue="3233" maxValue="4600" count="6">
        <n v="3583"/>
        <n v="4000"/>
        <n v="3233"/>
        <n v="4600"/>
        <n v="4143"/>
        <n v="4318"/>
      </sharedItems>
    </cacheField>
    <cacheField name="Opportunities" numFmtId="0">
      <sharedItems containsSemiMixedTypes="0" containsString="0" containsNumber="1" containsInteger="1" minValue="22" maxValue="40" count="6">
        <n v="30"/>
        <n v="33"/>
        <n v="40"/>
        <n v="22"/>
        <n v="28"/>
        <n v="25"/>
      </sharedItems>
    </cacheField>
    <cacheField name="Deals Won" numFmtId="0">
      <sharedItems containsSemiMixedTypes="0" containsString="0" containsNumber="1" containsInteger="1" minValue="10" maxValue="18" count="6">
        <n v="12"/>
        <n v="18"/>
        <n v="15"/>
        <n v="10"/>
        <n v="14"/>
        <n v="11"/>
      </sharedItems>
    </cacheField>
    <cacheField name="Win Rate (%)" numFmtId="0">
      <sharedItems containsSemiMixedTypes="0" containsString="0" containsNumber="1" minValue="37.5" maxValue="54.5" count="6">
        <n v="40"/>
        <n v="54.5"/>
        <n v="37.5"/>
        <n v="45.5"/>
        <n v="50"/>
        <n v="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</r>
  <r>
    <x v="2"/>
    <x v="2"/>
    <x v="0"/>
    <x v="2"/>
    <x v="2"/>
    <x v="2"/>
    <x v="2"/>
    <x v="2"/>
    <x v="2"/>
    <x v="2"/>
  </r>
  <r>
    <x v="3"/>
    <x v="3"/>
    <x v="0"/>
    <x v="3"/>
    <x v="3"/>
    <x v="3"/>
    <x v="3"/>
    <x v="3"/>
    <x v="3"/>
    <x v="3"/>
  </r>
  <r>
    <x v="4"/>
    <x v="0"/>
    <x v="0"/>
    <x v="0"/>
    <x v="4"/>
    <x v="4"/>
    <x v="4"/>
    <x v="4"/>
    <x v="4"/>
    <x v="4"/>
  </r>
  <r>
    <x v="5"/>
    <x v="1"/>
    <x v="0"/>
    <x v="4"/>
    <x v="5"/>
    <x v="5"/>
    <x v="5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0:H48" firstHeaderRow="1" firstDataRow="2" firstDataCol="1" rowPageCount="2" colPageCount="1"/>
  <pivotFields count="10">
    <pivotField compact="0" showAll="0"/>
    <pivotField compact="0" showAll="0"/>
    <pivotField axis="axisPage" compact="0" showAll="0">
      <items count="2">
        <item x="0"/>
        <item t="default"/>
      </items>
    </pivotField>
    <pivotField axis="axisPage" compact="0" numFmtId="3" showAll="0">
      <items count="6">
        <item x="3"/>
        <item x="0"/>
        <item x="4"/>
        <item x="2"/>
        <item x="1"/>
        <item t="default"/>
      </items>
    </pivotField>
    <pivotField compact="0" numFmtId="3" showAll="0"/>
    <pivotField axis="axisCol" compact="0" showAll="0">
      <items count="7">
        <item x="3"/>
        <item x="5"/>
        <item x="0"/>
        <item x="4"/>
        <item x="2"/>
        <item x="1"/>
        <item t="default"/>
      </items>
    </pivotField>
    <pivotField compact="0" numFmtId="3" showAll="0"/>
    <pivotField axis="axisRow" compact="0" showAll="0">
      <items count="7">
        <item x="3"/>
        <item x="5"/>
        <item x="4"/>
        <item x="0"/>
        <item x="1"/>
        <item x="2"/>
        <item t="default"/>
      </items>
    </pivotField>
    <pivotField dataField="1" compact="0" showAll="0"/>
    <pivotField compact="0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/>
    <pageField fld="3"/>
  </pageFields>
  <dataFields count="1">
    <dataField name="Sum of Deals Won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1:O62" firstHeaderRow="1" firstDataRow="3" firstDataCol="2" rowPageCount="1" colPageCount="1"/>
  <pivotFields count="10">
    <pivotField compact="0" showAll="0"/>
    <pivotField axis="axisRow" compact="0" showAll="0">
      <items count="5">
        <item x="0"/>
        <item x="2"/>
        <item x="3"/>
        <item x="1"/>
        <item t="default"/>
      </items>
    </pivotField>
    <pivotField axis="axisRow" compact="0" showAll="0">
      <items count="2">
        <item x="0"/>
        <item t="default"/>
      </items>
    </pivotField>
    <pivotField compact="0" numFmtId="3" showAll="0"/>
    <pivotField axis="axisPage" compact="0" numFmtId="3" showAll="0">
      <items count="7">
        <item x="0"/>
        <item x="3"/>
        <item x="5"/>
        <item x="2"/>
        <item x="4"/>
        <item x="1"/>
        <item t="default"/>
      </items>
    </pivotField>
    <pivotField dataField="1" compact="0" showAll="0"/>
    <pivotField compact="0" numFmtId="3" showAll="0"/>
    <pivotField axis="axisCol" compact="0" showAll="0">
      <items count="7">
        <item x="3"/>
        <item x="5"/>
        <item x="4"/>
        <item x="0"/>
        <item x="1"/>
        <item x="2"/>
        <item t="default"/>
      </items>
    </pivotField>
    <pivotField compact="0" showAll="0"/>
    <pivotField axis="axisCol" compact="0" showAll="0">
      <items count="7">
        <item x="2"/>
        <item x="0"/>
        <item x="5"/>
        <item x="3"/>
        <item x="4"/>
        <item x="1"/>
        <item t="default"/>
      </items>
    </pivotField>
  </pivotFields>
  <rowFields count="2">
    <field x="1"/>
    <field x="2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2">
    <field x="9"/>
    <field x="7"/>
  </colFields>
  <colItems count="13">
    <i>
      <x/>
      <x v="5"/>
    </i>
    <i t="default">
      <x/>
    </i>
    <i>
      <x v="1"/>
      <x v="3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2"/>
    </i>
    <i t="default">
      <x v="4"/>
    </i>
    <i>
      <x v="5"/>
      <x v="4"/>
    </i>
    <i t="default">
      <x v="5"/>
    </i>
    <i t="grand">
      <x/>
    </i>
  </colItems>
  <pageFields count="1">
    <pageField fld="4"/>
  </pageFields>
  <dataFields count="1">
    <dataField name="Sum of Number of Deals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2"/>
  <sheetViews>
    <sheetView tabSelected="1" workbookViewId="0">
      <selection activeCell="N46" sqref="N46"/>
    </sheetView>
  </sheetViews>
  <sheetFormatPr defaultColWidth="9.14285714285714" defaultRowHeight="15"/>
  <cols>
    <col min="1" max="1" width="24.5714285714286"/>
    <col min="2" max="2" width="9.57142857142857"/>
    <col min="3" max="3" width="15.4285714285714"/>
    <col min="4" max="4" width="16.4285714285714"/>
    <col min="5" max="5" width="5.52380952380952"/>
    <col min="6" max="6" width="8.42857142857143"/>
    <col min="7" max="7" width="5.52380952380952"/>
    <col min="8" max="8" width="8.42857142857143"/>
    <col min="9" max="9" width="7.52380952380952"/>
    <col min="10" max="10" width="10"/>
    <col min="11" max="11" width="5.52380952380952"/>
    <col min="12" max="12" width="8.42857142857143"/>
    <col min="13" max="13" width="7.52380952380952"/>
    <col min="14" max="14" width="10"/>
    <col min="15" max="15" width="11.8571428571429"/>
  </cols>
  <sheetData>
    <row r="1" ht="30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">
        <v>12</v>
      </c>
      <c r="D2" s="3">
        <v>50000</v>
      </c>
      <c r="E2" s="3">
        <v>43000</v>
      </c>
      <c r="F2" s="2">
        <v>12</v>
      </c>
      <c r="G2" s="3">
        <v>3583</v>
      </c>
      <c r="H2" s="2">
        <v>30</v>
      </c>
      <c r="I2" s="2">
        <v>12</v>
      </c>
      <c r="J2" s="2">
        <v>40</v>
      </c>
    </row>
    <row r="3" ht="30" spans="1:10">
      <c r="A3" s="2" t="s">
        <v>13</v>
      </c>
      <c r="B3" s="2" t="s">
        <v>14</v>
      </c>
      <c r="C3" s="2" t="s">
        <v>12</v>
      </c>
      <c r="D3" s="3">
        <v>60000</v>
      </c>
      <c r="E3" s="3">
        <v>72000</v>
      </c>
      <c r="F3" s="2">
        <v>18</v>
      </c>
      <c r="G3" s="3">
        <v>4000</v>
      </c>
      <c r="H3" s="2">
        <v>33</v>
      </c>
      <c r="I3" s="2">
        <v>18</v>
      </c>
      <c r="J3" s="2">
        <v>54.5</v>
      </c>
    </row>
    <row r="4" ht="30" spans="1:10">
      <c r="A4" s="2" t="s">
        <v>15</v>
      </c>
      <c r="B4" s="2" t="s">
        <v>16</v>
      </c>
      <c r="C4" s="2" t="s">
        <v>12</v>
      </c>
      <c r="D4" s="3">
        <v>55000</v>
      </c>
      <c r="E4" s="3">
        <v>48500</v>
      </c>
      <c r="F4" s="2">
        <v>15</v>
      </c>
      <c r="G4" s="3">
        <v>3233</v>
      </c>
      <c r="H4" s="2">
        <v>40</v>
      </c>
      <c r="I4" s="2">
        <v>15</v>
      </c>
      <c r="J4" s="2">
        <v>37.5</v>
      </c>
    </row>
    <row r="5" spans="1:10">
      <c r="A5" s="2" t="s">
        <v>17</v>
      </c>
      <c r="B5" s="2" t="s">
        <v>18</v>
      </c>
      <c r="C5" s="2" t="s">
        <v>12</v>
      </c>
      <c r="D5" s="3">
        <v>45000</v>
      </c>
      <c r="E5" s="3">
        <v>46000</v>
      </c>
      <c r="F5" s="2">
        <v>10</v>
      </c>
      <c r="G5" s="3">
        <v>4600</v>
      </c>
      <c r="H5" s="2">
        <v>22</v>
      </c>
      <c r="I5" s="2">
        <v>10</v>
      </c>
      <c r="J5" s="2">
        <v>45.5</v>
      </c>
    </row>
    <row r="6" ht="30" spans="1:10">
      <c r="A6" s="2" t="s">
        <v>19</v>
      </c>
      <c r="B6" s="2" t="s">
        <v>11</v>
      </c>
      <c r="C6" s="2" t="s">
        <v>12</v>
      </c>
      <c r="D6" s="3">
        <v>50000</v>
      </c>
      <c r="E6" s="3">
        <v>58000</v>
      </c>
      <c r="F6" s="2">
        <v>14</v>
      </c>
      <c r="G6" s="3">
        <v>4143</v>
      </c>
      <c r="H6" s="2">
        <v>28</v>
      </c>
      <c r="I6" s="2">
        <v>14</v>
      </c>
      <c r="J6" s="2">
        <v>50</v>
      </c>
    </row>
    <row r="7" ht="30" spans="1:10">
      <c r="A7" s="2" t="s">
        <v>20</v>
      </c>
      <c r="B7" s="2" t="s">
        <v>14</v>
      </c>
      <c r="C7" s="2" t="s">
        <v>12</v>
      </c>
      <c r="D7" s="3">
        <v>52000</v>
      </c>
      <c r="E7" s="3">
        <v>47500</v>
      </c>
      <c r="F7" s="2">
        <v>11</v>
      </c>
      <c r="G7" s="3">
        <v>4318</v>
      </c>
      <c r="H7" s="2">
        <v>25</v>
      </c>
      <c r="I7" s="2">
        <v>11</v>
      </c>
      <c r="J7" s="2">
        <v>44</v>
      </c>
    </row>
    <row r="37" spans="1:2">
      <c r="A37" t="s">
        <v>2</v>
      </c>
      <c r="B37" t="s">
        <v>21</v>
      </c>
    </row>
    <row r="38" spans="1:2">
      <c r="A38" t="s">
        <v>3</v>
      </c>
      <c r="B38" t="s">
        <v>21</v>
      </c>
    </row>
    <row r="40" spans="1:2">
      <c r="A40" t="s">
        <v>22</v>
      </c>
      <c r="B40" t="s">
        <v>5</v>
      </c>
    </row>
    <row r="41" spans="1:8">
      <c r="A41" t="s">
        <v>7</v>
      </c>
      <c r="B41">
        <v>10</v>
      </c>
      <c r="C41">
        <v>11</v>
      </c>
      <c r="D41">
        <v>12</v>
      </c>
      <c r="E41">
        <v>14</v>
      </c>
      <c r="F41">
        <v>15</v>
      </c>
      <c r="G41">
        <v>18</v>
      </c>
      <c r="H41" t="s">
        <v>23</v>
      </c>
    </row>
    <row r="42" spans="1:8">
      <c r="A42">
        <v>22</v>
      </c>
      <c r="B42">
        <v>10</v>
      </c>
      <c r="C42"/>
      <c r="H42">
        <v>10</v>
      </c>
    </row>
    <row r="43" spans="1:8">
      <c r="A43">
        <v>25</v>
      </c>
      <c r="B43"/>
      <c r="C43">
        <v>11</v>
      </c>
      <c r="H43">
        <v>11</v>
      </c>
    </row>
    <row r="44" spans="1:8">
      <c r="A44">
        <v>28</v>
      </c>
      <c r="B44"/>
      <c r="C44"/>
      <c r="E44">
        <v>14</v>
      </c>
      <c r="H44">
        <v>14</v>
      </c>
    </row>
    <row r="45" spans="1:8">
      <c r="A45">
        <v>30</v>
      </c>
      <c r="B45"/>
      <c r="C45"/>
      <c r="D45">
        <v>12</v>
      </c>
      <c r="H45">
        <v>12</v>
      </c>
    </row>
    <row r="46" spans="1:8">
      <c r="A46">
        <v>33</v>
      </c>
      <c r="B46"/>
      <c r="C46"/>
      <c r="G46">
        <v>18</v>
      </c>
      <c r="H46">
        <v>18</v>
      </c>
    </row>
    <row r="47" spans="1:8">
      <c r="A47">
        <v>40</v>
      </c>
      <c r="B47"/>
      <c r="C47"/>
      <c r="F47">
        <v>15</v>
      </c>
      <c r="H47">
        <v>15</v>
      </c>
    </row>
    <row r="48" spans="1:8">
      <c r="A48" t="s">
        <v>23</v>
      </c>
      <c r="B48">
        <v>10</v>
      </c>
      <c r="C48">
        <v>11</v>
      </c>
      <c r="D48">
        <v>12</v>
      </c>
      <c r="E48">
        <v>14</v>
      </c>
      <c r="F48">
        <v>15</v>
      </c>
      <c r="G48">
        <v>18</v>
      </c>
      <c r="H48">
        <v>80</v>
      </c>
    </row>
    <row r="49" spans="1:2">
      <c r="A49" t="s">
        <v>4</v>
      </c>
      <c r="B49" t="s">
        <v>21</v>
      </c>
    </row>
    <row r="51" spans="1:4">
      <c r="A51" t="s">
        <v>24</v>
      </c>
      <c r="B51"/>
      <c r="C51" t="s">
        <v>9</v>
      </c>
      <c r="D51" t="s">
        <v>7</v>
      </c>
    </row>
    <row r="52" spans="3:15">
      <c r="C52">
        <v>37.5</v>
      </c>
      <c r="D52" t="s">
        <v>25</v>
      </c>
      <c r="E52">
        <v>40</v>
      </c>
      <c r="F52" t="s">
        <v>26</v>
      </c>
      <c r="G52">
        <v>44</v>
      </c>
      <c r="H52" t="s">
        <v>27</v>
      </c>
      <c r="I52">
        <v>45.5</v>
      </c>
      <c r="J52" t="s">
        <v>28</v>
      </c>
      <c r="K52">
        <v>50</v>
      </c>
      <c r="L52" t="s">
        <v>29</v>
      </c>
      <c r="M52">
        <v>54.5</v>
      </c>
      <c r="N52" t="s">
        <v>30</v>
      </c>
      <c r="O52" t="s">
        <v>23</v>
      </c>
    </row>
    <row r="53" spans="1:13">
      <c r="A53" t="s">
        <v>1</v>
      </c>
      <c r="B53" t="s">
        <v>2</v>
      </c>
      <c r="C53">
        <v>40</v>
      </c>
      <c r="D53"/>
      <c r="E53">
        <v>30</v>
      </c>
      <c r="F53"/>
      <c r="G53">
        <v>25</v>
      </c>
      <c r="H53"/>
      <c r="I53">
        <v>22</v>
      </c>
      <c r="J53"/>
      <c r="K53">
        <v>28</v>
      </c>
      <c r="L53"/>
      <c r="M53">
        <v>33</v>
      </c>
    </row>
    <row r="54" spans="1:15">
      <c r="A54" t="s">
        <v>11</v>
      </c>
      <c r="B54"/>
      <c r="C54"/>
      <c r="D54"/>
      <c r="E54">
        <v>12</v>
      </c>
      <c r="F54">
        <v>12</v>
      </c>
      <c r="K54">
        <v>14</v>
      </c>
      <c r="L54">
        <v>14</v>
      </c>
      <c r="O54">
        <v>26</v>
      </c>
    </row>
    <row r="55" spans="2:15">
      <c r="B55" t="s">
        <v>12</v>
      </c>
      <c r="C55"/>
      <c r="E55">
        <v>12</v>
      </c>
      <c r="F55">
        <v>12</v>
      </c>
      <c r="K55">
        <v>14</v>
      </c>
      <c r="L55">
        <v>14</v>
      </c>
      <c r="O55">
        <v>26</v>
      </c>
    </row>
    <row r="56" spans="1:15">
      <c r="A56" t="s">
        <v>16</v>
      </c>
      <c r="B56"/>
      <c r="C56">
        <v>15</v>
      </c>
      <c r="D56">
        <v>15</v>
      </c>
      <c r="O56">
        <v>15</v>
      </c>
    </row>
    <row r="57" spans="2:15">
      <c r="B57" t="s">
        <v>12</v>
      </c>
      <c r="C57">
        <v>15</v>
      </c>
      <c r="D57">
        <v>15</v>
      </c>
      <c r="E57"/>
      <c r="F57"/>
      <c r="G57"/>
      <c r="H57"/>
      <c r="O57">
        <v>15</v>
      </c>
    </row>
    <row r="58" spans="1:15">
      <c r="A58" t="s">
        <v>18</v>
      </c>
      <c r="B58"/>
      <c r="C58"/>
      <c r="D58"/>
      <c r="E58"/>
      <c r="F58"/>
      <c r="G58"/>
      <c r="H58"/>
      <c r="I58">
        <v>10</v>
      </c>
      <c r="J58">
        <v>10</v>
      </c>
      <c r="K58"/>
      <c r="L58"/>
      <c r="M58"/>
      <c r="N58"/>
      <c r="O58">
        <v>10</v>
      </c>
    </row>
    <row r="59" spans="2:15">
      <c r="B59" t="s">
        <v>12</v>
      </c>
      <c r="C59"/>
      <c r="I59">
        <v>10</v>
      </c>
      <c r="J59">
        <v>10</v>
      </c>
      <c r="O59">
        <v>10</v>
      </c>
    </row>
    <row r="60" spans="1:15">
      <c r="A60" t="s">
        <v>14</v>
      </c>
      <c r="B60"/>
      <c r="C60"/>
      <c r="G60">
        <v>11</v>
      </c>
      <c r="H60">
        <v>11</v>
      </c>
      <c r="M60">
        <v>18</v>
      </c>
      <c r="N60">
        <v>18</v>
      </c>
      <c r="O60">
        <v>29</v>
      </c>
    </row>
    <row r="61" spans="2:15">
      <c r="B61" t="s">
        <v>12</v>
      </c>
      <c r="C61"/>
      <c r="G61">
        <v>11</v>
      </c>
      <c r="H61">
        <v>11</v>
      </c>
      <c r="M61">
        <v>18</v>
      </c>
      <c r="N61">
        <v>18</v>
      </c>
      <c r="O61">
        <v>29</v>
      </c>
    </row>
    <row r="62" spans="1:15">
      <c r="A62" t="s">
        <v>23</v>
      </c>
      <c r="B62"/>
      <c r="C62">
        <v>15</v>
      </c>
      <c r="D62">
        <v>15</v>
      </c>
      <c r="E62">
        <v>12</v>
      </c>
      <c r="F62">
        <v>12</v>
      </c>
      <c r="G62">
        <v>11</v>
      </c>
      <c r="H62">
        <v>11</v>
      </c>
      <c r="I62">
        <v>10</v>
      </c>
      <c r="J62">
        <v>10</v>
      </c>
      <c r="K62">
        <v>14</v>
      </c>
      <c r="L62">
        <v>14</v>
      </c>
      <c r="M62">
        <v>18</v>
      </c>
      <c r="N62">
        <v>18</v>
      </c>
      <c r="O62">
        <v>80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Shalini Manjunath</cp:lastModifiedBy>
  <dcterms:created xsi:type="dcterms:W3CDTF">2025-06-20T10:10:08Z</dcterms:created>
  <dcterms:modified xsi:type="dcterms:W3CDTF">2025-06-20T10:18:13Z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BE88B0A2F2824C478DCEF9C253C7DFE8_11</vt:lpwstr>
  </property>
  <property fmtid="{D5CDD505-2E9C-101B-9397-08002B2CF9AE}" pid="3" name="KSOProductBuildVer">
    <vt:lpwstr>1033-12.2.0.21546</vt:lpwstr>
  </property>
</Properties>
</file>