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IET\Desktop\Ananya\BCG Job Sim\"/>
    </mc:Choice>
  </mc:AlternateContent>
  <bookViews>
    <workbookView xWindow="0" yWindow="0" windowWidth="21268" windowHeight="811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5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<sst xmlns="http://schemas.openxmlformats.org/spreadsheetml/2006/main" count="16" uniqueCount="10">
  <si>
    <t>Year</t>
  </si>
  <si>
    <t>Net Income</t>
  </si>
  <si>
    <t>Total Assets</t>
  </si>
  <si>
    <t>Total Liabilities</t>
  </si>
  <si>
    <t>Cash Flow</t>
  </si>
  <si>
    <t>Microsoft</t>
  </si>
  <si>
    <t>Tesla</t>
  </si>
  <si>
    <t>Apple</t>
  </si>
  <si>
    <t>Company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</si>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</sst>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" sqref="B1"/>
    </sheetView>
  </sheetViews>
  <sheetFormatPr defaultRowHeight="14.4" x14ac:dyDescent="0.3"/>
  <cols>
    <col min="3" max="3" width="18" customWidth="1"/>
    <col min="4" max="4" width="11" customWidth="1"/>
    <col min="5" max="5" width="11.09765625" customWidth="1"/>
    <col min="6" max="6" width="13.69921875" customWidth="1"/>
  </cols>
  <sheetData>
    <row r="1" spans="1:7" x14ac:dyDescent="0.3">
      <c r="A1" t="s">
        <v>8</v>
      </c>
      <c r="B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5</v>
      </c>
      <c r="B2">
        <v>2023</v>
      </c>
      <c r="C2" s="2">
        <v>211915</v>
      </c>
      <c r="D2" s="1">
        <v>72361</v>
      </c>
      <c r="E2" s="1">
        <v>411976</v>
      </c>
      <c r="F2" s="1">
        <v>205753</v>
      </c>
      <c r="G2" s="1">
        <f>87582-43935-22680</f>
        <v>20967</v>
      </c>
    </row>
    <row r="3" spans="1:7" x14ac:dyDescent="0.3">
      <c r="A3" t="s">
        <v>5</v>
      </c>
      <c r="B3">
        <v>2022</v>
      </c>
      <c r="C3" s="2">
        <v>198270</v>
      </c>
      <c r="D3" s="1">
        <v>72738</v>
      </c>
      <c r="E3" s="1">
        <v>364840</v>
      </c>
      <c r="F3" s="1">
        <v>198298</v>
      </c>
      <c r="G3" s="1">
        <f>-88311-876+89035</f>
        <v>-152</v>
      </c>
    </row>
    <row r="4" spans="1:7" x14ac:dyDescent="0.3">
      <c r="A4" t="s">
        <v>5</v>
      </c>
      <c r="B4">
        <v>2021</v>
      </c>
      <c r="C4" s="2">
        <v>168088</v>
      </c>
      <c r="D4" s="1">
        <v>61271</v>
      </c>
      <c r="E4" s="1">
        <v>333779</v>
      </c>
      <c r="F4" s="1">
        <v>191791</v>
      </c>
      <c r="G4" s="1">
        <f>76740-48486-27577</f>
        <v>677</v>
      </c>
    </row>
    <row r="5" spans="1:7" x14ac:dyDescent="0.3">
      <c r="A5" t="s">
        <v>6</v>
      </c>
      <c r="B5">
        <v>2023</v>
      </c>
      <c r="C5" s="1">
        <v>96773</v>
      </c>
      <c r="D5" s="1">
        <v>14974</v>
      </c>
      <c r="E5" s="1">
        <v>106618</v>
      </c>
      <c r="F5" s="1">
        <v>43009</v>
      </c>
      <c r="G5" s="1">
        <f>13256-15584+2589</f>
        <v>261</v>
      </c>
    </row>
    <row r="6" spans="1:7" x14ac:dyDescent="0.3">
      <c r="A6" t="s">
        <v>6</v>
      </c>
      <c r="B6">
        <v>2022</v>
      </c>
      <c r="C6" s="1">
        <v>81462</v>
      </c>
      <c r="D6" s="1">
        <v>12587</v>
      </c>
      <c r="E6" s="1">
        <v>82338</v>
      </c>
      <c r="F6" s="1">
        <v>36440</v>
      </c>
      <c r="G6" s="1">
        <f>14724-11973-3527</f>
        <v>-776</v>
      </c>
    </row>
    <row r="7" spans="1:7" x14ac:dyDescent="0.3">
      <c r="A7" t="s">
        <v>6</v>
      </c>
      <c r="B7">
        <v>2021</v>
      </c>
      <c r="C7" s="1">
        <v>53823</v>
      </c>
      <c r="D7" s="1">
        <v>5644</v>
      </c>
      <c r="E7" s="1">
        <v>62131</v>
      </c>
      <c r="F7" s="1">
        <v>30548</v>
      </c>
      <c r="G7" s="1">
        <f>-7868+11497-5203</f>
        <v>-1574</v>
      </c>
    </row>
    <row r="8" spans="1:7" x14ac:dyDescent="0.3">
      <c r="A8" t="s">
        <v>7</v>
      </c>
      <c r="B8">
        <v>2023</v>
      </c>
      <c r="C8" s="1">
        <v>383285</v>
      </c>
      <c r="D8" s="1">
        <v>96995</v>
      </c>
      <c r="E8" s="1">
        <v>352583</v>
      </c>
      <c r="F8" s="1">
        <v>290437</v>
      </c>
      <c r="G8" s="1">
        <f>110543+3705-108488</f>
        <v>5760</v>
      </c>
    </row>
    <row r="9" spans="1:7" x14ac:dyDescent="0.3">
      <c r="A9" t="s">
        <v>7</v>
      </c>
      <c r="B9">
        <v>2022</v>
      </c>
      <c r="C9" s="1">
        <v>394328</v>
      </c>
      <c r="D9" s="1">
        <v>99803</v>
      </c>
      <c r="E9" s="1">
        <v>352755</v>
      </c>
      <c r="F9" s="1">
        <v>302083</v>
      </c>
      <c r="G9" s="1">
        <f>122151-22354-110749</f>
        <v>-10952</v>
      </c>
    </row>
    <row r="10" spans="1:7" x14ac:dyDescent="0.3">
      <c r="A10" t="s">
        <v>7</v>
      </c>
      <c r="B10">
        <v>2021</v>
      </c>
      <c r="C10" s="1">
        <v>365817</v>
      </c>
      <c r="D10" s="1">
        <v>94680</v>
      </c>
      <c r="E10" s="1">
        <v>351002</v>
      </c>
      <c r="F10" s="1">
        <v>287912</v>
      </c>
      <c r="G10" s="1">
        <f>104038-14545-93353</f>
        <v>-3860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UIET</dc:creator>
  <cp:lastModifiedBy>UIET</cp:lastModifiedBy>
  <dcterms:created xsi:type="dcterms:W3CDTF">2024-09-01T08:17:12Z</dcterms:created>
  <dcterms:modified xsi:type="dcterms:W3CDTF">2024-09-01T13:15:54Z</dcterms:modified>
</cp:coreProperties>
</file>