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 Data Analyst Professional Certificate\Excel Basics for Data Analysis\2.Week 2\"/>
    </mc:Choice>
  </mc:AlternateContent>
  <xr:revisionPtr revIDLastSave="0" documentId="13_ncr:1_{79B4B885-7782-4858-BFE4-023A1D9A48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B38" i="1"/>
  <c r="B39" i="1"/>
  <c r="B40" i="1"/>
  <c r="D33" i="1"/>
  <c r="D34" i="1"/>
  <c r="D35" i="1"/>
  <c r="D36" i="1"/>
  <c r="D37" i="1"/>
  <c r="D38" i="1"/>
  <c r="D39" i="1"/>
  <c r="D40" i="1"/>
  <c r="C34" i="1"/>
  <c r="C35" i="1"/>
  <c r="C36" i="1"/>
  <c r="C37" i="1"/>
  <c r="C38" i="1"/>
  <c r="C39" i="1"/>
  <c r="C40" i="1"/>
  <c r="C33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H2" i="1"/>
  <c r="H3" i="1"/>
  <c r="H4" i="1"/>
  <c r="H5" i="1"/>
  <c r="H6" i="1"/>
  <c r="H7" i="1"/>
  <c r="H8" i="1"/>
  <c r="H9" i="1"/>
  <c r="H10" i="1"/>
  <c r="H11" i="1"/>
  <c r="H12" i="1"/>
  <c r="H13" i="1"/>
  <c r="C14" i="1"/>
  <c r="D14" i="1"/>
  <c r="E14" i="1"/>
  <c r="F14" i="1"/>
  <c r="G14" i="1"/>
  <c r="B14" i="1"/>
  <c r="H20" i="1" l="1"/>
  <c r="H18" i="1"/>
  <c r="H19" i="1"/>
  <c r="H17" i="1"/>
  <c r="H14" i="1"/>
</calcChain>
</file>

<file path=xl/sharedStrings.xml><?xml version="1.0" encoding="utf-8"?>
<sst xmlns="http://schemas.openxmlformats.org/spreadsheetml/2006/main" count="37" uniqueCount="37">
  <si>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</si>
  <si>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</si>
  <si>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</si>
  <si>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</si>
  <si>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</si>
  <si>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</si>
  <si>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</si>
  <si>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</si>
  <si>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</si>
  <si>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</si>
  <si>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</si>
  <si>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</si>
  <si>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</si>
  <si>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</si>
  <si>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</si>
  <si>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</si>
  <si>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</si>
  <si>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</si>
  <si>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</si>
  <si>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</si>
  <si>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Monthly Total</t>
  </si>
  <si>
    <t>Avg</t>
  </si>
  <si>
    <t>Min</t>
  </si>
  <si>
    <t>Max</t>
  </si>
  <si>
    <t>Count</t>
  </si>
  <si>
    <t>Median</t>
  </si>
  <si>
    <t>Relative</t>
  </si>
  <si>
    <t>Absolute</t>
  </si>
  <si>
    <t>Mixed</t>
  </si>
  <si>
    <t>Column1</t>
  </si>
  <si>
    <t xml:space="preserve"> $800.00 </t>
  </si>
  <si>
    <t xml:space="preserve"> $171.67 </t>
  </si>
  <si>
    <t xml:space="preserve"> $401.67 </t>
  </si>
  <si>
    <t xml:space="preserve"> $106.67 </t>
  </si>
  <si>
    <t xml:space="preserve"> $108.33 </t>
  </si>
  <si>
    <t xml:space="preserve"> $63.33 </t>
  </si>
  <si>
    <t xml:space="preserve"> $1,651.67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</si>
</sst>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 applyProtection="1"/>
    <xf numFmtId="165" fontId="0" fillId="0" borderId="0" xfId="0" applyNumberFormat="1"/>
    <xf numFmtId="165" fontId="0" fillId="0" borderId="0" xfId="0" applyNumberFormat="1" applyFont="1" applyFill="1" applyAlignment="1" applyProtection="1"/>
    <xf numFmtId="0" fontId="0" fillId="0" borderId="0" xfId="0" applyNumberFormat="1"/>
  </cellXfs>
  <cellStyles count="1">
    <cellStyle name="Normal" xfId="0" builtinId="0"/>
  </cellStyles>
  <dxfs count="29"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28" dataDxfId="27">
  <autoFilter ref="A1:H14" xr:uid="{1C96BD00-98D9-4572-8F4A-F406BBA95AE3}"/>
  <tableColumns count="8">
    <tableColumn id="1" xr3:uid="{0738465F-87B9-46AD-8314-585AF20E321C}" name="Month" dataDxfId="26"/>
    <tableColumn id="2" xr3:uid="{639B5A90-C646-4312-A12B-90EBA415C5F3}" name="Housing" dataDxfId="24" totalsRowDxfId="25"/>
    <tableColumn id="3" xr3:uid="{AC863E34-6694-4292-A7E8-5D94B1D4B90E}" name="Bills &amp; Utilities" dataDxfId="22" totalsRowDxfId="23"/>
    <tableColumn id="4" xr3:uid="{7F96B093-000D-47C8-9B3D-9C6DC794A7DD}" name="Food &amp; Dining" dataDxfId="20" totalsRowDxfId="21"/>
    <tableColumn id="5" xr3:uid="{0D73BCA8-FF88-432A-8438-8D3C42615074}" name="Personal" dataDxfId="18" totalsRowDxfId="19"/>
    <tableColumn id="6" xr3:uid="{62ECB4B2-7FAC-4168-96E6-6A3296B9F2CB}" name="Auto &amp; Transport" dataDxfId="16" totalsRowDxfId="17"/>
    <tableColumn id="7" xr3:uid="{5C8E2143-EA5D-49A7-8A33-6E4F45D73494}" name="Health &amp; Fitness" dataDxfId="14" totalsRowDxfId="15"/>
    <tableColumn id="8" xr3:uid="{0E35B97E-DC63-4145-8C0A-84F7856D78AC}" name="Monthly Total" dataDxfId="13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283FBC-D0C1-4D8C-BBCF-4217831D4F18}" name="Table2" displayName="Table2" ref="A30:D40" totalsRowShown="0" headerRowDxfId="10">
  <autoFilter ref="A30:D40" xr:uid="{CF283FBC-D0C1-4D8C-BBCF-4217831D4F18}"/>
  <tableColumns count="4">
    <tableColumn id="1" xr3:uid="{2668B2AD-B1B5-41AE-962E-846A363D7F58}" name="Column1" dataDxfId="12"/>
    <tableColumn id="2" xr3:uid="{DC22CA3F-EE54-4F27-95EB-895ADA98BDFC}" name="Relative" dataDxfId="0">
      <calculatedColumnFormula>A16+A17</calculatedColumnFormula>
    </tableColumn>
    <tableColumn id="3" xr3:uid="{46471DE1-D9DD-480B-86C9-6469A6107299}" name="Absolute" dataDxfId="11">
      <calculatedColumnFormula>$A29+$A30</calculatedColumnFormula>
    </tableColumn>
    <tableColumn id="4" xr3:uid="{B98F491F-A115-4404-BC56-BF9A67212F4A}" name="Mixed" dataDxfId="1">
      <calculatedColumnFormula>$A29+$A30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208AB7-3679-40A6-BBBE-5BF877FD74FC}" name="Table4" displayName="Table4" ref="A16:H20" totalsRowShown="0" headerRowDxfId="2">
  <autoFilter ref="A16:H20" xr:uid="{E6208AB7-3679-40A6-BBBE-5BF877FD74FC}"/>
  <tableColumns count="8">
    <tableColumn id="1" xr3:uid="{95195033-E369-4C78-9434-FC33F7825DD0}" name="Avg"/>
    <tableColumn id="2" xr3:uid="{214B15CB-0146-4037-AE5C-591DD6947B2E}" name=" $800.00 " dataDxfId="9"/>
    <tableColumn id="3" xr3:uid="{BCD4E269-8B9F-4FDD-9311-CDF0D2CF9236}" name=" $171.67 " dataDxfId="8"/>
    <tableColumn id="4" xr3:uid="{D8129737-AC8F-4B6A-AF86-D5A830BB4E2F}" name=" $401.67 " dataDxfId="7"/>
    <tableColumn id="5" xr3:uid="{7E86C699-8685-49BB-84F1-2FA2F64C6204}" name=" $106.67 " dataDxfId="6"/>
    <tableColumn id="6" xr3:uid="{1946FA08-CB68-418A-9292-02AE59C1DF07}" name=" $108.33 " dataDxfId="5"/>
    <tableColumn id="7" xr3:uid="{472E2FD1-A0DA-4991-8D0E-04CCBBD946C3}" name=" $63.33 " dataDxfId="4"/>
    <tableColumn id="8" xr3:uid="{29EB0ABB-104D-4F66-A156-DF9F4B787CD0}" name=" $1,651.67 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1" customWidth="1"/>
    <col min="2" max="2" width="12" style="3" customWidth="1"/>
    <col min="3" max="3" width="17.7109375" style="3" bestFit="1" customWidth="1"/>
    <col min="4" max="4" width="17" style="3" bestFit="1" customWidth="1"/>
    <col min="5" max="5" width="12" style="3" bestFit="1" customWidth="1"/>
    <col min="6" max="6" width="19.7109375" style="3" bestFit="1" customWidth="1"/>
    <col min="7" max="7" width="19" style="3" bestFit="1" customWidth="1"/>
    <col min="8" max="8" width="15.85546875" style="3" bestFit="1" customWidth="1"/>
  </cols>
  <sheetData>
    <row r="1" spans="1:8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20</v>
      </c>
    </row>
    <row r="2" spans="1:8" x14ac:dyDescent="0.25">
      <c r="A2" s="1" t="s">
        <v>7</v>
      </c>
      <c r="B2" s="3">
        <v>800</v>
      </c>
      <c r="C2" s="3">
        <v>210</v>
      </c>
      <c r="D2" s="3">
        <v>400</v>
      </c>
      <c r="E2" s="3">
        <v>100</v>
      </c>
      <c r="F2" s="3">
        <v>100</v>
      </c>
      <c r="G2" s="3">
        <v>60</v>
      </c>
      <c r="H2" s="4">
        <f>SUM(Table6[[#This Row],[Housing]:[Health &amp; Fitness]])</f>
        <v>1670</v>
      </c>
    </row>
    <row r="3" spans="1:8" x14ac:dyDescent="0.25">
      <c r="A3" s="1" t="s">
        <v>8</v>
      </c>
      <c r="B3" s="3">
        <v>800</v>
      </c>
      <c r="C3" s="3">
        <v>180</v>
      </c>
      <c r="D3" s="3">
        <v>350</v>
      </c>
      <c r="E3" s="3">
        <v>100</v>
      </c>
      <c r="F3" s="3">
        <v>125</v>
      </c>
      <c r="G3" s="3">
        <v>70</v>
      </c>
      <c r="H3" s="4">
        <f>SUM(Table6[[#This Row],[Housing]:[Health &amp; Fitness]])</f>
        <v>1625</v>
      </c>
    </row>
    <row r="4" spans="1:8" x14ac:dyDescent="0.25">
      <c r="A4" s="1" t="s">
        <v>10</v>
      </c>
      <c r="B4" s="3">
        <v>800</v>
      </c>
      <c r="C4" s="3">
        <v>170</v>
      </c>
      <c r="D4" s="3">
        <v>420</v>
      </c>
      <c r="E4" s="3">
        <v>100</v>
      </c>
      <c r="F4" s="3">
        <v>120</v>
      </c>
      <c r="G4" s="3">
        <v>60</v>
      </c>
      <c r="H4" s="4">
        <f>SUM(Table6[[#This Row],[Housing]:[Health &amp; Fitness]])</f>
        <v>1670</v>
      </c>
    </row>
    <row r="5" spans="1:8" x14ac:dyDescent="0.25">
      <c r="A5" s="1" t="s">
        <v>12</v>
      </c>
      <c r="B5" s="3">
        <v>800</v>
      </c>
      <c r="C5" s="3">
        <v>160</v>
      </c>
      <c r="D5" s="3">
        <v>400</v>
      </c>
      <c r="E5" s="3">
        <v>120</v>
      </c>
      <c r="F5" s="3">
        <v>100</v>
      </c>
      <c r="G5" s="3">
        <v>60</v>
      </c>
      <c r="H5" s="4">
        <f>SUM(Table6[[#This Row],[Housing]:[Health &amp; Fitness]])</f>
        <v>1640</v>
      </c>
    </row>
    <row r="6" spans="1:8" x14ac:dyDescent="0.25">
      <c r="A6" s="1" t="s">
        <v>14</v>
      </c>
      <c r="B6" s="3">
        <v>800</v>
      </c>
      <c r="C6" s="3">
        <v>150</v>
      </c>
      <c r="D6" s="3">
        <v>420</v>
      </c>
      <c r="E6" s="3">
        <v>100</v>
      </c>
      <c r="F6" s="3">
        <v>100</v>
      </c>
      <c r="G6" s="3">
        <v>80</v>
      </c>
      <c r="H6" s="4">
        <f>SUM(Table6[[#This Row],[Housing]:[Health &amp; Fitness]])</f>
        <v>1650</v>
      </c>
    </row>
    <row r="7" spans="1:8" x14ac:dyDescent="0.25">
      <c r="A7" s="1" t="s">
        <v>15</v>
      </c>
      <c r="B7" s="3">
        <v>800</v>
      </c>
      <c r="C7" s="3">
        <v>150</v>
      </c>
      <c r="D7" s="3">
        <v>380</v>
      </c>
      <c r="E7" s="3">
        <v>100</v>
      </c>
      <c r="F7" s="3">
        <v>130</v>
      </c>
      <c r="G7" s="3">
        <v>60</v>
      </c>
      <c r="H7" s="4">
        <f>SUM(Table6[[#This Row],[Housing]:[Health &amp; Fitness]])</f>
        <v>1620</v>
      </c>
    </row>
    <row r="8" spans="1:8" x14ac:dyDescent="0.25">
      <c r="A8" s="1" t="s">
        <v>16</v>
      </c>
      <c r="B8" s="3">
        <v>800</v>
      </c>
      <c r="C8" s="3">
        <v>150</v>
      </c>
      <c r="D8" s="3">
        <v>420</v>
      </c>
      <c r="E8" s="3">
        <v>120</v>
      </c>
      <c r="F8" s="3">
        <v>100</v>
      </c>
      <c r="G8" s="3">
        <v>60</v>
      </c>
      <c r="H8" s="4">
        <f>SUM(Table6[[#This Row],[Housing]:[Health &amp; Fitness]])</f>
        <v>1650</v>
      </c>
    </row>
    <row r="9" spans="1:8" x14ac:dyDescent="0.25">
      <c r="A9" s="1" t="s">
        <v>17</v>
      </c>
      <c r="B9" s="3">
        <v>800</v>
      </c>
      <c r="C9" s="3">
        <v>150</v>
      </c>
      <c r="D9" s="3">
        <v>420</v>
      </c>
      <c r="E9" s="3">
        <v>100</v>
      </c>
      <c r="F9" s="3">
        <v>100</v>
      </c>
      <c r="G9" s="3">
        <v>80</v>
      </c>
      <c r="H9" s="4">
        <f>SUM(Table6[[#This Row],[Housing]:[Health &amp; Fitness]])</f>
        <v>1650</v>
      </c>
    </row>
    <row r="10" spans="1:8" x14ac:dyDescent="0.25">
      <c r="A10" s="1" t="s">
        <v>9</v>
      </c>
      <c r="B10" s="3">
        <v>800</v>
      </c>
      <c r="C10" s="3">
        <v>150</v>
      </c>
      <c r="D10" s="3">
        <v>400</v>
      </c>
      <c r="E10" s="3">
        <v>120</v>
      </c>
      <c r="F10" s="3">
        <v>110</v>
      </c>
      <c r="G10" s="3">
        <v>60</v>
      </c>
      <c r="H10" s="4">
        <f>SUM(Table6[[#This Row],[Housing]:[Health &amp; Fitness]])</f>
        <v>1640</v>
      </c>
    </row>
    <row r="11" spans="1:8" x14ac:dyDescent="0.25">
      <c r="A11" s="1" t="s">
        <v>11</v>
      </c>
      <c r="B11" s="3">
        <v>800</v>
      </c>
      <c r="C11" s="3">
        <v>170</v>
      </c>
      <c r="D11" s="3">
        <v>420</v>
      </c>
      <c r="E11" s="3">
        <v>100</v>
      </c>
      <c r="F11" s="3">
        <v>100</v>
      </c>
      <c r="G11" s="3">
        <v>60</v>
      </c>
      <c r="H11" s="4">
        <f>SUM(Table6[[#This Row],[Housing]:[Health &amp; Fitness]])</f>
        <v>1650</v>
      </c>
    </row>
    <row r="12" spans="1:8" x14ac:dyDescent="0.25">
      <c r="A12" s="1" t="s">
        <v>13</v>
      </c>
      <c r="B12" s="3">
        <v>800</v>
      </c>
      <c r="C12" s="3">
        <v>200</v>
      </c>
      <c r="D12" s="3">
        <v>390</v>
      </c>
      <c r="E12" s="3">
        <v>120</v>
      </c>
      <c r="F12" s="3">
        <v>100</v>
      </c>
      <c r="G12" s="3">
        <v>50</v>
      </c>
      <c r="H12" s="4">
        <f>SUM(Table6[[#This Row],[Housing]:[Health &amp; Fitness]])</f>
        <v>1660</v>
      </c>
    </row>
    <row r="13" spans="1:8" x14ac:dyDescent="0.25">
      <c r="A13" s="1" t="s">
        <v>18</v>
      </c>
      <c r="B13" s="3">
        <v>800</v>
      </c>
      <c r="C13" s="3">
        <v>220</v>
      </c>
      <c r="D13" s="3">
        <v>400</v>
      </c>
      <c r="E13" s="3">
        <v>100</v>
      </c>
      <c r="F13" s="3">
        <v>115</v>
      </c>
      <c r="G13" s="3">
        <v>60</v>
      </c>
      <c r="H13" s="4">
        <f>SUM(Table6[[#This Row],[Housing]:[Health &amp; Fitness]])</f>
        <v>1695</v>
      </c>
    </row>
    <row r="14" spans="1:8" x14ac:dyDescent="0.25">
      <c r="A14" s="2" t="s">
        <v>19</v>
      </c>
      <c r="B14" s="4">
        <f>SUM(B2:B13)</f>
        <v>9600</v>
      </c>
      <c r="C14" s="4">
        <f t="shared" ref="C14:G14" si="0">SUM(C2:C13)</f>
        <v>2060</v>
      </c>
      <c r="D14" s="4">
        <f t="shared" si="0"/>
        <v>4820</v>
      </c>
      <c r="E14" s="4">
        <f t="shared" si="0"/>
        <v>1280</v>
      </c>
      <c r="F14" s="4">
        <f t="shared" si="0"/>
        <v>1300</v>
      </c>
      <c r="G14" s="4">
        <f t="shared" si="0"/>
        <v>760</v>
      </c>
      <c r="H14" s="4">
        <f>SUM(Table6[[#This Row],[Housing]:[Health &amp; Fitness]])</f>
        <v>19820</v>
      </c>
    </row>
    <row r="16" spans="1:8" x14ac:dyDescent="0.25">
      <c r="A16" t="s">
        <v>21</v>
      </c>
      <c r="B16" s="3" t="s">
        <v>30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</row>
    <row r="17" spans="1:8" x14ac:dyDescent="0.25">
      <c r="A17" t="s">
        <v>22</v>
      </c>
      <c r="B17" s="3">
        <f>MIN(B2:B13)</f>
        <v>800</v>
      </c>
      <c r="C17" s="3">
        <f>MIN(C2:C13)</f>
        <v>150</v>
      </c>
      <c r="D17" s="3">
        <f>MIN(D2:D13)</f>
        <v>350</v>
      </c>
      <c r="E17" s="3">
        <f>MIN(E2:E13)</f>
        <v>100</v>
      </c>
      <c r="F17" s="3">
        <f>MIN(F2:F13)</f>
        <v>100</v>
      </c>
      <c r="G17" s="3">
        <f>MIN(G2:G13)</f>
        <v>50</v>
      </c>
      <c r="H17" s="3">
        <f>MIN(H2:H13)</f>
        <v>1620</v>
      </c>
    </row>
    <row r="18" spans="1:8" x14ac:dyDescent="0.25">
      <c r="A18" t="s">
        <v>23</v>
      </c>
      <c r="B18" s="3">
        <f>MAX(B2:B13)</f>
        <v>800</v>
      </c>
      <c r="C18" s="3">
        <f>MAX(C2:C13)</f>
        <v>220</v>
      </c>
      <c r="D18" s="3">
        <f>MAX(D2:D13)</f>
        <v>420</v>
      </c>
      <c r="E18" s="3">
        <f>MAX(E2:E13)</f>
        <v>120</v>
      </c>
      <c r="F18" s="3">
        <f>MAX(F2:F13)</f>
        <v>130</v>
      </c>
      <c r="G18" s="3">
        <f>MAX(G2:G13)</f>
        <v>80</v>
      </c>
      <c r="H18" s="3">
        <f>MAX(H2:H13)</f>
        <v>1695</v>
      </c>
    </row>
    <row r="19" spans="1:8" x14ac:dyDescent="0.25">
      <c r="A19" t="s">
        <v>24</v>
      </c>
      <c r="B19" s="3">
        <f>COUNT(B2:B13)</f>
        <v>12</v>
      </c>
      <c r="C19" s="3">
        <f>COUNT(C2:C13)</f>
        <v>12</v>
      </c>
      <c r="D19" s="3">
        <f>COUNT(D2:D13)</f>
        <v>12</v>
      </c>
      <c r="E19" s="3">
        <f>COUNT(E2:E13)</f>
        <v>12</v>
      </c>
      <c r="F19" s="3">
        <f>COUNT(F2:F13)</f>
        <v>12</v>
      </c>
      <c r="G19" s="3">
        <f>COUNT(G2:G13)</f>
        <v>12</v>
      </c>
      <c r="H19" s="3">
        <f>COUNT(H2:H13)</f>
        <v>12</v>
      </c>
    </row>
    <row r="20" spans="1:8" x14ac:dyDescent="0.25">
      <c r="A20" t="s">
        <v>25</v>
      </c>
      <c r="B20" s="3">
        <f>MEDIAN(B2:B13)</f>
        <v>800</v>
      </c>
      <c r="C20" s="3">
        <f>MEDIAN(C2:C13)</f>
        <v>165</v>
      </c>
      <c r="D20" s="3">
        <f>MEDIAN(D2:D13)</f>
        <v>400</v>
      </c>
      <c r="E20" s="3">
        <f>MEDIAN(E2:E13)</f>
        <v>100</v>
      </c>
      <c r="F20" s="3">
        <f>MEDIAN(F2:F13)</f>
        <v>100</v>
      </c>
      <c r="G20" s="3">
        <f>MEDIAN(G2:G13)</f>
        <v>60</v>
      </c>
      <c r="H20" s="3">
        <f>MEDIAN(H2:H13)</f>
        <v>1650</v>
      </c>
    </row>
    <row r="30" spans="1:8" x14ac:dyDescent="0.25">
      <c r="A30" t="s">
        <v>29</v>
      </c>
      <c r="B30" s="3" t="s">
        <v>26</v>
      </c>
      <c r="C30" s="3" t="s">
        <v>27</v>
      </c>
      <c r="D30" s="3" t="s">
        <v>28</v>
      </c>
    </row>
    <row r="31" spans="1:8" x14ac:dyDescent="0.25">
      <c r="A31" s="5">
        <v>1</v>
      </c>
      <c r="B31" s="3" t="e">
        <f t="shared" ref="B31:B40" si="1">A16+A17</f>
        <v>#VALUE!</v>
      </c>
    </row>
    <row r="32" spans="1:8" x14ac:dyDescent="0.25">
      <c r="A32" s="5">
        <v>2</v>
      </c>
      <c r="B32" s="3" t="e">
        <f t="shared" si="1"/>
        <v>#VALUE!</v>
      </c>
    </row>
    <row r="33" spans="1:4" x14ac:dyDescent="0.25">
      <c r="A33" s="5">
        <v>3</v>
      </c>
      <c r="B33" s="3" t="e">
        <f t="shared" si="1"/>
        <v>#VALUE!</v>
      </c>
      <c r="C33" s="3">
        <f>$A31+$A32</f>
        <v>3</v>
      </c>
      <c r="D33" s="3">
        <f t="shared" ref="D31:D40" si="2">$A31+$A32</f>
        <v>3</v>
      </c>
    </row>
    <row r="34" spans="1:4" x14ac:dyDescent="0.25">
      <c r="A34" s="5">
        <v>4</v>
      </c>
      <c r="B34" s="3" t="e">
        <f t="shared" si="1"/>
        <v>#VALUE!</v>
      </c>
      <c r="C34" s="3">
        <f t="shared" ref="C34:C40" si="3">$A32+$A33</f>
        <v>5</v>
      </c>
      <c r="D34" s="3">
        <f t="shared" si="2"/>
        <v>5</v>
      </c>
    </row>
    <row r="35" spans="1:4" x14ac:dyDescent="0.25">
      <c r="A35" s="5">
        <v>5</v>
      </c>
      <c r="B35" s="3" t="e">
        <f t="shared" si="1"/>
        <v>#VALUE!</v>
      </c>
      <c r="C35" s="3">
        <f t="shared" si="3"/>
        <v>7</v>
      </c>
      <c r="D35" s="3">
        <f t="shared" si="2"/>
        <v>7</v>
      </c>
    </row>
    <row r="36" spans="1:4" x14ac:dyDescent="0.25">
      <c r="A36" s="5">
        <v>6</v>
      </c>
      <c r="B36" s="3">
        <f t="shared" si="1"/>
        <v>0</v>
      </c>
      <c r="C36" s="3">
        <f t="shared" si="3"/>
        <v>9</v>
      </c>
      <c r="D36" s="3">
        <f t="shared" si="2"/>
        <v>9</v>
      </c>
    </row>
    <row r="37" spans="1:4" x14ac:dyDescent="0.25">
      <c r="A37" s="5">
        <v>7</v>
      </c>
      <c r="B37" s="3">
        <f t="shared" si="1"/>
        <v>0</v>
      </c>
      <c r="C37" s="3">
        <f t="shared" si="3"/>
        <v>11</v>
      </c>
      <c r="D37" s="3">
        <f t="shared" si="2"/>
        <v>11</v>
      </c>
    </row>
    <row r="38" spans="1:4" x14ac:dyDescent="0.25">
      <c r="A38" s="5">
        <v>8</v>
      </c>
      <c r="B38" s="3">
        <f t="shared" si="1"/>
        <v>0</v>
      </c>
      <c r="C38" s="3">
        <f t="shared" si="3"/>
        <v>13</v>
      </c>
      <c r="D38" s="3">
        <f t="shared" si="2"/>
        <v>13</v>
      </c>
    </row>
    <row r="39" spans="1:4" x14ac:dyDescent="0.25">
      <c r="A39" s="5">
        <v>9</v>
      </c>
      <c r="B39" s="3">
        <f t="shared" si="1"/>
        <v>0</v>
      </c>
      <c r="C39" s="3">
        <f t="shared" si="3"/>
        <v>15</v>
      </c>
      <c r="D39" s="3">
        <f t="shared" si="2"/>
        <v>15</v>
      </c>
    </row>
    <row r="40" spans="1:4" x14ac:dyDescent="0.25">
      <c r="A40" s="5">
        <v>10</v>
      </c>
      <c r="B40" s="3">
        <f t="shared" si="1"/>
        <v>0</v>
      </c>
      <c r="C40" s="3">
        <f t="shared" si="3"/>
        <v>17</v>
      </c>
      <c r="D40" s="3">
        <f t="shared" si="2"/>
        <v>17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D24" sqref="D24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Anas Mondol</cp:lastModifiedBy>
  <cp:revision/>
  <dcterms:created xsi:type="dcterms:W3CDTF">2020-06-01T10:09:08Z</dcterms:created>
  <dcterms:modified xsi:type="dcterms:W3CDTF">2022-11-15T17:29:57Z</dcterms:modified>
  <cp:category/>
  <cp:contentStatus/>
</cp:coreProperties>
</file>