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\Desktop\Demand-Elasticity\Model\Feasability\Data\"/>
    </mc:Choice>
  </mc:AlternateContent>
  <xr:revisionPtr revIDLastSave="0" documentId="13_ncr:1_{D5D7209D-A180-44A7-96C8-2A30AC922AE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" sheetId="1" r:id="rId1"/>
    <sheet name="B" sheetId="2" r:id="rId2"/>
    <sheet name="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3" l="1"/>
  <c r="J2" i="3"/>
  <c r="K2" i="2"/>
  <c r="J2" i="2"/>
  <c r="K2" i="1"/>
  <c r="J2" i="1"/>
</calcChain>
</file>

<file path=xl/sharedStrings.xml><?xml version="1.0" encoding="utf-8"?>
<sst xmlns="http://schemas.openxmlformats.org/spreadsheetml/2006/main" count="45" uniqueCount="15">
  <si>
    <t>Start date</t>
  </si>
  <si>
    <t>Hydro</t>
  </si>
  <si>
    <t>Wind offshore</t>
  </si>
  <si>
    <t>Wind onshore</t>
  </si>
  <si>
    <t>Photovoltaics</t>
  </si>
  <si>
    <t>Waste</t>
  </si>
  <si>
    <t>Natural gas</t>
  </si>
  <si>
    <t>PHS</t>
  </si>
  <si>
    <t>Bioenergy</t>
  </si>
  <si>
    <t>CCGT</t>
  </si>
  <si>
    <t>OCGT</t>
  </si>
  <si>
    <t>Oil</t>
  </si>
  <si>
    <t>small-batteries</t>
  </si>
  <si>
    <t>large-batteries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</si>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</sst>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zoomScale="78" zoomScaleNormal="78" workbookViewId="0">
      <selection activeCell="O2" sqref="O1:O2"/>
    </sheetView>
  </sheetViews>
  <sheetFormatPr defaultRowHeight="14.4" x14ac:dyDescent="0.3"/>
  <sheetData>
    <row r="1" spans="1:15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2019</v>
      </c>
      <c r="B2" s="1">
        <v>5</v>
      </c>
      <c r="C2" s="1">
        <v>4.5999999999999996</v>
      </c>
      <c r="D2" s="1">
        <v>54.4</v>
      </c>
      <c r="E2" s="1">
        <v>105</v>
      </c>
      <c r="F2" s="1">
        <v>280</v>
      </c>
      <c r="G2" s="1">
        <v>1</v>
      </c>
      <c r="H2" s="1">
        <v>52.9</v>
      </c>
      <c r="I2" s="1">
        <v>12.7</v>
      </c>
      <c r="J2">
        <f>H2*0.7</f>
        <v>37.029999999999994</v>
      </c>
      <c r="K2">
        <f>H2*0.3</f>
        <v>15.87</v>
      </c>
      <c r="L2" s="1">
        <v>1.1000000000000001</v>
      </c>
      <c r="M2" s="1">
        <v>40</v>
      </c>
      <c r="N2" s="1">
        <v>18</v>
      </c>
      <c r="O2" s="1">
        <v>773.9</v>
      </c>
    </row>
    <row r="3" spans="1:15" x14ac:dyDescent="0.3">
      <c r="B3" s="1"/>
      <c r="C3" s="1"/>
      <c r="D3" s="1"/>
      <c r="E3" s="1"/>
      <c r="F3" s="1"/>
      <c r="G3" s="1"/>
      <c r="H3" s="1"/>
      <c r="I3" s="1"/>
      <c r="L3" s="1"/>
    </row>
    <row r="4" spans="1:15" x14ac:dyDescent="0.3">
      <c r="B4" s="1"/>
      <c r="C4" s="1"/>
      <c r="D4" s="1"/>
      <c r="E4" s="1"/>
      <c r="F4" s="1"/>
      <c r="G4" s="1"/>
      <c r="H4" s="1"/>
      <c r="I4" s="1"/>
    </row>
    <row r="5" spans="1:15" x14ac:dyDescent="0.3">
      <c r="B5" s="1"/>
      <c r="C5" s="1"/>
      <c r="D5" s="1"/>
      <c r="E5" s="1"/>
      <c r="F5" s="1"/>
      <c r="G5" s="1"/>
      <c r="H5" s="1"/>
      <c r="I5" s="1"/>
    </row>
    <row r="6" spans="1:15" x14ac:dyDescent="0.3">
      <c r="B6" s="1"/>
      <c r="C6" s="1"/>
      <c r="D6" s="1"/>
      <c r="E6" s="1"/>
      <c r="F6" s="1"/>
      <c r="G6" s="1"/>
      <c r="H6" s="1"/>
      <c r="I6" s="1"/>
    </row>
    <row r="7" spans="1:15" x14ac:dyDescent="0.3">
      <c r="B7" s="1"/>
      <c r="C7" s="1"/>
      <c r="D7" s="1"/>
      <c r="E7" s="1"/>
      <c r="F7" s="1"/>
      <c r="G7" s="1"/>
      <c r="H7" s="1"/>
      <c r="I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153DA-74A4-4F24-A6D8-27B9AE34791F}">
  <dimension ref="A1:O2"/>
  <sheetViews>
    <sheetView workbookViewId="0">
      <selection activeCell="O1" sqref="O1:O2"/>
    </sheetView>
  </sheetViews>
  <sheetFormatPr defaultRowHeight="14.4" x14ac:dyDescent="0.3"/>
  <sheetData>
    <row r="1" spans="1:15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2019</v>
      </c>
      <c r="B2" s="1">
        <v>5</v>
      </c>
      <c r="C2" s="1">
        <v>4.5999999999999996</v>
      </c>
      <c r="D2" s="1">
        <v>60.4</v>
      </c>
      <c r="E2" s="1">
        <v>158.5</v>
      </c>
      <c r="F2" s="1">
        <v>345</v>
      </c>
      <c r="G2" s="1">
        <v>1</v>
      </c>
      <c r="H2" s="1">
        <v>52.9</v>
      </c>
      <c r="I2" s="1">
        <v>12.7</v>
      </c>
      <c r="J2">
        <f>H2*0.7</f>
        <v>37.029999999999994</v>
      </c>
      <c r="K2">
        <f>H2*0.3</f>
        <v>15.87</v>
      </c>
      <c r="L2" s="1">
        <v>1.1000000000000001</v>
      </c>
      <c r="M2" s="1">
        <v>55</v>
      </c>
      <c r="N2" s="1">
        <v>32</v>
      </c>
      <c r="O2" s="1">
        <v>938.1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DFE25-189C-40FF-A61A-7CDE58867BCF}">
  <dimension ref="A1:O2"/>
  <sheetViews>
    <sheetView tabSelected="1" workbookViewId="0">
      <selection activeCell="O3" sqref="O3"/>
    </sheetView>
  </sheetViews>
  <sheetFormatPr defaultRowHeight="14.4" x14ac:dyDescent="0.3"/>
  <sheetData>
    <row r="1" spans="1:15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2019</v>
      </c>
      <c r="B2" s="1">
        <v>5</v>
      </c>
      <c r="C2" s="1">
        <v>4.5999999999999996</v>
      </c>
      <c r="D2" s="1">
        <v>60.4</v>
      </c>
      <c r="E2" s="1">
        <v>158.5</v>
      </c>
      <c r="F2" s="1">
        <v>380</v>
      </c>
      <c r="G2" s="1">
        <v>1</v>
      </c>
      <c r="H2" s="1">
        <v>52.9</v>
      </c>
      <c r="I2" s="1">
        <v>12.7</v>
      </c>
      <c r="J2">
        <f>H2*0.7</f>
        <v>37.029999999999994</v>
      </c>
      <c r="K2">
        <f>H2*0.3</f>
        <v>15.87</v>
      </c>
      <c r="L2" s="1">
        <v>1.1000000000000001</v>
      </c>
      <c r="M2" s="1">
        <v>60</v>
      </c>
      <c r="N2" s="1">
        <v>36</v>
      </c>
      <c r="O2" s="1">
        <v>1002.3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Anas Abuzayed</cp:lastModifiedBy>
  <dcterms:created xsi:type="dcterms:W3CDTF">2025-01-19T18:25:39Z</dcterms:created>
  <dcterms:modified xsi:type="dcterms:W3CDTF">2025-03-20T01:30:36Z</dcterms:modified>
</cp:coreProperties>
</file>