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Travaux divers" sheetId="1" r:id="rId4"/>
    <sheet state="hidden" name="LF estimé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r+bnEaOjQ7oibFDetBFqUEIAMNL7+5EHSG7GIjb+oGs="/>
    </ext>
  </extLst>
</workbook>
</file>

<file path=xl/sharedStrings.xml><?xml version="1.0" encoding="utf-8"?>
<sst xmlns="http://schemas.openxmlformats.org/spreadsheetml/2006/main" count="2821" uniqueCount="1031">
  <si>
    <t>-  BORDEREAU DES PRIX FORMANT DETAIL ESTIMATIF</t>
  </si>
  <si>
    <t xml:space="preserve">N° 
de prix </t>
  </si>
  <si>
    <t>DESIGNATION DES OUVRAGE</t>
  </si>
  <si>
    <t>Unité</t>
  </si>
  <si>
    <t>Qté Min</t>
  </si>
  <si>
    <t>Qté Max</t>
  </si>
  <si>
    <t>P.U. H.T.V.A.</t>
  </si>
  <si>
    <t>MT
Min  H.T.V.A.</t>
  </si>
  <si>
    <t>MT
 Max H.T.V.A.</t>
  </si>
  <si>
    <t>Prix révisés à  la baisse</t>
  </si>
  <si>
    <t>A</t>
  </si>
  <si>
    <t>TERRASSEMENT</t>
  </si>
  <si>
    <t>A-01</t>
  </si>
  <si>
    <t xml:space="preserve">Installation de chantier </t>
  </si>
  <si>
    <t>For</t>
  </si>
  <si>
    <t xml:space="preserve">Forfait à: </t>
  </si>
  <si>
    <t>A-02</t>
  </si>
  <si>
    <t>Terrassement en pleine masse en terrain de toutes nature</t>
  </si>
  <si>
    <t>m3</t>
  </si>
  <si>
    <t xml:space="preserve">mètre cube à: </t>
  </si>
  <si>
    <t>A-03</t>
  </si>
  <si>
    <t xml:space="preserve">Terrassement en pleine masse en terrain rocheux  </t>
  </si>
  <si>
    <t>A-04</t>
  </si>
  <si>
    <t xml:space="preserve">Terrassement en rigoles ou en puits à toutes profondeurs en terrain de toute nature </t>
  </si>
  <si>
    <t>A-05</t>
  </si>
  <si>
    <t>Fouille en rigoles ou en puits pour terrain rocheux</t>
  </si>
  <si>
    <t>A-06</t>
  </si>
  <si>
    <t xml:space="preserve">Remblais </t>
  </si>
  <si>
    <t>A-07</t>
  </si>
  <si>
    <t>Hérissonnage en pierres sèches</t>
  </si>
  <si>
    <t>m2</t>
  </si>
  <si>
    <t xml:space="preserve">mètre carré à: </t>
  </si>
  <si>
    <t>A-08</t>
  </si>
  <si>
    <t xml:space="preserve">Dessouchage d'arbres </t>
  </si>
  <si>
    <t>U</t>
  </si>
  <si>
    <t>Unité à:</t>
  </si>
  <si>
    <t>A-09</t>
  </si>
  <si>
    <t xml:space="preserve">Dessouchage d'arbustes </t>
  </si>
  <si>
    <t>A-10</t>
  </si>
  <si>
    <t>Démolition d'ouvrage existants en maçonnerie de pierres ou agglos</t>
  </si>
  <si>
    <t>A-11</t>
  </si>
  <si>
    <t>Démolition d'ouvrage existant en béton Armé</t>
  </si>
  <si>
    <t>B</t>
  </si>
  <si>
    <t>BETON</t>
  </si>
  <si>
    <t>B-01</t>
  </si>
  <si>
    <t xml:space="preserve">Béton de propreté dosé à 250kg/m3 </t>
  </si>
  <si>
    <t>B-02</t>
  </si>
  <si>
    <t xml:space="preserve">Béton armé dosé à 350 kg/m3 </t>
  </si>
  <si>
    <t>B-03</t>
  </si>
  <si>
    <t>Béton cyclopéen suivant indications M.O. en maçonnerie et béton dosé à 300kg/m3.</t>
  </si>
  <si>
    <t>B-04</t>
  </si>
  <si>
    <t>Forme en béton de 0.10m d'épaisseur en béton dosé 350Kg/m3
 Yc ferraillage</t>
  </si>
  <si>
    <t>B-05</t>
  </si>
  <si>
    <t xml:space="preserve">Plus value au prix n°13 pour béton armé en élévation brut de décoffrage </t>
  </si>
  <si>
    <t>B-06</t>
  </si>
  <si>
    <t>Socle en béton pour climatiseurs  (60 x 20 x 12) cm</t>
  </si>
  <si>
    <t>l'unité à :</t>
  </si>
  <si>
    <t>B-07</t>
  </si>
  <si>
    <t xml:space="preserve">Appui de baie en béton </t>
  </si>
  <si>
    <t>ml</t>
  </si>
  <si>
    <t>mètre linéaire à:</t>
  </si>
  <si>
    <t>B-08</t>
  </si>
  <si>
    <t xml:space="preserve">Marche et contre marche  en béton </t>
  </si>
  <si>
    <t>B-09</t>
  </si>
  <si>
    <t xml:space="preserve">Béton pour paillasse ou étagère </t>
  </si>
  <si>
    <t>B-10</t>
  </si>
  <si>
    <t xml:space="preserve">Renformis de placards </t>
  </si>
  <si>
    <t>B-11</t>
  </si>
  <si>
    <t>Dallage industriel en béton lissé à l’hélicoptère</t>
  </si>
  <si>
    <t>C</t>
  </si>
  <si>
    <t>ACIERS</t>
  </si>
  <si>
    <t>C-01</t>
  </si>
  <si>
    <t>Profilé mettalique ( IPE,UPE,UPN,HEB )</t>
  </si>
  <si>
    <t>kg</t>
  </si>
  <si>
    <t xml:space="preserve">kilogramme à: </t>
  </si>
  <si>
    <t>C-02</t>
  </si>
  <si>
    <t>Acier torr ou caron</t>
  </si>
  <si>
    <t>C-03</t>
  </si>
  <si>
    <t>Trie soudé pour dalle de compression</t>
  </si>
  <si>
    <t>D</t>
  </si>
  <si>
    <t>PLANCHERS ET OURDIS</t>
  </si>
  <si>
    <t>D-01</t>
  </si>
  <si>
    <t xml:space="preserve">Plancher  en Hourdis 15+5 </t>
  </si>
  <si>
    <t>D-02</t>
  </si>
  <si>
    <t>Plancher en Hourdis 20+5</t>
  </si>
  <si>
    <t>D-03</t>
  </si>
  <si>
    <t>Plancher en Hourdis 25+5</t>
  </si>
  <si>
    <t>D-04</t>
  </si>
  <si>
    <t xml:space="preserve"> Poutrelles :préfabriqués en béton</t>
  </si>
  <si>
    <t xml:space="preserve">mètre linéaire à: </t>
  </si>
  <si>
    <t>D-05</t>
  </si>
  <si>
    <t xml:space="preserve">Faux plancher technique Yc structure mettalique </t>
  </si>
  <si>
    <t>m²</t>
  </si>
  <si>
    <t>E</t>
  </si>
  <si>
    <t>MACONNERIE</t>
  </si>
  <si>
    <t>E-01</t>
  </si>
  <si>
    <t>Cloison en briques 8 trous 10 x 20 x28</t>
  </si>
  <si>
    <t>E-02</t>
  </si>
  <si>
    <t>Cloisons en briques 6 trous 6,5 x 14 x30</t>
  </si>
  <si>
    <t>E-03</t>
  </si>
  <si>
    <t>Double cloisons en briques 8 trous côté extérieur et 6 trous intérieur.</t>
  </si>
  <si>
    <t>E-04</t>
  </si>
  <si>
    <t xml:space="preserve">Maçonnerie en pierres en fondation </t>
  </si>
  <si>
    <t>E-05</t>
  </si>
  <si>
    <t>Maçonnerie de pierres en élévation </t>
  </si>
  <si>
    <t>E-06</t>
  </si>
  <si>
    <t>Maçonnerie en agglomérés de 0,10 d’épaisseur</t>
  </si>
  <si>
    <t>E-07</t>
  </si>
  <si>
    <t xml:space="preserve">Maçonnerie en agglomérés 0,15 d’épaisseur </t>
  </si>
  <si>
    <t>E-08</t>
  </si>
  <si>
    <t xml:space="preserve">Maçonnerie en agglomérés 0,20 d’épaisseur </t>
  </si>
  <si>
    <t>E-09</t>
  </si>
  <si>
    <t xml:space="preserve">Briques rouges de salé sur murs de dimension 20 x 10 x 5 </t>
  </si>
  <si>
    <t>F</t>
  </si>
  <si>
    <t>REGARS</t>
  </si>
  <si>
    <t>F-01</t>
  </si>
  <si>
    <t xml:space="preserve">Regards: les dimensions intérieures sont de (1,25m x 1,25m x H), </t>
  </si>
  <si>
    <t>F-02</t>
  </si>
  <si>
    <t>Regards: les dimensions intérieures sont de (0,90m x 0,90m x H),</t>
  </si>
  <si>
    <t>F-03</t>
  </si>
  <si>
    <t xml:space="preserve">Regards: les dimensions intérieures sont de (0,50m x 0,50m x H), </t>
  </si>
  <si>
    <t>F-04</t>
  </si>
  <si>
    <t xml:space="preserve">Remise en état de regard existant </t>
  </si>
  <si>
    <t>u</t>
  </si>
  <si>
    <t>F-05</t>
  </si>
  <si>
    <t>Caniveau en béton Yc grille en Fonte Ductile D400</t>
  </si>
  <si>
    <t>G</t>
  </si>
  <si>
    <t>TAMPONS</t>
  </si>
  <si>
    <t>G-01</t>
  </si>
  <si>
    <t>Tampon en béton de 1,25x1,25 avec anneaux de levage</t>
  </si>
  <si>
    <t xml:space="preserve">unité à: </t>
  </si>
  <si>
    <t>G-02</t>
  </si>
  <si>
    <t>Tampon en béton de 0,90 x 0,90 avec anneaux de levage</t>
  </si>
  <si>
    <t>G-03</t>
  </si>
  <si>
    <t>Tampon en béton de 0,50 x 0,50 avec anneau de levage</t>
  </si>
  <si>
    <t>G-04</t>
  </si>
  <si>
    <t>Tampon en fonte ductile  de 1,25x1,25 dn 125</t>
  </si>
  <si>
    <t>unité à:</t>
  </si>
  <si>
    <t>G-05</t>
  </si>
  <si>
    <t>Tampon en fonte ductile de 0,90 x 0,90 dn 125</t>
  </si>
  <si>
    <t>G-06</t>
  </si>
  <si>
    <t>Tampon en fonte ductile  de 1,25x1,25 dn 400</t>
  </si>
  <si>
    <t>G-07</t>
  </si>
  <si>
    <t>Tampon en fonte ductile de 0,90 x 0,90 dn 400</t>
  </si>
  <si>
    <t>H</t>
  </si>
  <si>
    <t>ETANCHEITE</t>
  </si>
  <si>
    <t>H-01</t>
  </si>
  <si>
    <t xml:space="preserve"> Forme de pente </t>
  </si>
  <si>
    <t>H-02</t>
  </si>
  <si>
    <t xml:space="preserve">Solins au mortier </t>
  </si>
  <si>
    <t>H-03</t>
  </si>
  <si>
    <t>Etanchéité trois feutres 2X 36 S + 40; en surface plane:</t>
  </si>
  <si>
    <t>H-04</t>
  </si>
  <si>
    <t>Etanchéité trois feutres 2X 36 S + 40; en relevé:</t>
  </si>
  <si>
    <t>H-05</t>
  </si>
  <si>
    <t>Réfection de l’étanchéité en 2 feutres 36 S ; en surface plane:</t>
  </si>
  <si>
    <t>H-06</t>
  </si>
  <si>
    <t>Réfection de l’étanchéité en 2 feutres 36 S ; en relevé:</t>
  </si>
  <si>
    <t>H-07</t>
  </si>
  <si>
    <t>Etanchéité légère 1F 36 s en surface plane:</t>
  </si>
  <si>
    <t>H-08</t>
  </si>
  <si>
    <t>Etanchéité légère 1F 36 s ; en relevé:</t>
  </si>
  <si>
    <t>H-09</t>
  </si>
  <si>
    <t>Étanchéité 2 feutres + un feutre Aluminium  en surface plane:</t>
  </si>
  <si>
    <t>H-10</t>
  </si>
  <si>
    <t xml:space="preserve">Etanchéité 2 feutres + un feutre Aluminium  des solins </t>
  </si>
  <si>
    <t>H-11</t>
  </si>
  <si>
    <t>Etanchéité légère 1F en Aluminium; en surface plane:</t>
  </si>
  <si>
    <t>H-12</t>
  </si>
  <si>
    <t>Etanchéité légère 1F en Aluminium; en relevé:</t>
  </si>
  <si>
    <t>H-13</t>
  </si>
  <si>
    <t xml:space="preserve">Étanchéité 2 feutres + un feutre en granulé </t>
  </si>
  <si>
    <t>H-14</t>
  </si>
  <si>
    <t xml:space="preserve">Etanchéité des solins 2 feutres + un feutre en granulé  </t>
  </si>
  <si>
    <t>H-15</t>
  </si>
  <si>
    <t xml:space="preserve">Etanchéité 1 feutre en granulé en surface plane </t>
  </si>
  <si>
    <t>H-16</t>
  </si>
  <si>
    <t xml:space="preserve">Etanchéité 1 feutre en granulé en relevé </t>
  </si>
  <si>
    <t>H-17</t>
  </si>
  <si>
    <t xml:space="preserve">Bain de bitume </t>
  </si>
  <si>
    <t>H-18</t>
  </si>
  <si>
    <t xml:space="preserve">Arase étanche  </t>
  </si>
  <si>
    <t>H-19</t>
  </si>
  <si>
    <t xml:space="preserve">Film polyane  </t>
  </si>
  <si>
    <t>H-20</t>
  </si>
  <si>
    <t xml:space="preserve">Joint de dilatation de panneaux en polystyrène </t>
  </si>
  <si>
    <t>H-21</t>
  </si>
  <si>
    <t xml:space="preserve">Fourniture et pose de gargouilles </t>
  </si>
  <si>
    <t>H-22</t>
  </si>
  <si>
    <t>Fourniture et pose de crapaudine</t>
  </si>
  <si>
    <t>H-23</t>
  </si>
  <si>
    <t xml:space="preserve">Façon de larmier </t>
  </si>
  <si>
    <t>H-24</t>
  </si>
  <si>
    <t xml:space="preserve">Exécution de gueulard </t>
  </si>
  <si>
    <t>H-25</t>
  </si>
  <si>
    <t xml:space="preserve">Décapage de la forme existante </t>
  </si>
  <si>
    <t>I</t>
  </si>
  <si>
    <t>CANALISATION</t>
  </si>
  <si>
    <t>I-01</t>
  </si>
  <si>
    <t xml:space="preserve">Fourniture et pose canalisation, buses en béton comprimé ; Diamètre 10 cm </t>
  </si>
  <si>
    <t>I-02</t>
  </si>
  <si>
    <t>Fourniture et pose canalisation, buses en béton comprimé ; Diamètre 15 cm</t>
  </si>
  <si>
    <t>I-03</t>
  </si>
  <si>
    <t>Fourniture et pose canalisation, buses en béton comprimé ; Diamètre 20 cm</t>
  </si>
  <si>
    <t>I-04</t>
  </si>
  <si>
    <t>Fourniture et pose canalisation, buses en béton comprimé ; Diamètre 30 cm</t>
  </si>
  <si>
    <t>I-05</t>
  </si>
  <si>
    <t xml:space="preserve">Fourniture et pose de canalisation en PVC ; Diamètre 75 mm </t>
  </si>
  <si>
    <t>I-06</t>
  </si>
  <si>
    <t>Fourniture et pose de canalisation en PVC ; Diamètre 90 mm</t>
  </si>
  <si>
    <t>I-07</t>
  </si>
  <si>
    <t>Fourniture et pose de canalisation en PVC ; Diamètre 110 mm</t>
  </si>
  <si>
    <t>I-08</t>
  </si>
  <si>
    <t>Fourniture et pose de canalisation en PVC ; Diamètre 160 mm</t>
  </si>
  <si>
    <t>I-09</t>
  </si>
  <si>
    <t>Fourniture et pose de canalisation en PVC ; Diamètre 200 mm</t>
  </si>
  <si>
    <t>I-10</t>
  </si>
  <si>
    <t>Fourniture et pose de canalisation en PVC ; Diamètre 300 mm</t>
  </si>
  <si>
    <t>I-11</t>
  </si>
  <si>
    <t>Fourniture et pose des descentes d'eau pluviale de diamètre 100mm ; En  PVC ou en FONTE</t>
  </si>
  <si>
    <t>J</t>
  </si>
  <si>
    <t>REVETEMENT</t>
  </si>
  <si>
    <t>J-01</t>
  </si>
  <si>
    <t xml:space="preserve">Enduit Intérieurs et extérieurs sur murs et plafonds </t>
  </si>
  <si>
    <t>J-02</t>
  </si>
  <si>
    <t xml:space="preserve">Enduit grillagé </t>
  </si>
  <si>
    <t>J-03</t>
  </si>
  <si>
    <t>Enduit en ciment blanc Bouchardé</t>
  </si>
  <si>
    <t>J-04</t>
  </si>
  <si>
    <t>Enduit extérieur rustique</t>
  </si>
  <si>
    <t>J-05</t>
  </si>
  <si>
    <t xml:space="preserve">Décapage d’enduit </t>
  </si>
  <si>
    <t>J-06</t>
  </si>
  <si>
    <t>Joint creux dans l'enduit</t>
  </si>
  <si>
    <t>J-07</t>
  </si>
  <si>
    <t>Décapage de revêtement mural</t>
  </si>
  <si>
    <t>J-08</t>
  </si>
  <si>
    <t xml:space="preserve">Décapage de revêtement sol </t>
  </si>
  <si>
    <t>J-09</t>
  </si>
  <si>
    <t>Granito poli gris pour le sol</t>
  </si>
  <si>
    <t>J-10</t>
  </si>
  <si>
    <t>Plinthes en granito poli gris</t>
  </si>
  <si>
    <t>J-11</t>
  </si>
  <si>
    <t>Granito poli blanc pour le sol</t>
  </si>
  <si>
    <t>J-12</t>
  </si>
  <si>
    <t>Plinthes en granito poli blanc</t>
  </si>
  <si>
    <t>mètre linéaire  à:</t>
  </si>
  <si>
    <t>J-13</t>
  </si>
  <si>
    <t>Granito lavé pour le sol et mur</t>
  </si>
  <si>
    <t>J-14</t>
  </si>
  <si>
    <t>Plinthes en granito lavé</t>
  </si>
  <si>
    <t>J-15</t>
  </si>
  <si>
    <t>Ponçage et lustrerie de mosaïque existante</t>
  </si>
  <si>
    <t>J-16</t>
  </si>
  <si>
    <t xml:space="preserve">Fourniture et pose de baguette d'enduit </t>
  </si>
  <si>
    <t>J-17</t>
  </si>
  <si>
    <t xml:space="preserve">Tuiles vernissées </t>
  </si>
  <si>
    <t>J-18</t>
  </si>
  <si>
    <t xml:space="preserve">Chape de finition de 0,05 cm d'épaisseur </t>
  </si>
  <si>
    <t>J-19</t>
  </si>
  <si>
    <r>
      <rPr>
        <rFont val="Arial"/>
        <color theme="1"/>
        <sz val="10.0"/>
      </rPr>
      <t>Revêtement du  sol en carreaux grés cérame</t>
    </r>
    <r>
      <rPr>
        <rFont val="Arial"/>
        <b/>
        <color rgb="FF000000"/>
        <sz val="10.0"/>
      </rPr>
      <t xml:space="preserve"> </t>
    </r>
  </si>
  <si>
    <t>J-20</t>
  </si>
  <si>
    <r>
      <rPr>
        <rFont val="Arial"/>
        <color theme="1"/>
        <sz val="10.0"/>
      </rPr>
      <t>Revêtement du mur  en carreaux grés cérame</t>
    </r>
    <r>
      <rPr>
        <rFont val="Arial"/>
        <b/>
        <color rgb="FF000000"/>
        <sz val="10.0"/>
      </rPr>
      <t xml:space="preserve"> </t>
    </r>
  </si>
  <si>
    <t>J-21</t>
  </si>
  <si>
    <t xml:space="preserve">Plinthe en carreaux grés cérame </t>
  </si>
  <si>
    <t>J-22</t>
  </si>
  <si>
    <t xml:space="preserve">Revêtement du mur en carreaux type compacto </t>
  </si>
  <si>
    <t>J-23</t>
  </si>
  <si>
    <t xml:space="preserve">Revêtement du sol en carreaux type compacto </t>
  </si>
  <si>
    <t>J-24</t>
  </si>
  <si>
    <t xml:space="preserve">Plinthe en carreaux type compacto </t>
  </si>
  <si>
    <t>J-25</t>
  </si>
  <si>
    <t xml:space="preserve">Revêtement du sol en carreaux REV SOL </t>
  </si>
  <si>
    <t>J-26</t>
  </si>
  <si>
    <t xml:space="preserve">Plinthe REV SOL </t>
  </si>
  <si>
    <t>J-27</t>
  </si>
  <si>
    <r>
      <rPr>
        <rFont val="Arial"/>
        <color theme="1"/>
        <sz val="10.0"/>
      </rPr>
      <t xml:space="preserve">Revêtement de </t>
    </r>
    <r>
      <rPr>
        <rFont val="Arial"/>
        <color rgb="FF000000"/>
        <sz val="10.0"/>
      </rPr>
      <t>sol</t>
    </r>
    <r>
      <rPr>
        <rFont val="Arial"/>
        <color rgb="FF000000"/>
        <sz val="10.0"/>
      </rPr>
      <t xml:space="preserve"> en marbre type taza </t>
    </r>
  </si>
  <si>
    <t>J-28</t>
  </si>
  <si>
    <t xml:space="preserve">Revêtement en  pierre de taza polis sur mur </t>
  </si>
  <si>
    <t>J-29</t>
  </si>
  <si>
    <t>Revêtement en  pierre de taza bouchardée sur mur</t>
  </si>
  <si>
    <r>
      <rPr>
        <rFont val="Arial"/>
        <color theme="1"/>
        <sz val="10.0"/>
      </rPr>
      <t>J-</t>
    </r>
    <r>
      <rPr>
        <rFont val="Arial"/>
        <i/>
        <color theme="1"/>
        <sz val="10.0"/>
      </rPr>
      <t>30</t>
    </r>
  </si>
  <si>
    <t>Revêtement sol en marbre bouchardé ou strié</t>
  </si>
  <si>
    <t>J-31</t>
  </si>
  <si>
    <t>Revêtement marche en marbre poli</t>
  </si>
  <si>
    <t>mètre carré à:</t>
  </si>
  <si>
    <t>J-32</t>
  </si>
  <si>
    <t>Revêtement contre marche en marbre poli</t>
  </si>
  <si>
    <t>mètre Carré  à:</t>
  </si>
  <si>
    <t>J-33</t>
  </si>
  <si>
    <t>Revêtement marche en marbre bouchardé ou strié</t>
  </si>
  <si>
    <t>mètre carré  à:</t>
  </si>
  <si>
    <t>J-34</t>
  </si>
  <si>
    <t>Revêtement contre marche en marbre bouchardé ou strié</t>
  </si>
  <si>
    <t>J-35</t>
  </si>
  <si>
    <t xml:space="preserve">Revêtement en marbre type granite bouchardé sur mur </t>
  </si>
  <si>
    <t>J-36</t>
  </si>
  <si>
    <t xml:space="preserve">Revêtement en marbre type granite bouchardé sur sol </t>
  </si>
  <si>
    <t>J-37</t>
  </si>
  <si>
    <t xml:space="preserve">Revêtement en  marbre type granite polis sur mur </t>
  </si>
  <si>
    <t>J-38</t>
  </si>
  <si>
    <t xml:space="preserve">Revêtement de sol en marbre type Crema marfil </t>
  </si>
  <si>
    <t>J-39</t>
  </si>
  <si>
    <t xml:space="preserve">Revêtement de sol en marbre Travertin </t>
  </si>
  <si>
    <t>J-40</t>
  </si>
  <si>
    <t xml:space="preserve">Revêtement de sol en marbre type Perlatino </t>
  </si>
  <si>
    <t>J-41</t>
  </si>
  <si>
    <t>Revêtement de paillasse en marbre granite noir</t>
  </si>
  <si>
    <t>J-42</t>
  </si>
  <si>
    <t xml:space="preserve">Plinthe en marbre </t>
  </si>
  <si>
    <t>J-43</t>
  </si>
  <si>
    <t>Revêtement mural en pierre de taille</t>
  </si>
  <si>
    <t>J-44</t>
  </si>
  <si>
    <t xml:space="preserve">Décapage de revêtement du plafond en plâtre </t>
  </si>
  <si>
    <t>J-45</t>
  </si>
  <si>
    <t>Faux plafond en plâtre industriel de 60 x 60 type AMSTRONG  Yc structure</t>
  </si>
  <si>
    <t>J-46</t>
  </si>
  <si>
    <t xml:space="preserve">Faux plafond acoustique Y Structure </t>
  </si>
  <si>
    <t>J-47</t>
  </si>
  <si>
    <t>Joint Creux en plâtre</t>
  </si>
  <si>
    <t>J-48</t>
  </si>
  <si>
    <t>Fausse poutre/ poteau en plâtre</t>
  </si>
  <si>
    <t>J-49</t>
  </si>
  <si>
    <t>Relevé en plâtre  sur mur ou plafond</t>
  </si>
  <si>
    <t>J-50</t>
  </si>
  <si>
    <t>Gorges en plâtre  sur mur ou plafond</t>
  </si>
  <si>
    <t>J-51</t>
  </si>
  <si>
    <t>Motif en plâtre  sur mur ou plafond</t>
  </si>
  <si>
    <t>J-52</t>
  </si>
  <si>
    <t xml:space="preserve">Fourniture et pose trappes de visite en plâtre </t>
  </si>
  <si>
    <t>J-53</t>
  </si>
  <si>
    <t xml:space="preserve">Réfection du faux plafond en plâtre </t>
  </si>
  <si>
    <t>J-54</t>
  </si>
  <si>
    <t>Plus value P.V. pour réfection de plâtre  de surface inférieur à 1m²</t>
  </si>
  <si>
    <t>J-55</t>
  </si>
  <si>
    <t xml:space="preserve">Fourniture et pose de briques primalith </t>
  </si>
  <si>
    <t>J-56</t>
  </si>
  <si>
    <t>Fourniture et pose de parquet type STEP 1000 , Ou  type PVC 250</t>
  </si>
  <si>
    <t>J-57</t>
  </si>
  <si>
    <t xml:space="preserve">Fourniture et pose de plinthe pour parquet </t>
  </si>
  <si>
    <t>J-58</t>
  </si>
  <si>
    <t>Fourniture et pose de faux plafond en BA13</t>
  </si>
  <si>
    <t>K</t>
  </si>
  <si>
    <t>MEUNUISERIE BOIS</t>
  </si>
  <si>
    <t>K-01</t>
  </si>
  <si>
    <t>Déposes de menuiserie bois</t>
  </si>
  <si>
    <t>K-02</t>
  </si>
  <si>
    <t xml:space="preserve">Poses de menuiserie bois </t>
  </si>
  <si>
    <t>K-03</t>
  </si>
  <si>
    <t>Fourniture et pose de Faux cadres en bois</t>
  </si>
  <si>
    <t>K-04</t>
  </si>
  <si>
    <t>Fourniture et pose de Cadres en bois</t>
  </si>
  <si>
    <t>K-05</t>
  </si>
  <si>
    <t>Fourniture et pose de Porte Iso planes</t>
  </si>
  <si>
    <t>K-06</t>
  </si>
  <si>
    <t xml:space="preserve">Fourniture et pose de porte en bois massif (Lamellés-collés) </t>
  </si>
  <si>
    <t>K-07</t>
  </si>
  <si>
    <t xml:space="preserve">Fourniture et pose de METROWALL </t>
  </si>
  <si>
    <t>K-08</t>
  </si>
  <si>
    <t xml:space="preserve">Fourniture et pose de Fenêtres ouvrant à la française en bois </t>
  </si>
  <si>
    <t>K-09</t>
  </si>
  <si>
    <t>Fourniture et pose de Fenêtres coulissante en bois</t>
  </si>
  <si>
    <t>K-10</t>
  </si>
  <si>
    <t>Fourniture et pose de Châssis fixe ou ouvrant ¼ de tour en bois</t>
  </si>
  <si>
    <t>K-11</t>
  </si>
  <si>
    <t xml:space="preserve">Fourniture et pose de poignet pour portes en bois </t>
  </si>
  <si>
    <t>K-12</t>
  </si>
  <si>
    <t xml:space="preserve">Fourniture et pose de Panneaux en bois stratifié d’épaisseur de 0,02 cm </t>
  </si>
  <si>
    <t>K-13</t>
  </si>
  <si>
    <t xml:space="preserve">Fourniture et pose de main courante en bois </t>
  </si>
  <si>
    <t>K-14</t>
  </si>
  <si>
    <t xml:space="preserve">Fourniture et pose de bande murale en bois </t>
  </si>
  <si>
    <t>K-15</t>
  </si>
  <si>
    <t>Fourniture et pose caisson bas ou haut</t>
  </si>
  <si>
    <t>L</t>
  </si>
  <si>
    <t>MEUNUISERIE ALUMINIUM</t>
  </si>
  <si>
    <t>L-01</t>
  </si>
  <si>
    <t xml:space="preserve">Déposes de menuiserie aluminium </t>
  </si>
  <si>
    <t>L-02</t>
  </si>
  <si>
    <t xml:space="preserve">Poses de menuiserie aluminium </t>
  </si>
  <si>
    <t>L-03</t>
  </si>
  <si>
    <t>Fourniture et pose de Faux cadres</t>
  </si>
  <si>
    <t>L-04</t>
  </si>
  <si>
    <t xml:space="preserve">Fourniture et pose de Portes aluminium </t>
  </si>
  <si>
    <t>L-05</t>
  </si>
  <si>
    <t xml:space="preserve">Fourniture et pose de Portes coulissantes aluminium </t>
  </si>
  <si>
    <t>L-06</t>
  </si>
  <si>
    <t xml:space="preserve">Fourniture et pose de Fenêtres aluminium ouvrant à la française </t>
  </si>
  <si>
    <t>L-07</t>
  </si>
  <si>
    <t xml:space="preserve">Fourniture et pose de Fenêtres coulissante aluminium </t>
  </si>
  <si>
    <t>L-08</t>
  </si>
  <si>
    <t xml:space="preserve">Fourniture et pose de Châssis aluminium ouvrant 1/4 </t>
  </si>
  <si>
    <t>L-09</t>
  </si>
  <si>
    <t>Fourniture et pose de Châssis aluminium fixe</t>
  </si>
  <si>
    <t>L-10</t>
  </si>
  <si>
    <t xml:space="preserve">Plus value pour fourniture et pose de Châssis aluminium de dimension inférieur à 0,50 X 0,5 mètre </t>
  </si>
  <si>
    <t>L-11</t>
  </si>
  <si>
    <t>FTP de cloison aluminium y compris le verre trempé ou stadipé de 8 mm</t>
  </si>
  <si>
    <t>L-12</t>
  </si>
  <si>
    <t>Fourniture et pose de cloison double en aluminium y compris le verre de 6 mm et stores ou adhésif</t>
  </si>
  <si>
    <t>L-13</t>
  </si>
  <si>
    <t>Fourniture et pose de baie vitré façade en aluminium</t>
  </si>
  <si>
    <t>L-14</t>
  </si>
  <si>
    <t>Dépose de cloison type monobloc</t>
  </si>
  <si>
    <t>L-15</t>
  </si>
  <si>
    <t xml:space="preserve">Fourniture et pose de cloison type monobloc Yc Structure en ALLU </t>
  </si>
  <si>
    <t>L-16</t>
  </si>
  <si>
    <t xml:space="preserve">Fourniture et pose de porte vitrée verre trempé de 10 mm  Yc appareil de rotation </t>
  </si>
  <si>
    <t>L-17</t>
  </si>
  <si>
    <t xml:space="preserve">Fourniture et pose de poignet pour portes en aluminium </t>
  </si>
  <si>
    <t>L-18</t>
  </si>
  <si>
    <t xml:space="preserve">Fourniture et pose de cache pour volet roulant en aluminium </t>
  </si>
  <si>
    <t>L-19</t>
  </si>
  <si>
    <t xml:space="preserve">Fourniture et pose de grille d'aération en aluminium de dimension de  20X20 </t>
  </si>
  <si>
    <t>L-20</t>
  </si>
  <si>
    <t xml:space="preserve">Fourniture et pose de grille d'aération en aluminium de dimension de  20X40 </t>
  </si>
  <si>
    <t>L-21</t>
  </si>
  <si>
    <t xml:space="preserve">Fourniture et pose de grille d'aération en aluminium de dimension de  40X40 </t>
  </si>
  <si>
    <t>L-22</t>
  </si>
  <si>
    <t xml:space="preserve">Fourniture et pose de structure en aluminium  type VEC ou VEP </t>
  </si>
  <si>
    <t>M</t>
  </si>
  <si>
    <t>MEUNUISERIE METALLIQUE</t>
  </si>
  <si>
    <t>M-01</t>
  </si>
  <si>
    <t xml:space="preserve">Dépose de menuiserie métallique </t>
  </si>
  <si>
    <t>M-02</t>
  </si>
  <si>
    <t>Transport et Pose de menuiserie métallique</t>
  </si>
  <si>
    <t>M-03</t>
  </si>
  <si>
    <t xml:space="preserve">Fourniture et pose de Portes en menuiserie métallique </t>
  </si>
  <si>
    <t>M-04</t>
  </si>
  <si>
    <t xml:space="preserve">Fourniture et pose de porte pleine ou grillagée en menuiserie métallique </t>
  </si>
  <si>
    <t>M-05</t>
  </si>
  <si>
    <t>Fourniture et pose de Fenêtres ouvrant à la française en menuiserie métallique</t>
  </si>
  <si>
    <t>M-06</t>
  </si>
  <si>
    <t xml:space="preserve">Fourniture et pose de Porte  coulissante en menuiserie métallique Yc Rail </t>
  </si>
  <si>
    <t>M-07</t>
  </si>
  <si>
    <t xml:space="preserve">Fourniture et pose de Châssis fixe ou ouvrant ¼ de tour en menuiserie métallique </t>
  </si>
  <si>
    <t>N</t>
  </si>
  <si>
    <t>DIVERS MEUNUISERIE</t>
  </si>
  <si>
    <t>N-01</t>
  </si>
  <si>
    <t>Fourniture et pose d'échelon ou  d'échelle métallique</t>
  </si>
  <si>
    <t>N-02</t>
  </si>
  <si>
    <t xml:space="preserve">Remise en état de la menuiserie </t>
  </si>
  <si>
    <t>N-03</t>
  </si>
  <si>
    <t xml:space="preserve">Fourniture et pose de poignet pour portes métallique  </t>
  </si>
  <si>
    <t>N-04</t>
  </si>
  <si>
    <t xml:space="preserve">Fourniture et pose de volet roulant pour fenêtres en lames plastique </t>
  </si>
  <si>
    <t>N-05</t>
  </si>
  <si>
    <t xml:space="preserve">Fourniture et pose de volet roulant pour fenêtres en lames aluminium Yc cache </t>
  </si>
  <si>
    <t>N-06</t>
  </si>
  <si>
    <t>Fourniture et pose de moustiquaire pour fenêtres</t>
  </si>
  <si>
    <t>N-07</t>
  </si>
  <si>
    <t>Dépose de tôle ONDULEE</t>
  </si>
  <si>
    <t>N-08</t>
  </si>
  <si>
    <t xml:space="preserve">FTP de DALAKIT Y Structure méttalique </t>
  </si>
  <si>
    <t>N-09</t>
  </si>
  <si>
    <t>Dépose de tôle NERVESCO</t>
  </si>
  <si>
    <t>N-10</t>
  </si>
  <si>
    <t>Fourniture et pose de tôle striée 5/7</t>
  </si>
  <si>
    <t>N-11</t>
  </si>
  <si>
    <t xml:space="preserve">Fourniture et pose de tôle gaufrée 3/5 </t>
  </si>
  <si>
    <t>N-12</t>
  </si>
  <si>
    <t xml:space="preserve">Fourniture et pose de gouttière en tôle </t>
  </si>
  <si>
    <t>N-13</t>
  </si>
  <si>
    <t xml:space="preserve">Dépose de gouttière en tôle </t>
  </si>
  <si>
    <t>N-14</t>
  </si>
  <si>
    <t xml:space="preserve">Fourniture et pose de grilles métalliques de toutes dimension en fer carré 12 </t>
  </si>
  <si>
    <t>N-15</t>
  </si>
  <si>
    <t>Fourniture et pose de grilles métalliques de toutes dimension en fer carré 14</t>
  </si>
  <si>
    <t>N-16</t>
  </si>
  <si>
    <t>Fourniture et pose de grilles métalliques de toutes dimension en fer carré  16</t>
  </si>
  <si>
    <t>N-17</t>
  </si>
  <si>
    <t>Fourniture et pose de volet roulant en Extrudé à lames</t>
  </si>
  <si>
    <t>N-18</t>
  </si>
  <si>
    <t>Fourniture et pose de tubes en acier galvanisée diamètre 20 mm</t>
  </si>
  <si>
    <t>N-19</t>
  </si>
  <si>
    <t>Fourniture et pose de tubes en acier galvanisée diamètre 40 mm</t>
  </si>
  <si>
    <t>N-20</t>
  </si>
  <si>
    <t>Fourniture et pose de tubes en acier galvanisée diamètre 60 mm</t>
  </si>
  <si>
    <t>N-21</t>
  </si>
  <si>
    <t>Fourniture et pose de tube  en inox;  diamètre inférieur ou égale à 40 mm</t>
  </si>
  <si>
    <t xml:space="preserve">mètre linéaire  à: </t>
  </si>
  <si>
    <t>N-22</t>
  </si>
  <si>
    <t>Fourniture et pose de garde corps en inox; de diamètre entre à 40 mm et  60 mm</t>
  </si>
  <si>
    <t>N-23</t>
  </si>
  <si>
    <t xml:space="preserve">Fourniture et pose de garde corps métallique en acier galvanisé en tube de diamètre 40 mm ,60 mm </t>
  </si>
  <si>
    <t>N-24</t>
  </si>
  <si>
    <t xml:space="preserve">Fourniture et pose de main courante en acier galvanisé en tube de diamètre 40 mm </t>
  </si>
  <si>
    <t>N-25</t>
  </si>
  <si>
    <t xml:space="preserve">Fourniture et pose de motorisation de volet roulant  en Aluminium </t>
  </si>
  <si>
    <t>N-26</t>
  </si>
  <si>
    <t>Fourniture et pose de motorisation du portail poids égal à 1t</t>
  </si>
  <si>
    <t>N-27</t>
  </si>
  <si>
    <t>Fourniture et pose de motorisation du portail métallique de poids égal à  2 t</t>
  </si>
  <si>
    <t>N-28</t>
  </si>
  <si>
    <t xml:space="preserve">Fourniture et pose de séparataion et portes en POLYREY stratifié compact yc accesoires </t>
  </si>
  <si>
    <t>métre carree  à:</t>
  </si>
  <si>
    <t>N-29</t>
  </si>
  <si>
    <t xml:space="preserve">Fourniture et pose de porte anti-panic avec barre anti-panic </t>
  </si>
  <si>
    <t>métre carree à:</t>
  </si>
  <si>
    <t>N-30</t>
  </si>
  <si>
    <t xml:space="preserve">Fourniture et pose de cloison en BA13 </t>
  </si>
  <si>
    <t>O</t>
  </si>
  <si>
    <t>PLOMBERIE</t>
  </si>
  <si>
    <t>O-01</t>
  </si>
  <si>
    <t>Fourniture et pose de Tuyau en cuivre  34/36</t>
  </si>
  <si>
    <t>O-02</t>
  </si>
  <si>
    <t>Fourniture et pose de Tuyau en cuivre 26/28</t>
  </si>
  <si>
    <t>O-03</t>
  </si>
  <si>
    <t>Fourniture et pose de Tuyau en cuivre 20/22</t>
  </si>
  <si>
    <t>O-04</t>
  </si>
  <si>
    <t>Fourniture et pose de Tuyau en cuivre 18/20</t>
  </si>
  <si>
    <t>O-05</t>
  </si>
  <si>
    <t>Fourniture et pose de Tuyau en cuivre 16/18</t>
  </si>
  <si>
    <t>O-06</t>
  </si>
  <si>
    <t>Fourniture et pose de Tuyau en cuivre 14/16</t>
  </si>
  <si>
    <t>O-07</t>
  </si>
  <si>
    <t>Fourniture et pose de Tuyau en cuivre 12/14</t>
  </si>
  <si>
    <t>O-08</t>
  </si>
  <si>
    <t>Fourniture et pose de Tuyau en cuivre 10/12</t>
  </si>
  <si>
    <t>O-09</t>
  </si>
  <si>
    <t>Fourniture et pose de robinet d'arrêt de diamètre 60 mm</t>
  </si>
  <si>
    <t>O-10</t>
  </si>
  <si>
    <t>Fourniture et pose de robinet d'arrêt de diamètre 40 mm</t>
  </si>
  <si>
    <t>O-11</t>
  </si>
  <si>
    <t>Fourniture et pose de robinet d'arrêt de diamètre 25 mm</t>
  </si>
  <si>
    <t>O-12</t>
  </si>
  <si>
    <t>Fourniture et pose de robinet d'arrêt de diamètre 20 mm</t>
  </si>
  <si>
    <t>O-13</t>
  </si>
  <si>
    <t>Fourniture et pose de robinet d'arrêt de diamètre 15 mm</t>
  </si>
  <si>
    <t>O-14</t>
  </si>
  <si>
    <t>Fourniture et pose de robinet chromé de diamètre 20 mm :</t>
  </si>
  <si>
    <t>O-15</t>
  </si>
  <si>
    <t>Fourniture et pose de robinet chromé de diamètre 15 mm :</t>
  </si>
  <si>
    <t>O-16</t>
  </si>
  <si>
    <t xml:space="preserve">Fourniture et pose de robinet poussoir chromé de diamètre 15 mm </t>
  </si>
  <si>
    <t>O-17</t>
  </si>
  <si>
    <t>Fourniture et pose de robinet mélangeur chromé de diamètre 15mm</t>
  </si>
  <si>
    <t>O-18</t>
  </si>
  <si>
    <t>Fourniture et pose de bouche d'incendie y compris accessoires</t>
  </si>
  <si>
    <t>O-19</t>
  </si>
  <si>
    <t>Fourniture et pose d'armoire d'incendie de 40 mm</t>
  </si>
  <si>
    <t>O-20</t>
  </si>
  <si>
    <t xml:space="preserve">Fourniture et pose d'extincteur à poudre polyvalente ou CO2 de 6Kg </t>
  </si>
  <si>
    <t>O-21</t>
  </si>
  <si>
    <t>Fourniture et pose d'extincteur à poudre polyvalente ou CO2 de 10 Kg</t>
  </si>
  <si>
    <t>O-22</t>
  </si>
  <si>
    <t>Fourniture et pose d'extincteur à poudre polyvalente ou CO2 de 20 Kg</t>
  </si>
  <si>
    <t>O-23</t>
  </si>
  <si>
    <t xml:space="preserve">Fourniture et pose de collecteurs en PVC de diamètre 118/125mm </t>
  </si>
  <si>
    <t>O-24</t>
  </si>
  <si>
    <t xml:space="preserve">Fourniture et pose de collecteurs en PVC de diamètre 103,6/110 mm </t>
  </si>
  <si>
    <t>O-25</t>
  </si>
  <si>
    <t xml:space="preserve">Fourniture et pose de collecteurs en PVC de diamètre 68,6/75 mm </t>
  </si>
  <si>
    <t>O-26</t>
  </si>
  <si>
    <t>Fourniture et pose de collecteurs en PVC de diamètre 53,6/63 mm :</t>
  </si>
  <si>
    <t>O-27</t>
  </si>
  <si>
    <t>Fourniture et pose de collecteurs en PVC de diamètre 43,6/53 mm :</t>
  </si>
  <si>
    <t>O-28</t>
  </si>
  <si>
    <t>Fourniture et pose de collecteurs en PVC de diamètre 33,6/40 mm :</t>
  </si>
  <si>
    <t>O-29</t>
  </si>
  <si>
    <t xml:space="preserve">Fourniture et pose de collecteurs en polypropylène, retube yc coffret  </t>
  </si>
  <si>
    <t>O-30</t>
  </si>
  <si>
    <t>Fourniture et pose de collecteurs en fonte 152/160 mm :</t>
  </si>
  <si>
    <t>O-31</t>
  </si>
  <si>
    <t>Fourniture et pose de collecteurs en fonte 133/140 mm :</t>
  </si>
  <si>
    <t>O-32</t>
  </si>
  <si>
    <t xml:space="preserve"> Fourniture et pose de siphon de sol en inox  de 15X15 </t>
  </si>
  <si>
    <t>O-33</t>
  </si>
  <si>
    <t xml:space="preserve"> Fourniture et pose de siphon de sol en inox  de 25X25 </t>
  </si>
  <si>
    <t>O-34</t>
  </si>
  <si>
    <t xml:space="preserve"> Fourniture et pose de siphon de sol en PVC de 15X15 </t>
  </si>
  <si>
    <t>O-35</t>
  </si>
  <si>
    <t xml:space="preserve"> Fourniture et pose de siphon de sol en PVC de 25X25 </t>
  </si>
  <si>
    <t>O-36</t>
  </si>
  <si>
    <t>Fourniture et pose de Receveur de douche de 0,70 x 0,70 m :</t>
  </si>
  <si>
    <t>O-37</t>
  </si>
  <si>
    <t>Fourniture et pose de Receveur de douche de 0,85 x 0,85 m :</t>
  </si>
  <si>
    <t>O-38</t>
  </si>
  <si>
    <t xml:space="preserve">Fourniture et pose de W.C à la turque </t>
  </si>
  <si>
    <t>O-39</t>
  </si>
  <si>
    <t xml:space="preserve">Fourniture et pose de W.C à l'anglaise </t>
  </si>
  <si>
    <t>O-40</t>
  </si>
  <si>
    <t>Fourniture et pose de Vasque à encastrer</t>
  </si>
  <si>
    <t>O-41</t>
  </si>
  <si>
    <t>Fourniture et pose de Lavabo sur colonne</t>
  </si>
  <si>
    <t>O-42</t>
  </si>
  <si>
    <t>Fourniture et pose de Lavabo à encastrer</t>
  </si>
  <si>
    <t>O-43</t>
  </si>
  <si>
    <t xml:space="preserve">Fourniture et pose de bac à ablution </t>
  </si>
  <si>
    <t>O-44</t>
  </si>
  <si>
    <t xml:space="preserve">Fourniture et pose d'urinoir à encastrer </t>
  </si>
  <si>
    <t>O-45</t>
  </si>
  <si>
    <t>Fourniture et pose de Glace murale de dimension 60 X 80 cm</t>
  </si>
  <si>
    <t>O-46</t>
  </si>
  <si>
    <t xml:space="preserve">Fourniture et pose de Glace murale de toutes dimensions </t>
  </si>
  <si>
    <t>O-47</t>
  </si>
  <si>
    <t>Fourniture et pose de Sèche mains de 1500 W</t>
  </si>
  <si>
    <t>O-48</t>
  </si>
  <si>
    <t xml:space="preserve">Fourniture et pose de Porte serviette </t>
  </si>
  <si>
    <t>O-49</t>
  </si>
  <si>
    <t xml:space="preserve">Fourniture et pose de Patère </t>
  </si>
  <si>
    <t>O-50</t>
  </si>
  <si>
    <t>Fourniture et pose d'évier en porcelaine à un seul bac</t>
  </si>
  <si>
    <t>O-51</t>
  </si>
  <si>
    <t>Fourniture et pose d'évier en porcelaine à  un deux bac</t>
  </si>
  <si>
    <t>O-52</t>
  </si>
  <si>
    <t>Fourniture et pose d'évier en inox à un seul bac</t>
  </si>
  <si>
    <t>O-53</t>
  </si>
  <si>
    <t>Fourniture et pose d'évier en inox à deux bac</t>
  </si>
  <si>
    <t>O-54</t>
  </si>
  <si>
    <t>Fourniture et pose de Chauffe Eau électrique à 150 Litres :</t>
  </si>
  <si>
    <t>O-55</t>
  </si>
  <si>
    <t>Fourniture et pose de Chauffe Eau électrique à  100 Litres</t>
  </si>
  <si>
    <t>O-56</t>
  </si>
  <si>
    <t>Fourniture et pose de Chauffe Eau électrique à 75 Litres:</t>
  </si>
  <si>
    <t>O-57</t>
  </si>
  <si>
    <t>Fourniture et pose de Chauffe Eau électrique à 50 Litres</t>
  </si>
  <si>
    <t>O-58</t>
  </si>
  <si>
    <t>Fourniture et pose de Chauffe Eau électrique à 15 Litres:</t>
  </si>
  <si>
    <t>O-59</t>
  </si>
  <si>
    <t>Fourniture et pose de Chauffe Eau électrique instantané de 2,5 litres type CRH9 0,6 Mpa ou similaire</t>
  </si>
  <si>
    <t>O-60</t>
  </si>
  <si>
    <t>Dépose de climatiseur</t>
  </si>
  <si>
    <t>O-61</t>
  </si>
  <si>
    <t>FTP ET Pose de climatiseur</t>
  </si>
  <si>
    <t>O-62</t>
  </si>
  <si>
    <t xml:space="preserve">Dépose de sanitaires de tout type et dimension </t>
  </si>
  <si>
    <t>O-63</t>
  </si>
  <si>
    <t xml:space="preserve">Pose de sanitaires livrés de tout type par le maître d'ouvrage </t>
  </si>
  <si>
    <t>P</t>
  </si>
  <si>
    <t>ELECTRICITE</t>
  </si>
  <si>
    <t>P-01</t>
  </si>
  <si>
    <t>Fourniture et pose de Coffret de comptage BT</t>
  </si>
  <si>
    <t>P-02</t>
  </si>
  <si>
    <t>Fourniture et pose de Tableau de répartition ou de protection</t>
  </si>
  <si>
    <t>P-03</t>
  </si>
  <si>
    <t>Fourniture et pose de coffret de distribution de 3 à 7 rangées</t>
  </si>
  <si>
    <t>P-04</t>
  </si>
  <si>
    <t xml:space="preserve">Fourniture et pose de Réseau de terre </t>
  </si>
  <si>
    <t>P-05</t>
  </si>
  <si>
    <t xml:space="preserve">Fourniture et pose prise de terre de protection informatique agréé par Maitre d'ouvrage </t>
  </si>
  <si>
    <t>P-06</t>
  </si>
  <si>
    <t>Fourniture et pose de câble informatique  CAT 6 ou 6A</t>
  </si>
  <si>
    <t>,</t>
  </si>
  <si>
    <t>P-07</t>
  </si>
  <si>
    <t>Fourniture et pose de câbles fibre optique pour informatique et téléphonie 21 paires agréer par Maitre d'ouvrage</t>
  </si>
  <si>
    <t>P-08</t>
  </si>
  <si>
    <t>Fourniture et pose d'armoire yc panneaux de brassage et switch  triple fixions agréer par Maitre d'ouvrage</t>
  </si>
  <si>
    <t>P-09</t>
  </si>
  <si>
    <t>Fourniture et pose de cordons de brassage agréer par Maitre d'ouvrage</t>
  </si>
  <si>
    <t>P-10</t>
  </si>
  <si>
    <t>Fourniture et pose de prise RJ 45</t>
  </si>
  <si>
    <t>P-11</t>
  </si>
  <si>
    <t>Fourniture et pose de boite de dérivation informatique</t>
  </si>
  <si>
    <t>P-12</t>
  </si>
  <si>
    <t>Fourniture et pose de conduites et gains  ICT6  N°32</t>
  </si>
  <si>
    <t>P-13</t>
  </si>
  <si>
    <t>Fourniture et pose de conduites et gains ICT6  N° 25</t>
  </si>
  <si>
    <t>P-14</t>
  </si>
  <si>
    <t>Fourniture et pose de conduites et gains ICT6  N° 16</t>
  </si>
  <si>
    <t>P-15</t>
  </si>
  <si>
    <t xml:space="preserve">Fourniture et pose de cable HDMI </t>
  </si>
  <si>
    <t>P-16</t>
  </si>
  <si>
    <t xml:space="preserve"> Fourniture et pose de câble d'alimentation U 1000 R 02 V, 4 x 25 mm² + 1 x 25 Câble Tétrapolaire + Terre </t>
  </si>
  <si>
    <t>P-17</t>
  </si>
  <si>
    <t xml:space="preserve">Fourniture et pose de câble U 1000 R 02 V, 4 x 10 mm² +      1 x 16 mm² Câble Tétrapolaire + Terre </t>
  </si>
  <si>
    <t>P-18</t>
  </si>
  <si>
    <t xml:space="preserve">Fourniture et pose de câble U 1000 R 02 V, 4 x 10 mm² +    1 x 10 mm² Câble Tétrapolaire + Terre </t>
  </si>
  <si>
    <t>P-19</t>
  </si>
  <si>
    <t xml:space="preserve">Fourniture et pose de câble U 1000 R 02 V, 4 x 6 mm² +    1 x 6 Câble Tétrapolaire + Terre </t>
  </si>
  <si>
    <t>P-20</t>
  </si>
  <si>
    <t xml:space="preserve">Fourniture et pose de câble U 1000 R 02 V, 3 x 2,5 mm² + 1 x 4 Câble Tétrapolaire + Terre </t>
  </si>
  <si>
    <t>P-21</t>
  </si>
  <si>
    <t xml:space="preserve">Fourniture et pose de câble U 1000 R 02 V, 3 x 1,5 mm² + 1 x 4 Câble Tétrapolaire + Terre </t>
  </si>
  <si>
    <t>P-22</t>
  </si>
  <si>
    <t xml:space="preserve">Fourniture et pose de chemin de câble en acier galvanisé hauteur d'aile 63 mm, largeur 95 mm  </t>
  </si>
  <si>
    <t>P-23</t>
  </si>
  <si>
    <t xml:space="preserve">Fourniture et pose de chemin de câble en acier galvanisé hauteur d' aile 63 mm, largeur 125 mm  </t>
  </si>
  <si>
    <t>P-24</t>
  </si>
  <si>
    <t xml:space="preserve"> Fourniture et pose de prise de courant 2x 10/16A+T encastré.</t>
  </si>
  <si>
    <t>P-25</t>
  </si>
  <si>
    <t xml:space="preserve"> Fourniture et pose de prise de courant 2X10/16A+T apparent.</t>
  </si>
  <si>
    <t>P-26</t>
  </si>
  <si>
    <t xml:space="preserve"> Fourniture et pose de prise de prise informatique</t>
  </si>
  <si>
    <t>P-27</t>
  </si>
  <si>
    <t xml:space="preserve"> Fourniture et pose d'alimentation de distributeur Café</t>
  </si>
  <si>
    <t>P-28</t>
  </si>
  <si>
    <t xml:space="preserve"> Fourniture et pose d'alimentation de fontaine réfrigérée </t>
  </si>
  <si>
    <t>P-29</t>
  </si>
  <si>
    <t xml:space="preserve"> Fourniture et pose de Sorte fils</t>
  </si>
  <si>
    <t>P-30</t>
  </si>
  <si>
    <t xml:space="preserve"> Fourniture et pose de Boite au sol  de 6 prises </t>
  </si>
  <si>
    <t>P-31</t>
  </si>
  <si>
    <t xml:space="preserve"> Fourniture et pose de Boite au sol  de 8 prises </t>
  </si>
  <si>
    <t>P-32</t>
  </si>
  <si>
    <t xml:space="preserve"> Fourniture et pose de Boite au sol   de 10 prises  </t>
  </si>
  <si>
    <t>P-33</t>
  </si>
  <si>
    <t xml:space="preserve"> Fourniture et pose de Prise de TV </t>
  </si>
  <si>
    <t>P-34</t>
  </si>
  <si>
    <t xml:space="preserve"> Fourniture et pose d'interrupteur simple allumage  </t>
  </si>
  <si>
    <t>P-35</t>
  </si>
  <si>
    <t xml:space="preserve"> Fourniture et pose de foyer double allumage </t>
  </si>
  <si>
    <t>P-36</t>
  </si>
  <si>
    <t xml:space="preserve"> Fourniture et pose d'interrupteur va et vient </t>
  </si>
  <si>
    <t>P-37</t>
  </si>
  <si>
    <t xml:space="preserve"> Fourniture et pose d'interrupteur simple allumage étanche </t>
  </si>
  <si>
    <t>P-38</t>
  </si>
  <si>
    <t xml:space="preserve"> Fourniture et pose de boite de dérivation électrique </t>
  </si>
  <si>
    <t>P-39</t>
  </si>
  <si>
    <t xml:space="preserve"> Fourniture et pose de foyer supplémentaire  </t>
  </si>
  <si>
    <t>P-40</t>
  </si>
  <si>
    <t xml:space="preserve"> Fourniture et pose de Bloc autonome d'éclairage de sécurité</t>
  </si>
  <si>
    <t>P-41</t>
  </si>
  <si>
    <t xml:space="preserve"> Fourniture et pose d'extracteur 15X15</t>
  </si>
  <si>
    <t>P-42</t>
  </si>
  <si>
    <t xml:space="preserve"> Fourniture et pose d'extracteur 20X20</t>
  </si>
  <si>
    <t>P-43</t>
  </si>
  <si>
    <t xml:space="preserve"> Fourniture et pose d'extracteur 30X30</t>
  </si>
  <si>
    <t>P-44</t>
  </si>
  <si>
    <t xml:space="preserve"> Fourniture et pose d'extracteur 40X40</t>
  </si>
  <si>
    <t>P-45</t>
  </si>
  <si>
    <t>Boite de dérivation informatique</t>
  </si>
  <si>
    <t>P-46</t>
  </si>
  <si>
    <t xml:space="preserve">Fourniture et pose de plinthes 34 X 100 </t>
  </si>
  <si>
    <t>P-47</t>
  </si>
  <si>
    <t>Fourniture et pose de plafonnier 24 Watts LED</t>
  </si>
  <si>
    <t>P-48</t>
  </si>
  <si>
    <t>Fourniture et pose de plafonnier 48 Watts LED</t>
  </si>
  <si>
    <t>P-49</t>
  </si>
  <si>
    <t>Fourniture et pose de plafonnier 60 Watts LED</t>
  </si>
  <si>
    <t>P-50</t>
  </si>
  <si>
    <t>Fourniture et pose de spot 18 Watts LED encastrés ou apparent, circulaires ou carré</t>
  </si>
  <si>
    <t>P-51</t>
  </si>
  <si>
    <t>Fourniture et pose de spot 10 Watts LED encastrés ou apparent, circulaires ou carré</t>
  </si>
  <si>
    <t>P-52</t>
  </si>
  <si>
    <t>Fourniture et pose de projecteur étanche de 70W LED</t>
  </si>
  <si>
    <t>P-53</t>
  </si>
  <si>
    <t>Fourniture et pose de projecteur étanche de 100W LED</t>
  </si>
  <si>
    <t>P-54</t>
  </si>
  <si>
    <t xml:space="preserve">Fourniture et pose de prise téléphonique </t>
  </si>
  <si>
    <t>P-55</t>
  </si>
  <si>
    <t xml:space="preserve">Fourniture et pose de prise de courant 2X10/16A +T étanche </t>
  </si>
  <si>
    <t>P-56</t>
  </si>
  <si>
    <t xml:space="preserve">Fourniture et pose de prise de courant force + T étanche </t>
  </si>
  <si>
    <t>P-57</t>
  </si>
  <si>
    <t>Fourniture et pose d'un hublot étanche</t>
  </si>
  <si>
    <t>P-58</t>
  </si>
  <si>
    <t>Fourniture et pose d'une applique lavabo</t>
  </si>
  <si>
    <t>P-59</t>
  </si>
  <si>
    <t xml:space="preserve">Dépose de luminaire </t>
  </si>
  <si>
    <t>P-60</t>
  </si>
  <si>
    <t xml:space="preserve">Fourniture et pose de luminaire et condélabre extérieure </t>
  </si>
  <si>
    <t>Q</t>
  </si>
  <si>
    <t>PEINTURE</t>
  </si>
  <si>
    <t>Q-01</t>
  </si>
  <si>
    <t xml:space="preserve">Peinture à la chaux, </t>
  </si>
  <si>
    <t>Q-02</t>
  </si>
  <si>
    <t xml:space="preserve">Peinture vinyle Astral, intérieur ou extérieur </t>
  </si>
  <si>
    <t>Q-03</t>
  </si>
  <si>
    <t xml:space="preserve">Peinture glycérophtalique anti rouille </t>
  </si>
  <si>
    <t>Q-04</t>
  </si>
  <si>
    <t xml:space="preserve">Peinture glycérophtalique intérieur ou extérieur </t>
  </si>
  <si>
    <t>Q-05</t>
  </si>
  <si>
    <t>Peinture décorative intérieur ; Chiffonnée</t>
  </si>
  <si>
    <t>Q-06</t>
  </si>
  <si>
    <t>Peinture décorative intérieur ; Stucco</t>
  </si>
  <si>
    <t>Q-07</t>
  </si>
  <si>
    <t>Peinture décorative intérieur ; Alphaton</t>
  </si>
  <si>
    <t>Q-08</t>
  </si>
  <si>
    <t xml:space="preserve">Peinture griffée intérieur ou extérieur </t>
  </si>
  <si>
    <t>Q-09</t>
  </si>
  <si>
    <t>Peinture étanche sur façade coloflex</t>
  </si>
  <si>
    <t>Q-10</t>
  </si>
  <si>
    <t>Vernis synthétique ou Cellulosique</t>
  </si>
  <si>
    <t>Q-11</t>
  </si>
  <si>
    <t>Peinture GR</t>
  </si>
  <si>
    <t>Q-12</t>
  </si>
  <si>
    <t xml:space="preserve">Réfection d'une couche de peinture intérieure ou extérieure </t>
  </si>
  <si>
    <t>R</t>
  </si>
  <si>
    <t xml:space="preserve">DIVERS </t>
  </si>
  <si>
    <t>R-01</t>
  </si>
  <si>
    <t xml:space="preserve">Fourniture et pose de pléxiglass yc structure méttalique </t>
  </si>
  <si>
    <t>R-02</t>
  </si>
  <si>
    <t xml:space="preserve">FP de bache type FERRARI sur structure aluminium profilé 12 cm avec sytéme de levage electrique </t>
  </si>
  <si>
    <t>R-03</t>
  </si>
  <si>
    <t>Fourniture et pose de vitre sur support métallique, Aluminium ou Bois, Epaisseur 4 mm clair ou armé</t>
  </si>
  <si>
    <t>R-04</t>
  </si>
  <si>
    <t>Fourniture et pose de vitre sur support métallique, Aluminium ou Bois, Epaisseur 6 mm simple ou armé</t>
  </si>
  <si>
    <t>R-05</t>
  </si>
  <si>
    <t>Fourniture et pose de vitre sur support métallique, Aluminium ou Bois, Epaisseur 8 mm trempé sécurisée</t>
  </si>
  <si>
    <t>R-06</t>
  </si>
  <si>
    <t xml:space="preserve">Fourniture et pose de vitre sur support métallique, Aluminium ou Bois, Epaisseur 8 mm stadipé sécurisée </t>
  </si>
  <si>
    <t>R-07</t>
  </si>
  <si>
    <t>Fourniture et pose de vitre sur support métallique, Aluminium ou Bois, Epaisseur 8 mm trempé sablée</t>
  </si>
  <si>
    <t>R-08</t>
  </si>
  <si>
    <t>Fourniture et pose de vitre sur support métallique, Aluminium ou Bois, Epaisseur 8 mm teintée</t>
  </si>
  <si>
    <t>R-09</t>
  </si>
  <si>
    <t xml:space="preserve">Fourniture et pose de film pare soleil </t>
  </si>
  <si>
    <t>R-10</t>
  </si>
  <si>
    <t xml:space="preserve">Fourniture et pose de KIT pour toilette PMR </t>
  </si>
  <si>
    <t xml:space="preserve">L'unité à: </t>
  </si>
  <si>
    <t>S</t>
  </si>
  <si>
    <t>ENTRETIEN REFECTION DE VOIRIE</t>
  </si>
  <si>
    <t>S-01</t>
  </si>
  <si>
    <t xml:space="preserve">Nivellement de terrain </t>
  </si>
  <si>
    <t>S-02</t>
  </si>
  <si>
    <t xml:space="preserve">Traçage et marquage de terrain pour parking </t>
  </si>
  <si>
    <t>S-03</t>
  </si>
  <si>
    <t xml:space="preserve">Travaux de chaussée en revêtements en enrobé à chaud </t>
  </si>
  <si>
    <t>S-04</t>
  </si>
  <si>
    <t xml:space="preserve">Fourniture et pose de pavé autobloquant </t>
  </si>
  <si>
    <t>S-05</t>
  </si>
  <si>
    <t>Fourniture et pose de bordures de trottoir type T 1</t>
  </si>
  <si>
    <t>S-06</t>
  </si>
  <si>
    <t>Fourniture et pose de bordures de trottoir type T 3</t>
  </si>
  <si>
    <t>S-07</t>
  </si>
  <si>
    <t>Fourniture et pose de bordures de trottoir type T 4</t>
  </si>
  <si>
    <t>S-08</t>
  </si>
  <si>
    <t>Pose de bordures de trottoir</t>
  </si>
  <si>
    <t>S-09</t>
  </si>
  <si>
    <t xml:space="preserve">Dépose de bordures de trottoir </t>
  </si>
  <si>
    <t>S-10</t>
  </si>
  <si>
    <t xml:space="preserve">Fourniture et pose de bordures de jardin de toutes dimensions </t>
  </si>
  <si>
    <t>S-11</t>
  </si>
  <si>
    <t>Peinture de bordure de trottoir</t>
  </si>
  <si>
    <t>S-12</t>
  </si>
  <si>
    <t>Fourniture et pose de querite en aluminium et panneau sandwitch 1,40*1,60 type REDAL</t>
  </si>
  <si>
    <t>S-13</t>
  </si>
  <si>
    <t>Fourniture et pose de borne anti – stationnement en acier</t>
  </si>
  <si>
    <t>S-14</t>
  </si>
  <si>
    <t>Fourniture et pose de clôture en fils barbelé,</t>
  </si>
  <si>
    <t>S-15</t>
  </si>
  <si>
    <t>Mise en place d’une structure protectrice en Rouleaux de concertina inox diamètre 900mm</t>
  </si>
  <si>
    <t>S-16</t>
  </si>
  <si>
    <t>Fourniture et pose de grillage fils plastifié</t>
  </si>
  <si>
    <t>S-17</t>
  </si>
  <si>
    <t>Fourniture et pose de Grillage fils galvanisé</t>
  </si>
  <si>
    <t>S-18</t>
  </si>
  <si>
    <t xml:space="preserve">Fourniture et pose de clôture en grillage maille de 40 X 40 </t>
  </si>
  <si>
    <t>S-19</t>
  </si>
  <si>
    <t>Fourniture et mise en place de la gravette</t>
  </si>
  <si>
    <t>T</t>
  </si>
  <si>
    <t>CONSTRUCTION DES POSTES ELECTRIQUE COMPLET</t>
  </si>
  <si>
    <t>T-01</t>
  </si>
  <si>
    <t>Transport et pose du coffret d'éclairage, coffret compteur, serrure</t>
  </si>
  <si>
    <t>T-02</t>
  </si>
  <si>
    <t>Cadre métallique grillagé (Fourniture et pose)</t>
  </si>
  <si>
    <t>T-03</t>
  </si>
  <si>
    <t>Deux IPN120 (Fourniture et pose)</t>
  </si>
  <si>
    <t>Ens</t>
  </si>
  <si>
    <t>T-04</t>
  </si>
  <si>
    <t>Regard extérieures de tirage de câble</t>
  </si>
  <si>
    <t>T-05</t>
  </si>
  <si>
    <t>Bloc de secours 60 lumens</t>
  </si>
  <si>
    <t>T-06</t>
  </si>
  <si>
    <t>Plafonniers fluorescent 2 X 40 w</t>
  </si>
  <si>
    <t>T-07</t>
  </si>
  <si>
    <t>Fourniture et pose de gaine aiguillée (Tube annelé) de 75 mm</t>
  </si>
  <si>
    <t>T-08</t>
  </si>
  <si>
    <t>Construction d'un poste simple non intégé sans couloir d'aération et sans couloir d'accès</t>
  </si>
  <si>
    <t>T-09</t>
  </si>
  <si>
    <t>Construction d'un poste simple intégé avec couloir d'aération et sans couloir d'accès</t>
  </si>
  <si>
    <t>T-10</t>
  </si>
  <si>
    <t>Construction d'un poste simple transformateur, avec couloir d'accès (Couloir d'accés de dimension 4x5 m de hauteur 2,4m)</t>
  </si>
  <si>
    <t>T-11</t>
  </si>
  <si>
    <t>Construction d'un poste double transformateur, non intégré et sans couloir d'accès</t>
  </si>
  <si>
    <t>T-12</t>
  </si>
  <si>
    <t>Construction d'un poste double transformateur, intégré (avec couloir d'aération) et sans couloir d'accès</t>
  </si>
  <si>
    <t>T-13</t>
  </si>
  <si>
    <t>Construction d'un poste double transformateur, avec couloir d'accès (Couloir d'accés de dimension 4x5 m de hauteur 2,4m)</t>
  </si>
  <si>
    <t xml:space="preserve">TOTAL HT HTVA </t>
  </si>
  <si>
    <t>Arrêté le présent bordereau de prix à la somme de DH TTC mini</t>
  </si>
  <si>
    <t>Arrêté le présent bordereau de prix à la somme de DH TTC maxi</t>
  </si>
  <si>
    <t xml:space="preserve">
ARTICLE 172 -  BORDEREAU DES PRIX FORMANT DETAIL ESTIMATIF</t>
  </si>
  <si>
    <t xml:space="preserve"> PU Proposition
REDAL</t>
  </si>
  <si>
    <t>PU  révisé
Sté RAMDANI</t>
  </si>
  <si>
    <t>Montant Total 
Min  H.T.V.A.</t>
  </si>
  <si>
    <t>Montant Total
 Max H.T.V.A.</t>
  </si>
  <si>
    <t>Forme en béton de 0.10m d'épaisseur en béton dosé 300Kg/m3</t>
  </si>
  <si>
    <t>Marche en béton</t>
  </si>
  <si>
    <t>(m²)</t>
  </si>
  <si>
    <t>Acier doux ordinaire</t>
  </si>
  <si>
    <t>Plancher en Hourdis 15+5</t>
  </si>
  <si>
    <t xml:space="preserve">Faux plancher technique </t>
  </si>
  <si>
    <t>Cloison en   briques 8 trous 10 x 20x28</t>
  </si>
  <si>
    <t>Cloisons en briques 6 trous 6,5x 14x30</t>
  </si>
  <si>
    <t xml:space="preserve">Caniveau en béton </t>
  </si>
  <si>
    <t>Etanchéite 2 feutres + un feutre Aluminium  en surface plane:</t>
  </si>
  <si>
    <t xml:space="preserve">Etanchéite 2 feutres + un feutre en grainulé </t>
  </si>
  <si>
    <t xml:space="preserve">Etanchéité des solins 2 feutres + un feutre en grainulé  </t>
  </si>
  <si>
    <t>Joint de dilatation</t>
  </si>
  <si>
    <t>Fourniture et pose de crapodine</t>
  </si>
  <si>
    <t>Fourniture et pose des descentes d'eau pluviale de diamètre 100mm ; En  fonte</t>
  </si>
  <si>
    <t>Fourniture et pose des descentes d'eau pluviale de diamètre 100mm ; En  PVC</t>
  </si>
  <si>
    <t xml:space="preserve">REVETEMENTS </t>
  </si>
  <si>
    <t>Granito lavé pour le sol</t>
  </si>
  <si>
    <t>Fourniture et pose de baquette d'angle</t>
  </si>
  <si>
    <t>Tuiles vernissées</t>
  </si>
  <si>
    <t>Chape de finition</t>
  </si>
  <si>
    <r>
      <rPr>
        <rFont val="Arial"/>
        <color theme="1"/>
        <sz val="12.0"/>
      </rPr>
      <t>Revêtement du  sol en carreaux grés cérame</t>
    </r>
    <r>
      <rPr>
        <rFont val="Arial"/>
        <b/>
        <color rgb="FFFF0000"/>
        <sz val="12.0"/>
      </rPr>
      <t xml:space="preserve"> </t>
    </r>
  </si>
  <si>
    <r>
      <rPr>
        <rFont val="Arial"/>
        <color theme="1"/>
        <sz val="12.0"/>
      </rPr>
      <t>Revêtement du mur  en carreaux grés cérame</t>
    </r>
    <r>
      <rPr>
        <rFont val="Arial"/>
        <b/>
        <color rgb="FFFF0000"/>
        <sz val="12.0"/>
      </rPr>
      <t xml:space="preserve"> </t>
    </r>
  </si>
  <si>
    <t xml:space="preserve">Revêtement en carreaux grès cérame d’importation </t>
  </si>
  <si>
    <t xml:space="preserve">Plinthe en carreaux grès cérame d’importation </t>
  </si>
  <si>
    <t>Revêtement en carreaux en ciment</t>
  </si>
  <si>
    <t xml:space="preserve">Plinthe en carreaux de ciment </t>
  </si>
  <si>
    <r>
      <rPr>
        <rFont val="Arial"/>
        <color theme="1"/>
        <sz val="12.0"/>
      </rPr>
      <t xml:space="preserve">Revêtement de </t>
    </r>
    <r>
      <rPr>
        <rFont val="Arial"/>
        <b/>
        <color theme="1"/>
        <sz val="12.0"/>
      </rPr>
      <t>sol</t>
    </r>
    <r>
      <rPr>
        <rFont val="Arial"/>
        <color theme="1"/>
        <sz val="12.0"/>
      </rPr>
      <t xml:space="preserve"> en marbre type taza </t>
    </r>
  </si>
  <si>
    <t>Revêtement sol en marbre (bouchardé/strié)</t>
  </si>
  <si>
    <t xml:space="preserve">Revêtement en  marbre type granite bouchardé sur mur </t>
  </si>
  <si>
    <t>Revêtement en  marbre type granite bouchardé sur sol</t>
  </si>
  <si>
    <t xml:space="preserve">Revêtement de paillasse en marbre granite </t>
  </si>
  <si>
    <t xml:space="preserve">Revêtement du sol en ciment bouchardé </t>
  </si>
  <si>
    <t>Faux plafond en plâtre industriel de 60 x 60</t>
  </si>
  <si>
    <t>Faux plafond en staff de plâtre de 0.07 d'épaisseur</t>
  </si>
  <si>
    <t>Joint Creux</t>
  </si>
  <si>
    <t>motif en plâtre  sur mur ou plafond</t>
  </si>
  <si>
    <t xml:space="preserve">Dépose de briques primalith </t>
  </si>
  <si>
    <t>Briques primalith local</t>
  </si>
  <si>
    <t>Briques primalith d'importation</t>
  </si>
  <si>
    <t xml:space="preserve">Travaux de fourniture de parquet type STEP 700 </t>
  </si>
  <si>
    <t xml:space="preserve">Fourniture et pose de Portes Iso planes en bois </t>
  </si>
  <si>
    <t>Fourniture et pose de Portes massif en bois</t>
  </si>
  <si>
    <t xml:space="preserve">Fourniture et pose de poignet brossé pour portes en bois </t>
  </si>
  <si>
    <t xml:space="preserve">Fourniture et pose de Panneaux de séparation en bois d’épaisseur de 2.5 cm </t>
  </si>
  <si>
    <t>Fourniture et pose de Châssis aluminium ouvrant</t>
  </si>
  <si>
    <t>Fourniture et pose de cloison aluminium y compris le verre trempé de 8 mm</t>
  </si>
  <si>
    <t>Fourniture et pose de cloison double en aluminium  y compris le verre trempé de 8 mm</t>
  </si>
  <si>
    <t xml:space="preserve">Fourniture et pose de baie vitré façade en aluminium </t>
  </si>
  <si>
    <t>Pose de cloison type monobloc</t>
  </si>
  <si>
    <t>Fourniture et pose de cloison type monobloc</t>
  </si>
  <si>
    <t xml:space="preserve">Fourniture et pose de porte vitrée verre trempé de 10 mm type " agences Redal" </t>
  </si>
  <si>
    <t xml:space="preserve">Fourniture et pose de grille d'aréation en aluminium de dimension de  20X20 </t>
  </si>
  <si>
    <t xml:space="preserve">Fourniture et pose de grille d'aréation en aluminium de dimension de  20X40 </t>
  </si>
  <si>
    <t xml:space="preserve">Fourniture et pose de grille d'aréation en aluminium de dimension de  40X40 </t>
  </si>
  <si>
    <t>Pose de menuiserie métallique</t>
  </si>
  <si>
    <t xml:space="preserve">Fourniture et pose de porte grillagée en menuiserie métallique </t>
  </si>
  <si>
    <t>Fourniture et pose de Fenêtres coulissante en menuiserie métallique</t>
  </si>
  <si>
    <t>M1</t>
  </si>
  <si>
    <r>
      <rPr>
        <rFont val="Arial"/>
        <color theme="1"/>
        <sz val="12.0"/>
      </rPr>
      <t xml:space="preserve">Fourniture et pose de poignet pour portes </t>
    </r>
    <r>
      <rPr>
        <rFont val="Arial"/>
        <color rgb="FFFF0000"/>
        <sz val="12.0"/>
      </rPr>
      <t>en</t>
    </r>
    <r>
      <rPr>
        <rFont val="Arial"/>
        <color theme="1"/>
        <sz val="12.0"/>
      </rPr>
      <t xml:space="preserve"> métallique  </t>
    </r>
  </si>
  <si>
    <t xml:space="preserve">Fourniture et pose de volet roulant pour fenêtres en lames aluminuim </t>
  </si>
  <si>
    <t>Fourniture et pose de mousticaire pour fenêtres</t>
  </si>
  <si>
    <t xml:space="preserve">Dépose de tôle ondulée en amiante de ciment </t>
  </si>
  <si>
    <t>Fourniture et pose de tôle NERVESCO</t>
  </si>
  <si>
    <t>Fourniture et pose de volet roulant électrique à lames métalique perforées</t>
  </si>
  <si>
    <t>Fourniture et pose de tubes en acier galvanisée diamètre 20</t>
  </si>
  <si>
    <t>Fourniture et pose de tubes en acier galvanisée diamètre 40</t>
  </si>
  <si>
    <t>Fourniture et pose de tubes en acier galvanisée diamètre 60</t>
  </si>
  <si>
    <t>Fourniture et pose de garde corps en inox; en tube diamètre infèrieur ou égale à 40 mm</t>
  </si>
  <si>
    <t>Fourniture et pose de garde corps en inox; en tube diamètre infèrieur ou égale à 60 mm</t>
  </si>
  <si>
    <t xml:space="preserve">Fourniture et pose de garde corps métalique en acier galvanisé en tube de diamètre 40 mm </t>
  </si>
  <si>
    <t>Fourniture et pose de motorisation de volet roulant  en Aluminuim de poid égal à 250 Kg</t>
  </si>
  <si>
    <t>Fourniture et pose de motorisation  de volet roulant ou portail poids égal à 1t</t>
  </si>
  <si>
    <t>Fourniture et pose de motorisation de volet roulant ou portail metalique de poid égal à  2 t</t>
  </si>
  <si>
    <t>b</t>
  </si>
  <si>
    <t>Fourniture et pose de robinet d'arrêt de diamètre 100 mm</t>
  </si>
  <si>
    <t>Fourniture et pose de robinet chromé de diamètr 15 mm :</t>
  </si>
  <si>
    <t xml:space="preserve">Fourniture et pose de robinet poussoir chromé de diamètr 15 mm </t>
  </si>
  <si>
    <t>Fourniture et pose de robinet mèlangeur chromé de diamètr 15mm</t>
  </si>
  <si>
    <t xml:space="preserve">Fourniture et pose de collecteurs en PVC de diamètre 133/140 mm </t>
  </si>
  <si>
    <t xml:space="preserve">Fourniture et pose de collecteurs en polypropylene, rutube </t>
  </si>
  <si>
    <t>Fourniture et pose de Lavabo sur colone</t>
  </si>
  <si>
    <t xml:space="preserve">Fourniture et pose d'urunoir à encastrer </t>
  </si>
  <si>
    <t>Fourniture et pose de Séche mains de 1500 W</t>
  </si>
  <si>
    <t>Fourniture et pose de Chauffe Eau électrique instantané de 2,5 litres type CRH9 0,6 Mpa ou simillaire</t>
  </si>
  <si>
    <t>erronée</t>
  </si>
  <si>
    <t>Pose de climatiseur</t>
  </si>
  <si>
    <t>a revoir</t>
  </si>
  <si>
    <t xml:space="preserve">Fourniture et pose de Tableau de répartition </t>
  </si>
  <si>
    <t>Fourniture et pose de Tableau de protection</t>
  </si>
  <si>
    <t xml:space="preserve">Fourniture et pose de Reseau de terre </t>
  </si>
  <si>
    <t xml:space="preserve">Fourniture et pose de prise de terre de protection informatique agréé par Maitre d'ouvrage </t>
  </si>
  <si>
    <t xml:space="preserve">Fourniture et pose de câble informatique paires torsadées </t>
  </si>
  <si>
    <t>Fourniture et pose de câbles fibre optique agrer par Maitre d'ouvrage</t>
  </si>
  <si>
    <t>Fourniture et pose d'armoire triple fixions agrer par Maitre d'ouvrage</t>
  </si>
  <si>
    <t>Fourniture et pose de cordons de brassage agrer par Maitre d'ouvrage</t>
  </si>
  <si>
    <t xml:space="preserve">Fourniture et pose de prise RJ 45 prises agrer par Maitre d'ouvrage </t>
  </si>
  <si>
    <t>Fourniture et pose de boite de dérivation informatique agrer par Maitre d'ouvrage</t>
  </si>
  <si>
    <t>Fourniture et pose de conduites et gains  ICT6  N° 29</t>
  </si>
  <si>
    <t>Fourniture et pose de conduites et gains ICT6  N° 21</t>
  </si>
  <si>
    <t xml:space="preserve">Fourniture et pose de câble U 1000 R 02 V, 4 x 10 mm² + 1 x 16 mm² Câble Tétrapolaire + Terre </t>
  </si>
  <si>
    <t xml:space="preserve">Fourniture et pose de câble U 1000 R 02 V, 4 x 10 mm² + 1 x 10 mm² Câble Tétrapolaire + Terre </t>
  </si>
  <si>
    <t xml:space="preserve">Fourniture et pose de câble U 1000 R 02 V, 4 x 6 mm² + 1 x 6 Câble Tétrapolaire + Terre </t>
  </si>
  <si>
    <t xml:space="preserve">Fourniture et pose de câble U 1000 R 02 V, 4 x 4 mm² + 1 x 4 Câble Tétrapolaire + Terre </t>
  </si>
  <si>
    <t xml:space="preserve">CABLE H07 RNF TETRAPOLAIRE + TERRE 4 x 6 mm² + 1 x 6 </t>
  </si>
  <si>
    <t>CABLE H07 RNF TETRAPOLAIRE + TERRE 4 x 4 mm² + 1 x 4</t>
  </si>
  <si>
    <t xml:space="preserve">Fourniture et pose de chemain de cable en acier galvanisé hauteur d' aile 63 mm,  largeur 95 mm  </t>
  </si>
  <si>
    <t xml:space="preserve">Fourniture et pose de chemain de cable en acier galvanisé hauteur d' aile 63 mm,  largeur 125 mm  </t>
  </si>
  <si>
    <t xml:space="preserve"> Fourniture et pose de prise de courant 2x 10/16A+T</t>
  </si>
  <si>
    <t xml:space="preserve"> Fourniture et pose de prise de courant 2X10/16A+T</t>
  </si>
  <si>
    <t>en double</t>
  </si>
  <si>
    <t xml:space="preserve"> Fourniture et pose d'alimentation de fontaine réfrigérerée </t>
  </si>
  <si>
    <t xml:space="preserve"> Fourniture et pose de Boite au sol de 6 prises</t>
  </si>
  <si>
    <t xml:space="preserve"> Fourniture et pose de Boite au sol de 8 prises</t>
  </si>
  <si>
    <t xml:space="preserve"> Fourniture et pose de Boite au sol de 10 prises</t>
  </si>
  <si>
    <t xml:space="preserve"> Fourniture et pose de foyer simple allumage  </t>
  </si>
  <si>
    <t xml:space="preserve"> Fourniture et pose de foyer va et vient </t>
  </si>
  <si>
    <t xml:space="preserve"> Fourniture et pose de foyer simple allumage étanche </t>
  </si>
  <si>
    <t xml:space="preserve"> Fourniture et pose de foyer supplèmentaire  </t>
  </si>
  <si>
    <t xml:space="preserve"> Fourniture et pose de foyer bloc de secours </t>
  </si>
  <si>
    <t>Fourniture et pose de plinthes 34 X 100 DLP</t>
  </si>
  <si>
    <t xml:space="preserve">Fourniture et pose de plafonnier 4X28 Ermetica </t>
  </si>
  <si>
    <t xml:space="preserve">Fourniture et pose de plafonnier 4X18 encastre </t>
  </si>
  <si>
    <t xml:space="preserve">Fourniture et pose de plafonnier 2X18 encastré </t>
  </si>
  <si>
    <t xml:space="preserve">Fourniture et pose de spot encastré circulaire </t>
  </si>
  <si>
    <t xml:space="preserve">Fourniture et pose de spot encastré carré </t>
  </si>
  <si>
    <t>Fourniture et pose de projecteur étanche de 400W</t>
  </si>
  <si>
    <t>Fourniture et pose de projecteur étanche de 1000W</t>
  </si>
  <si>
    <t xml:space="preserve">Fourniture et pose de prise télephonique </t>
  </si>
  <si>
    <t xml:space="preserve">Pose de luminaire </t>
  </si>
  <si>
    <t>Peinture décorative intérieur ; peinture chifonnée</t>
  </si>
  <si>
    <t>Peinture décorative intérieur ; peinture stucco</t>
  </si>
  <si>
    <t>Peinture décorative intérieur ; peinture alphaton</t>
  </si>
  <si>
    <t>Peinture au vernis synthétique</t>
  </si>
  <si>
    <t>Peinture au vernis cellulosique</t>
  </si>
  <si>
    <t>VITRERIE</t>
  </si>
  <si>
    <t>Fourniture et pose de vitre sur support métallique, Aluminium ou Bois, Epaisseur 3 mm</t>
  </si>
  <si>
    <t xml:space="preserve">Fourniture et pose de vitre sur support métallique, aluminium ou bois épaisseur 4mm </t>
  </si>
  <si>
    <t>Fourniture et pose de vitre sur support métallique, Aluminium ou Bois, Epaisseur 6 mm</t>
  </si>
  <si>
    <t>Fourniture et pose de vitre sur support métallique, Aluminium ou Bois, Epaisseur 8 mm</t>
  </si>
  <si>
    <t>Fourniture et pose de vitre sur support métallique, Aluminium ou Bois, Epaisseur 8 mm armé</t>
  </si>
  <si>
    <t>Fourniture et pose de vitre sur support métallique, Aluminium ou Bois, Epaisseur 8 mm trempé</t>
  </si>
  <si>
    <t>Fourniture et pose de vitre sur support métallique, Aluminium ou Bois, Epaisseur 8 mm sécurite incassable</t>
  </si>
  <si>
    <t>Fourniture et pose de vitre sur support métallique, Aluminium ou Bois, Epaisseur 8 mm sablée</t>
  </si>
  <si>
    <t xml:space="preserve">Fourniture et pose de tapis moquette </t>
  </si>
  <si>
    <t xml:space="preserve">Travaux de chaussée en revetements en enrobé à chaud </t>
  </si>
  <si>
    <t>Fourniture et pose de borne anti – stationnement en béton</t>
  </si>
  <si>
    <t>Fourniture et pose de Grillage fils plastifié</t>
  </si>
  <si>
    <t>Total HTVA MINI</t>
  </si>
  <si>
    <t>T.V.A. 20%</t>
  </si>
  <si>
    <t>TOTAL T.T.C.MINI</t>
  </si>
  <si>
    <t>Total HTVA MAXI</t>
  </si>
  <si>
    <t xml:space="preserve">TOTAL T.T.C. MAXI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</si>
</sst>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9.0"/>
      <color theme="1"/>
      <name val="Arial"/>
    </font>
    <font/>
    <font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u/>
      <sz val="9.0"/>
      <color theme="1"/>
      <name val="Arial"/>
    </font>
    <font>
      <b/>
      <sz val="10.0"/>
      <color rgb="FF000000"/>
      <name val="Arial"/>
    </font>
    <font>
      <b/>
      <u/>
      <sz val="9.0"/>
      <color theme="1"/>
      <name val="Arial"/>
    </font>
    <font>
      <b/>
      <u/>
      <sz val="9.0"/>
      <color theme="1"/>
      <name val="Arial"/>
    </font>
    <font>
      <b/>
      <u/>
      <sz val="9.0"/>
      <color theme="1"/>
      <name val="Arial"/>
    </font>
    <font>
      <sz val="10.0"/>
      <color rgb="FF000000"/>
      <name val="Arial"/>
    </font>
    <font>
      <b/>
      <u/>
      <sz val="9.0"/>
      <color theme="1"/>
      <name val="Arial"/>
    </font>
    <font>
      <b/>
      <u/>
      <sz val="9.0"/>
      <color theme="1"/>
      <name val="Arial"/>
    </font>
    <font>
      <i/>
      <sz val="9.0"/>
      <color theme="1"/>
      <name val="Arial"/>
    </font>
    <font>
      <b/>
      <i/>
      <sz val="10.0"/>
      <color theme="1"/>
      <name val="Arial"/>
    </font>
    <font>
      <b/>
      <i/>
      <sz val="9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  <font>
      <sz val="11.0"/>
      <color rgb="FFFF0000"/>
      <name val="Arial"/>
    </font>
    <font>
      <i/>
      <sz val="12.0"/>
      <color theme="1"/>
      <name val="Arial"/>
    </font>
    <font>
      <color theme="1"/>
      <name val="Arial"/>
    </font>
    <font>
      <b/>
      <i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</fills>
  <borders count="56">
    <border/>
    <border>
      <left/>
      <top/>
      <bottom/>
    </border>
    <border>
      <top/>
      <bottom/>
    </border>
    <border>
      <left/>
      <right/>
      <top/>
      <bottom/>
    </border>
    <border>
      <left/>
      <right/>
      <top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/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/>
    </border>
    <border>
      <left style="medium">
        <color rgb="FF000000"/>
      </left>
      <right style="medium">
        <color rgb="FF000000"/>
      </right>
    </border>
    <border>
      <left/>
      <right/>
      <top/>
      <bottom style="thin">
        <color rgb="FF000000"/>
      </bottom>
    </border>
    <border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 style="medium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bottom" wrapText="0"/>
    </xf>
    <xf borderId="3" fillId="2" fontId="3" numFmtId="0" xfId="0" applyAlignment="1" applyBorder="1" applyFont="1">
      <alignment shrinkToFit="0" vertical="center" wrapText="0"/>
    </xf>
    <xf borderId="4" fillId="2" fontId="1" numFmtId="4" xfId="0" applyAlignment="1" applyBorder="1" applyFont="1" applyNumberFormat="1">
      <alignment horizontal="center" shrinkToFit="0" vertical="center" wrapText="0"/>
    </xf>
    <xf borderId="3" fillId="3" fontId="1" numFmtId="0" xfId="0" applyAlignment="1" applyBorder="1" applyFont="1">
      <alignment horizontal="center" shrinkToFit="0" vertical="bottom" wrapText="1"/>
    </xf>
    <xf borderId="5" fillId="3" fontId="1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8" fillId="4" fontId="4" numFmtId="4" xfId="0" applyAlignment="1" applyBorder="1" applyFont="1" applyNumberForma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bottom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4" fontId="4" numFmtId="4" xfId="0" applyAlignment="1" applyBorder="1" applyFont="1" applyNumberFormat="1">
      <alignment horizontal="center" shrinkToFit="0" vertical="center" wrapText="1"/>
    </xf>
    <xf borderId="13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14" fillId="5" fontId="4" numFmtId="0" xfId="0" applyAlignment="1" applyBorder="1" applyFill="1" applyFont="1">
      <alignment horizontal="center" shrinkToFit="0" vertical="center" wrapText="1"/>
    </xf>
    <xf borderId="15" fillId="6" fontId="4" numFmtId="0" xfId="0" applyAlignment="1" applyBorder="1" applyFill="1" applyFont="1">
      <alignment horizontal="left" shrinkToFit="0" vertical="center" wrapText="1"/>
    </xf>
    <xf borderId="16" fillId="0" fontId="2" numFmtId="0" xfId="0" applyBorder="1" applyFont="1"/>
    <xf borderId="17" fillId="0" fontId="2" numFmtId="0" xfId="0" applyBorder="1" applyFont="1"/>
    <xf borderId="5" fillId="3" fontId="3" numFmtId="0" xfId="0" applyAlignment="1" applyBorder="1" applyFont="1">
      <alignment shrinkToFit="0" vertical="bottom" wrapText="0"/>
    </xf>
    <xf borderId="18" fillId="5" fontId="5" numFmtId="0" xfId="0" applyAlignment="1" applyBorder="1" applyFont="1">
      <alignment horizontal="center" shrinkToFit="0" vertical="center" wrapText="1"/>
    </xf>
    <xf borderId="19" fillId="2" fontId="5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horizontal="center" shrinkToFit="0" vertical="center" wrapText="1"/>
    </xf>
    <xf borderId="19" fillId="2" fontId="5" numFmtId="4" xfId="0" applyAlignment="1" applyBorder="1" applyFont="1" applyNumberFormat="1">
      <alignment horizontal="center" shrinkToFit="0" vertical="center" wrapText="1"/>
    </xf>
    <xf borderId="20" fillId="2" fontId="5" numFmtId="4" xfId="0" applyAlignment="1" applyBorder="1" applyFont="1" applyNumberFormat="1">
      <alignment horizontal="center" shrinkToFit="0" vertical="center" wrapText="1"/>
    </xf>
    <xf borderId="2" fillId="3" fontId="3" numFmtId="4" xfId="0" applyAlignment="1" applyBorder="1" applyFont="1" applyNumberFormat="1">
      <alignment horizontal="center" shrinkToFit="0" vertical="top" wrapText="1"/>
    </xf>
    <xf borderId="21" fillId="2" fontId="4" numFmtId="0" xfId="0" applyAlignment="1" applyBorder="1" applyFont="1">
      <alignment horizontal="left" shrinkToFit="0" vertical="center" wrapText="1"/>
    </xf>
    <xf borderId="21" fillId="2" fontId="5" numFmtId="0" xfId="0" applyAlignment="1" applyBorder="1" applyFont="1">
      <alignment horizontal="center" shrinkToFit="0" vertical="center" wrapText="1"/>
    </xf>
    <xf borderId="3" fillId="2" fontId="5" numFmtId="4" xfId="0" applyAlignment="1" applyBorder="1" applyFont="1" applyNumberFormat="1">
      <alignment shrinkToFit="0" vertical="center" wrapText="0"/>
    </xf>
    <xf borderId="21" fillId="2" fontId="5" numFmtId="4" xfId="0" applyAlignment="1" applyBorder="1" applyFont="1" applyNumberFormat="1">
      <alignment horizontal="center" shrinkToFit="0" vertical="center" wrapText="1"/>
    </xf>
    <xf borderId="22" fillId="2" fontId="5" numFmtId="4" xfId="0" applyAlignment="1" applyBorder="1" applyFont="1" applyNumberFormat="1">
      <alignment horizontal="center" shrinkToFit="0" vertical="center" wrapText="1"/>
    </xf>
    <xf borderId="23" fillId="3" fontId="3" numFmtId="4" xfId="0" applyAlignment="1" applyBorder="1" applyFont="1" applyNumberFormat="1">
      <alignment horizontal="center" shrinkToFit="0" vertical="top" wrapText="1"/>
    </xf>
    <xf borderId="21" fillId="2" fontId="5" numFmtId="0" xfId="0" applyAlignment="1" applyBorder="1" applyFont="1">
      <alignment horizontal="left" shrinkToFit="0" vertical="center" wrapText="1"/>
    </xf>
    <xf borderId="24" fillId="3" fontId="3" numFmtId="4" xfId="0" applyAlignment="1" applyBorder="1" applyFont="1" applyNumberFormat="1">
      <alignment horizontal="center" shrinkToFit="0" vertical="top" wrapText="1"/>
    </xf>
    <xf borderId="25" fillId="3" fontId="6" numFmtId="4" xfId="0" applyAlignment="1" applyBorder="1" applyFont="1" applyNumberFormat="1">
      <alignment horizontal="center" shrinkToFit="0" vertical="top" wrapText="1"/>
    </xf>
    <xf borderId="25" fillId="3" fontId="3" numFmtId="4" xfId="0" applyAlignment="1" applyBorder="1" applyFont="1" applyNumberFormat="1">
      <alignment horizontal="center" shrinkToFit="0" vertical="top" wrapText="1"/>
    </xf>
    <xf borderId="26" fillId="5" fontId="5" numFmtId="0" xfId="0" applyAlignment="1" applyBorder="1" applyFont="1">
      <alignment horizontal="center" shrinkToFit="0" vertical="center" wrapText="1"/>
    </xf>
    <xf borderId="27" fillId="2" fontId="4" numFmtId="0" xfId="0" applyAlignment="1" applyBorder="1" applyFont="1">
      <alignment horizontal="left" shrinkToFit="0" vertical="center" wrapText="1"/>
    </xf>
    <xf borderId="28" fillId="2" fontId="5" numFmtId="0" xfId="0" applyAlignment="1" applyBorder="1" applyFont="1">
      <alignment horizontal="center" shrinkToFit="0" vertical="center" wrapText="1"/>
    </xf>
    <xf borderId="28" fillId="2" fontId="5" numFmtId="4" xfId="0" applyAlignment="1" applyBorder="1" applyFont="1" applyNumberFormat="1">
      <alignment horizontal="center" shrinkToFit="0" vertical="center" wrapText="1"/>
    </xf>
    <xf borderId="27" fillId="2" fontId="5" numFmtId="4" xfId="0" applyAlignment="1" applyBorder="1" applyFont="1" applyNumberFormat="1">
      <alignment horizontal="center" shrinkToFit="0" vertical="center" wrapText="1"/>
    </xf>
    <xf borderId="29" fillId="2" fontId="5" numFmtId="4" xfId="0" applyAlignment="1" applyBorder="1" applyFont="1" applyNumberFormat="1">
      <alignment horizontal="center" shrinkToFit="0" vertical="center" wrapText="1"/>
    </xf>
    <xf borderId="30" fillId="5" fontId="7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horizontal="left" shrinkToFit="0" vertical="center" wrapText="1"/>
    </xf>
    <xf borderId="31" fillId="6" fontId="7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2" fillId="6" fontId="7" numFmtId="4" xfId="0" applyAlignment="1" applyBorder="1" applyFont="1" applyNumberFormat="1">
      <alignment horizontal="center" shrinkToFit="0" vertical="center" wrapText="1"/>
    </xf>
    <xf borderId="30" fillId="6" fontId="7" numFmtId="4" xfId="0" applyAlignment="1" applyBorder="1" applyFont="1" applyNumberFormat="1">
      <alignment horizontal="center" shrinkToFit="0" vertical="center" wrapText="1"/>
    </xf>
    <xf borderId="19" fillId="5" fontId="5" numFmtId="0" xfId="0" applyAlignment="1" applyBorder="1" applyFont="1">
      <alignment horizontal="center" shrinkToFit="0" vertical="center" wrapText="1"/>
    </xf>
    <xf borderId="33" fillId="3" fontId="3" numFmtId="4" xfId="0" applyAlignment="1" applyBorder="1" applyFont="1" applyNumberFormat="1">
      <alignment horizontal="center" shrinkToFit="0" vertical="top" wrapText="1"/>
    </xf>
    <xf borderId="21" fillId="5" fontId="5" numFmtId="0" xfId="0" applyAlignment="1" applyBorder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7" fillId="3" fontId="3" numFmtId="4" xfId="0" applyAlignment="1" applyBorder="1" applyFont="1" applyNumberFormat="1">
      <alignment horizontal="center" shrinkToFit="0" vertical="top" wrapText="1"/>
    </xf>
    <xf borderId="33" fillId="3" fontId="1" numFmtId="4" xfId="0" applyAlignment="1" applyBorder="1" applyFont="1" applyNumberFormat="1">
      <alignment horizontal="center" shrinkToFit="0" vertical="top" wrapText="1"/>
    </xf>
    <xf borderId="33" fillId="3" fontId="8" numFmtId="4" xfId="0" applyAlignment="1" applyBorder="1" applyFont="1" applyNumberFormat="1">
      <alignment horizontal="center" shrinkToFit="0" vertical="top" wrapText="1"/>
    </xf>
    <xf borderId="21" fillId="3" fontId="9" numFmtId="4" xfId="0" applyAlignment="1" applyBorder="1" applyFont="1" applyNumberFormat="1">
      <alignment horizontal="center" shrinkToFit="0" vertical="top" wrapText="1"/>
    </xf>
    <xf borderId="21" fillId="2" fontId="4" numFmtId="4" xfId="0" applyAlignment="1" applyBorder="1" applyFont="1" applyNumberFormat="1">
      <alignment horizontal="center" shrinkToFit="0" vertical="center" wrapText="1"/>
    </xf>
    <xf borderId="28" fillId="5" fontId="5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horizontal="left" shrinkToFit="0" vertical="center" wrapText="1"/>
    </xf>
    <xf borderId="28" fillId="2" fontId="4" numFmtId="0" xfId="0" applyAlignment="1" applyBorder="1" applyFont="1">
      <alignment horizontal="center" shrinkToFit="0" vertical="center" wrapText="1"/>
    </xf>
    <xf borderId="28" fillId="2" fontId="4" numFmtId="4" xfId="0" applyAlignment="1" applyBorder="1" applyFont="1" applyNumberFormat="1">
      <alignment horizontal="center" shrinkToFit="0" vertical="center" wrapText="1"/>
    </xf>
    <xf borderId="34" fillId="5" fontId="7" numFmtId="0" xfId="0" applyAlignment="1" applyBorder="1" applyFont="1">
      <alignment horizontal="center" shrinkToFit="0" vertical="center" wrapText="1"/>
    </xf>
    <xf borderId="35" fillId="6" fontId="7" numFmtId="0" xfId="0" applyAlignment="1" applyBorder="1" applyFont="1">
      <alignment horizontal="left" shrinkToFit="0" vertical="center" wrapText="1"/>
    </xf>
    <xf borderId="36" fillId="6" fontId="7" numFmtId="0" xfId="0" applyAlignment="1" applyBorder="1" applyFont="1">
      <alignment horizontal="center" shrinkToFit="0" vertical="center" wrapText="1"/>
    </xf>
    <xf borderId="37" fillId="6" fontId="7" numFmtId="4" xfId="0" applyAlignment="1" applyBorder="1" applyFont="1" applyNumberFormat="1">
      <alignment horizontal="center" shrinkToFit="0" vertical="center" wrapText="1"/>
    </xf>
    <xf borderId="38" fillId="6" fontId="7" numFmtId="4" xfId="0" applyAlignment="1" applyBorder="1" applyFont="1" applyNumberFormat="1">
      <alignment horizontal="center" shrinkToFit="0" vertical="center" wrapText="1"/>
    </xf>
    <xf borderId="39" fillId="5" fontId="7" numFmtId="0" xfId="0" applyAlignment="1" applyBorder="1" applyFont="1">
      <alignment horizontal="center" shrinkToFit="0" vertical="center" wrapText="1"/>
    </xf>
    <xf borderId="40" fillId="6" fontId="7" numFmtId="0" xfId="0" applyAlignment="1" applyBorder="1" applyFont="1">
      <alignment horizontal="center" shrinkToFit="0" vertical="center" wrapText="1"/>
    </xf>
    <xf borderId="21" fillId="3" fontId="10" numFmtId="4" xfId="0" applyAlignment="1" applyBorder="1" applyFont="1" applyNumberFormat="1">
      <alignment horizontal="center" shrinkToFit="0" vertical="center" wrapText="1"/>
    </xf>
    <xf borderId="3" fillId="3" fontId="3" numFmtId="0" xfId="0" applyAlignment="1" applyBorder="1" applyFont="1">
      <alignment shrinkToFit="0" vertical="center" wrapText="0"/>
    </xf>
    <xf borderId="30" fillId="6" fontId="11" numFmtId="4" xfId="0" applyAlignment="1" applyBorder="1" applyFont="1" applyNumberFormat="1">
      <alignment horizontal="center" shrinkToFit="0" vertical="center" wrapText="1"/>
    </xf>
    <xf borderId="33" fillId="3" fontId="3" numFmtId="4" xfId="0" applyAlignment="1" applyBorder="1" applyFont="1" applyNumberFormat="1">
      <alignment horizontal="center" shrinkToFit="0" vertical="center" wrapText="1"/>
    </xf>
    <xf borderId="41" fillId="3" fontId="3" numFmtId="4" xfId="0" applyAlignment="1" applyBorder="1" applyFont="1" applyNumberFormat="1">
      <alignment horizontal="center" shrinkToFit="0" vertical="top" wrapText="1"/>
    </xf>
    <xf borderId="42" fillId="5" fontId="5" numFmtId="0" xfId="0" applyAlignment="1" applyBorder="1" applyFont="1">
      <alignment horizontal="center" shrinkToFit="0" vertical="center" wrapText="1"/>
    </xf>
    <xf borderId="42" fillId="2" fontId="4" numFmtId="0" xfId="0" applyAlignment="1" applyBorder="1" applyFont="1">
      <alignment horizontal="left" shrinkToFit="0" vertical="center" wrapText="1"/>
    </xf>
    <xf borderId="42" fillId="2" fontId="4" numFmtId="0" xfId="0" applyAlignment="1" applyBorder="1" applyFont="1">
      <alignment horizontal="center" shrinkToFit="0" vertical="center" wrapText="1"/>
    </xf>
    <xf borderId="42" fillId="2" fontId="5" numFmtId="0" xfId="0" applyAlignment="1" applyBorder="1" applyFont="1">
      <alignment horizontal="center" shrinkToFit="0" vertical="center" wrapText="1"/>
    </xf>
    <xf borderId="42" fillId="2" fontId="4" numFmtId="4" xfId="0" applyAlignment="1" applyBorder="1" applyFont="1" applyNumberFormat="1">
      <alignment horizontal="center" shrinkToFit="0" vertical="center" wrapText="1"/>
    </xf>
    <xf borderId="42" fillId="2" fontId="5" numFmtId="4" xfId="0" applyAlignment="1" applyBorder="1" applyFont="1" applyNumberFormat="1">
      <alignment horizontal="center" shrinkToFit="0" vertical="center" wrapText="1"/>
    </xf>
    <xf borderId="40" fillId="5" fontId="7" numFmtId="0" xfId="0" applyAlignment="1" applyBorder="1" applyFont="1">
      <alignment horizontal="center" shrinkToFit="0" vertical="center" wrapText="1"/>
    </xf>
    <xf borderId="17" fillId="6" fontId="7" numFmtId="4" xfId="0" applyAlignment="1" applyBorder="1" applyFont="1" applyNumberFormat="1">
      <alignment horizontal="center" shrinkToFit="0" vertical="center" wrapText="1"/>
    </xf>
    <xf borderId="8" fillId="6" fontId="11" numFmtId="4" xfId="0" applyAlignment="1" applyBorder="1" applyFont="1" applyNumberFormat="1">
      <alignment horizontal="center" shrinkToFit="0" vertical="center" wrapText="1"/>
    </xf>
    <xf borderId="35" fillId="3" fontId="12" numFmtId="4" xfId="0" applyAlignment="1" applyBorder="1" applyFont="1" applyNumberFormat="1">
      <alignment horizontal="center" shrinkToFit="0" vertical="top" wrapText="1"/>
    </xf>
    <xf borderId="43" fillId="3" fontId="3" numFmtId="0" xfId="0" applyAlignment="1" applyBorder="1" applyFont="1">
      <alignment shrinkToFit="0" vertical="bottom" wrapText="0"/>
    </xf>
    <xf borderId="8" fillId="6" fontId="7" numFmtId="4" xfId="0" applyAlignment="1" applyBorder="1" applyFont="1" applyNumberFormat="1">
      <alignment horizontal="center" shrinkToFit="0" vertical="center" wrapText="1"/>
    </xf>
    <xf borderId="17" fillId="6" fontId="11" numFmtId="4" xfId="0" applyAlignment="1" applyBorder="1" applyFont="1" applyNumberFormat="1">
      <alignment horizontal="center" shrinkToFit="0" vertical="center" wrapText="1"/>
    </xf>
    <xf borderId="5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21" fillId="3" fontId="3" numFmtId="4" xfId="0" applyAlignment="1" applyBorder="1" applyFont="1" applyNumberFormat="1">
      <alignment horizontal="center" shrinkToFit="0" vertical="top" wrapText="1"/>
    </xf>
    <xf borderId="44" fillId="5" fontId="4" numFmtId="0" xfId="0" applyAlignment="1" applyBorder="1" applyFont="1">
      <alignment horizontal="center" shrinkToFit="0" vertical="center" wrapText="1"/>
    </xf>
    <xf borderId="4" fillId="2" fontId="5" numFmtId="4" xfId="0" applyAlignment="1" applyBorder="1" applyFont="1" applyNumberFormat="1">
      <alignment shrinkToFit="0" vertical="center" wrapText="0"/>
    </xf>
    <xf borderId="39" fillId="5" fontId="4" numFmtId="0" xfId="0" applyAlignment="1" applyBorder="1" applyFont="1">
      <alignment horizontal="center" shrinkToFit="0" vertical="center" wrapText="1"/>
    </xf>
    <xf borderId="42" fillId="3" fontId="13" numFmtId="4" xfId="0" applyAlignment="1" applyBorder="1" applyFont="1" applyNumberFormat="1">
      <alignment horizontal="center" shrinkToFit="0" vertical="top" wrapText="1"/>
    </xf>
    <xf borderId="42" fillId="3" fontId="3" numFmtId="4" xfId="0" applyAlignment="1" applyBorder="1" applyFont="1" applyNumberFormat="1">
      <alignment horizontal="center" shrinkToFit="0" vertical="top" wrapText="1"/>
    </xf>
    <xf borderId="30" fillId="6" fontId="7" numFmtId="0" xfId="0" applyAlignment="1" applyBorder="1" applyFont="1">
      <alignment horizontal="center" shrinkToFit="0" vertical="center" wrapText="1"/>
    </xf>
    <xf borderId="35" fillId="6" fontId="7" numFmtId="0" xfId="0" applyAlignment="1" applyBorder="1" applyFont="1">
      <alignment horizontal="center" shrinkToFit="0" vertical="center" wrapText="1"/>
    </xf>
    <xf borderId="35" fillId="6" fontId="11" numFmtId="4" xfId="0" applyAlignment="1" applyBorder="1" applyFont="1" applyNumberFormat="1">
      <alignment horizontal="center" shrinkToFit="0" vertical="center" wrapText="1"/>
    </xf>
    <xf borderId="35" fillId="6" fontId="7" numFmtId="4" xfId="0" applyAlignment="1" applyBorder="1" applyFont="1" applyNumberFormat="1">
      <alignment horizontal="center" shrinkToFit="0" vertical="center" wrapText="1"/>
    </xf>
    <xf borderId="45" fillId="6" fontId="11" numFmtId="4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0" fillId="3" fontId="14" numFmtId="0" xfId="0" applyAlignment="1" applyBorder="1" applyFont="1">
      <alignment horizontal="left" shrinkToFit="0" vertical="center" wrapText="1"/>
    </xf>
    <xf borderId="3" fillId="3" fontId="3" numFmtId="4" xfId="0" applyAlignment="1" applyBorder="1" applyFont="1" applyNumberFormat="1">
      <alignment horizontal="center" shrinkToFit="0" vertical="top" wrapText="1"/>
    </xf>
    <xf borderId="21" fillId="5" fontId="4" numFmtId="0" xfId="0" applyAlignment="1" applyBorder="1" applyFont="1">
      <alignment horizontal="center" shrinkToFit="0" vertical="center" wrapText="1"/>
    </xf>
    <xf borderId="21" fillId="3" fontId="1" numFmtId="4" xfId="0" applyAlignment="1" applyBorder="1" applyFont="1" applyNumberFormat="1">
      <alignment horizontal="center" shrinkToFit="0" vertical="top" wrapText="1"/>
    </xf>
    <xf borderId="3" fillId="3" fontId="1" numFmtId="0" xfId="0" applyAlignment="1" applyBorder="1" applyFont="1">
      <alignment shrinkToFit="0" vertical="bottom" wrapText="0"/>
    </xf>
    <xf borderId="27" fillId="3" fontId="1" numFmtId="4" xfId="0" applyAlignment="1" applyBorder="1" applyFont="1" applyNumberFormat="1">
      <alignment horizontal="center" shrinkToFit="0" vertical="top" wrapText="1"/>
    </xf>
    <xf borderId="1" fillId="3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46" fillId="3" fontId="1" numFmtId="0" xfId="0" applyAlignment="1" applyBorder="1" applyFont="1">
      <alignment shrinkToFit="0" vertical="bottom" wrapText="0"/>
    </xf>
    <xf borderId="38" fillId="5" fontId="7" numFmtId="0" xfId="0" applyAlignment="1" applyBorder="1" applyFont="1">
      <alignment horizontal="center" shrinkToFit="0" vertical="center" wrapText="1"/>
    </xf>
    <xf borderId="38" fillId="6" fontId="7" numFmtId="0" xfId="0" applyAlignment="1" applyBorder="1" applyFont="1">
      <alignment horizontal="left" shrinkToFit="0" vertical="center" wrapText="1"/>
    </xf>
    <xf borderId="38" fillId="6" fontId="7" numFmtId="0" xfId="0" applyAlignment="1" applyBorder="1" applyFont="1">
      <alignment horizontal="center" shrinkToFit="0" vertical="center" wrapText="1"/>
    </xf>
    <xf borderId="38" fillId="6" fontId="11" numFmtId="4" xfId="0" applyAlignment="1" applyBorder="1" applyFont="1" applyNumberFormat="1">
      <alignment horizontal="center" shrinkToFit="0" vertical="center" wrapText="1"/>
    </xf>
    <xf borderId="35" fillId="3" fontId="3" numFmtId="4" xfId="0" applyAlignment="1" applyBorder="1" applyFont="1" applyNumberFormat="1">
      <alignment horizontal="center" shrinkToFit="0" vertical="top" wrapText="1"/>
    </xf>
    <xf borderId="43" fillId="3" fontId="1" numFmtId="0" xfId="0" applyAlignment="1" applyBorder="1" applyFont="1">
      <alignment shrinkToFit="0" vertical="bottom" wrapText="0"/>
    </xf>
    <xf borderId="28" fillId="5" fontId="4" numFmtId="0" xfId="0" applyAlignment="1" applyBorder="1" applyFont="1">
      <alignment horizontal="center" shrinkToFit="0" vertical="center" wrapText="1"/>
    </xf>
    <xf borderId="3" fillId="2" fontId="5" numFmtId="4" xfId="0" applyAlignment="1" applyBorder="1" applyFont="1" applyNumberFormat="1">
      <alignment horizontal="center" shrinkToFit="0" vertical="center" wrapText="0"/>
    </xf>
    <xf borderId="3" fillId="2" fontId="4" numFmtId="0" xfId="0" applyAlignment="1" applyBorder="1" applyFont="1">
      <alignment shrinkToFit="0" vertical="center" wrapText="0"/>
    </xf>
    <xf borderId="47" fillId="3" fontId="3" numFmtId="4" xfId="0" applyAlignment="1" applyBorder="1" applyFont="1" applyNumberFormat="1">
      <alignment horizontal="center" shrinkToFit="0" vertical="top" wrapText="1"/>
    </xf>
    <xf borderId="38" fillId="7" fontId="7" numFmtId="0" xfId="0" applyAlignment="1" applyBorder="1" applyFill="1" applyFont="1">
      <alignment horizontal="left" shrinkToFit="0" vertical="center" wrapText="1"/>
    </xf>
    <xf borderId="38" fillId="7" fontId="7" numFmtId="0" xfId="0" applyAlignment="1" applyBorder="1" applyFont="1">
      <alignment horizontal="center" shrinkToFit="0" vertical="center" wrapText="1"/>
    </xf>
    <xf borderId="38" fillId="7" fontId="11" numFmtId="4" xfId="0" applyAlignment="1" applyBorder="1" applyFont="1" applyNumberFormat="1">
      <alignment horizontal="center" shrinkToFit="0" vertical="center" wrapText="1"/>
    </xf>
    <xf borderId="8" fillId="7" fontId="7" numFmtId="4" xfId="0" applyAlignment="1" applyBorder="1" applyFont="1" applyNumberFormat="1">
      <alignment horizontal="center" shrinkToFit="0" vertical="center" wrapText="1"/>
    </xf>
    <xf borderId="1" fillId="3" fontId="3" numFmtId="4" xfId="0" applyAlignment="1" applyBorder="1" applyFont="1" applyNumberFormat="1">
      <alignment horizontal="center" shrinkToFit="0" vertical="top" wrapText="1"/>
    </xf>
    <xf borderId="35" fillId="3" fontId="5" numFmtId="0" xfId="0" applyAlignment="1" applyBorder="1" applyFont="1">
      <alignment shrinkToFit="0" vertical="center" wrapText="0"/>
    </xf>
    <xf borderId="35" fillId="3" fontId="4" numFmtId="0" xfId="0" applyAlignment="1" applyBorder="1" applyFont="1">
      <alignment horizontal="center" shrinkToFit="0" vertical="center" wrapText="0"/>
    </xf>
    <xf borderId="35" fillId="3" fontId="5" numFmtId="4" xfId="0" applyAlignment="1" applyBorder="1" applyFont="1" applyNumberFormat="1">
      <alignment shrinkToFit="0" vertical="center" wrapText="0"/>
    </xf>
    <xf borderId="35" fillId="3" fontId="4" numFmtId="4" xfId="0" applyAlignment="1" applyBorder="1" applyFont="1" applyNumberFormat="1">
      <alignment horizontal="center" shrinkToFit="0" vertical="center" wrapText="0"/>
    </xf>
    <xf borderId="36" fillId="3" fontId="15" numFmtId="4" xfId="0" applyAlignment="1" applyBorder="1" applyFont="1" applyNumberFormat="1">
      <alignment horizontal="center" readingOrder="0" shrinkToFit="0" vertical="bottom" wrapText="0"/>
    </xf>
    <xf borderId="48" fillId="0" fontId="2" numFmtId="0" xfId="0" applyBorder="1" applyFont="1"/>
    <xf borderId="35" fillId="3" fontId="15" numFmtId="4" xfId="0" applyAlignment="1" applyBorder="1" applyFont="1" applyNumberFormat="1">
      <alignment horizontal="center" shrinkToFit="0" vertical="center" wrapText="0"/>
    </xf>
    <xf borderId="49" fillId="3" fontId="16" numFmtId="4" xfId="0" applyAlignment="1" applyBorder="1" applyFont="1" applyNumberFormat="1">
      <alignment horizontal="center" shrinkToFit="0" vertical="bottom" wrapText="0"/>
    </xf>
    <xf borderId="30" fillId="3" fontId="16" numFmtId="4" xfId="0" applyAlignment="1" applyBorder="1" applyFont="1" applyNumberFormat="1">
      <alignment horizontal="center" shrinkToFit="0" vertical="bottom" wrapText="0"/>
    </xf>
    <xf borderId="3" fillId="3" fontId="3" numFmtId="4" xfId="0" applyAlignment="1" applyBorder="1" applyFont="1" applyNumberFormat="1">
      <alignment shrinkToFit="0" vertical="center" wrapText="0"/>
    </xf>
    <xf borderId="0" fillId="0" fontId="17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17" numFmtId="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1"/>
    </xf>
    <xf borderId="12" fillId="0" fontId="4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8" fillId="0" fontId="18" numFmtId="4" xfId="0" applyAlignment="1" applyBorder="1" applyFont="1" applyNumberFormat="1">
      <alignment horizontal="center" shrinkToFit="0" vertical="bottom" wrapText="1"/>
    </xf>
    <xf borderId="12" fillId="0" fontId="2" numFmtId="0" xfId="0" applyBorder="1" applyFont="1"/>
    <xf borderId="15" fillId="0" fontId="18" numFmtId="4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horizontal="center" shrinkToFit="0" vertical="center" wrapText="1"/>
    </xf>
    <xf borderId="38" fillId="8" fontId="19" numFmtId="0" xfId="0" applyAlignment="1" applyBorder="1" applyFill="1" applyFont="1">
      <alignment horizontal="center" shrinkToFit="0" vertical="center" wrapText="1"/>
    </xf>
    <xf borderId="38" fillId="8" fontId="19" numFmtId="0" xfId="0" applyAlignment="1" applyBorder="1" applyFont="1">
      <alignment horizontal="left" shrinkToFit="0" vertical="center" wrapText="1"/>
    </xf>
    <xf borderId="38" fillId="8" fontId="18" numFmtId="0" xfId="0" applyAlignment="1" applyBorder="1" applyFont="1">
      <alignment horizontal="center" shrinkToFit="0" vertical="bottom" wrapText="1"/>
    </xf>
    <xf borderId="38" fillId="8" fontId="20" numFmtId="4" xfId="0" applyAlignment="1" applyBorder="1" applyFont="1" applyNumberFormat="1">
      <alignment horizontal="center" shrinkToFit="0" vertical="bottom" wrapText="1"/>
    </xf>
    <xf borderId="38" fillId="8" fontId="18" numFmtId="4" xfId="0" applyAlignment="1" applyBorder="1" applyFont="1" applyNumberFormat="1">
      <alignment horizontal="center" shrinkToFit="0" vertical="bottom" wrapText="1"/>
    </xf>
    <xf borderId="42" fillId="0" fontId="20" numFmtId="0" xfId="0" applyAlignment="1" applyBorder="1" applyFont="1">
      <alignment horizontal="center" shrinkToFit="0" vertical="center" wrapText="1"/>
    </xf>
    <xf borderId="42" fillId="0" fontId="21" numFmtId="0" xfId="0" applyAlignment="1" applyBorder="1" applyFont="1">
      <alignment horizontal="left" shrinkToFit="0" vertical="center" wrapText="1"/>
    </xf>
    <xf borderId="42" fillId="0" fontId="20" numFmtId="0" xfId="0" applyAlignment="1" applyBorder="1" applyFont="1">
      <alignment horizontal="center" shrinkToFit="0" vertical="top" wrapText="1"/>
    </xf>
    <xf borderId="42" fillId="0" fontId="20" numFmtId="4" xfId="0" applyAlignment="1" applyBorder="1" applyFont="1" applyNumberFormat="1">
      <alignment horizontal="center" shrinkToFit="0" vertical="top" wrapText="1"/>
    </xf>
    <xf borderId="21" fillId="9" fontId="20" numFmtId="4" xfId="0" applyAlignment="1" applyBorder="1" applyFill="1" applyFont="1" applyNumberFormat="1">
      <alignment horizontal="center" shrinkToFit="0" vertical="top" wrapText="1"/>
    </xf>
    <xf borderId="42" fillId="0" fontId="17" numFmtId="0" xfId="0" applyAlignment="1" applyBorder="1" applyFont="1">
      <alignment horizontal="left" shrinkToFit="0" vertical="center" wrapText="1"/>
    </xf>
    <xf borderId="42" fillId="0" fontId="18" numFmtId="0" xfId="0" applyAlignment="1" applyBorder="1" applyFont="1">
      <alignment horizontal="center" shrinkToFit="0" vertical="top" wrapText="1"/>
    </xf>
    <xf borderId="42" fillId="0" fontId="18" numFmtId="4" xfId="0" applyAlignment="1" applyBorder="1" applyFont="1" applyNumberFormat="1">
      <alignment horizontal="center" shrinkToFit="0" vertical="top" wrapText="1"/>
    </xf>
    <xf borderId="27" fillId="9" fontId="20" numFmtId="4" xfId="0" applyAlignment="1" applyBorder="1" applyFont="1" applyNumberFormat="1">
      <alignment horizontal="center" shrinkToFit="0" vertical="top" wrapText="1"/>
    </xf>
    <xf borderId="33" fillId="9" fontId="22" numFmtId="4" xfId="0" applyAlignment="1" applyBorder="1" applyFont="1" applyNumberFormat="1">
      <alignment horizontal="center" shrinkToFit="0" vertical="top" wrapText="1"/>
    </xf>
    <xf borderId="33" fillId="9" fontId="20" numFmtId="4" xfId="0" applyAlignment="1" applyBorder="1" applyFont="1" applyNumberFormat="1">
      <alignment horizontal="center" shrinkToFit="0" vertical="top" wrapText="1"/>
    </xf>
    <xf borderId="21" fillId="8" fontId="19" numFmtId="0" xfId="0" applyAlignment="1" applyBorder="1" applyFont="1">
      <alignment horizontal="center" shrinkToFit="0" vertical="center" wrapText="1"/>
    </xf>
    <xf borderId="21" fillId="8" fontId="19" numFmtId="0" xfId="0" applyAlignment="1" applyBorder="1" applyFont="1">
      <alignment horizontal="left" shrinkToFit="0" vertical="center" wrapText="1"/>
    </xf>
    <xf borderId="21" fillId="8" fontId="20" numFmtId="0" xfId="0" applyAlignment="1" applyBorder="1" applyFont="1">
      <alignment horizontal="center" shrinkToFit="0" vertical="top" wrapText="1"/>
    </xf>
    <xf borderId="21" fillId="8" fontId="20" numFmtId="4" xfId="0" applyAlignment="1" applyBorder="1" applyFont="1" applyNumberFormat="1">
      <alignment horizontal="center" shrinkToFit="0" vertical="top" wrapText="1"/>
    </xf>
    <xf borderId="50" fillId="9" fontId="20" numFmtId="4" xfId="0" applyAlignment="1" applyBorder="1" applyFont="1" applyNumberFormat="1">
      <alignment horizontal="center" shrinkToFit="0" vertical="top" wrapText="1"/>
    </xf>
    <xf borderId="33" fillId="9" fontId="18" numFmtId="4" xfId="0" applyAlignment="1" applyBorder="1" applyFont="1" applyNumberFormat="1">
      <alignment horizontal="center" shrinkToFit="0" vertical="top" wrapText="1"/>
    </xf>
    <xf borderId="21" fillId="9" fontId="23" numFmtId="4" xfId="0" applyAlignment="1" applyBorder="1" applyFont="1" applyNumberFormat="1">
      <alignment horizontal="center" shrinkToFit="0" vertical="top" wrapText="1"/>
    </xf>
    <xf borderId="21" fillId="6" fontId="20" numFmtId="0" xfId="0" applyAlignment="1" applyBorder="1" applyFont="1">
      <alignment horizontal="center" shrinkToFit="0" vertical="top" wrapText="1"/>
    </xf>
    <xf borderId="43" fillId="9" fontId="20" numFmtId="4" xfId="0" applyAlignment="1" applyBorder="1" applyFont="1" applyNumberFormat="1">
      <alignment horizontal="center" shrinkToFit="0" vertical="top" wrapText="1"/>
    </xf>
    <xf borderId="9" fillId="8" fontId="20" numFmtId="0" xfId="0" applyAlignment="1" applyBorder="1" applyFont="1">
      <alignment horizontal="center" shrinkToFit="0" vertical="top" wrapText="1"/>
    </xf>
    <xf borderId="42" fillId="0" fontId="21" numFmtId="0" xfId="0" applyAlignment="1" applyBorder="1" applyFont="1">
      <alignment horizontal="center" shrinkToFit="0" vertical="center" wrapText="0"/>
    </xf>
    <xf borderId="21" fillId="10" fontId="20" numFmtId="0" xfId="0" applyAlignment="1" applyBorder="1" applyFill="1" applyFont="1">
      <alignment horizontal="center" shrinkToFit="0" vertical="top" wrapText="1"/>
    </xf>
    <xf borderId="35" fillId="9" fontId="24" numFmtId="4" xfId="0" applyAlignment="1" applyBorder="1" applyFont="1" applyNumberFormat="1">
      <alignment horizontal="center" shrinkToFit="0" vertical="top" wrapText="1"/>
    </xf>
    <xf borderId="51" fillId="0" fontId="5" numFmtId="0" xfId="0" applyAlignment="1" applyBorder="1" applyFont="1">
      <alignment shrinkToFit="0" vertical="bottom" wrapText="0"/>
    </xf>
    <xf borderId="21" fillId="6" fontId="20" numFmtId="0" xfId="0" applyAlignment="1" applyBorder="1" applyFont="1">
      <alignment horizontal="center" shrinkToFit="0" vertical="center" wrapText="1"/>
    </xf>
    <xf borderId="21" fillId="6" fontId="21" numFmtId="0" xfId="0" applyAlignment="1" applyBorder="1" applyFont="1">
      <alignment horizontal="left" shrinkToFit="0" vertical="center" wrapText="1"/>
    </xf>
    <xf borderId="21" fillId="6" fontId="20" numFmtId="4" xfId="0" applyAlignment="1" applyBorder="1" applyFont="1" applyNumberFormat="1">
      <alignment horizontal="center" shrinkToFit="0" vertical="top" wrapText="1"/>
    </xf>
    <xf borderId="33" fillId="6" fontId="18" numFmtId="4" xfId="0" applyAlignment="1" applyBorder="1" applyFont="1" applyNumberFormat="1">
      <alignment horizontal="center" shrinkToFit="0" vertical="top" wrapText="1"/>
    </xf>
    <xf borderId="3" fillId="6" fontId="5" numFmtId="0" xfId="0" applyAlignment="1" applyBorder="1" applyFont="1">
      <alignment shrinkToFit="0" vertical="bottom" wrapText="0"/>
    </xf>
    <xf borderId="21" fillId="8" fontId="5" numFmtId="0" xfId="0" applyAlignment="1" applyBorder="1" applyFont="1">
      <alignment shrinkToFit="0" vertical="bottom" wrapText="0"/>
    </xf>
    <xf borderId="42" fillId="0" fontId="25" numFmtId="4" xfId="0" applyAlignment="1" applyBorder="1" applyFont="1" applyNumberFormat="1">
      <alignment horizontal="center" shrinkToFit="0" vertical="top" wrapText="1"/>
    </xf>
    <xf borderId="30" fillId="0" fontId="18" numFmtId="0" xfId="0" applyAlignment="1" applyBorder="1" applyFont="1">
      <alignment horizontal="left" shrinkToFit="0" vertical="center" wrapText="1"/>
    </xf>
    <xf borderId="30" fillId="0" fontId="26" numFmtId="0" xfId="0" applyAlignment="1" applyBorder="1" applyFont="1">
      <alignment horizontal="left" shrinkToFit="0" vertical="center" wrapText="1"/>
    </xf>
    <xf borderId="42" fillId="0" fontId="18" numFmtId="0" xfId="0" applyAlignment="1" applyBorder="1" applyFont="1">
      <alignment horizontal="center" shrinkToFit="0" vertical="center" wrapText="1"/>
    </xf>
    <xf borderId="21" fillId="9" fontId="18" numFmtId="4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shrinkToFit="0" vertical="bottom" wrapText="0"/>
    </xf>
    <xf borderId="27" fillId="9" fontId="18" numFmtId="4" xfId="0" applyAlignment="1" applyBorder="1" applyFont="1" applyNumberFormat="1">
      <alignment horizontal="center" shrinkToFit="0" vertical="top" wrapText="1"/>
    </xf>
    <xf borderId="51" fillId="0" fontId="4" numFmtId="0" xfId="0" applyAlignment="1" applyBorder="1" applyFont="1">
      <alignment shrinkToFit="0" vertical="bottom" wrapText="0"/>
    </xf>
    <xf borderId="0" fillId="0" fontId="27" numFmtId="0" xfId="0" applyFont="1"/>
    <xf borderId="33" fillId="6" fontId="25" numFmtId="4" xfId="0" applyAlignment="1" applyBorder="1" applyFont="1" applyNumberFormat="1">
      <alignment horizontal="center" shrinkToFit="0" vertical="top" wrapText="1"/>
    </xf>
    <xf borderId="33" fillId="9" fontId="25" numFmtId="4" xfId="0" applyAlignment="1" applyBorder="1" applyFont="1" applyNumberFormat="1">
      <alignment horizontal="center" shrinkToFit="0" vertical="top" wrapText="1"/>
    </xf>
    <xf borderId="35" fillId="9" fontId="25" numFmtId="4" xfId="0" applyAlignment="1" applyBorder="1" applyFont="1" applyNumberFormat="1">
      <alignment horizontal="center" shrinkToFit="0" vertical="top" wrapText="1"/>
    </xf>
    <xf borderId="35" fillId="9" fontId="20" numFmtId="4" xfId="0" applyAlignment="1" applyBorder="1" applyFont="1" applyNumberFormat="1">
      <alignment horizontal="center" shrinkToFit="0" vertical="top" wrapText="1"/>
    </xf>
    <xf borderId="12" fillId="0" fontId="21" numFmtId="0" xfId="0" applyAlignment="1" applyBorder="1" applyFont="1">
      <alignment horizontal="left" shrinkToFit="0" vertical="center" wrapText="1"/>
    </xf>
    <xf borderId="47" fillId="9" fontId="20" numFmtId="4" xfId="0" applyAlignment="1" applyBorder="1" applyFont="1" applyNumberFormat="1">
      <alignment horizontal="center" shrinkToFit="0" vertical="top" wrapText="1"/>
    </xf>
    <xf borderId="10" fillId="0" fontId="18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horizontal="left" shrinkToFit="0" vertical="center" wrapText="1"/>
    </xf>
    <xf borderId="10" fillId="0" fontId="18" numFmtId="0" xfId="0" applyAlignment="1" applyBorder="1" applyFont="1">
      <alignment horizontal="center" shrinkToFit="0" vertical="top" wrapText="1"/>
    </xf>
    <xf borderId="10" fillId="0" fontId="18" numFmtId="4" xfId="0" applyAlignment="1" applyBorder="1" applyFont="1" applyNumberFormat="1">
      <alignment horizontal="center" shrinkToFit="0" vertical="top" wrapText="1"/>
    </xf>
    <xf borderId="52" fillId="9" fontId="18" numFmtId="4" xfId="0" applyAlignment="1" applyBorder="1" applyFont="1" applyNumberFormat="1">
      <alignment horizontal="center" shrinkToFit="0" vertical="top" wrapText="1"/>
    </xf>
    <xf borderId="53" fillId="0" fontId="17" numFmtId="2" xfId="0" applyAlignment="1" applyBorder="1" applyFont="1" applyNumberFormat="1">
      <alignment horizontal="center" shrinkToFit="0" vertical="bottom" wrapText="0"/>
    </xf>
    <xf borderId="51" fillId="0" fontId="2" numFmtId="0" xfId="0" applyBorder="1" applyFont="1"/>
    <xf borderId="54" fillId="0" fontId="2" numFmtId="0" xfId="0" applyBorder="1" applyFont="1"/>
    <xf borderId="55" fillId="0" fontId="17" numFmtId="4" xfId="0" applyAlignment="1" applyBorder="1" applyFont="1" applyNumberFormat="1">
      <alignment horizontal="center" shrinkToFit="0" vertical="bottom" wrapText="1"/>
    </xf>
    <xf borderId="0" fillId="0" fontId="17" numFmtId="2" xfId="0" applyAlignment="1" applyFont="1" applyNumberFormat="1">
      <alignment horizontal="center" shrinkToFit="0" vertical="bottom" wrapText="0"/>
    </xf>
    <xf borderId="30" fillId="0" fontId="5" numFmtId="0" xfId="0" applyAlignment="1" applyBorder="1" applyFont="1">
      <alignment shrinkToFit="0" vertical="center" wrapText="0"/>
    </xf>
    <xf borderId="30" fillId="0" fontId="19" numFmtId="0" xfId="0" applyAlignment="1" applyBorder="1" applyFont="1">
      <alignment horizontal="center" shrinkToFit="0" vertical="center" wrapText="0"/>
    </xf>
    <xf borderId="30" fillId="0" fontId="5" numFmtId="0" xfId="0" applyAlignment="1" applyBorder="1" applyFont="1">
      <alignment shrinkToFit="0" vertical="bottom" wrapText="0"/>
    </xf>
    <xf borderId="30" fillId="0" fontId="19" numFmtId="0" xfId="0" applyAlignment="1" applyBorder="1" applyFont="1">
      <alignment horizontal="center" shrinkToFit="0" vertical="bottom" wrapText="0"/>
    </xf>
    <xf borderId="30" fillId="0" fontId="5" numFmtId="4" xfId="0" applyAlignment="1" applyBorder="1" applyFont="1" applyNumberFormat="1">
      <alignment shrinkToFit="0" vertical="bottom" wrapText="0"/>
    </xf>
    <xf borderId="30" fillId="0" fontId="19" numFmtId="4" xfId="0" applyAlignment="1" applyBorder="1" applyFont="1" applyNumberFormat="1">
      <alignment horizontal="center" shrinkToFit="0" vertical="bottom" wrapText="0"/>
    </xf>
    <xf borderId="40" fillId="0" fontId="28" numFmtId="4" xfId="0" applyAlignment="1" applyBorder="1" applyFont="1" applyNumberFormat="1">
      <alignment horizontal="center" shrinkToFit="0" vertical="bottom" wrapText="0"/>
    </xf>
    <xf borderId="30" fillId="0" fontId="28" numFmtId="4" xfId="0" applyAlignment="1" applyBorder="1" applyFont="1" applyNumberFormat="1">
      <alignment horizontal="center" shrinkToFit="0" vertical="bottom" wrapText="0"/>
    </xf>
    <xf borderId="32" fillId="0" fontId="28" numFmtId="4" xfId="0" applyAlignment="1" applyBorder="1" applyFont="1" applyNumberFormat="1">
      <alignment horizontal="center" shrinkToFit="0" vertical="bottom" wrapText="0"/>
    </xf>
    <xf borderId="30" fillId="0" fontId="18" numFmtId="4" xfId="0" applyAlignment="1" applyBorder="1" applyFont="1" applyNumberFormat="1">
      <alignment horizontal="center" shrinkToFit="0" vertical="bottom" wrapText="0"/>
    </xf>
    <xf borderId="0" fillId="0" fontId="5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ouguellit/AppData/Local/Microsoft/Windows/Temporary Internet Files/Content.Outlook/4ID1P7ZP/Copie de March&#233; cadre - BPU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vers"/>
      <sheetName val="logement"/>
      <sheetName val="Bordereau"/>
      <sheetName val="LF estimé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EB880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44.63"/>
    <col customWidth="1" min="3" max="3" width="8.5"/>
    <col customWidth="1" min="4" max="4" width="9.88"/>
    <col customWidth="1" min="5" max="5" width="9.0"/>
    <col customWidth="1" min="6" max="6" width="9.13"/>
    <col customWidth="1" min="7" max="7" width="10.75"/>
    <col customWidth="1" min="8" max="8" width="19.13"/>
    <col customWidth="1" hidden="1" min="9" max="9" width="12.75"/>
    <col customWidth="1" hidden="1" min="10" max="10" width="1.63"/>
  </cols>
  <sheetData>
    <row r="1" ht="56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8.75" customHeight="1">
      <c r="A2" s="4"/>
      <c r="B2" s="4"/>
      <c r="C2" s="4"/>
      <c r="D2" s="4"/>
      <c r="E2" s="4"/>
      <c r="F2" s="5"/>
      <c r="G2" s="5"/>
      <c r="H2" s="5"/>
      <c r="I2" s="6"/>
      <c r="J2" s="7"/>
    </row>
    <row r="3" ht="43.5" customHeight="1">
      <c r="A3" s="8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10" t="s">
        <v>6</v>
      </c>
      <c r="G3" s="10" t="s">
        <v>7</v>
      </c>
      <c r="H3" s="10" t="s">
        <v>8</v>
      </c>
      <c r="I3" s="11"/>
      <c r="J3" s="12"/>
    </row>
    <row r="4" ht="26.25" customHeight="1">
      <c r="A4" s="13"/>
      <c r="B4" s="13"/>
      <c r="C4" s="13"/>
      <c r="D4" s="13"/>
      <c r="E4" s="14"/>
      <c r="F4" s="15" t="s">
        <v>9</v>
      </c>
      <c r="H4" s="16"/>
      <c r="I4" s="6"/>
      <c r="J4" s="17"/>
    </row>
    <row r="5" ht="45.75" customHeight="1">
      <c r="A5" s="18" t="s">
        <v>10</v>
      </c>
      <c r="B5" s="19" t="s">
        <v>11</v>
      </c>
      <c r="C5" s="20"/>
      <c r="D5" s="20"/>
      <c r="E5" s="20"/>
      <c r="F5" s="20"/>
      <c r="G5" s="20"/>
      <c r="H5" s="21"/>
      <c r="I5" s="22"/>
      <c r="J5" s="3"/>
    </row>
    <row r="6" ht="26.25" customHeight="1">
      <c r="A6" s="23" t="s">
        <v>12</v>
      </c>
      <c r="B6" s="24" t="s">
        <v>13</v>
      </c>
      <c r="C6" s="25" t="s">
        <v>14</v>
      </c>
      <c r="D6" s="25">
        <v>5.0</v>
      </c>
      <c r="E6" s="25">
        <v>10.0</v>
      </c>
      <c r="F6" s="26">
        <v>7500.0</v>
      </c>
      <c r="G6" s="26">
        <f>D6*F6</f>
        <v>37500</v>
      </c>
      <c r="H6" s="27">
        <f>+E6*F6</f>
        <v>75000</v>
      </c>
      <c r="I6" s="28"/>
      <c r="J6" s="3"/>
    </row>
    <row r="7" ht="26.25" customHeight="1">
      <c r="A7" s="23"/>
      <c r="B7" s="29" t="s">
        <v>15</v>
      </c>
      <c r="C7" s="30"/>
      <c r="D7" s="30"/>
      <c r="E7" s="30"/>
      <c r="F7" s="31"/>
      <c r="G7" s="32"/>
      <c r="H7" s="33"/>
      <c r="I7" s="34"/>
      <c r="J7" s="3"/>
    </row>
    <row r="8" ht="26.25" customHeight="1">
      <c r="A8" s="23" t="s">
        <v>16</v>
      </c>
      <c r="B8" s="35" t="s">
        <v>17</v>
      </c>
      <c r="C8" s="30" t="s">
        <v>18</v>
      </c>
      <c r="D8" s="30">
        <v>100.0</v>
      </c>
      <c r="E8" s="30">
        <v>200.0</v>
      </c>
      <c r="F8" s="32">
        <v>40.0</v>
      </c>
      <c r="G8" s="32">
        <f>D8*F8</f>
        <v>4000</v>
      </c>
      <c r="H8" s="33">
        <f>+E8*F8</f>
        <v>8000</v>
      </c>
      <c r="I8" s="36">
        <v>35.0</v>
      </c>
      <c r="J8" s="3"/>
    </row>
    <row r="9" ht="26.25" customHeight="1">
      <c r="A9" s="23"/>
      <c r="B9" s="29" t="s">
        <v>19</v>
      </c>
      <c r="C9" s="30"/>
      <c r="D9" s="30"/>
      <c r="E9" s="30"/>
      <c r="F9" s="31"/>
      <c r="G9" s="32"/>
      <c r="H9" s="33"/>
      <c r="I9" s="34"/>
      <c r="J9" s="3"/>
    </row>
    <row r="10" ht="26.25" customHeight="1">
      <c r="A10" s="23" t="s">
        <v>20</v>
      </c>
      <c r="B10" s="35" t="s">
        <v>21</v>
      </c>
      <c r="C10" s="30" t="s">
        <v>18</v>
      </c>
      <c r="D10" s="30">
        <v>100.0</v>
      </c>
      <c r="E10" s="30">
        <v>200.0</v>
      </c>
      <c r="F10" s="32">
        <v>75.0</v>
      </c>
      <c r="G10" s="32">
        <f>+D10*F10</f>
        <v>7500</v>
      </c>
      <c r="H10" s="33">
        <f>+E10*F10</f>
        <v>15000</v>
      </c>
      <c r="I10" s="37">
        <v>60.0</v>
      </c>
      <c r="J10" s="3"/>
    </row>
    <row r="11" ht="26.25" customHeight="1">
      <c r="A11" s="23"/>
      <c r="B11" s="29" t="s">
        <v>19</v>
      </c>
      <c r="C11" s="30"/>
      <c r="D11" s="30"/>
      <c r="E11" s="30"/>
      <c r="F11" s="31"/>
      <c r="G11" s="32"/>
      <c r="H11" s="33"/>
      <c r="I11" s="34"/>
      <c r="J11" s="3"/>
    </row>
    <row r="12" ht="26.25" customHeight="1">
      <c r="A12" s="23" t="s">
        <v>22</v>
      </c>
      <c r="B12" s="35" t="s">
        <v>23</v>
      </c>
      <c r="C12" s="30" t="s">
        <v>18</v>
      </c>
      <c r="D12" s="30">
        <v>150.0</v>
      </c>
      <c r="E12" s="30">
        <v>300.0</v>
      </c>
      <c r="F12" s="32">
        <v>45.0</v>
      </c>
      <c r="G12" s="32">
        <f>+D12*F12</f>
        <v>6750</v>
      </c>
      <c r="H12" s="33">
        <f>+E12*F12</f>
        <v>13500</v>
      </c>
      <c r="I12" s="38">
        <v>50.0</v>
      </c>
      <c r="J12" s="3"/>
    </row>
    <row r="13" ht="26.25" customHeight="1">
      <c r="A13" s="23"/>
      <c r="B13" s="29" t="s">
        <v>19</v>
      </c>
      <c r="C13" s="30"/>
      <c r="D13" s="30"/>
      <c r="E13" s="30"/>
      <c r="F13" s="31"/>
      <c r="G13" s="32"/>
      <c r="H13" s="33"/>
      <c r="I13" s="34"/>
      <c r="J13" s="3"/>
    </row>
    <row r="14" ht="26.25" customHeight="1">
      <c r="A14" s="23" t="s">
        <v>24</v>
      </c>
      <c r="B14" s="35" t="s">
        <v>25</v>
      </c>
      <c r="C14" s="30" t="s">
        <v>18</v>
      </c>
      <c r="D14" s="30">
        <v>100.0</v>
      </c>
      <c r="E14" s="30">
        <v>200.0</v>
      </c>
      <c r="F14" s="32">
        <v>75.0</v>
      </c>
      <c r="G14" s="32">
        <f>+D14*F14</f>
        <v>7500</v>
      </c>
      <c r="H14" s="33">
        <f>+E14*F14</f>
        <v>15000</v>
      </c>
      <c r="I14" s="37">
        <v>40.0</v>
      </c>
      <c r="J14" s="3"/>
    </row>
    <row r="15" ht="26.25" customHeight="1">
      <c r="A15" s="23"/>
      <c r="B15" s="29" t="s">
        <v>19</v>
      </c>
      <c r="C15" s="30"/>
      <c r="D15" s="30"/>
      <c r="E15" s="30"/>
      <c r="F15" s="31"/>
      <c r="G15" s="32"/>
      <c r="H15" s="33"/>
      <c r="I15" s="34"/>
      <c r="J15" s="3"/>
    </row>
    <row r="16" ht="26.25" customHeight="1">
      <c r="A16" s="23" t="s">
        <v>26</v>
      </c>
      <c r="B16" s="35" t="s">
        <v>27</v>
      </c>
      <c r="C16" s="30" t="s">
        <v>18</v>
      </c>
      <c r="D16" s="30">
        <v>100.0</v>
      </c>
      <c r="E16" s="30">
        <v>200.0</v>
      </c>
      <c r="F16" s="32">
        <v>45.0</v>
      </c>
      <c r="G16" s="32">
        <f>+D16*F16</f>
        <v>4500</v>
      </c>
      <c r="H16" s="33">
        <f>+E16*F16</f>
        <v>9000</v>
      </c>
      <c r="I16" s="37">
        <v>20.0</v>
      </c>
      <c r="J16" s="3"/>
    </row>
    <row r="17" ht="26.25" customHeight="1">
      <c r="A17" s="23"/>
      <c r="B17" s="29" t="s">
        <v>19</v>
      </c>
      <c r="C17" s="30"/>
      <c r="D17" s="30"/>
      <c r="E17" s="30"/>
      <c r="F17" s="31"/>
      <c r="G17" s="32"/>
      <c r="H17" s="33"/>
      <c r="I17" s="34"/>
      <c r="J17" s="3"/>
    </row>
    <row r="18" ht="26.25" customHeight="1">
      <c r="A18" s="23" t="s">
        <v>28</v>
      </c>
      <c r="B18" s="35" t="s">
        <v>29</v>
      </c>
      <c r="C18" s="30" t="s">
        <v>30</v>
      </c>
      <c r="D18" s="30">
        <v>100.0</v>
      </c>
      <c r="E18" s="30">
        <v>200.0</v>
      </c>
      <c r="F18" s="32">
        <v>50.0</v>
      </c>
      <c r="G18" s="32">
        <f>+D18*F18</f>
        <v>5000</v>
      </c>
      <c r="H18" s="33">
        <f>+E18*F18</f>
        <v>10000</v>
      </c>
      <c r="I18" s="37">
        <v>50.0</v>
      </c>
      <c r="J18" s="3"/>
    </row>
    <row r="19" ht="26.25" customHeight="1">
      <c r="A19" s="23"/>
      <c r="B19" s="29" t="s">
        <v>31</v>
      </c>
      <c r="C19" s="30"/>
      <c r="D19" s="30"/>
      <c r="E19" s="30"/>
      <c r="F19" s="31"/>
      <c r="G19" s="32"/>
      <c r="H19" s="33"/>
      <c r="I19" s="34"/>
      <c r="J19" s="3"/>
    </row>
    <row r="20" ht="26.25" customHeight="1">
      <c r="A20" s="23" t="s">
        <v>32</v>
      </c>
      <c r="B20" s="35" t="s">
        <v>33</v>
      </c>
      <c r="C20" s="30" t="s">
        <v>34</v>
      </c>
      <c r="D20" s="30">
        <v>5.0</v>
      </c>
      <c r="E20" s="30">
        <v>10.0</v>
      </c>
      <c r="F20" s="32">
        <v>15.0</v>
      </c>
      <c r="G20" s="32">
        <f>+D20*F20</f>
        <v>75</v>
      </c>
      <c r="H20" s="33">
        <f>+E20*F20</f>
        <v>150</v>
      </c>
      <c r="I20" s="38">
        <v>50.0</v>
      </c>
      <c r="J20" s="3"/>
    </row>
    <row r="21" ht="26.25" customHeight="1">
      <c r="A21" s="23"/>
      <c r="B21" s="29" t="s">
        <v>35</v>
      </c>
      <c r="C21" s="30"/>
      <c r="D21" s="30"/>
      <c r="E21" s="30"/>
      <c r="F21" s="31"/>
      <c r="G21" s="32"/>
      <c r="H21" s="33"/>
      <c r="I21" s="34"/>
      <c r="J21" s="3"/>
    </row>
    <row r="22" ht="26.25" customHeight="1">
      <c r="A22" s="23" t="s">
        <v>36</v>
      </c>
      <c r="B22" s="35" t="s">
        <v>37</v>
      </c>
      <c r="C22" s="30" t="s">
        <v>34</v>
      </c>
      <c r="D22" s="30">
        <v>5.0</v>
      </c>
      <c r="E22" s="30">
        <v>10.0</v>
      </c>
      <c r="F22" s="32">
        <v>15.0</v>
      </c>
      <c r="G22" s="32">
        <f>+D22*F22</f>
        <v>75</v>
      </c>
      <c r="H22" s="33">
        <f>+E22*F22</f>
        <v>150</v>
      </c>
      <c r="I22" s="38">
        <v>25.0</v>
      </c>
      <c r="J22" s="3"/>
    </row>
    <row r="23" ht="26.25" customHeight="1">
      <c r="A23" s="23"/>
      <c r="B23" s="29" t="s">
        <v>35</v>
      </c>
      <c r="C23" s="30"/>
      <c r="D23" s="30"/>
      <c r="E23" s="30"/>
      <c r="F23" s="31"/>
      <c r="G23" s="32"/>
      <c r="H23" s="33"/>
      <c r="I23" s="34"/>
      <c r="J23" s="3"/>
    </row>
    <row r="24" ht="26.25" customHeight="1">
      <c r="A24" s="23" t="s">
        <v>38</v>
      </c>
      <c r="B24" s="35" t="s">
        <v>39</v>
      </c>
      <c r="C24" s="30" t="s">
        <v>18</v>
      </c>
      <c r="D24" s="30">
        <v>150.0</v>
      </c>
      <c r="E24" s="30">
        <v>300.0</v>
      </c>
      <c r="F24" s="32">
        <v>50.0</v>
      </c>
      <c r="G24" s="32">
        <f>+D24*F24</f>
        <v>7500</v>
      </c>
      <c r="H24" s="33">
        <f>+E24*F24</f>
        <v>15000</v>
      </c>
      <c r="I24" s="38">
        <v>100.0</v>
      </c>
      <c r="J24" s="3"/>
    </row>
    <row r="25" ht="26.25" customHeight="1">
      <c r="A25" s="23"/>
      <c r="B25" s="29" t="s">
        <v>19</v>
      </c>
      <c r="C25" s="30"/>
      <c r="D25" s="30"/>
      <c r="E25" s="30"/>
      <c r="F25" s="31"/>
      <c r="G25" s="32"/>
      <c r="H25" s="33"/>
      <c r="I25" s="34"/>
      <c r="J25" s="3"/>
    </row>
    <row r="26" ht="26.25" customHeight="1">
      <c r="A26" s="23" t="s">
        <v>40</v>
      </c>
      <c r="B26" s="35" t="s">
        <v>41</v>
      </c>
      <c r="C26" s="30" t="s">
        <v>18</v>
      </c>
      <c r="D26" s="30">
        <v>100.0</v>
      </c>
      <c r="E26" s="30">
        <v>200.0</v>
      </c>
      <c r="F26" s="32">
        <v>60.0</v>
      </c>
      <c r="G26" s="32">
        <f>+D26*F26</f>
        <v>6000</v>
      </c>
      <c r="H26" s="33">
        <f>+E26*F26</f>
        <v>12000</v>
      </c>
      <c r="I26" s="37">
        <v>100.0</v>
      </c>
      <c r="J26" s="3"/>
    </row>
    <row r="27" ht="26.25" customHeight="1">
      <c r="A27" s="39"/>
      <c r="B27" s="40" t="s">
        <v>19</v>
      </c>
      <c r="C27" s="41"/>
      <c r="D27" s="41"/>
      <c r="E27" s="41"/>
      <c r="F27" s="42"/>
      <c r="G27" s="43"/>
      <c r="H27" s="44"/>
      <c r="I27" s="34"/>
      <c r="J27" s="3"/>
    </row>
    <row r="28" ht="30.75" customHeight="1">
      <c r="A28" s="45" t="s">
        <v>42</v>
      </c>
      <c r="B28" s="46" t="s">
        <v>43</v>
      </c>
      <c r="C28" s="47"/>
      <c r="D28" s="48"/>
      <c r="E28" s="48"/>
      <c r="F28" s="49"/>
      <c r="G28" s="50">
        <f t="shared" ref="G28:H28" si="1">SUM(G29:G50)</f>
        <v>99900</v>
      </c>
      <c r="H28" s="51">
        <f t="shared" si="1"/>
        <v>199800</v>
      </c>
      <c r="I28" s="22"/>
      <c r="J28" s="3"/>
    </row>
    <row r="29" ht="20.25" customHeight="1">
      <c r="A29" s="52" t="s">
        <v>44</v>
      </c>
      <c r="B29" s="24" t="s">
        <v>45</v>
      </c>
      <c r="C29" s="25" t="s">
        <v>18</v>
      </c>
      <c r="D29" s="25">
        <v>30.0</v>
      </c>
      <c r="E29" s="25">
        <v>60.0</v>
      </c>
      <c r="F29" s="26">
        <v>850.0</v>
      </c>
      <c r="G29" s="26">
        <f>+D29*F29</f>
        <v>25500</v>
      </c>
      <c r="H29" s="26">
        <f>+E29*F29</f>
        <v>51000</v>
      </c>
      <c r="I29" s="53">
        <v>400.0</v>
      </c>
      <c r="J29" s="3"/>
    </row>
    <row r="30" ht="24.0" customHeight="1">
      <c r="A30" s="54"/>
      <c r="B30" s="29" t="s">
        <v>19</v>
      </c>
      <c r="C30" s="55"/>
      <c r="D30" s="30"/>
      <c r="E30" s="30"/>
      <c r="F30" s="31"/>
      <c r="G30" s="32"/>
      <c r="H30" s="32"/>
      <c r="I30" s="56"/>
      <c r="J30" s="3"/>
    </row>
    <row r="31" ht="24.0" customHeight="1">
      <c r="A31" s="54" t="s">
        <v>46</v>
      </c>
      <c r="B31" s="35" t="s">
        <v>47</v>
      </c>
      <c r="C31" s="30" t="s">
        <v>18</v>
      </c>
      <c r="D31" s="30">
        <v>40.0</v>
      </c>
      <c r="E31" s="30">
        <v>80.0</v>
      </c>
      <c r="F31" s="32">
        <v>900.0</v>
      </c>
      <c r="G31" s="32">
        <f>+D31*F31</f>
        <v>36000</v>
      </c>
      <c r="H31" s="32">
        <f>+E31*F31</f>
        <v>72000</v>
      </c>
      <c r="I31" s="53">
        <v>890.0</v>
      </c>
      <c r="J31" s="3"/>
    </row>
    <row r="32" ht="24.0" customHeight="1">
      <c r="A32" s="54"/>
      <c r="B32" s="29" t="s">
        <v>19</v>
      </c>
      <c r="C32" s="55"/>
      <c r="D32" s="30"/>
      <c r="E32" s="30"/>
      <c r="F32" s="31"/>
      <c r="G32" s="32"/>
      <c r="H32" s="32"/>
      <c r="I32" s="56"/>
      <c r="J32" s="3"/>
    </row>
    <row r="33" ht="52.5" customHeight="1">
      <c r="A33" s="54" t="s">
        <v>48</v>
      </c>
      <c r="B33" s="35" t="s">
        <v>49</v>
      </c>
      <c r="C33" s="30" t="s">
        <v>18</v>
      </c>
      <c r="D33" s="30">
        <v>2.0</v>
      </c>
      <c r="E33" s="30">
        <v>4.0</v>
      </c>
      <c r="F33" s="32">
        <v>400.0</v>
      </c>
      <c r="G33" s="32">
        <f>+D33*F33</f>
        <v>800</v>
      </c>
      <c r="H33" s="32">
        <f>+E33*F33</f>
        <v>1600</v>
      </c>
      <c r="I33" s="57">
        <v>200.0</v>
      </c>
      <c r="J33" s="3"/>
    </row>
    <row r="34" ht="24.0" customHeight="1">
      <c r="A34" s="54"/>
      <c r="B34" s="29" t="s">
        <v>19</v>
      </c>
      <c r="C34" s="55"/>
      <c r="D34" s="30"/>
      <c r="E34" s="30"/>
      <c r="F34" s="31"/>
      <c r="G34" s="32"/>
      <c r="H34" s="32"/>
      <c r="I34" s="56"/>
      <c r="J34" s="3"/>
    </row>
    <row r="35" ht="36.0" customHeight="1">
      <c r="A35" s="54" t="s">
        <v>50</v>
      </c>
      <c r="B35" s="35" t="s">
        <v>51</v>
      </c>
      <c r="C35" s="30" t="s">
        <v>30</v>
      </c>
      <c r="D35" s="30">
        <v>100.0</v>
      </c>
      <c r="E35" s="30">
        <v>200.0</v>
      </c>
      <c r="F35" s="32">
        <v>100.0</v>
      </c>
      <c r="G35" s="32">
        <f>+D35*F35</f>
        <v>10000</v>
      </c>
      <c r="H35" s="32">
        <f>+E35*F35</f>
        <v>20000</v>
      </c>
      <c r="I35" s="53">
        <v>100.0</v>
      </c>
      <c r="J35" s="3"/>
    </row>
    <row r="36" ht="24.0" customHeight="1">
      <c r="A36" s="54"/>
      <c r="B36" s="29" t="s">
        <v>31</v>
      </c>
      <c r="C36" s="55"/>
      <c r="D36" s="30"/>
      <c r="E36" s="30"/>
      <c r="F36" s="32"/>
      <c r="G36" s="32"/>
      <c r="H36" s="32"/>
      <c r="I36" s="56"/>
      <c r="J36" s="3"/>
    </row>
    <row r="37" ht="24.75" customHeight="1">
      <c r="A37" s="54" t="s">
        <v>52</v>
      </c>
      <c r="B37" s="35" t="s">
        <v>53</v>
      </c>
      <c r="C37" s="30" t="s">
        <v>18</v>
      </c>
      <c r="D37" s="30">
        <v>15.0</v>
      </c>
      <c r="E37" s="30">
        <v>30.0</v>
      </c>
      <c r="F37" s="32">
        <v>100.0</v>
      </c>
      <c r="G37" s="32">
        <f>+D37*F37</f>
        <v>1500</v>
      </c>
      <c r="H37" s="32">
        <f>+E37*F37</f>
        <v>3000</v>
      </c>
      <c r="I37" s="58">
        <v>100.0</v>
      </c>
      <c r="J37" s="3"/>
    </row>
    <row r="38" ht="24.0" customHeight="1">
      <c r="A38" s="54"/>
      <c r="B38" s="29" t="s">
        <v>19</v>
      </c>
      <c r="C38" s="55"/>
      <c r="D38" s="30"/>
      <c r="E38" s="30"/>
      <c r="F38" s="31"/>
      <c r="G38" s="32"/>
      <c r="H38" s="32"/>
      <c r="I38" s="56"/>
      <c r="J38" s="3"/>
    </row>
    <row r="39" ht="33.75" customHeight="1">
      <c r="A39" s="54" t="s">
        <v>54</v>
      </c>
      <c r="B39" s="35" t="s">
        <v>55</v>
      </c>
      <c r="C39" s="30" t="s">
        <v>34</v>
      </c>
      <c r="D39" s="30">
        <v>2.0</v>
      </c>
      <c r="E39" s="30">
        <v>4.0</v>
      </c>
      <c r="F39" s="32">
        <v>300.0</v>
      </c>
      <c r="G39" s="32">
        <f>+D39*F39</f>
        <v>600</v>
      </c>
      <c r="H39" s="32">
        <f>+E39*F39</f>
        <v>1200</v>
      </c>
      <c r="I39" s="59">
        <v>100.0</v>
      </c>
      <c r="J39" s="3"/>
    </row>
    <row r="40" ht="24.0" customHeight="1">
      <c r="A40" s="54"/>
      <c r="B40" s="29" t="s">
        <v>56</v>
      </c>
      <c r="C40" s="55"/>
      <c r="D40" s="30"/>
      <c r="E40" s="30"/>
      <c r="F40" s="31"/>
      <c r="G40" s="32"/>
      <c r="H40" s="32"/>
      <c r="I40" s="56"/>
      <c r="J40" s="3"/>
    </row>
    <row r="41" ht="33.75" customHeight="1">
      <c r="A41" s="54" t="s">
        <v>57</v>
      </c>
      <c r="B41" s="35" t="s">
        <v>58</v>
      </c>
      <c r="C41" s="30" t="s">
        <v>59</v>
      </c>
      <c r="D41" s="30">
        <v>5.0</v>
      </c>
      <c r="E41" s="30">
        <v>10.0</v>
      </c>
      <c r="F41" s="32">
        <v>100.0</v>
      </c>
      <c r="G41" s="32">
        <f>+D41*F41</f>
        <v>500</v>
      </c>
      <c r="H41" s="32">
        <f>+E41*F41</f>
        <v>1000</v>
      </c>
      <c r="I41" s="59">
        <v>100.0</v>
      </c>
      <c r="J41" s="3"/>
    </row>
    <row r="42" ht="24.0" customHeight="1">
      <c r="A42" s="54"/>
      <c r="B42" s="29" t="s">
        <v>60</v>
      </c>
      <c r="C42" s="55"/>
      <c r="D42" s="30"/>
      <c r="E42" s="30"/>
      <c r="F42" s="31"/>
      <c r="G42" s="32"/>
      <c r="H42" s="32"/>
      <c r="I42" s="56"/>
      <c r="J42" s="3"/>
    </row>
    <row r="43" ht="33.75" customHeight="1">
      <c r="A43" s="54" t="s">
        <v>61</v>
      </c>
      <c r="B43" s="35" t="s">
        <v>62</v>
      </c>
      <c r="C43" s="30" t="s">
        <v>59</v>
      </c>
      <c r="D43" s="30">
        <v>20.0</v>
      </c>
      <c r="E43" s="30">
        <v>40.0</v>
      </c>
      <c r="F43" s="32">
        <v>110.0</v>
      </c>
      <c r="G43" s="32">
        <f>+D43*F43</f>
        <v>2200</v>
      </c>
      <c r="H43" s="32">
        <f>+E43*F43</f>
        <v>4400</v>
      </c>
      <c r="I43" s="59">
        <v>100.0</v>
      </c>
      <c r="J43" s="3"/>
    </row>
    <row r="44" ht="24.0" customHeight="1">
      <c r="A44" s="54"/>
      <c r="B44" s="29" t="s">
        <v>60</v>
      </c>
      <c r="C44" s="55"/>
      <c r="D44" s="30"/>
      <c r="E44" s="30"/>
      <c r="F44" s="31"/>
      <c r="G44" s="32"/>
      <c r="H44" s="32"/>
      <c r="I44" s="56"/>
      <c r="J44" s="3"/>
    </row>
    <row r="45" ht="33.75" customHeight="1">
      <c r="A45" s="54" t="s">
        <v>63</v>
      </c>
      <c r="B45" s="35" t="s">
        <v>64</v>
      </c>
      <c r="C45" s="30" t="s">
        <v>30</v>
      </c>
      <c r="D45" s="30">
        <v>15.0</v>
      </c>
      <c r="E45" s="30">
        <v>30.0</v>
      </c>
      <c r="F45" s="32">
        <v>200.0</v>
      </c>
      <c r="G45" s="32">
        <f>+D45*F45</f>
        <v>3000</v>
      </c>
      <c r="H45" s="32">
        <f>+E45*F45</f>
        <v>6000</v>
      </c>
      <c r="I45" s="59">
        <v>100.0</v>
      </c>
      <c r="J45" s="3"/>
    </row>
    <row r="46" ht="24.0" customHeight="1">
      <c r="A46" s="54"/>
      <c r="B46" s="29" t="s">
        <v>31</v>
      </c>
      <c r="C46" s="55"/>
      <c r="D46" s="30"/>
      <c r="E46" s="30"/>
      <c r="F46" s="31"/>
      <c r="G46" s="32"/>
      <c r="H46" s="32"/>
      <c r="I46" s="56"/>
      <c r="J46" s="3"/>
    </row>
    <row r="47" ht="33.75" customHeight="1">
      <c r="A47" s="54" t="s">
        <v>65</v>
      </c>
      <c r="B47" s="35" t="s">
        <v>66</v>
      </c>
      <c r="C47" s="30" t="s">
        <v>30</v>
      </c>
      <c r="D47" s="30">
        <v>20.0</v>
      </c>
      <c r="E47" s="30">
        <v>40.0</v>
      </c>
      <c r="F47" s="32">
        <v>90.0</v>
      </c>
      <c r="G47" s="32">
        <f>+D47*F47</f>
        <v>1800</v>
      </c>
      <c r="H47" s="32">
        <f>+E47*F47</f>
        <v>3600</v>
      </c>
      <c r="I47" s="59">
        <v>100.0</v>
      </c>
      <c r="J47" s="3"/>
    </row>
    <row r="48" ht="24.0" customHeight="1">
      <c r="A48" s="54"/>
      <c r="B48" s="29" t="s">
        <v>31</v>
      </c>
      <c r="C48" s="55"/>
      <c r="D48" s="30"/>
      <c r="E48" s="30"/>
      <c r="F48" s="60"/>
      <c r="G48" s="32"/>
      <c r="H48" s="32"/>
      <c r="I48" s="56"/>
      <c r="J48" s="3"/>
    </row>
    <row r="49" ht="33.75" customHeight="1">
      <c r="A49" s="54" t="s">
        <v>67</v>
      </c>
      <c r="B49" s="35" t="s">
        <v>68</v>
      </c>
      <c r="C49" s="30" t="s">
        <v>30</v>
      </c>
      <c r="D49" s="30">
        <v>20.0</v>
      </c>
      <c r="E49" s="30">
        <v>40.0</v>
      </c>
      <c r="F49" s="32">
        <v>900.0</v>
      </c>
      <c r="G49" s="32">
        <f>+D49*F49</f>
        <v>18000</v>
      </c>
      <c r="H49" s="32">
        <f>+E49*F49</f>
        <v>36000</v>
      </c>
      <c r="I49" s="59">
        <v>100.0</v>
      </c>
      <c r="J49" s="3"/>
    </row>
    <row r="50" ht="24.0" customHeight="1">
      <c r="A50" s="61"/>
      <c r="B50" s="62" t="s">
        <v>31</v>
      </c>
      <c r="C50" s="63"/>
      <c r="D50" s="41"/>
      <c r="E50" s="41"/>
      <c r="F50" s="64"/>
      <c r="G50" s="60"/>
      <c r="H50" s="60"/>
      <c r="I50" s="56"/>
      <c r="J50" s="3"/>
    </row>
    <row r="51" ht="25.5" customHeight="1">
      <c r="A51" s="65" t="s">
        <v>69</v>
      </c>
      <c r="B51" s="66" t="s">
        <v>70</v>
      </c>
      <c r="C51" s="67"/>
      <c r="D51" s="48"/>
      <c r="E51" s="48"/>
      <c r="F51" s="49"/>
      <c r="G51" s="68">
        <f t="shared" ref="G51:H51" si="2">SUM(G52:G56)</f>
        <v>113000</v>
      </c>
      <c r="H51" s="69">
        <f t="shared" si="2"/>
        <v>226000</v>
      </c>
      <c r="I51" s="3"/>
      <c r="J51" s="3"/>
    </row>
    <row r="52" ht="24.0" customHeight="1">
      <c r="A52" s="52" t="s">
        <v>71</v>
      </c>
      <c r="B52" s="24" t="s">
        <v>72</v>
      </c>
      <c r="C52" s="25" t="s">
        <v>73</v>
      </c>
      <c r="D52" s="25">
        <v>1200.0</v>
      </c>
      <c r="E52" s="25">
        <v>2400.0</v>
      </c>
      <c r="F52" s="26">
        <v>30.0</v>
      </c>
      <c r="G52" s="32">
        <f>+D52*F52</f>
        <v>36000</v>
      </c>
      <c r="H52" s="32">
        <f>+E52*F52</f>
        <v>72000</v>
      </c>
      <c r="I52" s="58">
        <v>3.0</v>
      </c>
      <c r="J52" s="3"/>
    </row>
    <row r="53" ht="24.0" customHeight="1">
      <c r="A53" s="54"/>
      <c r="B53" s="29" t="s">
        <v>74</v>
      </c>
      <c r="C53" s="55"/>
      <c r="D53" s="30"/>
      <c r="E53" s="30"/>
      <c r="F53" s="31"/>
      <c r="G53" s="32"/>
      <c r="H53" s="32"/>
      <c r="I53" s="56"/>
      <c r="J53" s="3"/>
    </row>
    <row r="54" ht="24.0" customHeight="1">
      <c r="A54" s="54" t="s">
        <v>75</v>
      </c>
      <c r="B54" s="35" t="s">
        <v>76</v>
      </c>
      <c r="C54" s="30" t="s">
        <v>73</v>
      </c>
      <c r="D54" s="30">
        <v>4000.0</v>
      </c>
      <c r="E54" s="30">
        <v>8000.0</v>
      </c>
      <c r="F54" s="32">
        <v>17.0</v>
      </c>
      <c r="G54" s="32">
        <f>+D54*F54</f>
        <v>68000</v>
      </c>
      <c r="H54" s="32">
        <f>+E54*F54</f>
        <v>136000</v>
      </c>
      <c r="I54" s="58">
        <v>13.0</v>
      </c>
      <c r="J54" s="3"/>
    </row>
    <row r="55" ht="24.0" customHeight="1">
      <c r="A55" s="54"/>
      <c r="B55" s="29" t="s">
        <v>74</v>
      </c>
      <c r="C55" s="55"/>
      <c r="D55" s="30"/>
      <c r="E55" s="30"/>
      <c r="F55" s="60"/>
      <c r="G55" s="32"/>
      <c r="H55" s="32"/>
      <c r="I55" s="56"/>
      <c r="J55" s="3"/>
    </row>
    <row r="56" ht="24.0" customHeight="1">
      <c r="A56" s="54" t="s">
        <v>77</v>
      </c>
      <c r="B56" s="35" t="s">
        <v>78</v>
      </c>
      <c r="C56" s="30" t="s">
        <v>30</v>
      </c>
      <c r="D56" s="30">
        <v>100.0</v>
      </c>
      <c r="E56" s="30">
        <v>200.0</v>
      </c>
      <c r="F56" s="32">
        <v>90.0</v>
      </c>
      <c r="G56" s="32">
        <f>+D56*F56</f>
        <v>9000</v>
      </c>
      <c r="H56" s="32">
        <f>+E56*F56</f>
        <v>18000</v>
      </c>
      <c r="I56" s="58">
        <v>13.0</v>
      </c>
      <c r="J56" s="3"/>
    </row>
    <row r="57" ht="24.0" customHeight="1">
      <c r="A57" s="54"/>
      <c r="B57" s="62" t="s">
        <v>31</v>
      </c>
      <c r="C57" s="63"/>
      <c r="D57" s="41"/>
      <c r="E57" s="41"/>
      <c r="F57" s="64"/>
      <c r="G57" s="32"/>
      <c r="H57" s="32"/>
      <c r="I57" s="56"/>
      <c r="J57" s="3"/>
    </row>
    <row r="58" ht="35.25" customHeight="1">
      <c r="A58" s="70" t="s">
        <v>79</v>
      </c>
      <c r="B58" s="46" t="s">
        <v>80</v>
      </c>
      <c r="C58" s="71"/>
      <c r="D58" s="48"/>
      <c r="E58" s="48"/>
      <c r="F58" s="49"/>
      <c r="G58" s="68">
        <f>SUM(G59:G68)</f>
        <v>56500</v>
      </c>
      <c r="H58" s="69">
        <f>SUM(H59:H67)</f>
        <v>113000</v>
      </c>
      <c r="I58" s="3"/>
      <c r="J58" s="3"/>
    </row>
    <row r="59" ht="24.0" customHeight="1">
      <c r="A59" s="54" t="s">
        <v>81</v>
      </c>
      <c r="B59" s="24" t="s">
        <v>82</v>
      </c>
      <c r="C59" s="25" t="s">
        <v>30</v>
      </c>
      <c r="D59" s="25">
        <v>100.0</v>
      </c>
      <c r="E59" s="25">
        <v>200.0</v>
      </c>
      <c r="F59" s="26">
        <v>200.0</v>
      </c>
      <c r="G59" s="32">
        <f>+D59*F59</f>
        <v>20000</v>
      </c>
      <c r="H59" s="32">
        <f>+E59*F59</f>
        <v>40000</v>
      </c>
      <c r="I59" s="53">
        <v>200.0</v>
      </c>
      <c r="J59" s="3"/>
    </row>
    <row r="60" ht="24.0" customHeight="1">
      <c r="A60" s="54"/>
      <c r="B60" s="29" t="s">
        <v>31</v>
      </c>
      <c r="C60" s="55"/>
      <c r="D60" s="30"/>
      <c r="E60" s="30"/>
      <c r="F60" s="31"/>
      <c r="G60" s="32"/>
      <c r="H60" s="32"/>
      <c r="I60" s="56"/>
      <c r="J60" s="3"/>
    </row>
    <row r="61" ht="24.0" customHeight="1">
      <c r="A61" s="54" t="s">
        <v>83</v>
      </c>
      <c r="B61" s="35" t="s">
        <v>84</v>
      </c>
      <c r="C61" s="30" t="s">
        <v>30</v>
      </c>
      <c r="D61" s="30">
        <v>30.0</v>
      </c>
      <c r="E61" s="30">
        <v>60.0</v>
      </c>
      <c r="F61" s="32">
        <v>250.0</v>
      </c>
      <c r="G61" s="32">
        <f>+D61*F61</f>
        <v>7500</v>
      </c>
      <c r="H61" s="32">
        <f>+E61*F61</f>
        <v>15000</v>
      </c>
      <c r="I61" s="58">
        <v>220.0</v>
      </c>
      <c r="J61" s="3"/>
    </row>
    <row r="62" ht="24.0" customHeight="1">
      <c r="A62" s="54"/>
      <c r="B62" s="29" t="s">
        <v>31</v>
      </c>
      <c r="C62" s="55"/>
      <c r="D62" s="30"/>
      <c r="E62" s="30"/>
      <c r="F62" s="31"/>
      <c r="G62" s="32"/>
      <c r="H62" s="32"/>
      <c r="I62" s="56"/>
      <c r="J62" s="3"/>
    </row>
    <row r="63" ht="24.0" customHeight="1">
      <c r="A63" s="54" t="s">
        <v>85</v>
      </c>
      <c r="B63" s="35" t="s">
        <v>86</v>
      </c>
      <c r="C63" s="30" t="s">
        <v>30</v>
      </c>
      <c r="D63" s="30">
        <v>20.0</v>
      </c>
      <c r="E63" s="30">
        <v>40.0</v>
      </c>
      <c r="F63" s="32">
        <v>400.0</v>
      </c>
      <c r="G63" s="32">
        <f>+D63*F63</f>
        <v>8000</v>
      </c>
      <c r="H63" s="32">
        <f>+E63*F63</f>
        <v>16000</v>
      </c>
      <c r="I63" s="58">
        <v>250.0</v>
      </c>
      <c r="J63" s="3"/>
    </row>
    <row r="64" ht="24.0" customHeight="1">
      <c r="A64" s="54"/>
      <c r="B64" s="29" t="s">
        <v>31</v>
      </c>
      <c r="C64" s="55"/>
      <c r="D64" s="30"/>
      <c r="E64" s="30"/>
      <c r="F64" s="31"/>
      <c r="G64" s="32"/>
      <c r="H64" s="32"/>
      <c r="I64" s="56"/>
      <c r="J64" s="3"/>
    </row>
    <row r="65" ht="24.0" customHeight="1">
      <c r="A65" s="54" t="s">
        <v>87</v>
      </c>
      <c r="B65" s="35" t="s">
        <v>88</v>
      </c>
      <c r="C65" s="30" t="s">
        <v>59</v>
      </c>
      <c r="D65" s="30">
        <v>100.0</v>
      </c>
      <c r="E65" s="30">
        <v>200.0</v>
      </c>
      <c r="F65" s="32">
        <v>150.0</v>
      </c>
      <c r="G65" s="32">
        <f>+D65*F65</f>
        <v>15000</v>
      </c>
      <c r="H65" s="32">
        <f>+E65*F65</f>
        <v>30000</v>
      </c>
      <c r="I65" s="58">
        <v>50.0</v>
      </c>
      <c r="J65" s="3"/>
    </row>
    <row r="66" ht="24.0" customHeight="1">
      <c r="A66" s="54"/>
      <c r="B66" s="29" t="s">
        <v>89</v>
      </c>
      <c r="C66" s="55"/>
      <c r="D66" s="30"/>
      <c r="E66" s="30"/>
      <c r="F66" s="31"/>
      <c r="G66" s="32"/>
      <c r="H66" s="32"/>
      <c r="I66" s="56"/>
      <c r="J66" s="3"/>
    </row>
    <row r="67" ht="33.75" customHeight="1">
      <c r="A67" s="54" t="s">
        <v>90</v>
      </c>
      <c r="B67" s="35" t="s">
        <v>91</v>
      </c>
      <c r="C67" s="30" t="s">
        <v>92</v>
      </c>
      <c r="D67" s="30">
        <v>10.0</v>
      </c>
      <c r="E67" s="30">
        <v>20.0</v>
      </c>
      <c r="F67" s="32">
        <v>600.0</v>
      </c>
      <c r="G67" s="32">
        <f>+D67*F67</f>
        <v>6000</v>
      </c>
      <c r="H67" s="32">
        <f>+E67*F67</f>
        <v>12000</v>
      </c>
      <c r="I67" s="72">
        <v>100.0</v>
      </c>
      <c r="J67" s="73"/>
    </row>
    <row r="68" ht="24.0" customHeight="1">
      <c r="A68" s="61"/>
      <c r="B68" s="62" t="s">
        <v>31</v>
      </c>
      <c r="C68" s="63"/>
      <c r="D68" s="41"/>
      <c r="E68" s="41"/>
      <c r="F68" s="64"/>
      <c r="G68" s="42"/>
      <c r="H68" s="42"/>
      <c r="I68" s="56"/>
      <c r="J68" s="3"/>
    </row>
    <row r="69" ht="33.75" customHeight="1">
      <c r="A69" s="45" t="s">
        <v>93</v>
      </c>
      <c r="B69" s="46" t="s">
        <v>94</v>
      </c>
      <c r="C69" s="71"/>
      <c r="D69" s="48"/>
      <c r="E69" s="48"/>
      <c r="F69" s="49"/>
      <c r="G69" s="51">
        <f t="shared" ref="G69:H69" si="3">SUM(G70:G87)</f>
        <v>85500</v>
      </c>
      <c r="H69" s="74">
        <f t="shared" si="3"/>
        <v>171000</v>
      </c>
      <c r="I69" s="22"/>
      <c r="J69" s="3"/>
    </row>
    <row r="70" ht="24.0" customHeight="1">
      <c r="A70" s="52" t="s">
        <v>95</v>
      </c>
      <c r="B70" s="24" t="s">
        <v>96</v>
      </c>
      <c r="C70" s="25" t="s">
        <v>30</v>
      </c>
      <c r="D70" s="25">
        <v>100.0</v>
      </c>
      <c r="E70" s="25">
        <v>200.0</v>
      </c>
      <c r="F70" s="26">
        <v>110.0</v>
      </c>
      <c r="G70" s="26">
        <f>+D70*F70</f>
        <v>11000</v>
      </c>
      <c r="H70" s="26">
        <f>+E70*F70</f>
        <v>22000</v>
      </c>
      <c r="I70" s="75">
        <v>100.0</v>
      </c>
      <c r="J70" s="73"/>
    </row>
    <row r="71" ht="24.0" customHeight="1">
      <c r="A71" s="54"/>
      <c r="B71" s="29" t="s">
        <v>31</v>
      </c>
      <c r="C71" s="55"/>
      <c r="D71" s="30"/>
      <c r="E71" s="30"/>
      <c r="F71" s="31"/>
      <c r="G71" s="32"/>
      <c r="H71" s="32"/>
      <c r="I71" s="56"/>
      <c r="J71" s="3"/>
    </row>
    <row r="72" ht="24.0" customHeight="1">
      <c r="A72" s="54" t="s">
        <v>97</v>
      </c>
      <c r="B72" s="35" t="s">
        <v>98</v>
      </c>
      <c r="C72" s="30" t="s">
        <v>30</v>
      </c>
      <c r="D72" s="30">
        <v>100.0</v>
      </c>
      <c r="E72" s="30">
        <v>200.0</v>
      </c>
      <c r="F72" s="32">
        <v>100.0</v>
      </c>
      <c r="G72" s="32">
        <f>+D72*F72</f>
        <v>10000</v>
      </c>
      <c r="H72" s="32">
        <f>+E72*F72</f>
        <v>20000</v>
      </c>
      <c r="I72" s="53">
        <v>100.0</v>
      </c>
      <c r="J72" s="3"/>
    </row>
    <row r="73" ht="24.0" customHeight="1">
      <c r="A73" s="54"/>
      <c r="B73" s="29" t="s">
        <v>31</v>
      </c>
      <c r="C73" s="55"/>
      <c r="D73" s="30"/>
      <c r="E73" s="30"/>
      <c r="F73" s="31"/>
      <c r="G73" s="32"/>
      <c r="H73" s="32"/>
      <c r="I73" s="56"/>
      <c r="J73" s="3"/>
    </row>
    <row r="74" ht="36.75" customHeight="1">
      <c r="A74" s="54" t="s">
        <v>99</v>
      </c>
      <c r="B74" s="35" t="s">
        <v>100</v>
      </c>
      <c r="C74" s="30" t="s">
        <v>30</v>
      </c>
      <c r="D74" s="30">
        <v>100.0</v>
      </c>
      <c r="E74" s="30">
        <v>200.0</v>
      </c>
      <c r="F74" s="32">
        <v>180.0</v>
      </c>
      <c r="G74" s="32">
        <f>+D74*F74</f>
        <v>18000</v>
      </c>
      <c r="H74" s="32">
        <f>+E74*F74</f>
        <v>36000</v>
      </c>
      <c r="I74" s="58">
        <v>180.0</v>
      </c>
      <c r="J74" s="3"/>
    </row>
    <row r="75" ht="24.0" customHeight="1">
      <c r="A75" s="54"/>
      <c r="B75" s="29" t="s">
        <v>31</v>
      </c>
      <c r="C75" s="55"/>
      <c r="D75" s="30"/>
      <c r="E75" s="30"/>
      <c r="F75" s="31"/>
      <c r="G75" s="32"/>
      <c r="H75" s="32"/>
      <c r="I75" s="56"/>
      <c r="J75" s="3"/>
    </row>
    <row r="76" ht="24.0" customHeight="1">
      <c r="A76" s="54" t="s">
        <v>101</v>
      </c>
      <c r="B76" s="35" t="s">
        <v>102</v>
      </c>
      <c r="C76" s="30" t="s">
        <v>18</v>
      </c>
      <c r="D76" s="30">
        <v>40.0</v>
      </c>
      <c r="E76" s="30">
        <v>80.0</v>
      </c>
      <c r="F76" s="32">
        <v>350.0</v>
      </c>
      <c r="G76" s="32">
        <f>+D76*F76</f>
        <v>14000</v>
      </c>
      <c r="H76" s="32">
        <f>+E76*F76</f>
        <v>28000</v>
      </c>
      <c r="I76" s="53">
        <v>180.0</v>
      </c>
      <c r="J76" s="3"/>
    </row>
    <row r="77" ht="24.0" customHeight="1">
      <c r="A77" s="54"/>
      <c r="B77" s="29" t="s">
        <v>19</v>
      </c>
      <c r="C77" s="55"/>
      <c r="D77" s="30"/>
      <c r="E77" s="30"/>
      <c r="F77" s="31"/>
      <c r="G77" s="32"/>
      <c r="H77" s="32"/>
      <c r="I77" s="56"/>
      <c r="J77" s="3"/>
    </row>
    <row r="78" ht="24.0" customHeight="1">
      <c r="A78" s="54" t="s">
        <v>103</v>
      </c>
      <c r="B78" s="35" t="s">
        <v>104</v>
      </c>
      <c r="C78" s="30" t="s">
        <v>18</v>
      </c>
      <c r="D78" s="30">
        <v>50.0</v>
      </c>
      <c r="E78" s="30">
        <v>100.0</v>
      </c>
      <c r="F78" s="32">
        <v>300.0</v>
      </c>
      <c r="G78" s="32">
        <f>+D78*F78</f>
        <v>15000</v>
      </c>
      <c r="H78" s="32">
        <f>+E78*F78</f>
        <v>30000</v>
      </c>
      <c r="I78" s="53">
        <v>200.0</v>
      </c>
      <c r="J78" s="3"/>
    </row>
    <row r="79" ht="24.0" customHeight="1">
      <c r="A79" s="54"/>
      <c r="B79" s="29" t="s">
        <v>19</v>
      </c>
      <c r="C79" s="55"/>
      <c r="D79" s="30"/>
      <c r="E79" s="30"/>
      <c r="F79" s="31"/>
      <c r="G79" s="32"/>
      <c r="H79" s="32"/>
      <c r="I79" s="56"/>
      <c r="J79" s="3"/>
    </row>
    <row r="80" ht="42.0" customHeight="1">
      <c r="A80" s="54" t="s">
        <v>105</v>
      </c>
      <c r="B80" s="35" t="s">
        <v>106</v>
      </c>
      <c r="C80" s="30" t="s">
        <v>30</v>
      </c>
      <c r="D80" s="30">
        <v>50.0</v>
      </c>
      <c r="E80" s="30">
        <v>100.0</v>
      </c>
      <c r="F80" s="32">
        <v>80.0</v>
      </c>
      <c r="G80" s="32">
        <f>+D80*F80</f>
        <v>4000</v>
      </c>
      <c r="H80" s="32">
        <f>+E80*F80</f>
        <v>8000</v>
      </c>
      <c r="I80" s="58">
        <v>90.0</v>
      </c>
      <c r="J80" s="3"/>
    </row>
    <row r="81" ht="24.0" customHeight="1">
      <c r="A81" s="54"/>
      <c r="B81" s="29" t="s">
        <v>31</v>
      </c>
      <c r="C81" s="55"/>
      <c r="D81" s="30"/>
      <c r="E81" s="30"/>
      <c r="F81" s="31"/>
      <c r="G81" s="32"/>
      <c r="H81" s="32"/>
      <c r="I81" s="56"/>
      <c r="J81" s="3"/>
    </row>
    <row r="82" ht="42.75" customHeight="1">
      <c r="A82" s="54" t="s">
        <v>107</v>
      </c>
      <c r="B82" s="35" t="s">
        <v>108</v>
      </c>
      <c r="C82" s="30" t="s">
        <v>30</v>
      </c>
      <c r="D82" s="30">
        <v>50.0</v>
      </c>
      <c r="E82" s="30">
        <v>100.0</v>
      </c>
      <c r="F82" s="32">
        <v>90.0</v>
      </c>
      <c r="G82" s="32">
        <f>+D82*F82</f>
        <v>4500</v>
      </c>
      <c r="H82" s="32">
        <f>+E82*F82</f>
        <v>9000</v>
      </c>
      <c r="I82" s="58">
        <v>100.0</v>
      </c>
      <c r="J82" s="3"/>
    </row>
    <row r="83" ht="24.0" customHeight="1">
      <c r="A83" s="54"/>
      <c r="B83" s="29" t="s">
        <v>31</v>
      </c>
      <c r="C83" s="55"/>
      <c r="D83" s="30"/>
      <c r="E83" s="30"/>
      <c r="F83" s="31"/>
      <c r="G83" s="32"/>
      <c r="H83" s="32"/>
      <c r="I83" s="56"/>
      <c r="J83" s="3"/>
    </row>
    <row r="84" ht="45.0" customHeight="1">
      <c r="A84" s="54" t="s">
        <v>109</v>
      </c>
      <c r="B84" s="35" t="s">
        <v>110</v>
      </c>
      <c r="C84" s="30" t="s">
        <v>30</v>
      </c>
      <c r="D84" s="30">
        <v>50.0</v>
      </c>
      <c r="E84" s="30">
        <v>100.0</v>
      </c>
      <c r="F84" s="32">
        <v>100.0</v>
      </c>
      <c r="G84" s="32">
        <f>+D84*F84</f>
        <v>5000</v>
      </c>
      <c r="H84" s="32">
        <f>+E84*F84</f>
        <v>10000</v>
      </c>
      <c r="I84" s="58">
        <v>110.0</v>
      </c>
      <c r="J84" s="3"/>
    </row>
    <row r="85" ht="24.0" customHeight="1">
      <c r="A85" s="54"/>
      <c r="B85" s="29" t="s">
        <v>31</v>
      </c>
      <c r="C85" s="55"/>
      <c r="D85" s="30"/>
      <c r="E85" s="30"/>
      <c r="F85" s="60"/>
      <c r="G85" s="32"/>
      <c r="H85" s="32"/>
      <c r="I85" s="56"/>
      <c r="J85" s="3"/>
    </row>
    <row r="86" ht="24.0" customHeight="1">
      <c r="A86" s="54" t="s">
        <v>111</v>
      </c>
      <c r="B86" s="35" t="s">
        <v>112</v>
      </c>
      <c r="C86" s="30" t="s">
        <v>30</v>
      </c>
      <c r="D86" s="30">
        <v>50.0</v>
      </c>
      <c r="E86" s="30">
        <v>100.0</v>
      </c>
      <c r="F86" s="32">
        <v>80.0</v>
      </c>
      <c r="G86" s="32">
        <f>+D86*F86</f>
        <v>4000</v>
      </c>
      <c r="H86" s="32">
        <f>+E86*F86</f>
        <v>8000</v>
      </c>
      <c r="I86" s="76"/>
      <c r="J86" s="3"/>
    </row>
    <row r="87" ht="24.0" customHeight="1">
      <c r="A87" s="77"/>
      <c r="B87" s="78" t="s">
        <v>31</v>
      </c>
      <c r="C87" s="79"/>
      <c r="D87" s="80"/>
      <c r="E87" s="80"/>
      <c r="F87" s="81"/>
      <c r="G87" s="82"/>
      <c r="H87" s="82"/>
      <c r="I87" s="76"/>
      <c r="J87" s="3"/>
    </row>
    <row r="88" ht="24.0" customHeight="1">
      <c r="A88" s="83" t="s">
        <v>113</v>
      </c>
      <c r="B88" s="46" t="s">
        <v>114</v>
      </c>
      <c r="C88" s="47"/>
      <c r="D88" s="48"/>
      <c r="E88" s="48"/>
      <c r="F88" s="49"/>
      <c r="G88" s="84">
        <f>SUM(G89:G98)</f>
        <v>5776</v>
      </c>
      <c r="H88" s="85">
        <f>SUM(H89:H97)</f>
        <v>11552</v>
      </c>
      <c r="I88" s="22"/>
      <c r="J88" s="3"/>
    </row>
    <row r="89" ht="33.75" customHeight="1">
      <c r="A89" s="52" t="s">
        <v>115</v>
      </c>
      <c r="B89" s="24" t="s">
        <v>116</v>
      </c>
      <c r="C89" s="25" t="s">
        <v>59</v>
      </c>
      <c r="D89" s="25">
        <v>1.0</v>
      </c>
      <c r="E89" s="25">
        <v>2.0</v>
      </c>
      <c r="F89" s="26">
        <v>2640.0</v>
      </c>
      <c r="G89" s="26">
        <f>+D89*F89</f>
        <v>2640</v>
      </c>
      <c r="H89" s="26">
        <f>+E89*F89</f>
        <v>5280</v>
      </c>
      <c r="I89" s="58">
        <v>150.0</v>
      </c>
      <c r="J89" s="3"/>
    </row>
    <row r="90" ht="24.0" customHeight="1">
      <c r="A90" s="54"/>
      <c r="B90" s="29" t="s">
        <v>60</v>
      </c>
      <c r="C90" s="55"/>
      <c r="D90" s="30"/>
      <c r="E90" s="30"/>
      <c r="F90" s="31"/>
      <c r="G90" s="32"/>
      <c r="H90" s="32"/>
      <c r="I90" s="56"/>
      <c r="J90" s="3"/>
    </row>
    <row r="91" ht="39.0" customHeight="1">
      <c r="A91" s="54" t="s">
        <v>117</v>
      </c>
      <c r="B91" s="35" t="s">
        <v>118</v>
      </c>
      <c r="C91" s="30" t="s">
        <v>59</v>
      </c>
      <c r="D91" s="30">
        <v>1.0</v>
      </c>
      <c r="E91" s="30">
        <v>2.0</v>
      </c>
      <c r="F91" s="32">
        <v>1320.0</v>
      </c>
      <c r="G91" s="32">
        <f>+D91*F91</f>
        <v>1320</v>
      </c>
      <c r="H91" s="32">
        <f>+E91*F91</f>
        <v>2640</v>
      </c>
      <c r="I91" s="86">
        <v>100.0</v>
      </c>
      <c r="J91" s="87"/>
    </row>
    <row r="92" ht="24.0" customHeight="1">
      <c r="A92" s="54"/>
      <c r="B92" s="29" t="s">
        <v>60</v>
      </c>
      <c r="C92" s="55"/>
      <c r="D92" s="30"/>
      <c r="E92" s="30"/>
      <c r="F92" s="31"/>
      <c r="G92" s="32"/>
      <c r="H92" s="32"/>
      <c r="I92" s="56"/>
      <c r="J92" s="3"/>
    </row>
    <row r="93" ht="30.75" customHeight="1">
      <c r="A93" s="54" t="s">
        <v>119</v>
      </c>
      <c r="B93" s="35" t="s">
        <v>120</v>
      </c>
      <c r="C93" s="30" t="s">
        <v>59</v>
      </c>
      <c r="D93" s="30">
        <v>1.0</v>
      </c>
      <c r="E93" s="30">
        <v>2.0</v>
      </c>
      <c r="F93" s="32">
        <v>440.0</v>
      </c>
      <c r="G93" s="32">
        <f>+D93*F93</f>
        <v>440</v>
      </c>
      <c r="H93" s="32">
        <f>+E93*F93</f>
        <v>880</v>
      </c>
      <c r="I93" s="58">
        <v>100.0</v>
      </c>
      <c r="J93" s="3"/>
    </row>
    <row r="94" ht="24.0" customHeight="1">
      <c r="A94" s="54"/>
      <c r="B94" s="29" t="s">
        <v>60</v>
      </c>
      <c r="C94" s="55"/>
      <c r="D94" s="30"/>
      <c r="E94" s="30"/>
      <c r="F94" s="31"/>
      <c r="G94" s="32"/>
      <c r="H94" s="32"/>
      <c r="I94" s="56"/>
      <c r="J94" s="3"/>
    </row>
    <row r="95" ht="27.75" customHeight="1">
      <c r="A95" s="54" t="s">
        <v>121</v>
      </c>
      <c r="B95" s="35" t="s">
        <v>122</v>
      </c>
      <c r="C95" s="30" t="s">
        <v>123</v>
      </c>
      <c r="D95" s="30">
        <v>1.0</v>
      </c>
      <c r="E95" s="30">
        <v>2.0</v>
      </c>
      <c r="F95" s="32">
        <v>176.0</v>
      </c>
      <c r="G95" s="32">
        <f>+D95*F95</f>
        <v>176</v>
      </c>
      <c r="H95" s="32">
        <f>+E95*F95</f>
        <v>352</v>
      </c>
      <c r="I95" s="59">
        <v>100.0</v>
      </c>
      <c r="J95" s="3"/>
    </row>
    <row r="96" ht="18.75" customHeight="1">
      <c r="A96" s="54"/>
      <c r="B96" s="29" t="s">
        <v>56</v>
      </c>
      <c r="C96" s="55"/>
      <c r="D96" s="30"/>
      <c r="E96" s="30"/>
      <c r="F96" s="31"/>
      <c r="G96" s="32"/>
      <c r="H96" s="32"/>
      <c r="I96" s="56"/>
      <c r="J96" s="3"/>
    </row>
    <row r="97" ht="24.75" customHeight="1">
      <c r="A97" s="54" t="s">
        <v>124</v>
      </c>
      <c r="B97" s="35" t="s">
        <v>125</v>
      </c>
      <c r="C97" s="30" t="s">
        <v>59</v>
      </c>
      <c r="D97" s="30">
        <v>1.0</v>
      </c>
      <c r="E97" s="30">
        <v>2.0</v>
      </c>
      <c r="F97" s="32">
        <v>1200.0</v>
      </c>
      <c r="G97" s="32">
        <f>+D97*F97</f>
        <v>1200</v>
      </c>
      <c r="H97" s="32">
        <f>+E97*F97</f>
        <v>2400</v>
      </c>
      <c r="I97" s="59">
        <v>100.0</v>
      </c>
      <c r="J97" s="3"/>
    </row>
    <row r="98" ht="24.0" customHeight="1">
      <c r="A98" s="61"/>
      <c r="B98" s="62" t="s">
        <v>60</v>
      </c>
      <c r="C98" s="63"/>
      <c r="D98" s="41"/>
      <c r="E98" s="41"/>
      <c r="F98" s="64"/>
      <c r="G98" s="42"/>
      <c r="H98" s="42"/>
      <c r="I98" s="56"/>
      <c r="J98" s="3"/>
    </row>
    <row r="99" ht="42.0" customHeight="1">
      <c r="A99" s="65" t="s">
        <v>126</v>
      </c>
      <c r="B99" s="66" t="s">
        <v>127</v>
      </c>
      <c r="C99" s="67"/>
      <c r="D99" s="48"/>
      <c r="E99" s="48"/>
      <c r="F99" s="49"/>
      <c r="G99" s="84">
        <f>SUM(G100:G113)</f>
        <v>5230</v>
      </c>
      <c r="H99" s="88">
        <f>SUM(H100:H112)</f>
        <v>10460</v>
      </c>
      <c r="I99" s="22"/>
      <c r="J99" s="3"/>
    </row>
    <row r="100" ht="42.0" customHeight="1">
      <c r="A100" s="52" t="s">
        <v>128</v>
      </c>
      <c r="B100" s="24" t="s">
        <v>129</v>
      </c>
      <c r="C100" s="25" t="s">
        <v>123</v>
      </c>
      <c r="D100" s="25">
        <v>1.0</v>
      </c>
      <c r="E100" s="25">
        <v>2.0</v>
      </c>
      <c r="F100" s="26">
        <v>300.0</v>
      </c>
      <c r="G100" s="26">
        <f>+D100*F100</f>
        <v>300</v>
      </c>
      <c r="H100" s="26">
        <f>+E100*F100</f>
        <v>600</v>
      </c>
      <c r="I100" s="58">
        <v>100.0</v>
      </c>
      <c r="J100" s="3"/>
    </row>
    <row r="101" ht="24.0" customHeight="1">
      <c r="A101" s="54"/>
      <c r="B101" s="29" t="s">
        <v>130</v>
      </c>
      <c r="C101" s="55"/>
      <c r="D101" s="30"/>
      <c r="E101" s="30"/>
      <c r="F101" s="31"/>
      <c r="G101" s="32"/>
      <c r="H101" s="32"/>
      <c r="I101" s="56"/>
      <c r="J101" s="3"/>
    </row>
    <row r="102" ht="46.5" customHeight="1">
      <c r="A102" s="54" t="s">
        <v>131</v>
      </c>
      <c r="B102" s="35" t="s">
        <v>132</v>
      </c>
      <c r="C102" s="30" t="s">
        <v>123</v>
      </c>
      <c r="D102" s="30">
        <v>1.0</v>
      </c>
      <c r="E102" s="30">
        <v>2.0</v>
      </c>
      <c r="F102" s="32">
        <v>230.0</v>
      </c>
      <c r="G102" s="32">
        <f>+D102*F102</f>
        <v>230</v>
      </c>
      <c r="H102" s="32">
        <f>+E102*F102</f>
        <v>460</v>
      </c>
      <c r="I102" s="58">
        <v>100.0</v>
      </c>
      <c r="J102" s="3"/>
    </row>
    <row r="103" ht="24.0" customHeight="1">
      <c r="A103" s="54"/>
      <c r="B103" s="29" t="s">
        <v>130</v>
      </c>
      <c r="C103" s="55"/>
      <c r="D103" s="30"/>
      <c r="E103" s="30"/>
      <c r="F103" s="31"/>
      <c r="G103" s="32"/>
      <c r="H103" s="32"/>
      <c r="I103" s="56"/>
      <c r="J103" s="3"/>
    </row>
    <row r="104" ht="37.5" customHeight="1">
      <c r="A104" s="54" t="s">
        <v>133</v>
      </c>
      <c r="B104" s="35" t="s">
        <v>134</v>
      </c>
      <c r="C104" s="30" t="s">
        <v>123</v>
      </c>
      <c r="D104" s="30">
        <v>1.0</v>
      </c>
      <c r="E104" s="30">
        <v>2.0</v>
      </c>
      <c r="F104" s="32">
        <v>200.0</v>
      </c>
      <c r="G104" s="32">
        <f>+D104*F104</f>
        <v>200</v>
      </c>
      <c r="H104" s="32">
        <f>+E104*F104</f>
        <v>400</v>
      </c>
      <c r="I104" s="53">
        <v>50.0</v>
      </c>
      <c r="J104" s="3"/>
    </row>
    <row r="105" ht="24.0" customHeight="1">
      <c r="A105" s="54"/>
      <c r="B105" s="29" t="s">
        <v>130</v>
      </c>
      <c r="C105" s="55"/>
      <c r="D105" s="30"/>
      <c r="E105" s="30"/>
      <c r="F105" s="31"/>
      <c r="G105" s="32"/>
      <c r="H105" s="32"/>
      <c r="I105" s="56"/>
      <c r="J105" s="3"/>
    </row>
    <row r="106" ht="42.0" customHeight="1">
      <c r="A106" s="54" t="s">
        <v>135</v>
      </c>
      <c r="B106" s="35" t="s">
        <v>136</v>
      </c>
      <c r="C106" s="30" t="s">
        <v>123</v>
      </c>
      <c r="D106" s="30">
        <v>1.0</v>
      </c>
      <c r="E106" s="30">
        <v>2.0</v>
      </c>
      <c r="F106" s="32">
        <v>1300.0</v>
      </c>
      <c r="G106" s="32">
        <f>+D106*F106</f>
        <v>1300</v>
      </c>
      <c r="H106" s="32">
        <f>+E106*F106</f>
        <v>2600</v>
      </c>
      <c r="I106" s="53">
        <v>1000.0</v>
      </c>
      <c r="J106" s="3"/>
    </row>
    <row r="107" ht="24.0" customHeight="1">
      <c r="A107" s="54"/>
      <c r="B107" s="29" t="s">
        <v>137</v>
      </c>
      <c r="C107" s="55"/>
      <c r="D107" s="30"/>
      <c r="E107" s="30"/>
      <c r="F107" s="31"/>
      <c r="G107" s="32"/>
      <c r="H107" s="32"/>
      <c r="I107" s="56"/>
      <c r="J107" s="3"/>
    </row>
    <row r="108" ht="33.75" customHeight="1">
      <c r="A108" s="54" t="s">
        <v>138</v>
      </c>
      <c r="B108" s="35" t="s">
        <v>139</v>
      </c>
      <c r="C108" s="30" t="s">
        <v>123</v>
      </c>
      <c r="D108" s="30">
        <v>1.0</v>
      </c>
      <c r="E108" s="30">
        <v>2.0</v>
      </c>
      <c r="F108" s="32">
        <v>950.0</v>
      </c>
      <c r="G108" s="32">
        <f>+D108*F108</f>
        <v>950</v>
      </c>
      <c r="H108" s="32">
        <f>+E108*F108</f>
        <v>1900</v>
      </c>
      <c r="I108" s="53">
        <v>800.0</v>
      </c>
      <c r="J108" s="3"/>
    </row>
    <row r="109" ht="24.0" customHeight="1">
      <c r="A109" s="54"/>
      <c r="B109" s="29" t="s">
        <v>137</v>
      </c>
      <c r="C109" s="55"/>
      <c r="D109" s="30"/>
      <c r="E109" s="30"/>
      <c r="F109" s="31"/>
      <c r="G109" s="32"/>
      <c r="H109" s="32"/>
      <c r="I109" s="56"/>
      <c r="J109" s="3"/>
    </row>
    <row r="110" ht="35.25" customHeight="1">
      <c r="A110" s="54" t="s">
        <v>140</v>
      </c>
      <c r="B110" s="35" t="s">
        <v>141</v>
      </c>
      <c r="C110" s="30" t="s">
        <v>123</v>
      </c>
      <c r="D110" s="30">
        <v>1.0</v>
      </c>
      <c r="E110" s="30">
        <v>2.0</v>
      </c>
      <c r="F110" s="32">
        <v>1300.0</v>
      </c>
      <c r="G110" s="32">
        <f>+D110*F110</f>
        <v>1300</v>
      </c>
      <c r="H110" s="32">
        <f>+E110*F110</f>
        <v>2600</v>
      </c>
      <c r="I110" s="53">
        <v>1500.0</v>
      </c>
      <c r="J110" s="3"/>
    </row>
    <row r="111" ht="24.0" customHeight="1">
      <c r="A111" s="54"/>
      <c r="B111" s="29" t="s">
        <v>130</v>
      </c>
      <c r="C111" s="55"/>
      <c r="D111" s="30"/>
      <c r="E111" s="30"/>
      <c r="F111" s="31"/>
      <c r="G111" s="32"/>
      <c r="H111" s="32"/>
      <c r="I111" s="56"/>
      <c r="J111" s="3"/>
    </row>
    <row r="112" ht="29.25" customHeight="1">
      <c r="A112" s="54" t="s">
        <v>142</v>
      </c>
      <c r="B112" s="35" t="s">
        <v>143</v>
      </c>
      <c r="C112" s="30" t="s">
        <v>123</v>
      </c>
      <c r="D112" s="30">
        <v>1.0</v>
      </c>
      <c r="E112" s="30">
        <v>2.0</v>
      </c>
      <c r="F112" s="32">
        <v>950.0</v>
      </c>
      <c r="G112" s="32">
        <f>+D112*F112</f>
        <v>950</v>
      </c>
      <c r="H112" s="32">
        <f>+E112*F112</f>
        <v>1900</v>
      </c>
      <c r="I112" s="53">
        <v>1200.0</v>
      </c>
      <c r="J112" s="3"/>
    </row>
    <row r="113" ht="24.0" customHeight="1">
      <c r="A113" s="61"/>
      <c r="B113" s="62" t="s">
        <v>137</v>
      </c>
      <c r="C113" s="63"/>
      <c r="D113" s="41"/>
      <c r="E113" s="41"/>
      <c r="F113" s="64"/>
      <c r="G113" s="42"/>
      <c r="H113" s="42"/>
      <c r="I113" s="56"/>
      <c r="J113" s="3"/>
    </row>
    <row r="114" ht="32.25" customHeight="1">
      <c r="A114" s="45" t="s">
        <v>144</v>
      </c>
      <c r="B114" s="46" t="s">
        <v>145</v>
      </c>
      <c r="C114" s="71"/>
      <c r="D114" s="48"/>
      <c r="E114" s="48"/>
      <c r="F114" s="49"/>
      <c r="G114" s="89">
        <f t="shared" ref="G114:H114" si="4">SUM(G115:G164)</f>
        <v>149900</v>
      </c>
      <c r="H114" s="85">
        <f t="shared" si="4"/>
        <v>299800</v>
      </c>
      <c r="I114" s="22"/>
      <c r="J114" s="3"/>
    </row>
    <row r="115" ht="24.0" customHeight="1">
      <c r="A115" s="52" t="s">
        <v>146</v>
      </c>
      <c r="B115" s="24" t="s">
        <v>147</v>
      </c>
      <c r="C115" s="25" t="s">
        <v>30</v>
      </c>
      <c r="D115" s="25">
        <v>150.0</v>
      </c>
      <c r="E115" s="25">
        <v>300.0</v>
      </c>
      <c r="F115" s="26">
        <v>40.0</v>
      </c>
      <c r="G115" s="26">
        <f>+D115*F115</f>
        <v>6000</v>
      </c>
      <c r="H115" s="26">
        <f>+E115*F115</f>
        <v>12000</v>
      </c>
      <c r="I115" s="58">
        <v>10.0</v>
      </c>
      <c r="J115" s="3"/>
    </row>
    <row r="116" ht="24.0" customHeight="1">
      <c r="A116" s="54"/>
      <c r="B116" s="29" t="s">
        <v>31</v>
      </c>
      <c r="C116" s="55"/>
      <c r="D116" s="30"/>
      <c r="E116" s="30"/>
      <c r="F116" s="31"/>
      <c r="G116" s="32"/>
      <c r="H116" s="32"/>
      <c r="I116" s="56"/>
      <c r="J116" s="3"/>
    </row>
    <row r="117" ht="24.0" customHeight="1">
      <c r="A117" s="54" t="s">
        <v>148</v>
      </c>
      <c r="B117" s="35" t="s">
        <v>149</v>
      </c>
      <c r="C117" s="30" t="s">
        <v>59</v>
      </c>
      <c r="D117" s="30">
        <v>100.0</v>
      </c>
      <c r="E117" s="30">
        <v>200.0</v>
      </c>
      <c r="F117" s="32">
        <v>30.0</v>
      </c>
      <c r="G117" s="32">
        <f>+D117*F117</f>
        <v>3000</v>
      </c>
      <c r="H117" s="32">
        <f>+E117*F117</f>
        <v>6000</v>
      </c>
      <c r="I117" s="57">
        <v>30.0</v>
      </c>
      <c r="J117" s="3"/>
    </row>
    <row r="118" ht="24.0" customHeight="1">
      <c r="A118" s="54"/>
      <c r="B118" s="29" t="s">
        <v>60</v>
      </c>
      <c r="C118" s="55"/>
      <c r="D118" s="30"/>
      <c r="E118" s="30"/>
      <c r="F118" s="31"/>
      <c r="G118" s="32"/>
      <c r="H118" s="32"/>
      <c r="I118" s="56"/>
      <c r="J118" s="3"/>
    </row>
    <row r="119" ht="32.25" customHeight="1">
      <c r="A119" s="54" t="s">
        <v>150</v>
      </c>
      <c r="B119" s="35" t="s">
        <v>151</v>
      </c>
      <c r="C119" s="30" t="s">
        <v>30</v>
      </c>
      <c r="D119" s="30">
        <v>40.0</v>
      </c>
      <c r="E119" s="30">
        <v>80.0</v>
      </c>
      <c r="F119" s="32">
        <v>180.0</v>
      </c>
      <c r="G119" s="32">
        <f>+D119*F119</f>
        <v>7200</v>
      </c>
      <c r="H119" s="32">
        <f>+E119*F119</f>
        <v>14400</v>
      </c>
      <c r="I119" s="58">
        <v>180.0</v>
      </c>
      <c r="J119" s="3"/>
    </row>
    <row r="120" ht="24.0" customHeight="1">
      <c r="A120" s="54"/>
      <c r="B120" s="29" t="s">
        <v>31</v>
      </c>
      <c r="C120" s="55"/>
      <c r="D120" s="30"/>
      <c r="E120" s="30"/>
      <c r="F120" s="31"/>
      <c r="G120" s="32"/>
      <c r="H120" s="32"/>
      <c r="I120" s="56"/>
      <c r="J120" s="3"/>
    </row>
    <row r="121" ht="41.25" customHeight="1">
      <c r="A121" s="54" t="s">
        <v>152</v>
      </c>
      <c r="B121" s="35" t="s">
        <v>153</v>
      </c>
      <c r="C121" s="30" t="s">
        <v>59</v>
      </c>
      <c r="D121" s="30">
        <v>40.0</v>
      </c>
      <c r="E121" s="30">
        <v>80.0</v>
      </c>
      <c r="F121" s="32">
        <v>70.0</v>
      </c>
      <c r="G121" s="32">
        <f>+D121*F121</f>
        <v>2800</v>
      </c>
      <c r="H121" s="32">
        <f>+E121*F121</f>
        <v>5600</v>
      </c>
      <c r="I121" s="58">
        <v>100.0</v>
      </c>
      <c r="J121" s="3"/>
    </row>
    <row r="122" ht="24.0" customHeight="1">
      <c r="A122" s="54"/>
      <c r="B122" s="29" t="s">
        <v>60</v>
      </c>
      <c r="C122" s="55"/>
      <c r="D122" s="30"/>
      <c r="E122" s="30"/>
      <c r="F122" s="31"/>
      <c r="G122" s="32"/>
      <c r="H122" s="32"/>
      <c r="I122" s="56"/>
      <c r="J122" s="3"/>
    </row>
    <row r="123" ht="36.75" customHeight="1">
      <c r="A123" s="54" t="s">
        <v>154</v>
      </c>
      <c r="B123" s="35" t="s">
        <v>155</v>
      </c>
      <c r="C123" s="30" t="s">
        <v>30</v>
      </c>
      <c r="D123" s="30">
        <v>60.0</v>
      </c>
      <c r="E123" s="30">
        <v>120.0</v>
      </c>
      <c r="F123" s="32">
        <v>180.0</v>
      </c>
      <c r="G123" s="32">
        <f>+D123*F123</f>
        <v>10800</v>
      </c>
      <c r="H123" s="32">
        <f>+E123*F123</f>
        <v>21600</v>
      </c>
      <c r="I123" s="58">
        <v>120.0</v>
      </c>
      <c r="J123" s="3"/>
    </row>
    <row r="124" ht="24.0" customHeight="1">
      <c r="A124" s="54"/>
      <c r="B124" s="29" t="s">
        <v>31</v>
      </c>
      <c r="C124" s="55"/>
      <c r="D124" s="30"/>
      <c r="E124" s="30"/>
      <c r="F124" s="31"/>
      <c r="G124" s="32"/>
      <c r="H124" s="32"/>
      <c r="I124" s="56"/>
      <c r="J124" s="3"/>
    </row>
    <row r="125" ht="33.75" customHeight="1">
      <c r="A125" s="54" t="s">
        <v>156</v>
      </c>
      <c r="B125" s="35" t="s">
        <v>157</v>
      </c>
      <c r="C125" s="30" t="s">
        <v>59</v>
      </c>
      <c r="D125" s="30">
        <v>60.0</v>
      </c>
      <c r="E125" s="30">
        <v>120.0</v>
      </c>
      <c r="F125" s="32">
        <v>130.0</v>
      </c>
      <c r="G125" s="32">
        <f>+D125*F125</f>
        <v>7800</v>
      </c>
      <c r="H125" s="32">
        <f>+E125*F125</f>
        <v>15600</v>
      </c>
      <c r="I125" s="58">
        <v>80.0</v>
      </c>
      <c r="J125" s="3"/>
    </row>
    <row r="126" ht="24.0" customHeight="1">
      <c r="A126" s="54"/>
      <c r="B126" s="29" t="s">
        <v>60</v>
      </c>
      <c r="C126" s="55"/>
      <c r="D126" s="30"/>
      <c r="E126" s="30"/>
      <c r="F126" s="31"/>
      <c r="G126" s="32"/>
      <c r="H126" s="32"/>
      <c r="I126" s="56"/>
      <c r="J126" s="3"/>
    </row>
    <row r="127" ht="35.25" customHeight="1">
      <c r="A127" s="54" t="s">
        <v>158</v>
      </c>
      <c r="B127" s="35" t="s">
        <v>159</v>
      </c>
      <c r="C127" s="30" t="s">
        <v>30</v>
      </c>
      <c r="D127" s="30">
        <v>40.0</v>
      </c>
      <c r="E127" s="30">
        <v>80.0</v>
      </c>
      <c r="F127" s="32">
        <v>200.0</v>
      </c>
      <c r="G127" s="32">
        <f>+D127*F127</f>
        <v>8000</v>
      </c>
      <c r="H127" s="32">
        <f>+E127*F127</f>
        <v>16000</v>
      </c>
      <c r="I127" s="53">
        <v>70.0</v>
      </c>
      <c r="J127" s="3"/>
    </row>
    <row r="128" ht="24.0" customHeight="1">
      <c r="A128" s="54"/>
      <c r="B128" s="29" t="s">
        <v>31</v>
      </c>
      <c r="C128" s="55"/>
      <c r="D128" s="30"/>
      <c r="E128" s="30"/>
      <c r="F128" s="31"/>
      <c r="G128" s="32"/>
      <c r="H128" s="32"/>
      <c r="I128" s="56"/>
      <c r="J128" s="3"/>
    </row>
    <row r="129" ht="24.0" customHeight="1">
      <c r="A129" s="54" t="s">
        <v>160</v>
      </c>
      <c r="B129" s="35" t="s">
        <v>161</v>
      </c>
      <c r="C129" s="30" t="s">
        <v>59</v>
      </c>
      <c r="D129" s="30">
        <v>20.0</v>
      </c>
      <c r="E129" s="30">
        <v>40.0</v>
      </c>
      <c r="F129" s="32">
        <v>135.0</v>
      </c>
      <c r="G129" s="32">
        <f>+D129*F129</f>
        <v>2700</v>
      </c>
      <c r="H129" s="32">
        <f>+E129*F129</f>
        <v>5400</v>
      </c>
      <c r="I129" s="59">
        <v>30.0</v>
      </c>
      <c r="J129" s="3"/>
    </row>
    <row r="130" ht="24.0" customHeight="1">
      <c r="A130" s="54"/>
      <c r="B130" s="29" t="s">
        <v>60</v>
      </c>
      <c r="C130" s="55"/>
      <c r="D130" s="30"/>
      <c r="E130" s="30"/>
      <c r="F130" s="31"/>
      <c r="G130" s="32"/>
      <c r="H130" s="32"/>
      <c r="I130" s="56"/>
      <c r="J130" s="3"/>
    </row>
    <row r="131" ht="35.25" customHeight="1">
      <c r="A131" s="54" t="s">
        <v>162</v>
      </c>
      <c r="B131" s="35" t="s">
        <v>163</v>
      </c>
      <c r="C131" s="30" t="s">
        <v>30</v>
      </c>
      <c r="D131" s="30">
        <v>5.0</v>
      </c>
      <c r="E131" s="30">
        <v>10.0</v>
      </c>
      <c r="F131" s="32">
        <v>180.0</v>
      </c>
      <c r="G131" s="32">
        <f>+D131*F131</f>
        <v>900</v>
      </c>
      <c r="H131" s="32">
        <f>+E131*F131</f>
        <v>1800</v>
      </c>
      <c r="I131" s="58">
        <v>180.0</v>
      </c>
      <c r="J131" s="3"/>
    </row>
    <row r="132" ht="24.0" customHeight="1">
      <c r="A132" s="54"/>
      <c r="B132" s="29" t="s">
        <v>31</v>
      </c>
      <c r="C132" s="55"/>
      <c r="D132" s="30"/>
      <c r="E132" s="30"/>
      <c r="F132" s="31"/>
      <c r="G132" s="32"/>
      <c r="H132" s="32"/>
      <c r="I132" s="56"/>
      <c r="J132" s="3"/>
    </row>
    <row r="133" ht="39.0" customHeight="1">
      <c r="A133" s="54" t="s">
        <v>164</v>
      </c>
      <c r="B133" s="35" t="s">
        <v>165</v>
      </c>
      <c r="C133" s="30" t="s">
        <v>59</v>
      </c>
      <c r="D133" s="30">
        <v>5.0</v>
      </c>
      <c r="E133" s="30">
        <v>10.0</v>
      </c>
      <c r="F133" s="32">
        <v>70.0</v>
      </c>
      <c r="G133" s="32">
        <f>+D133*F133</f>
        <v>350</v>
      </c>
      <c r="H133" s="32">
        <f>+E133*F133</f>
        <v>700</v>
      </c>
      <c r="I133" s="58">
        <v>90.0</v>
      </c>
      <c r="J133" s="3"/>
    </row>
    <row r="134" ht="24.0" customHeight="1">
      <c r="A134" s="54"/>
      <c r="B134" s="29" t="s">
        <v>60</v>
      </c>
      <c r="C134" s="55"/>
      <c r="D134" s="30"/>
      <c r="E134" s="30"/>
      <c r="F134" s="31"/>
      <c r="G134" s="32"/>
      <c r="H134" s="32"/>
      <c r="I134" s="56"/>
      <c r="J134" s="3"/>
    </row>
    <row r="135" ht="36.0" customHeight="1">
      <c r="A135" s="54" t="s">
        <v>166</v>
      </c>
      <c r="B135" s="35" t="s">
        <v>167</v>
      </c>
      <c r="C135" s="30" t="s">
        <v>30</v>
      </c>
      <c r="D135" s="30">
        <v>5.0</v>
      </c>
      <c r="E135" s="30">
        <v>10.0</v>
      </c>
      <c r="F135" s="32">
        <v>90.0</v>
      </c>
      <c r="G135" s="32">
        <f>+D135*F135</f>
        <v>450</v>
      </c>
      <c r="H135" s="32">
        <f>+E135*F135</f>
        <v>900</v>
      </c>
      <c r="I135" s="58">
        <v>90.0</v>
      </c>
      <c r="J135" s="3"/>
    </row>
    <row r="136" ht="24.0" customHeight="1">
      <c r="A136" s="54"/>
      <c r="B136" s="29" t="s">
        <v>31</v>
      </c>
      <c r="C136" s="55"/>
      <c r="D136" s="30"/>
      <c r="E136" s="30"/>
      <c r="F136" s="31"/>
      <c r="G136" s="32"/>
      <c r="H136" s="32"/>
      <c r="I136" s="56"/>
      <c r="J136" s="3"/>
    </row>
    <row r="137" ht="33.0" customHeight="1">
      <c r="A137" s="54" t="s">
        <v>168</v>
      </c>
      <c r="B137" s="35" t="s">
        <v>169</v>
      </c>
      <c r="C137" s="30" t="s">
        <v>59</v>
      </c>
      <c r="D137" s="30">
        <v>5.0</v>
      </c>
      <c r="E137" s="30">
        <v>10.0</v>
      </c>
      <c r="F137" s="32">
        <v>40.0</v>
      </c>
      <c r="G137" s="32">
        <f>+D137*F137</f>
        <v>200</v>
      </c>
      <c r="H137" s="32">
        <f>+E137*F137</f>
        <v>400</v>
      </c>
      <c r="I137" s="58">
        <v>50.0</v>
      </c>
      <c r="J137" s="3"/>
    </row>
    <row r="138" ht="24.0" customHeight="1">
      <c r="A138" s="54"/>
      <c r="B138" s="29" t="s">
        <v>60</v>
      </c>
      <c r="C138" s="55"/>
      <c r="D138" s="30"/>
      <c r="E138" s="30"/>
      <c r="F138" s="31"/>
      <c r="G138" s="32"/>
      <c r="H138" s="32"/>
      <c r="I138" s="56"/>
      <c r="J138" s="3"/>
    </row>
    <row r="139" ht="32.25" customHeight="1">
      <c r="A139" s="54" t="s">
        <v>170</v>
      </c>
      <c r="B139" s="35" t="s">
        <v>171</v>
      </c>
      <c r="C139" s="30" t="s">
        <v>30</v>
      </c>
      <c r="D139" s="30">
        <v>100.0</v>
      </c>
      <c r="E139" s="30">
        <v>200.0</v>
      </c>
      <c r="F139" s="32">
        <v>180.0</v>
      </c>
      <c r="G139" s="32">
        <f>+D139*F139</f>
        <v>18000</v>
      </c>
      <c r="H139" s="32">
        <f>+E139*F139</f>
        <v>36000</v>
      </c>
      <c r="I139" s="58">
        <v>150.0</v>
      </c>
      <c r="J139" s="3"/>
    </row>
    <row r="140" ht="24.0" customHeight="1">
      <c r="A140" s="54"/>
      <c r="B140" s="29" t="s">
        <v>31</v>
      </c>
      <c r="C140" s="55"/>
      <c r="D140" s="30"/>
      <c r="E140" s="30"/>
      <c r="F140" s="31"/>
      <c r="G140" s="32"/>
      <c r="H140" s="32"/>
      <c r="I140" s="56"/>
      <c r="J140" s="3"/>
    </row>
    <row r="141" ht="33.0" customHeight="1">
      <c r="A141" s="54" t="s">
        <v>172</v>
      </c>
      <c r="B141" s="35" t="s">
        <v>173</v>
      </c>
      <c r="C141" s="30" t="s">
        <v>59</v>
      </c>
      <c r="D141" s="30">
        <v>100.0</v>
      </c>
      <c r="E141" s="30">
        <v>200.0</v>
      </c>
      <c r="F141" s="32">
        <v>120.0</v>
      </c>
      <c r="G141" s="32">
        <f>+D141*F141</f>
        <v>12000</v>
      </c>
      <c r="H141" s="32">
        <f>+E141*F141</f>
        <v>24000</v>
      </c>
      <c r="I141" s="58">
        <v>80.0</v>
      </c>
      <c r="J141" s="3"/>
    </row>
    <row r="142" ht="24.0" customHeight="1">
      <c r="A142" s="54"/>
      <c r="B142" s="29" t="s">
        <v>60</v>
      </c>
      <c r="C142" s="55"/>
      <c r="D142" s="30"/>
      <c r="E142" s="30"/>
      <c r="F142" s="31"/>
      <c r="G142" s="32"/>
      <c r="H142" s="32"/>
      <c r="I142" s="56"/>
      <c r="J142" s="3"/>
    </row>
    <row r="143" ht="33.75" customHeight="1">
      <c r="A143" s="54" t="s">
        <v>174</v>
      </c>
      <c r="B143" s="35" t="s">
        <v>175</v>
      </c>
      <c r="C143" s="30" t="s">
        <v>92</v>
      </c>
      <c r="D143" s="30">
        <v>100.0</v>
      </c>
      <c r="E143" s="30">
        <v>200.0</v>
      </c>
      <c r="F143" s="32">
        <v>110.0</v>
      </c>
      <c r="G143" s="32">
        <f>+D143*F143</f>
        <v>11000</v>
      </c>
      <c r="H143" s="32">
        <f>+E143*F143</f>
        <v>22000</v>
      </c>
      <c r="I143" s="59">
        <v>100.0</v>
      </c>
      <c r="J143" s="3"/>
    </row>
    <row r="144" ht="24.0" customHeight="1">
      <c r="A144" s="54"/>
      <c r="B144" s="29" t="s">
        <v>31</v>
      </c>
      <c r="C144" s="55"/>
      <c r="D144" s="30"/>
      <c r="E144" s="30"/>
      <c r="F144" s="31"/>
      <c r="G144" s="32"/>
      <c r="H144" s="32"/>
      <c r="I144" s="56"/>
      <c r="J144" s="3"/>
    </row>
    <row r="145" ht="24.0" customHeight="1">
      <c r="A145" s="54" t="s">
        <v>176</v>
      </c>
      <c r="B145" s="35" t="s">
        <v>177</v>
      </c>
      <c r="C145" s="30" t="s">
        <v>59</v>
      </c>
      <c r="D145" s="30">
        <v>100.0</v>
      </c>
      <c r="E145" s="30">
        <v>200.0</v>
      </c>
      <c r="F145" s="32">
        <v>40.0</v>
      </c>
      <c r="G145" s="32">
        <f>+D145*F145</f>
        <v>4000</v>
      </c>
      <c r="H145" s="32">
        <f>+E145*F145</f>
        <v>8000</v>
      </c>
      <c r="I145" s="59">
        <v>100.0</v>
      </c>
      <c r="J145" s="3"/>
    </row>
    <row r="146" ht="24.0" customHeight="1">
      <c r="A146" s="54"/>
      <c r="B146" s="29" t="s">
        <v>60</v>
      </c>
      <c r="C146" s="55"/>
      <c r="D146" s="30"/>
      <c r="E146" s="30"/>
      <c r="F146" s="31"/>
      <c r="G146" s="32"/>
      <c r="H146" s="32"/>
      <c r="I146" s="56"/>
      <c r="J146" s="3"/>
    </row>
    <row r="147" ht="22.5" customHeight="1">
      <c r="A147" s="54" t="s">
        <v>178</v>
      </c>
      <c r="B147" s="35" t="s">
        <v>179</v>
      </c>
      <c r="C147" s="30" t="s">
        <v>92</v>
      </c>
      <c r="D147" s="30">
        <v>100.0</v>
      </c>
      <c r="E147" s="30">
        <v>200.0</v>
      </c>
      <c r="F147" s="32">
        <v>40.0</v>
      </c>
      <c r="G147" s="32">
        <f>+D147*F147</f>
        <v>4000</v>
      </c>
      <c r="H147" s="32">
        <f>+E147*F147</f>
        <v>8000</v>
      </c>
      <c r="I147" s="59">
        <v>100.0</v>
      </c>
      <c r="J147" s="3"/>
    </row>
    <row r="148" ht="24.0" customHeight="1">
      <c r="A148" s="54"/>
      <c r="B148" s="29" t="s">
        <v>31</v>
      </c>
      <c r="C148" s="55"/>
      <c r="D148" s="30"/>
      <c r="E148" s="30"/>
      <c r="F148" s="31"/>
      <c r="G148" s="32"/>
      <c r="H148" s="32"/>
      <c r="I148" s="56"/>
      <c r="J148" s="3"/>
    </row>
    <row r="149" ht="33.75" customHeight="1">
      <c r="A149" s="54" t="s">
        <v>180</v>
      </c>
      <c r="B149" s="35" t="s">
        <v>181</v>
      </c>
      <c r="C149" s="30" t="s">
        <v>92</v>
      </c>
      <c r="D149" s="30">
        <v>50.0</v>
      </c>
      <c r="E149" s="30">
        <v>100.0</v>
      </c>
      <c r="F149" s="32">
        <v>70.0</v>
      </c>
      <c r="G149" s="32">
        <f>+D149*F149</f>
        <v>3500</v>
      </c>
      <c r="H149" s="32">
        <f>+E149*F149</f>
        <v>7000</v>
      </c>
      <c r="I149" s="59">
        <v>100.0</v>
      </c>
      <c r="J149" s="3"/>
    </row>
    <row r="150" ht="24.0" customHeight="1">
      <c r="A150" s="54"/>
      <c r="B150" s="29" t="s">
        <v>31</v>
      </c>
      <c r="C150" s="55"/>
      <c r="D150" s="30"/>
      <c r="E150" s="30"/>
      <c r="F150" s="31"/>
      <c r="G150" s="32"/>
      <c r="H150" s="32"/>
      <c r="I150" s="56"/>
      <c r="J150" s="3"/>
    </row>
    <row r="151" ht="33.75" customHeight="1">
      <c r="A151" s="54" t="s">
        <v>182</v>
      </c>
      <c r="B151" s="35" t="s">
        <v>183</v>
      </c>
      <c r="C151" s="30" t="s">
        <v>92</v>
      </c>
      <c r="D151" s="30">
        <v>50.0</v>
      </c>
      <c r="E151" s="30">
        <v>100.0</v>
      </c>
      <c r="F151" s="32">
        <v>60.0</v>
      </c>
      <c r="G151" s="32">
        <f>+D151*F151</f>
        <v>3000</v>
      </c>
      <c r="H151" s="32">
        <f>+E151*F151</f>
        <v>6000</v>
      </c>
      <c r="I151" s="59">
        <v>100.0</v>
      </c>
      <c r="J151" s="3"/>
    </row>
    <row r="152" ht="24.0" customHeight="1">
      <c r="A152" s="54"/>
      <c r="B152" s="29" t="s">
        <v>31</v>
      </c>
      <c r="C152" s="55"/>
      <c r="D152" s="30"/>
      <c r="E152" s="30"/>
      <c r="F152" s="31"/>
      <c r="G152" s="32"/>
      <c r="H152" s="32"/>
      <c r="I152" s="56"/>
      <c r="J152" s="3"/>
    </row>
    <row r="153" ht="33.75" customHeight="1">
      <c r="A153" s="54" t="s">
        <v>184</v>
      </c>
      <c r="B153" s="35" t="s">
        <v>185</v>
      </c>
      <c r="C153" s="30" t="s">
        <v>59</v>
      </c>
      <c r="D153" s="30">
        <v>60.0</v>
      </c>
      <c r="E153" s="30">
        <v>120.0</v>
      </c>
      <c r="F153" s="32">
        <v>70.0</v>
      </c>
      <c r="G153" s="32">
        <f>+D153*F153</f>
        <v>4200</v>
      </c>
      <c r="H153" s="32">
        <f>+E153*F153</f>
        <v>8400</v>
      </c>
      <c r="I153" s="59">
        <v>100.0</v>
      </c>
      <c r="J153" s="3"/>
    </row>
    <row r="154" ht="24.0" customHeight="1">
      <c r="A154" s="54"/>
      <c r="B154" s="29" t="s">
        <v>60</v>
      </c>
      <c r="C154" s="55"/>
      <c r="D154" s="30"/>
      <c r="E154" s="30"/>
      <c r="F154" s="31"/>
      <c r="G154" s="32"/>
      <c r="H154" s="32"/>
      <c r="I154" s="56"/>
      <c r="J154" s="3"/>
    </row>
    <row r="155" ht="24.0" customHeight="1">
      <c r="A155" s="54" t="s">
        <v>186</v>
      </c>
      <c r="B155" s="35" t="s">
        <v>187</v>
      </c>
      <c r="C155" s="30" t="s">
        <v>123</v>
      </c>
      <c r="D155" s="30">
        <v>100.0</v>
      </c>
      <c r="E155" s="30">
        <v>200.0</v>
      </c>
      <c r="F155" s="32">
        <v>300.0</v>
      </c>
      <c r="G155" s="32">
        <f>+D155*F155</f>
        <v>30000</v>
      </c>
      <c r="H155" s="32">
        <f>+E155*F155</f>
        <v>60000</v>
      </c>
      <c r="I155" s="58">
        <v>300.0</v>
      </c>
      <c r="J155" s="3"/>
    </row>
    <row r="156" ht="24.0" customHeight="1">
      <c r="A156" s="54"/>
      <c r="B156" s="29" t="s">
        <v>130</v>
      </c>
      <c r="C156" s="55"/>
      <c r="D156" s="30"/>
      <c r="E156" s="30"/>
      <c r="F156" s="31"/>
      <c r="G156" s="32"/>
      <c r="H156" s="32"/>
      <c r="I156" s="56"/>
      <c r="J156" s="3"/>
    </row>
    <row r="157" ht="24.0" customHeight="1">
      <c r="A157" s="54" t="s">
        <v>188</v>
      </c>
      <c r="B157" s="35" t="s">
        <v>189</v>
      </c>
      <c r="C157" s="30" t="s">
        <v>123</v>
      </c>
      <c r="D157" s="30">
        <v>100.0</v>
      </c>
      <c r="E157" s="30">
        <v>200.0</v>
      </c>
      <c r="F157" s="32">
        <v>30.0</v>
      </c>
      <c r="G157" s="32">
        <f>+D157*F157</f>
        <v>3000</v>
      </c>
      <c r="H157" s="32">
        <f>+E157*F157</f>
        <v>6000</v>
      </c>
      <c r="I157" s="53">
        <v>50.0</v>
      </c>
      <c r="J157" s="3"/>
    </row>
    <row r="158" ht="24.0" customHeight="1">
      <c r="A158" s="54"/>
      <c r="B158" s="29" t="s">
        <v>130</v>
      </c>
      <c r="C158" s="55"/>
      <c r="D158" s="30"/>
      <c r="E158" s="30"/>
      <c r="F158" s="31"/>
      <c r="G158" s="32"/>
      <c r="H158" s="32"/>
      <c r="I158" s="56"/>
      <c r="J158" s="3"/>
    </row>
    <row r="159" ht="24.0" customHeight="1">
      <c r="A159" s="54" t="s">
        <v>190</v>
      </c>
      <c r="B159" s="35" t="s">
        <v>191</v>
      </c>
      <c r="C159" s="30" t="s">
        <v>59</v>
      </c>
      <c r="D159" s="30">
        <v>100.0</v>
      </c>
      <c r="E159" s="30">
        <v>200.0</v>
      </c>
      <c r="F159" s="32">
        <v>50.0</v>
      </c>
      <c r="G159" s="32">
        <f>+D159*F159</f>
        <v>5000</v>
      </c>
      <c r="H159" s="32">
        <f>+E159*F159</f>
        <v>10000</v>
      </c>
      <c r="I159" s="58">
        <v>25.0</v>
      </c>
      <c r="J159" s="3"/>
    </row>
    <row r="160" ht="24.0" customHeight="1">
      <c r="A160" s="54"/>
      <c r="B160" s="29" t="s">
        <v>60</v>
      </c>
      <c r="C160" s="55"/>
      <c r="D160" s="30"/>
      <c r="E160" s="30"/>
      <c r="F160" s="31"/>
      <c r="G160" s="32"/>
      <c r="H160" s="32"/>
      <c r="I160" s="56"/>
      <c r="J160" s="3"/>
    </row>
    <row r="161" ht="24.0" customHeight="1">
      <c r="A161" s="54" t="s">
        <v>192</v>
      </c>
      <c r="B161" s="35" t="s">
        <v>193</v>
      </c>
      <c r="C161" s="30" t="s">
        <v>123</v>
      </c>
      <c r="D161" s="30">
        <v>5.0</v>
      </c>
      <c r="E161" s="30">
        <v>10.0</v>
      </c>
      <c r="F161" s="32">
        <v>150.0</v>
      </c>
      <c r="G161" s="32">
        <f>+D161*F161</f>
        <v>750</v>
      </c>
      <c r="H161" s="32">
        <f>+E161*F161</f>
        <v>1500</v>
      </c>
      <c r="I161" s="58">
        <v>30.0</v>
      </c>
      <c r="J161" s="3"/>
    </row>
    <row r="162" ht="24.0" customHeight="1">
      <c r="A162" s="54"/>
      <c r="B162" s="29" t="s">
        <v>130</v>
      </c>
      <c r="C162" s="55"/>
      <c r="D162" s="30"/>
      <c r="E162" s="30"/>
      <c r="F162" s="60"/>
      <c r="G162" s="32"/>
      <c r="H162" s="32"/>
      <c r="I162" s="56"/>
      <c r="J162" s="3"/>
    </row>
    <row r="163" ht="27.75" customHeight="1">
      <c r="A163" s="54" t="s">
        <v>194</v>
      </c>
      <c r="B163" s="35" t="s">
        <v>195</v>
      </c>
      <c r="C163" s="30" t="s">
        <v>92</v>
      </c>
      <c r="D163" s="30">
        <v>50.0</v>
      </c>
      <c r="E163" s="30">
        <v>100.0</v>
      </c>
      <c r="F163" s="30">
        <v>25.0</v>
      </c>
      <c r="G163" s="32">
        <f>+D163*F163</f>
        <v>1250</v>
      </c>
      <c r="H163" s="32">
        <f>+E163*F163</f>
        <v>2500</v>
      </c>
      <c r="I163" s="72">
        <v>100.0</v>
      </c>
      <c r="J163" s="73"/>
    </row>
    <row r="164" ht="24.0" customHeight="1">
      <c r="A164" s="61"/>
      <c r="B164" s="62" t="s">
        <v>31</v>
      </c>
      <c r="C164" s="63"/>
      <c r="D164" s="41"/>
      <c r="E164" s="41"/>
      <c r="F164" s="41"/>
      <c r="G164" s="41"/>
      <c r="H164" s="41"/>
      <c r="I164" s="56"/>
      <c r="J164" s="3"/>
    </row>
    <row r="165" ht="47.25" customHeight="1">
      <c r="A165" s="45" t="s">
        <v>196</v>
      </c>
      <c r="B165" s="46" t="s">
        <v>197</v>
      </c>
      <c r="C165" s="71"/>
      <c r="D165" s="48"/>
      <c r="E165" s="48"/>
      <c r="F165" s="49"/>
      <c r="G165" s="51">
        <f t="shared" ref="G165:H165" si="5">SUM(G166:G187)</f>
        <v>32150</v>
      </c>
      <c r="H165" s="51">
        <f t="shared" si="5"/>
        <v>64300</v>
      </c>
      <c r="I165" s="90"/>
      <c r="J165" s="91"/>
    </row>
    <row r="166" ht="39.75" customHeight="1">
      <c r="A166" s="52" t="s">
        <v>198</v>
      </c>
      <c r="B166" s="24" t="s">
        <v>199</v>
      </c>
      <c r="C166" s="25" t="s">
        <v>59</v>
      </c>
      <c r="D166" s="25">
        <v>5.0</v>
      </c>
      <c r="E166" s="25">
        <v>10.0</v>
      </c>
      <c r="F166" s="26">
        <v>150.0</v>
      </c>
      <c r="G166" s="26">
        <f>+D166*F166</f>
        <v>750</v>
      </c>
      <c r="H166" s="26">
        <f>+E166*F166</f>
        <v>1500</v>
      </c>
      <c r="I166" s="53">
        <v>40.0</v>
      </c>
      <c r="J166" s="3"/>
    </row>
    <row r="167" ht="24.0" customHeight="1">
      <c r="A167" s="54"/>
      <c r="B167" s="29" t="s">
        <v>60</v>
      </c>
      <c r="C167" s="55"/>
      <c r="D167" s="30"/>
      <c r="E167" s="30"/>
      <c r="F167" s="31"/>
      <c r="G167" s="32"/>
      <c r="H167" s="32"/>
      <c r="I167" s="56"/>
      <c r="J167" s="3"/>
    </row>
    <row r="168" ht="35.25" customHeight="1">
      <c r="A168" s="54" t="s">
        <v>200</v>
      </c>
      <c r="B168" s="35" t="s">
        <v>201</v>
      </c>
      <c r="C168" s="30" t="s">
        <v>59</v>
      </c>
      <c r="D168" s="30">
        <v>5.0</v>
      </c>
      <c r="E168" s="30">
        <v>10.0</v>
      </c>
      <c r="F168" s="32">
        <v>150.0</v>
      </c>
      <c r="G168" s="32">
        <f>+D168*F168</f>
        <v>750</v>
      </c>
      <c r="H168" s="32">
        <f>+E168*F168</f>
        <v>1500</v>
      </c>
      <c r="I168" s="53">
        <v>50.0</v>
      </c>
      <c r="J168" s="3"/>
    </row>
    <row r="169" ht="24.0" customHeight="1">
      <c r="A169" s="54"/>
      <c r="B169" s="29" t="s">
        <v>60</v>
      </c>
      <c r="C169" s="55"/>
      <c r="D169" s="30"/>
      <c r="E169" s="30"/>
      <c r="F169" s="31"/>
      <c r="G169" s="32"/>
      <c r="H169" s="32"/>
      <c r="I169" s="56"/>
      <c r="J169" s="3"/>
    </row>
    <row r="170" ht="44.25" customHeight="1">
      <c r="A170" s="54" t="s">
        <v>202</v>
      </c>
      <c r="B170" s="35" t="s">
        <v>203</v>
      </c>
      <c r="C170" s="30" t="s">
        <v>59</v>
      </c>
      <c r="D170" s="30">
        <v>5.0</v>
      </c>
      <c r="E170" s="30">
        <v>10.0</v>
      </c>
      <c r="F170" s="32">
        <v>150.0</v>
      </c>
      <c r="G170" s="32">
        <f>+D170*F170</f>
        <v>750</v>
      </c>
      <c r="H170" s="32">
        <f>+E170*F170</f>
        <v>1500</v>
      </c>
      <c r="I170" s="53">
        <v>60.0</v>
      </c>
      <c r="J170" s="3"/>
    </row>
    <row r="171" ht="24.0" customHeight="1">
      <c r="A171" s="54"/>
      <c r="B171" s="29" t="s">
        <v>60</v>
      </c>
      <c r="C171" s="55"/>
      <c r="D171" s="30"/>
      <c r="E171" s="30"/>
      <c r="F171" s="31"/>
      <c r="G171" s="32"/>
      <c r="H171" s="32"/>
      <c r="I171" s="56"/>
      <c r="J171" s="3"/>
    </row>
    <row r="172" ht="35.25" customHeight="1">
      <c r="A172" s="54" t="s">
        <v>204</v>
      </c>
      <c r="B172" s="35" t="s">
        <v>205</v>
      </c>
      <c r="C172" s="30" t="s">
        <v>59</v>
      </c>
      <c r="D172" s="30">
        <v>5.0</v>
      </c>
      <c r="E172" s="30">
        <v>10.0</v>
      </c>
      <c r="F172" s="32">
        <v>220.0</v>
      </c>
      <c r="G172" s="32">
        <f>+D172*F172</f>
        <v>1100</v>
      </c>
      <c r="H172" s="32">
        <f>+E172*F172</f>
        <v>2200</v>
      </c>
      <c r="I172" s="53">
        <v>80.0</v>
      </c>
      <c r="J172" s="3"/>
    </row>
    <row r="173" ht="24.0" customHeight="1">
      <c r="A173" s="54"/>
      <c r="B173" s="29" t="s">
        <v>60</v>
      </c>
      <c r="C173" s="55"/>
      <c r="D173" s="30"/>
      <c r="E173" s="30"/>
      <c r="F173" s="31"/>
      <c r="G173" s="32"/>
      <c r="H173" s="32"/>
      <c r="I173" s="56"/>
      <c r="J173" s="3"/>
    </row>
    <row r="174" ht="38.25" customHeight="1">
      <c r="A174" s="54" t="s">
        <v>206</v>
      </c>
      <c r="B174" s="35" t="s">
        <v>207</v>
      </c>
      <c r="C174" s="30" t="s">
        <v>59</v>
      </c>
      <c r="D174" s="30">
        <v>20.0</v>
      </c>
      <c r="E174" s="30">
        <v>40.0</v>
      </c>
      <c r="F174" s="32">
        <v>80.0</v>
      </c>
      <c r="G174" s="32">
        <f>+D174*F174</f>
        <v>1600</v>
      </c>
      <c r="H174" s="32">
        <f>+E174*F174</f>
        <v>3200</v>
      </c>
      <c r="I174" s="92">
        <v>50.0</v>
      </c>
      <c r="J174" s="3"/>
    </row>
    <row r="175" ht="24.0" customHeight="1">
      <c r="A175" s="54"/>
      <c r="B175" s="29" t="s">
        <v>60</v>
      </c>
      <c r="C175" s="55"/>
      <c r="D175" s="30"/>
      <c r="E175" s="30"/>
      <c r="F175" s="31"/>
      <c r="G175" s="32"/>
      <c r="H175" s="32"/>
      <c r="I175" s="56"/>
      <c r="J175" s="3"/>
    </row>
    <row r="176" ht="36.0" customHeight="1">
      <c r="A176" s="54" t="s">
        <v>208</v>
      </c>
      <c r="B176" s="35" t="s">
        <v>209</v>
      </c>
      <c r="C176" s="30" t="s">
        <v>59</v>
      </c>
      <c r="D176" s="30">
        <v>30.0</v>
      </c>
      <c r="E176" s="30">
        <v>60.0</v>
      </c>
      <c r="F176" s="32">
        <v>100.0</v>
      </c>
      <c r="G176" s="32">
        <f>+D176*F176</f>
        <v>3000</v>
      </c>
      <c r="H176" s="32">
        <f>+E176*F176</f>
        <v>6000</v>
      </c>
      <c r="I176" s="53">
        <v>70.0</v>
      </c>
      <c r="J176" s="3"/>
    </row>
    <row r="177" ht="24.0" customHeight="1">
      <c r="A177" s="54"/>
      <c r="B177" s="29" t="s">
        <v>60</v>
      </c>
      <c r="C177" s="55"/>
      <c r="D177" s="30"/>
      <c r="E177" s="30"/>
      <c r="F177" s="31"/>
      <c r="G177" s="32"/>
      <c r="H177" s="32"/>
      <c r="I177" s="56"/>
      <c r="J177" s="3"/>
    </row>
    <row r="178" ht="33.75" customHeight="1">
      <c r="A178" s="54" t="s">
        <v>210</v>
      </c>
      <c r="B178" s="35" t="s">
        <v>211</v>
      </c>
      <c r="C178" s="30" t="s">
        <v>59</v>
      </c>
      <c r="D178" s="30">
        <v>30.0</v>
      </c>
      <c r="E178" s="30">
        <v>60.0</v>
      </c>
      <c r="F178" s="32">
        <v>110.0</v>
      </c>
      <c r="G178" s="32">
        <f>+D178*F178</f>
        <v>3300</v>
      </c>
      <c r="H178" s="32">
        <f>+E178*F178</f>
        <v>6600</v>
      </c>
      <c r="I178" s="58">
        <v>90.0</v>
      </c>
      <c r="J178" s="3"/>
    </row>
    <row r="179" ht="24.0" customHeight="1">
      <c r="A179" s="54"/>
      <c r="B179" s="29" t="s">
        <v>60</v>
      </c>
      <c r="C179" s="55"/>
      <c r="D179" s="30"/>
      <c r="E179" s="30"/>
      <c r="F179" s="31"/>
      <c r="G179" s="32"/>
      <c r="H179" s="32"/>
      <c r="I179" s="56"/>
      <c r="J179" s="3"/>
    </row>
    <row r="180" ht="33.75" customHeight="1">
      <c r="A180" s="54" t="s">
        <v>212</v>
      </c>
      <c r="B180" s="35" t="s">
        <v>213</v>
      </c>
      <c r="C180" s="30" t="s">
        <v>59</v>
      </c>
      <c r="D180" s="30">
        <v>30.0</v>
      </c>
      <c r="E180" s="30">
        <v>60.0</v>
      </c>
      <c r="F180" s="32">
        <v>130.0</v>
      </c>
      <c r="G180" s="32">
        <f>+D180*F180</f>
        <v>3900</v>
      </c>
      <c r="H180" s="32">
        <f>+E180*F180</f>
        <v>7800</v>
      </c>
      <c r="I180" s="58">
        <v>150.0</v>
      </c>
      <c r="J180" s="3"/>
    </row>
    <row r="181" ht="24.0" customHeight="1">
      <c r="A181" s="54"/>
      <c r="B181" s="29" t="s">
        <v>60</v>
      </c>
      <c r="C181" s="55"/>
      <c r="D181" s="30"/>
      <c r="E181" s="30"/>
      <c r="F181" s="31"/>
      <c r="G181" s="32"/>
      <c r="H181" s="32"/>
      <c r="I181" s="56"/>
      <c r="J181" s="3"/>
    </row>
    <row r="182" ht="38.25" customHeight="1">
      <c r="A182" s="54" t="s">
        <v>214</v>
      </c>
      <c r="B182" s="35" t="s">
        <v>215</v>
      </c>
      <c r="C182" s="30" t="s">
        <v>59</v>
      </c>
      <c r="D182" s="30">
        <v>30.0</v>
      </c>
      <c r="E182" s="30">
        <v>60.0</v>
      </c>
      <c r="F182" s="32">
        <v>180.0</v>
      </c>
      <c r="G182" s="32">
        <f>+D182*F182</f>
        <v>5400</v>
      </c>
      <c r="H182" s="32">
        <f>+E182*F182</f>
        <v>10800</v>
      </c>
      <c r="I182" s="53">
        <v>180.0</v>
      </c>
      <c r="J182" s="3"/>
    </row>
    <row r="183" ht="24.0" customHeight="1">
      <c r="A183" s="54"/>
      <c r="B183" s="29" t="s">
        <v>60</v>
      </c>
      <c r="C183" s="55"/>
      <c r="D183" s="30"/>
      <c r="E183" s="30"/>
      <c r="F183" s="31"/>
      <c r="G183" s="32"/>
      <c r="H183" s="32"/>
      <c r="I183" s="56"/>
      <c r="J183" s="3"/>
    </row>
    <row r="184" ht="39.0" customHeight="1">
      <c r="A184" s="54" t="s">
        <v>216</v>
      </c>
      <c r="B184" s="35" t="s">
        <v>217</v>
      </c>
      <c r="C184" s="30" t="s">
        <v>59</v>
      </c>
      <c r="D184" s="30">
        <v>20.0</v>
      </c>
      <c r="E184" s="30">
        <v>40.0</v>
      </c>
      <c r="F184" s="32">
        <v>250.0</v>
      </c>
      <c r="G184" s="32">
        <f>+D184*F184</f>
        <v>5000</v>
      </c>
      <c r="H184" s="32">
        <f>+E184*F184</f>
        <v>10000</v>
      </c>
      <c r="I184" s="53">
        <v>180.0</v>
      </c>
      <c r="J184" s="3"/>
    </row>
    <row r="185" ht="24.0" customHeight="1">
      <c r="A185" s="54"/>
      <c r="B185" s="29" t="s">
        <v>60</v>
      </c>
      <c r="C185" s="55"/>
      <c r="D185" s="30"/>
      <c r="E185" s="30"/>
      <c r="F185" s="31"/>
      <c r="G185" s="32"/>
      <c r="H185" s="32"/>
      <c r="I185" s="56"/>
      <c r="J185" s="3"/>
    </row>
    <row r="186" ht="36.75" customHeight="1">
      <c r="A186" s="54" t="s">
        <v>218</v>
      </c>
      <c r="B186" s="35" t="s">
        <v>219</v>
      </c>
      <c r="C186" s="30" t="s">
        <v>59</v>
      </c>
      <c r="D186" s="30">
        <v>60.0</v>
      </c>
      <c r="E186" s="30">
        <v>120.0</v>
      </c>
      <c r="F186" s="32">
        <v>110.0</v>
      </c>
      <c r="G186" s="32">
        <f>+D186*F186</f>
        <v>6600</v>
      </c>
      <c r="H186" s="32">
        <f>+E186*F186</f>
        <v>13200</v>
      </c>
      <c r="I186" s="53">
        <v>100.0</v>
      </c>
      <c r="J186" s="3"/>
    </row>
    <row r="187" ht="24.0" customHeight="1">
      <c r="A187" s="61"/>
      <c r="B187" s="62" t="s">
        <v>60</v>
      </c>
      <c r="C187" s="63"/>
      <c r="D187" s="41"/>
      <c r="E187" s="41"/>
      <c r="F187" s="64"/>
      <c r="G187" s="42"/>
      <c r="H187" s="42"/>
      <c r="I187" s="56"/>
      <c r="J187" s="3"/>
    </row>
    <row r="188" ht="52.5" customHeight="1">
      <c r="A188" s="93" t="s">
        <v>220</v>
      </c>
      <c r="B188" s="46" t="s">
        <v>221</v>
      </c>
      <c r="C188" s="71"/>
      <c r="D188" s="48"/>
      <c r="E188" s="48"/>
      <c r="F188" s="49"/>
      <c r="G188" s="51">
        <f t="shared" ref="G188:H188" si="6">SUM(G189:G304)</f>
        <v>487685</v>
      </c>
      <c r="H188" s="51">
        <f t="shared" si="6"/>
        <v>975370</v>
      </c>
      <c r="I188" s="22"/>
      <c r="J188" s="3"/>
    </row>
    <row r="189" ht="36.0" customHeight="1">
      <c r="A189" s="52" t="s">
        <v>222</v>
      </c>
      <c r="B189" s="24" t="s">
        <v>223</v>
      </c>
      <c r="C189" s="25" t="s">
        <v>30</v>
      </c>
      <c r="D189" s="25">
        <v>500.0</v>
      </c>
      <c r="E189" s="25">
        <v>1000.0</v>
      </c>
      <c r="F189" s="26">
        <v>50.0</v>
      </c>
      <c r="G189" s="26">
        <f>+D189*F189</f>
        <v>25000</v>
      </c>
      <c r="H189" s="26">
        <f>+E189*F189</f>
        <v>50000</v>
      </c>
      <c r="I189" s="58">
        <v>35.0</v>
      </c>
      <c r="J189" s="3"/>
    </row>
    <row r="190" ht="24.0" customHeight="1">
      <c r="A190" s="54"/>
      <c r="B190" s="29" t="s">
        <v>31</v>
      </c>
      <c r="C190" s="55"/>
      <c r="D190" s="30"/>
      <c r="E190" s="30"/>
      <c r="F190" s="31"/>
      <c r="G190" s="32"/>
      <c r="H190" s="32"/>
      <c r="I190" s="56"/>
      <c r="J190" s="3"/>
    </row>
    <row r="191" ht="24.0" customHeight="1">
      <c r="A191" s="54" t="s">
        <v>224</v>
      </c>
      <c r="B191" s="35" t="s">
        <v>225</v>
      </c>
      <c r="C191" s="30" t="s">
        <v>30</v>
      </c>
      <c r="D191" s="30">
        <v>100.0</v>
      </c>
      <c r="E191" s="30">
        <v>200.0</v>
      </c>
      <c r="F191" s="32">
        <v>50.0</v>
      </c>
      <c r="G191" s="32">
        <f>+D191*F191</f>
        <v>5000</v>
      </c>
      <c r="H191" s="32">
        <f>+E191*F191</f>
        <v>10000</v>
      </c>
      <c r="I191" s="58">
        <v>30.0</v>
      </c>
      <c r="J191" s="3"/>
    </row>
    <row r="192" ht="24.0" customHeight="1">
      <c r="A192" s="54"/>
      <c r="B192" s="29" t="s">
        <v>31</v>
      </c>
      <c r="C192" s="55"/>
      <c r="D192" s="30"/>
      <c r="E192" s="30"/>
      <c r="F192" s="31"/>
      <c r="G192" s="32"/>
      <c r="H192" s="32"/>
      <c r="I192" s="56"/>
      <c r="J192" s="3"/>
    </row>
    <row r="193" ht="24.0" customHeight="1">
      <c r="A193" s="54" t="s">
        <v>226</v>
      </c>
      <c r="B193" s="35" t="s">
        <v>227</v>
      </c>
      <c r="C193" s="30" t="s">
        <v>30</v>
      </c>
      <c r="D193" s="30">
        <v>50.0</v>
      </c>
      <c r="E193" s="30">
        <v>100.0</v>
      </c>
      <c r="F193" s="32">
        <v>50.0</v>
      </c>
      <c r="G193" s="32">
        <f>+D193*F193</f>
        <v>2500</v>
      </c>
      <c r="H193" s="32">
        <f>+E193*F193</f>
        <v>5000</v>
      </c>
      <c r="I193" s="58">
        <v>20.0</v>
      </c>
      <c r="J193" s="3"/>
    </row>
    <row r="194" ht="24.0" customHeight="1">
      <c r="A194" s="54"/>
      <c r="B194" s="29" t="s">
        <v>31</v>
      </c>
      <c r="C194" s="55"/>
      <c r="D194" s="30"/>
      <c r="E194" s="30"/>
      <c r="F194" s="31"/>
      <c r="G194" s="32"/>
      <c r="H194" s="32"/>
      <c r="I194" s="56"/>
      <c r="J194" s="3"/>
    </row>
    <row r="195" ht="24.0" customHeight="1">
      <c r="A195" s="54" t="s">
        <v>228</v>
      </c>
      <c r="B195" s="35" t="s">
        <v>229</v>
      </c>
      <c r="C195" s="30" t="s">
        <v>30</v>
      </c>
      <c r="D195" s="30">
        <v>50.0</v>
      </c>
      <c r="E195" s="30">
        <v>100.0</v>
      </c>
      <c r="F195" s="32">
        <v>50.0</v>
      </c>
      <c r="G195" s="32">
        <f>+D195*F195</f>
        <v>2500</v>
      </c>
      <c r="H195" s="32">
        <f>+E195*F195</f>
        <v>5000</v>
      </c>
      <c r="I195" s="58">
        <v>20.0</v>
      </c>
      <c r="J195" s="3"/>
    </row>
    <row r="196" ht="24.0" customHeight="1">
      <c r="A196" s="54"/>
      <c r="B196" s="29" t="s">
        <v>31</v>
      </c>
      <c r="C196" s="55"/>
      <c r="D196" s="30"/>
      <c r="E196" s="30"/>
      <c r="F196" s="31"/>
      <c r="G196" s="32"/>
      <c r="H196" s="32"/>
      <c r="I196" s="56"/>
      <c r="J196" s="3"/>
    </row>
    <row r="197" ht="24.0" customHeight="1">
      <c r="A197" s="54" t="s">
        <v>230</v>
      </c>
      <c r="B197" s="35" t="s">
        <v>231</v>
      </c>
      <c r="C197" s="30" t="s">
        <v>30</v>
      </c>
      <c r="D197" s="30">
        <v>500.0</v>
      </c>
      <c r="E197" s="30">
        <v>1000.0</v>
      </c>
      <c r="F197" s="32">
        <v>10.0</v>
      </c>
      <c r="G197" s="32">
        <f>+D197*F197</f>
        <v>5000</v>
      </c>
      <c r="H197" s="32">
        <f>+E197*F197</f>
        <v>10000</v>
      </c>
      <c r="I197" s="53">
        <v>10.0</v>
      </c>
      <c r="J197" s="3"/>
    </row>
    <row r="198" ht="24.0" customHeight="1">
      <c r="A198" s="54"/>
      <c r="B198" s="29" t="s">
        <v>31</v>
      </c>
      <c r="C198" s="55"/>
      <c r="D198" s="30"/>
      <c r="E198" s="30"/>
      <c r="F198" s="31"/>
      <c r="G198" s="32"/>
      <c r="H198" s="32"/>
      <c r="I198" s="56"/>
      <c r="J198" s="3"/>
    </row>
    <row r="199" ht="24.0" customHeight="1">
      <c r="A199" s="54" t="s">
        <v>232</v>
      </c>
      <c r="B199" s="35" t="s">
        <v>233</v>
      </c>
      <c r="C199" s="30" t="s">
        <v>59</v>
      </c>
      <c r="D199" s="30">
        <v>10.0</v>
      </c>
      <c r="E199" s="30">
        <v>20.0</v>
      </c>
      <c r="F199" s="30">
        <v>30.0</v>
      </c>
      <c r="G199" s="32">
        <f>+D199*F199</f>
        <v>300</v>
      </c>
      <c r="H199" s="32">
        <f>+E199*F199</f>
        <v>600</v>
      </c>
      <c r="I199" s="53">
        <v>10.0</v>
      </c>
      <c r="J199" s="3"/>
    </row>
    <row r="200" ht="24.0" customHeight="1">
      <c r="A200" s="54"/>
      <c r="B200" s="29" t="s">
        <v>31</v>
      </c>
      <c r="C200" s="55"/>
      <c r="D200" s="30"/>
      <c r="E200" s="30"/>
      <c r="F200" s="30"/>
      <c r="G200" s="32"/>
      <c r="H200" s="32"/>
      <c r="I200" s="56"/>
      <c r="J200" s="3"/>
    </row>
    <row r="201" ht="24.0" customHeight="1">
      <c r="A201" s="54" t="s">
        <v>234</v>
      </c>
      <c r="B201" s="35" t="s">
        <v>235</v>
      </c>
      <c r="C201" s="30" t="s">
        <v>30</v>
      </c>
      <c r="D201" s="30">
        <v>500.0</v>
      </c>
      <c r="E201" s="30">
        <v>1000.0</v>
      </c>
      <c r="F201" s="32">
        <v>10.0</v>
      </c>
      <c r="G201" s="32">
        <f>+D201*F201</f>
        <v>5000</v>
      </c>
      <c r="H201" s="32">
        <f>+E201*F201</f>
        <v>10000</v>
      </c>
      <c r="I201" s="53">
        <v>10.0</v>
      </c>
      <c r="J201" s="3"/>
    </row>
    <row r="202" ht="24.0" customHeight="1">
      <c r="A202" s="54"/>
      <c r="B202" s="29" t="s">
        <v>31</v>
      </c>
      <c r="C202" s="55"/>
      <c r="D202" s="30"/>
      <c r="E202" s="30"/>
      <c r="F202" s="31"/>
      <c r="G202" s="32"/>
      <c r="H202" s="32"/>
      <c r="I202" s="56"/>
      <c r="J202" s="3"/>
    </row>
    <row r="203" ht="24.0" customHeight="1">
      <c r="A203" s="54" t="s">
        <v>236</v>
      </c>
      <c r="B203" s="35" t="s">
        <v>237</v>
      </c>
      <c r="C203" s="30" t="s">
        <v>30</v>
      </c>
      <c r="D203" s="30">
        <v>500.0</v>
      </c>
      <c r="E203" s="30">
        <v>1000.0</v>
      </c>
      <c r="F203" s="32">
        <v>10.0</v>
      </c>
      <c r="G203" s="32">
        <f>+D203*F203</f>
        <v>5000</v>
      </c>
      <c r="H203" s="32">
        <f>+E203*F203</f>
        <v>10000</v>
      </c>
      <c r="I203" s="58">
        <v>15.0</v>
      </c>
      <c r="J203" s="3"/>
    </row>
    <row r="204" ht="24.0" customHeight="1">
      <c r="A204" s="54"/>
      <c r="B204" s="29" t="s">
        <v>31</v>
      </c>
      <c r="C204" s="55"/>
      <c r="D204" s="30"/>
      <c r="E204" s="30"/>
      <c r="F204" s="31"/>
      <c r="G204" s="32"/>
      <c r="H204" s="32"/>
      <c r="I204" s="56"/>
      <c r="J204" s="3"/>
    </row>
    <row r="205" ht="24.0" customHeight="1">
      <c r="A205" s="54" t="s">
        <v>238</v>
      </c>
      <c r="B205" s="35" t="s">
        <v>239</v>
      </c>
      <c r="C205" s="30" t="s">
        <v>30</v>
      </c>
      <c r="D205" s="30">
        <v>25.0</v>
      </c>
      <c r="E205" s="30">
        <v>50.0</v>
      </c>
      <c r="F205" s="32">
        <v>110.0</v>
      </c>
      <c r="G205" s="32">
        <f>+D205*F205</f>
        <v>2750</v>
      </c>
      <c r="H205" s="32">
        <f>+E205*F205</f>
        <v>5500</v>
      </c>
      <c r="I205" s="58">
        <v>100.0</v>
      </c>
      <c r="J205" s="3"/>
    </row>
    <row r="206" ht="24.0" customHeight="1">
      <c r="A206" s="54"/>
      <c r="B206" s="29" t="s">
        <v>31</v>
      </c>
      <c r="C206" s="55"/>
      <c r="D206" s="30"/>
      <c r="E206" s="30"/>
      <c r="F206" s="31"/>
      <c r="G206" s="32"/>
      <c r="H206" s="32"/>
      <c r="I206" s="56"/>
      <c r="J206" s="3"/>
    </row>
    <row r="207" ht="24.0" customHeight="1">
      <c r="A207" s="54" t="s">
        <v>240</v>
      </c>
      <c r="B207" s="35" t="s">
        <v>241</v>
      </c>
      <c r="C207" s="30" t="s">
        <v>59</v>
      </c>
      <c r="D207" s="30">
        <v>50.0</v>
      </c>
      <c r="E207" s="30">
        <v>100.0</v>
      </c>
      <c r="F207" s="32">
        <v>25.0</v>
      </c>
      <c r="G207" s="32">
        <f>+D207*F207</f>
        <v>1250</v>
      </c>
      <c r="H207" s="32">
        <f>+E207*F207</f>
        <v>2500</v>
      </c>
      <c r="I207" s="92">
        <v>50.0</v>
      </c>
      <c r="J207" s="3"/>
    </row>
    <row r="208" ht="24.0" customHeight="1">
      <c r="A208" s="54"/>
      <c r="B208" s="29" t="s">
        <v>60</v>
      </c>
      <c r="C208" s="55"/>
      <c r="D208" s="30"/>
      <c r="E208" s="30"/>
      <c r="F208" s="31"/>
      <c r="G208" s="32"/>
      <c r="H208" s="32"/>
      <c r="I208" s="56"/>
      <c r="J208" s="3"/>
    </row>
    <row r="209" ht="24.0" customHeight="1">
      <c r="A209" s="54" t="s">
        <v>242</v>
      </c>
      <c r="B209" s="35" t="s">
        <v>243</v>
      </c>
      <c r="C209" s="30" t="s">
        <v>30</v>
      </c>
      <c r="D209" s="30">
        <v>25.0</v>
      </c>
      <c r="E209" s="30">
        <v>50.0</v>
      </c>
      <c r="F209" s="32">
        <v>120.0</v>
      </c>
      <c r="G209" s="32">
        <f>+D209*F209</f>
        <v>3000</v>
      </c>
      <c r="H209" s="32">
        <f>+E209*F209</f>
        <v>6000</v>
      </c>
      <c r="I209" s="58">
        <v>140.0</v>
      </c>
      <c r="J209" s="3"/>
    </row>
    <row r="210" ht="24.0" customHeight="1">
      <c r="A210" s="54"/>
      <c r="B210" s="29" t="s">
        <v>31</v>
      </c>
      <c r="C210" s="55"/>
      <c r="D210" s="30"/>
      <c r="E210" s="30"/>
      <c r="F210" s="31"/>
      <c r="G210" s="32"/>
      <c r="H210" s="32"/>
      <c r="I210" s="56"/>
      <c r="J210" s="3"/>
    </row>
    <row r="211" ht="24.0" customHeight="1">
      <c r="A211" s="54" t="s">
        <v>244</v>
      </c>
      <c r="B211" s="35" t="s">
        <v>245</v>
      </c>
      <c r="C211" s="30" t="s">
        <v>59</v>
      </c>
      <c r="D211" s="30">
        <v>25.0</v>
      </c>
      <c r="E211" s="30">
        <v>50.0</v>
      </c>
      <c r="F211" s="32">
        <v>26.0</v>
      </c>
      <c r="G211" s="32">
        <f>+D211*F211</f>
        <v>650</v>
      </c>
      <c r="H211" s="32">
        <f>+E211*F211</f>
        <v>1300</v>
      </c>
      <c r="I211" s="53">
        <v>50.0</v>
      </c>
      <c r="J211" s="3"/>
    </row>
    <row r="212" ht="24.0" customHeight="1">
      <c r="A212" s="54"/>
      <c r="B212" s="29" t="s">
        <v>246</v>
      </c>
      <c r="C212" s="55"/>
      <c r="D212" s="30"/>
      <c r="E212" s="30"/>
      <c r="F212" s="31"/>
      <c r="G212" s="32"/>
      <c r="H212" s="32"/>
      <c r="I212" s="56"/>
      <c r="J212" s="3"/>
    </row>
    <row r="213" ht="24.0" customHeight="1">
      <c r="A213" s="54" t="s">
        <v>247</v>
      </c>
      <c r="B213" s="35" t="s">
        <v>248</v>
      </c>
      <c r="C213" s="30" t="s">
        <v>30</v>
      </c>
      <c r="D213" s="30">
        <v>5.0</v>
      </c>
      <c r="E213" s="30">
        <v>10.0</v>
      </c>
      <c r="F213" s="32">
        <v>80.0</v>
      </c>
      <c r="G213" s="32">
        <f>+D213*F213</f>
        <v>400</v>
      </c>
      <c r="H213" s="32">
        <f>+E213*F213</f>
        <v>800</v>
      </c>
      <c r="I213" s="53">
        <v>120.0</v>
      </c>
      <c r="J213" s="3"/>
    </row>
    <row r="214" ht="24.0" customHeight="1">
      <c r="A214" s="54"/>
      <c r="B214" s="29" t="s">
        <v>31</v>
      </c>
      <c r="C214" s="55"/>
      <c r="D214" s="30"/>
      <c r="E214" s="30"/>
      <c r="F214" s="31"/>
      <c r="G214" s="32"/>
      <c r="H214" s="32"/>
      <c r="I214" s="56"/>
      <c r="J214" s="3"/>
    </row>
    <row r="215" ht="24.0" customHeight="1">
      <c r="A215" s="54" t="s">
        <v>249</v>
      </c>
      <c r="B215" s="35" t="s">
        <v>250</v>
      </c>
      <c r="C215" s="30" t="s">
        <v>59</v>
      </c>
      <c r="D215" s="30">
        <v>5.0</v>
      </c>
      <c r="E215" s="30">
        <v>10.0</v>
      </c>
      <c r="F215" s="32">
        <v>30.0</v>
      </c>
      <c r="G215" s="32">
        <f>+D215*F215</f>
        <v>150</v>
      </c>
      <c r="H215" s="32">
        <f>+E215*F215</f>
        <v>300</v>
      </c>
      <c r="I215" s="53">
        <v>40.0</v>
      </c>
      <c r="J215" s="3"/>
    </row>
    <row r="216" ht="24.0" customHeight="1">
      <c r="A216" s="54"/>
      <c r="B216" s="29" t="s">
        <v>60</v>
      </c>
      <c r="C216" s="55"/>
      <c r="D216" s="30"/>
      <c r="E216" s="30"/>
      <c r="F216" s="31"/>
      <c r="G216" s="32"/>
      <c r="H216" s="32"/>
      <c r="I216" s="56"/>
      <c r="J216" s="3"/>
    </row>
    <row r="217" ht="39.75" customHeight="1">
      <c r="A217" s="54" t="s">
        <v>251</v>
      </c>
      <c r="B217" s="35" t="s">
        <v>252</v>
      </c>
      <c r="C217" s="30" t="s">
        <v>30</v>
      </c>
      <c r="D217" s="30">
        <v>150.0</v>
      </c>
      <c r="E217" s="30">
        <v>300.0</v>
      </c>
      <c r="F217" s="32">
        <v>60.0</v>
      </c>
      <c r="G217" s="32">
        <f>+D217*F217</f>
        <v>9000</v>
      </c>
      <c r="H217" s="32">
        <f>+E217*F217</f>
        <v>18000</v>
      </c>
      <c r="I217" s="57">
        <v>30.0</v>
      </c>
      <c r="J217" s="3"/>
    </row>
    <row r="218" ht="24.0" customHeight="1">
      <c r="A218" s="54"/>
      <c r="B218" s="29" t="s">
        <v>31</v>
      </c>
      <c r="C218" s="55"/>
      <c r="D218" s="30"/>
      <c r="E218" s="30"/>
      <c r="F218" s="31"/>
      <c r="G218" s="32"/>
      <c r="H218" s="32"/>
      <c r="I218" s="56"/>
      <c r="J218" s="3"/>
    </row>
    <row r="219" ht="24.0" customHeight="1">
      <c r="A219" s="54" t="s">
        <v>253</v>
      </c>
      <c r="B219" s="35" t="s">
        <v>254</v>
      </c>
      <c r="C219" s="30" t="s">
        <v>59</v>
      </c>
      <c r="D219" s="30">
        <v>50.0</v>
      </c>
      <c r="E219" s="30">
        <v>100.0</v>
      </c>
      <c r="F219" s="32">
        <v>60.0</v>
      </c>
      <c r="G219" s="32">
        <f>+D219*F219</f>
        <v>3000</v>
      </c>
      <c r="H219" s="32">
        <f>+E219*F219</f>
        <v>6000</v>
      </c>
      <c r="I219" s="57">
        <v>20.0</v>
      </c>
      <c r="J219" s="3"/>
    </row>
    <row r="220" ht="24.0" customHeight="1">
      <c r="A220" s="54"/>
      <c r="B220" s="29" t="s">
        <v>60</v>
      </c>
      <c r="C220" s="55"/>
      <c r="D220" s="30"/>
      <c r="E220" s="30"/>
      <c r="F220" s="31"/>
      <c r="G220" s="32"/>
      <c r="H220" s="32"/>
      <c r="I220" s="56"/>
      <c r="J220" s="3"/>
    </row>
    <row r="221" ht="24.0" customHeight="1">
      <c r="A221" s="54" t="s">
        <v>255</v>
      </c>
      <c r="B221" s="35" t="s">
        <v>256</v>
      </c>
      <c r="C221" s="30" t="s">
        <v>30</v>
      </c>
      <c r="D221" s="30">
        <v>20.0</v>
      </c>
      <c r="E221" s="30">
        <v>40.0</v>
      </c>
      <c r="F221" s="32">
        <v>70.0</v>
      </c>
      <c r="G221" s="32">
        <f>+D221*F221</f>
        <v>1400</v>
      </c>
      <c r="H221" s="32">
        <f>+E221*F221</f>
        <v>2800</v>
      </c>
      <c r="I221" s="57">
        <v>120.0</v>
      </c>
      <c r="J221" s="3"/>
    </row>
    <row r="222" ht="24.0" customHeight="1">
      <c r="A222" s="54"/>
      <c r="B222" s="29" t="s">
        <v>31</v>
      </c>
      <c r="C222" s="55"/>
      <c r="D222" s="30"/>
      <c r="E222" s="30"/>
      <c r="F222" s="31"/>
      <c r="G222" s="32"/>
      <c r="H222" s="32"/>
      <c r="I222" s="56"/>
      <c r="J222" s="3"/>
    </row>
    <row r="223" ht="24.0" customHeight="1">
      <c r="A223" s="54" t="s">
        <v>257</v>
      </c>
      <c r="B223" s="35" t="s">
        <v>258</v>
      </c>
      <c r="C223" s="30" t="s">
        <v>30</v>
      </c>
      <c r="D223" s="30">
        <v>100.0</v>
      </c>
      <c r="E223" s="30">
        <v>200.0</v>
      </c>
      <c r="F223" s="32">
        <v>35.0</v>
      </c>
      <c r="G223" s="32">
        <f>+D223*F223</f>
        <v>3500</v>
      </c>
      <c r="H223" s="32">
        <f>+E223*F223</f>
        <v>7000</v>
      </c>
      <c r="I223" s="57">
        <v>20.0</v>
      </c>
      <c r="J223" s="3"/>
    </row>
    <row r="224" ht="24.0" customHeight="1">
      <c r="A224" s="54"/>
      <c r="B224" s="29" t="s">
        <v>31</v>
      </c>
      <c r="C224" s="55"/>
      <c r="D224" s="30"/>
      <c r="E224" s="30"/>
      <c r="F224" s="31"/>
      <c r="G224" s="32"/>
      <c r="H224" s="32"/>
      <c r="I224" s="56"/>
      <c r="J224" s="3"/>
    </row>
    <row r="225" ht="33.0" customHeight="1">
      <c r="A225" s="54" t="s">
        <v>259</v>
      </c>
      <c r="B225" s="35" t="s">
        <v>260</v>
      </c>
      <c r="C225" s="30" t="s">
        <v>30</v>
      </c>
      <c r="D225" s="30">
        <v>200.0</v>
      </c>
      <c r="E225" s="30">
        <v>400.0</v>
      </c>
      <c r="F225" s="32">
        <v>150.0</v>
      </c>
      <c r="G225" s="32">
        <f>+D225*F225</f>
        <v>30000</v>
      </c>
      <c r="H225" s="32">
        <f>+E225*F225</f>
        <v>60000</v>
      </c>
      <c r="I225" s="58">
        <v>170.0</v>
      </c>
      <c r="J225" s="3"/>
    </row>
    <row r="226" ht="24.0" customHeight="1">
      <c r="A226" s="54"/>
      <c r="B226" s="29" t="s">
        <v>31</v>
      </c>
      <c r="C226" s="55"/>
      <c r="D226" s="30"/>
      <c r="E226" s="30"/>
      <c r="F226" s="31"/>
      <c r="G226" s="32"/>
      <c r="H226" s="32"/>
      <c r="I226" s="56"/>
      <c r="J226" s="3"/>
    </row>
    <row r="227" ht="33.0" customHeight="1">
      <c r="A227" s="54" t="s">
        <v>261</v>
      </c>
      <c r="B227" s="35" t="s">
        <v>262</v>
      </c>
      <c r="C227" s="30" t="s">
        <v>30</v>
      </c>
      <c r="D227" s="30">
        <v>200.0</v>
      </c>
      <c r="E227" s="30">
        <v>400.0</v>
      </c>
      <c r="F227" s="32">
        <v>155.0</v>
      </c>
      <c r="G227" s="32">
        <f>+D227*F227</f>
        <v>31000</v>
      </c>
      <c r="H227" s="32">
        <f>+E227*F227</f>
        <v>62000</v>
      </c>
      <c r="I227" s="58">
        <v>170.0</v>
      </c>
      <c r="J227" s="3"/>
    </row>
    <row r="228" ht="24.0" customHeight="1">
      <c r="A228" s="54"/>
      <c r="B228" s="29" t="s">
        <v>31</v>
      </c>
      <c r="C228" s="55"/>
      <c r="D228" s="30"/>
      <c r="E228" s="30"/>
      <c r="F228" s="31"/>
      <c r="G228" s="32"/>
      <c r="H228" s="32"/>
      <c r="I228" s="56"/>
      <c r="J228" s="3"/>
    </row>
    <row r="229" ht="24.0" customHeight="1">
      <c r="A229" s="54" t="s">
        <v>263</v>
      </c>
      <c r="B229" s="35" t="s">
        <v>264</v>
      </c>
      <c r="C229" s="30" t="s">
        <v>59</v>
      </c>
      <c r="D229" s="30">
        <v>150.0</v>
      </c>
      <c r="E229" s="30">
        <v>300.0</v>
      </c>
      <c r="F229" s="32">
        <v>25.0</v>
      </c>
      <c r="G229" s="32">
        <f>+D229*F229</f>
        <v>3750</v>
      </c>
      <c r="H229" s="32">
        <f>+E229*F229</f>
        <v>7500</v>
      </c>
      <c r="I229" s="58">
        <v>40.0</v>
      </c>
      <c r="J229" s="3"/>
    </row>
    <row r="230" ht="24.0" customHeight="1">
      <c r="A230" s="54"/>
      <c r="B230" s="29" t="s">
        <v>60</v>
      </c>
      <c r="C230" s="55"/>
      <c r="D230" s="30"/>
      <c r="E230" s="30"/>
      <c r="F230" s="31"/>
      <c r="G230" s="32"/>
      <c r="H230" s="32"/>
      <c r="I230" s="56"/>
      <c r="J230" s="3"/>
    </row>
    <row r="231" ht="33.75" customHeight="1">
      <c r="A231" s="54" t="s">
        <v>265</v>
      </c>
      <c r="B231" s="35" t="s">
        <v>266</v>
      </c>
      <c r="C231" s="30">
        <v>0.0</v>
      </c>
      <c r="D231" s="30">
        <v>150.0</v>
      </c>
      <c r="E231" s="30">
        <v>300.0</v>
      </c>
      <c r="F231" s="32">
        <v>280.0</v>
      </c>
      <c r="G231" s="32">
        <f>+D231*F231</f>
        <v>42000</v>
      </c>
      <c r="H231" s="32">
        <f>+E231*F231</f>
        <v>84000</v>
      </c>
      <c r="I231" s="59">
        <v>100.0</v>
      </c>
      <c r="J231" s="3"/>
    </row>
    <row r="232" ht="24.0" customHeight="1">
      <c r="A232" s="54"/>
      <c r="B232" s="29" t="s">
        <v>31</v>
      </c>
      <c r="C232" s="55"/>
      <c r="D232" s="30"/>
      <c r="E232" s="30"/>
      <c r="F232" s="31"/>
      <c r="G232" s="32"/>
      <c r="H232" s="32"/>
      <c r="I232" s="56"/>
      <c r="J232" s="3"/>
    </row>
    <row r="233" ht="30.75" customHeight="1">
      <c r="A233" s="54" t="s">
        <v>267</v>
      </c>
      <c r="B233" s="35" t="s">
        <v>268</v>
      </c>
      <c r="C233" s="30" t="s">
        <v>30</v>
      </c>
      <c r="D233" s="30">
        <v>150.0</v>
      </c>
      <c r="E233" s="30">
        <v>300.0</v>
      </c>
      <c r="F233" s="32">
        <v>280.0</v>
      </c>
      <c r="G233" s="32">
        <f>+D233*F233</f>
        <v>42000</v>
      </c>
      <c r="H233" s="32">
        <f>+E233*F233</f>
        <v>84000</v>
      </c>
      <c r="I233" s="58">
        <v>260.0</v>
      </c>
      <c r="J233" s="3"/>
    </row>
    <row r="234" ht="24.0" customHeight="1">
      <c r="A234" s="54"/>
      <c r="B234" s="29" t="s">
        <v>31</v>
      </c>
      <c r="C234" s="55"/>
      <c r="D234" s="30"/>
      <c r="E234" s="30"/>
      <c r="F234" s="31"/>
      <c r="G234" s="32"/>
      <c r="H234" s="32"/>
      <c r="I234" s="56"/>
      <c r="J234" s="3"/>
    </row>
    <row r="235" ht="24.0" customHeight="1">
      <c r="A235" s="54" t="s">
        <v>269</v>
      </c>
      <c r="B235" s="35" t="s">
        <v>270</v>
      </c>
      <c r="C235" s="30" t="s">
        <v>59</v>
      </c>
      <c r="D235" s="30">
        <v>90.0</v>
      </c>
      <c r="E235" s="30">
        <v>180.0</v>
      </c>
      <c r="F235" s="32">
        <v>35.0</v>
      </c>
      <c r="G235" s="32">
        <f>+D235*F235</f>
        <v>3150</v>
      </c>
      <c r="H235" s="32">
        <f>+E235*F235</f>
        <v>6300</v>
      </c>
      <c r="I235" s="58">
        <v>70.0</v>
      </c>
      <c r="J235" s="3"/>
    </row>
    <row r="236" ht="24.0" customHeight="1">
      <c r="A236" s="54"/>
      <c r="B236" s="29" t="s">
        <v>60</v>
      </c>
      <c r="C236" s="55"/>
      <c r="D236" s="30"/>
      <c r="E236" s="30"/>
      <c r="F236" s="31"/>
      <c r="G236" s="32"/>
      <c r="H236" s="32"/>
      <c r="I236" s="56"/>
      <c r="J236" s="3"/>
    </row>
    <row r="237" ht="33.75" customHeight="1">
      <c r="A237" s="54" t="s">
        <v>271</v>
      </c>
      <c r="B237" s="35" t="s">
        <v>272</v>
      </c>
      <c r="C237" s="30" t="s">
        <v>30</v>
      </c>
      <c r="D237" s="30">
        <v>50.0</v>
      </c>
      <c r="E237" s="30">
        <v>100.0</v>
      </c>
      <c r="F237" s="32">
        <v>150.0</v>
      </c>
      <c r="G237" s="32">
        <f>+D237*F237</f>
        <v>7500</v>
      </c>
      <c r="H237" s="32">
        <f>+E237*F237</f>
        <v>15000</v>
      </c>
      <c r="I237" s="53">
        <v>180.0</v>
      </c>
      <c r="J237" s="3"/>
    </row>
    <row r="238" ht="24.0" customHeight="1">
      <c r="A238" s="54"/>
      <c r="B238" s="29" t="s">
        <v>31</v>
      </c>
      <c r="C238" s="55"/>
      <c r="D238" s="30"/>
      <c r="E238" s="30"/>
      <c r="F238" s="31"/>
      <c r="G238" s="32"/>
      <c r="H238" s="32"/>
      <c r="I238" s="56"/>
      <c r="J238" s="3"/>
    </row>
    <row r="239" ht="24.0" customHeight="1">
      <c r="A239" s="54" t="s">
        <v>273</v>
      </c>
      <c r="B239" s="35" t="s">
        <v>274</v>
      </c>
      <c r="C239" s="30" t="s">
        <v>59</v>
      </c>
      <c r="D239" s="30">
        <v>50.0</v>
      </c>
      <c r="E239" s="30">
        <v>100.0</v>
      </c>
      <c r="F239" s="32">
        <v>35.0</v>
      </c>
      <c r="G239" s="32">
        <f>+D239*F239</f>
        <v>1750</v>
      </c>
      <c r="H239" s="32">
        <f>+E239*F239</f>
        <v>3500</v>
      </c>
      <c r="I239" s="53">
        <v>60.0</v>
      </c>
      <c r="J239" s="3"/>
    </row>
    <row r="240" ht="24.0" customHeight="1">
      <c r="A240" s="54"/>
      <c r="B240" s="29" t="s">
        <v>60</v>
      </c>
      <c r="C240" s="55"/>
      <c r="D240" s="30"/>
      <c r="E240" s="30"/>
      <c r="F240" s="31"/>
      <c r="G240" s="32"/>
      <c r="H240" s="32"/>
      <c r="I240" s="56"/>
      <c r="J240" s="3"/>
    </row>
    <row r="241" ht="33.0" customHeight="1">
      <c r="A241" s="54" t="s">
        <v>275</v>
      </c>
      <c r="B241" s="35" t="s">
        <v>276</v>
      </c>
      <c r="C241" s="30" t="s">
        <v>30</v>
      </c>
      <c r="D241" s="30">
        <v>10.0</v>
      </c>
      <c r="E241" s="30">
        <v>20.0</v>
      </c>
      <c r="F241" s="32">
        <v>420.0</v>
      </c>
      <c r="G241" s="32">
        <f>+D241*F241</f>
        <v>4200</v>
      </c>
      <c r="H241" s="32">
        <f>+E241*F241</f>
        <v>8400</v>
      </c>
      <c r="I241" s="58">
        <v>500.0</v>
      </c>
      <c r="J241" s="3"/>
    </row>
    <row r="242" ht="24.0" customHeight="1">
      <c r="A242" s="54"/>
      <c r="B242" s="29" t="s">
        <v>31</v>
      </c>
      <c r="C242" s="55"/>
      <c r="D242" s="30"/>
      <c r="E242" s="30"/>
      <c r="F242" s="31"/>
      <c r="G242" s="32"/>
      <c r="H242" s="32"/>
      <c r="I242" s="56"/>
      <c r="J242" s="3"/>
    </row>
    <row r="243" ht="36.75" customHeight="1">
      <c r="A243" s="54" t="s">
        <v>277</v>
      </c>
      <c r="B243" s="35" t="s">
        <v>278</v>
      </c>
      <c r="C243" s="30">
        <v>0.0</v>
      </c>
      <c r="D243" s="30">
        <v>10.0</v>
      </c>
      <c r="E243" s="30">
        <v>20.0</v>
      </c>
      <c r="F243" s="32">
        <v>410.0</v>
      </c>
      <c r="G243" s="32">
        <f>+D243*F243</f>
        <v>4100</v>
      </c>
      <c r="H243" s="32">
        <f>+E243*F243</f>
        <v>8200</v>
      </c>
      <c r="I243" s="59">
        <v>100.0</v>
      </c>
      <c r="J243" s="3"/>
    </row>
    <row r="244" ht="24.0" customHeight="1">
      <c r="A244" s="54"/>
      <c r="B244" s="29" t="s">
        <v>31</v>
      </c>
      <c r="C244" s="55"/>
      <c r="D244" s="30"/>
      <c r="E244" s="30"/>
      <c r="F244" s="31"/>
      <c r="G244" s="32"/>
      <c r="H244" s="32"/>
      <c r="I244" s="56"/>
      <c r="J244" s="3"/>
    </row>
    <row r="245" ht="36.75" customHeight="1">
      <c r="A245" s="54" t="s">
        <v>279</v>
      </c>
      <c r="B245" s="35" t="s">
        <v>280</v>
      </c>
      <c r="C245" s="30">
        <v>0.0</v>
      </c>
      <c r="D245" s="30">
        <v>10.0</v>
      </c>
      <c r="E245" s="30">
        <v>20.0</v>
      </c>
      <c r="F245" s="32">
        <v>410.0</v>
      </c>
      <c r="G245" s="32">
        <f>+D245*F245</f>
        <v>4100</v>
      </c>
      <c r="H245" s="32">
        <f>+E245*F245</f>
        <v>8200</v>
      </c>
      <c r="I245" s="59">
        <v>100.0</v>
      </c>
      <c r="J245" s="3"/>
    </row>
    <row r="246" ht="24.0" customHeight="1">
      <c r="A246" s="54"/>
      <c r="B246" s="29" t="s">
        <v>31</v>
      </c>
      <c r="C246" s="55"/>
      <c r="D246" s="30"/>
      <c r="E246" s="30"/>
      <c r="F246" s="31"/>
      <c r="G246" s="32"/>
      <c r="H246" s="32"/>
      <c r="I246" s="56"/>
      <c r="J246" s="3"/>
    </row>
    <row r="247" ht="36.75" customHeight="1">
      <c r="A247" s="54" t="s">
        <v>281</v>
      </c>
      <c r="B247" s="35" t="s">
        <v>282</v>
      </c>
      <c r="C247" s="30" t="s">
        <v>92</v>
      </c>
      <c r="D247" s="30">
        <v>10.0</v>
      </c>
      <c r="E247" s="30">
        <v>20.0</v>
      </c>
      <c r="F247" s="32">
        <v>500.0</v>
      </c>
      <c r="G247" s="32">
        <f>+D247*F247</f>
        <v>5000</v>
      </c>
      <c r="H247" s="32">
        <f>+E247*F247</f>
        <v>10000</v>
      </c>
      <c r="I247" s="59">
        <v>100.0</v>
      </c>
      <c r="J247" s="3"/>
    </row>
    <row r="248" ht="24.0" customHeight="1">
      <c r="A248" s="54"/>
      <c r="B248" s="29" t="s">
        <v>31</v>
      </c>
      <c r="C248" s="55"/>
      <c r="D248" s="30"/>
      <c r="E248" s="30"/>
      <c r="F248" s="31"/>
      <c r="G248" s="32"/>
      <c r="H248" s="32"/>
      <c r="I248" s="56"/>
      <c r="J248" s="3"/>
    </row>
    <row r="249" ht="36.75" customHeight="1">
      <c r="A249" s="54" t="s">
        <v>283</v>
      </c>
      <c r="B249" s="35" t="s">
        <v>284</v>
      </c>
      <c r="C249" s="30" t="s">
        <v>59</v>
      </c>
      <c r="D249" s="30">
        <v>25.0</v>
      </c>
      <c r="E249" s="30">
        <v>50.0</v>
      </c>
      <c r="F249" s="30">
        <v>300.0</v>
      </c>
      <c r="G249" s="32">
        <f>+D249*F249</f>
        <v>7500</v>
      </c>
      <c r="H249" s="32">
        <f>+E249*F249</f>
        <v>15000</v>
      </c>
      <c r="I249" s="59">
        <v>100.0</v>
      </c>
      <c r="J249" s="3"/>
    </row>
    <row r="250" ht="24.0" customHeight="1">
      <c r="A250" s="54"/>
      <c r="B250" s="29" t="s">
        <v>285</v>
      </c>
      <c r="C250" s="55"/>
      <c r="D250" s="30"/>
      <c r="E250" s="30"/>
      <c r="F250" s="30"/>
      <c r="G250" s="32"/>
      <c r="H250" s="32"/>
      <c r="I250" s="56"/>
      <c r="J250" s="3"/>
    </row>
    <row r="251" ht="36.75" customHeight="1">
      <c r="A251" s="54" t="s">
        <v>286</v>
      </c>
      <c r="B251" s="35" t="s">
        <v>287</v>
      </c>
      <c r="C251" s="30" t="s">
        <v>59</v>
      </c>
      <c r="D251" s="30">
        <v>25.0</v>
      </c>
      <c r="E251" s="30">
        <v>50.0</v>
      </c>
      <c r="F251" s="30">
        <v>120.0</v>
      </c>
      <c r="G251" s="32">
        <f>+D251*F251</f>
        <v>3000</v>
      </c>
      <c r="H251" s="32">
        <f>+E251*F251</f>
        <v>6000</v>
      </c>
      <c r="I251" s="59">
        <v>100.0</v>
      </c>
      <c r="J251" s="3"/>
    </row>
    <row r="252" ht="24.0" customHeight="1">
      <c r="A252" s="54"/>
      <c r="B252" s="29" t="s">
        <v>288</v>
      </c>
      <c r="C252" s="55"/>
      <c r="D252" s="30"/>
      <c r="E252" s="30"/>
      <c r="F252" s="30"/>
      <c r="G252" s="32"/>
      <c r="H252" s="32"/>
      <c r="I252" s="56"/>
      <c r="J252" s="3"/>
    </row>
    <row r="253" ht="36.75" customHeight="1">
      <c r="A253" s="54" t="s">
        <v>289</v>
      </c>
      <c r="B253" s="35" t="s">
        <v>290</v>
      </c>
      <c r="C253" s="30" t="s">
        <v>59</v>
      </c>
      <c r="D253" s="30">
        <v>25.0</v>
      </c>
      <c r="E253" s="30">
        <v>50.0</v>
      </c>
      <c r="F253" s="30">
        <v>300.0</v>
      </c>
      <c r="G253" s="32">
        <f>+D253*F253</f>
        <v>7500</v>
      </c>
      <c r="H253" s="32">
        <f>+E253*F253</f>
        <v>15000</v>
      </c>
      <c r="I253" s="59">
        <v>100.0</v>
      </c>
      <c r="J253" s="3"/>
    </row>
    <row r="254" ht="24.0" customHeight="1">
      <c r="A254" s="54"/>
      <c r="B254" s="29" t="s">
        <v>291</v>
      </c>
      <c r="C254" s="55"/>
      <c r="D254" s="30"/>
      <c r="E254" s="30"/>
      <c r="F254" s="30"/>
      <c r="G254" s="32"/>
      <c r="H254" s="32"/>
      <c r="I254" s="56"/>
      <c r="J254" s="3"/>
    </row>
    <row r="255" ht="36.75" customHeight="1">
      <c r="A255" s="54" t="s">
        <v>292</v>
      </c>
      <c r="B255" s="35" t="s">
        <v>293</v>
      </c>
      <c r="C255" s="30" t="s">
        <v>59</v>
      </c>
      <c r="D255" s="30">
        <v>25.0</v>
      </c>
      <c r="E255" s="30">
        <v>50.0</v>
      </c>
      <c r="F255" s="30">
        <v>120.0</v>
      </c>
      <c r="G255" s="32">
        <f>+D255*F255</f>
        <v>3000</v>
      </c>
      <c r="H255" s="32">
        <f>+E255*F255</f>
        <v>6000</v>
      </c>
      <c r="I255" s="59">
        <v>100.0</v>
      </c>
      <c r="J255" s="3"/>
    </row>
    <row r="256" ht="24.0" customHeight="1">
      <c r="A256" s="54"/>
      <c r="B256" s="29" t="s">
        <v>285</v>
      </c>
      <c r="C256" s="55"/>
      <c r="D256" s="30"/>
      <c r="E256" s="30"/>
      <c r="F256" s="30"/>
      <c r="G256" s="32"/>
      <c r="H256" s="32"/>
      <c r="I256" s="56"/>
      <c r="J256" s="3"/>
    </row>
    <row r="257" ht="36.75" customHeight="1">
      <c r="A257" s="54" t="s">
        <v>294</v>
      </c>
      <c r="B257" s="35" t="s">
        <v>295</v>
      </c>
      <c r="C257" s="30" t="s">
        <v>92</v>
      </c>
      <c r="D257" s="30">
        <v>5.0</v>
      </c>
      <c r="E257" s="30">
        <v>10.0</v>
      </c>
      <c r="F257" s="32">
        <v>450.0</v>
      </c>
      <c r="G257" s="32">
        <f>+D257*F257</f>
        <v>2250</v>
      </c>
      <c r="H257" s="32">
        <f>+E257*F257</f>
        <v>4500</v>
      </c>
      <c r="I257" s="59">
        <v>100.0</v>
      </c>
      <c r="J257" s="3"/>
    </row>
    <row r="258" ht="24.0" customHeight="1">
      <c r="A258" s="54"/>
      <c r="B258" s="29" t="s">
        <v>31</v>
      </c>
      <c r="C258" s="55"/>
      <c r="D258" s="30"/>
      <c r="E258" s="30"/>
      <c r="F258" s="31"/>
      <c r="G258" s="32"/>
      <c r="H258" s="32"/>
      <c r="I258" s="56"/>
      <c r="J258" s="3"/>
    </row>
    <row r="259" ht="36.75" customHeight="1">
      <c r="A259" s="54" t="s">
        <v>296</v>
      </c>
      <c r="B259" s="35" t="s">
        <v>297</v>
      </c>
      <c r="C259" s="30" t="s">
        <v>92</v>
      </c>
      <c r="D259" s="30">
        <v>5.0</v>
      </c>
      <c r="E259" s="30">
        <v>10.0</v>
      </c>
      <c r="F259" s="32">
        <v>500.0</v>
      </c>
      <c r="G259" s="32">
        <f>+D259*F259</f>
        <v>2500</v>
      </c>
      <c r="H259" s="32">
        <f>+E259*F259</f>
        <v>5000</v>
      </c>
      <c r="I259" s="59">
        <v>100.0</v>
      </c>
      <c r="J259" s="3"/>
    </row>
    <row r="260" ht="24.0" customHeight="1">
      <c r="A260" s="54"/>
      <c r="B260" s="29" t="s">
        <v>31</v>
      </c>
      <c r="C260" s="55"/>
      <c r="D260" s="30"/>
      <c r="E260" s="30"/>
      <c r="F260" s="31"/>
      <c r="G260" s="32"/>
      <c r="H260" s="32"/>
      <c r="I260" s="56"/>
      <c r="J260" s="3"/>
    </row>
    <row r="261" ht="36.75" customHeight="1">
      <c r="A261" s="54" t="s">
        <v>298</v>
      </c>
      <c r="B261" s="35" t="s">
        <v>299</v>
      </c>
      <c r="C261" s="30" t="s">
        <v>92</v>
      </c>
      <c r="D261" s="30">
        <v>5.0</v>
      </c>
      <c r="E261" s="30">
        <v>10.0</v>
      </c>
      <c r="F261" s="32">
        <v>500.0</v>
      </c>
      <c r="G261" s="32">
        <f>+D261*F261</f>
        <v>2500</v>
      </c>
      <c r="H261" s="32">
        <f>+E261*F261</f>
        <v>5000</v>
      </c>
      <c r="I261" s="59">
        <v>100.0</v>
      </c>
      <c r="J261" s="3"/>
    </row>
    <row r="262" ht="24.0" customHeight="1">
      <c r="A262" s="54"/>
      <c r="B262" s="29" t="s">
        <v>31</v>
      </c>
      <c r="C262" s="55"/>
      <c r="D262" s="30"/>
      <c r="E262" s="30"/>
      <c r="F262" s="31"/>
      <c r="G262" s="32"/>
      <c r="H262" s="32"/>
      <c r="I262" s="56"/>
      <c r="J262" s="3"/>
    </row>
    <row r="263" ht="32.25" customHeight="1">
      <c r="A263" s="54" t="s">
        <v>300</v>
      </c>
      <c r="B263" s="35" t="s">
        <v>301</v>
      </c>
      <c r="C263" s="30" t="s">
        <v>92</v>
      </c>
      <c r="D263" s="30">
        <v>10.0</v>
      </c>
      <c r="E263" s="30">
        <v>20.0</v>
      </c>
      <c r="F263" s="32">
        <v>350.0</v>
      </c>
      <c r="G263" s="32">
        <f>+D263*F263</f>
        <v>3500</v>
      </c>
      <c r="H263" s="32">
        <f>+E263*F263</f>
        <v>7000</v>
      </c>
      <c r="I263" s="58">
        <v>700.0</v>
      </c>
      <c r="J263" s="3"/>
    </row>
    <row r="264" ht="24.0" customHeight="1">
      <c r="A264" s="54"/>
      <c r="B264" s="29" t="s">
        <v>31</v>
      </c>
      <c r="C264" s="55"/>
      <c r="D264" s="30"/>
      <c r="E264" s="30"/>
      <c r="F264" s="31"/>
      <c r="G264" s="32"/>
      <c r="H264" s="32"/>
      <c r="I264" s="56"/>
      <c r="J264" s="3"/>
    </row>
    <row r="265" ht="24.0" customHeight="1">
      <c r="A265" s="54" t="s">
        <v>302</v>
      </c>
      <c r="B265" s="35" t="s">
        <v>303</v>
      </c>
      <c r="C265" s="30" t="s">
        <v>92</v>
      </c>
      <c r="D265" s="30">
        <v>10.0</v>
      </c>
      <c r="E265" s="30">
        <v>20.0</v>
      </c>
      <c r="F265" s="32">
        <v>350.0</v>
      </c>
      <c r="G265" s="32">
        <f>+D265*F265</f>
        <v>3500</v>
      </c>
      <c r="H265" s="32">
        <f>+E265*F265</f>
        <v>7000</v>
      </c>
      <c r="I265" s="53">
        <v>600.0</v>
      </c>
      <c r="J265" s="3"/>
    </row>
    <row r="266" ht="24.0" customHeight="1">
      <c r="A266" s="54"/>
      <c r="B266" s="29" t="s">
        <v>31</v>
      </c>
      <c r="C266" s="55"/>
      <c r="D266" s="30"/>
      <c r="E266" s="30"/>
      <c r="F266" s="31"/>
      <c r="G266" s="32"/>
      <c r="H266" s="32"/>
      <c r="I266" s="56"/>
      <c r="J266" s="3"/>
    </row>
    <row r="267" ht="33.0" customHeight="1">
      <c r="A267" s="54" t="s">
        <v>304</v>
      </c>
      <c r="B267" s="35" t="s">
        <v>305</v>
      </c>
      <c r="C267" s="30" t="s">
        <v>92</v>
      </c>
      <c r="D267" s="30">
        <v>10.0</v>
      </c>
      <c r="E267" s="30">
        <v>20.0</v>
      </c>
      <c r="F267" s="32">
        <v>400.0</v>
      </c>
      <c r="G267" s="32">
        <f>+D267*F267</f>
        <v>4000</v>
      </c>
      <c r="H267" s="32">
        <f>+E267*F267</f>
        <v>8000</v>
      </c>
      <c r="I267" s="92">
        <v>700.0</v>
      </c>
      <c r="J267" s="3"/>
    </row>
    <row r="268" ht="24.0" customHeight="1">
      <c r="A268" s="54"/>
      <c r="B268" s="29" t="s">
        <v>31</v>
      </c>
      <c r="C268" s="55"/>
      <c r="D268" s="30"/>
      <c r="E268" s="30"/>
      <c r="F268" s="31"/>
      <c r="G268" s="32"/>
      <c r="H268" s="32"/>
      <c r="I268" s="56"/>
      <c r="J268" s="3"/>
    </row>
    <row r="269" ht="33.75" customHeight="1">
      <c r="A269" s="54" t="s">
        <v>306</v>
      </c>
      <c r="B269" s="35" t="s">
        <v>307</v>
      </c>
      <c r="C269" s="30" t="s">
        <v>92</v>
      </c>
      <c r="D269" s="30">
        <v>25.0</v>
      </c>
      <c r="E269" s="30">
        <v>50.0</v>
      </c>
      <c r="F269" s="32">
        <v>900.0</v>
      </c>
      <c r="G269" s="32">
        <f>+D269*F269</f>
        <v>22500</v>
      </c>
      <c r="H269" s="32">
        <f>+E269*F269</f>
        <v>45000</v>
      </c>
      <c r="I269" s="53">
        <v>120.0</v>
      </c>
      <c r="J269" s="3"/>
    </row>
    <row r="270" ht="24.0" customHeight="1">
      <c r="A270" s="54"/>
      <c r="B270" s="29" t="s">
        <v>31</v>
      </c>
      <c r="C270" s="55"/>
      <c r="D270" s="30"/>
      <c r="E270" s="30"/>
      <c r="F270" s="31"/>
      <c r="G270" s="32"/>
      <c r="H270" s="32"/>
      <c r="I270" s="56"/>
      <c r="J270" s="3"/>
    </row>
    <row r="271" ht="30.75" customHeight="1">
      <c r="A271" s="54" t="s">
        <v>308</v>
      </c>
      <c r="B271" s="35" t="s">
        <v>309</v>
      </c>
      <c r="C271" s="30" t="s">
        <v>59</v>
      </c>
      <c r="D271" s="30">
        <v>10.0</v>
      </c>
      <c r="E271" s="30">
        <v>20.0</v>
      </c>
      <c r="F271" s="32">
        <v>100.0</v>
      </c>
      <c r="G271" s="32">
        <f>+D271*F271</f>
        <v>1000</v>
      </c>
      <c r="H271" s="32">
        <f>+E271*F271</f>
        <v>2000</v>
      </c>
      <c r="I271" s="53">
        <v>80.0</v>
      </c>
      <c r="J271" s="3"/>
    </row>
    <row r="272" ht="24.0" customHeight="1">
      <c r="A272" s="54"/>
      <c r="B272" s="29" t="s">
        <v>60</v>
      </c>
      <c r="C272" s="55"/>
      <c r="D272" s="30"/>
      <c r="E272" s="30"/>
      <c r="F272" s="31"/>
      <c r="G272" s="32"/>
      <c r="H272" s="32"/>
      <c r="I272" s="56"/>
      <c r="J272" s="3"/>
    </row>
    <row r="273" ht="36.75" customHeight="1">
      <c r="A273" s="54" t="s">
        <v>310</v>
      </c>
      <c r="B273" s="35" t="s">
        <v>311</v>
      </c>
      <c r="C273" s="30" t="s">
        <v>92</v>
      </c>
      <c r="D273" s="30">
        <v>10.0</v>
      </c>
      <c r="E273" s="30">
        <v>20.0</v>
      </c>
      <c r="F273" s="32">
        <v>400.0</v>
      </c>
      <c r="G273" s="32">
        <f>+D273*F273</f>
        <v>4000</v>
      </c>
      <c r="H273" s="32">
        <f>+E273*F273</f>
        <v>8000</v>
      </c>
      <c r="I273" s="59">
        <v>100.0</v>
      </c>
      <c r="J273" s="3"/>
    </row>
    <row r="274" ht="24.0" customHeight="1">
      <c r="A274" s="54"/>
      <c r="B274" s="29" t="s">
        <v>31</v>
      </c>
      <c r="C274" s="55"/>
      <c r="D274" s="30"/>
      <c r="E274" s="30"/>
      <c r="F274" s="31"/>
      <c r="G274" s="32"/>
      <c r="H274" s="32"/>
      <c r="I274" s="56"/>
      <c r="J274" s="3"/>
    </row>
    <row r="275" ht="33.75" customHeight="1">
      <c r="A275" s="54" t="s">
        <v>312</v>
      </c>
      <c r="B275" s="35" t="s">
        <v>313</v>
      </c>
      <c r="C275" s="30" t="s">
        <v>30</v>
      </c>
      <c r="D275" s="30">
        <v>200.0</v>
      </c>
      <c r="E275" s="30">
        <v>400.0</v>
      </c>
      <c r="F275" s="32">
        <v>20.0</v>
      </c>
      <c r="G275" s="32">
        <f>+D275*F275</f>
        <v>4000</v>
      </c>
      <c r="H275" s="32">
        <f>+E275*F275</f>
        <v>8000</v>
      </c>
      <c r="I275" s="53">
        <v>30.0</v>
      </c>
      <c r="J275" s="3"/>
    </row>
    <row r="276" ht="24.0" customHeight="1">
      <c r="A276" s="54"/>
      <c r="B276" s="29" t="s">
        <v>31</v>
      </c>
      <c r="C276" s="55"/>
      <c r="D276" s="30"/>
      <c r="E276" s="30"/>
      <c r="F276" s="31"/>
      <c r="G276" s="32"/>
      <c r="H276" s="32"/>
      <c r="I276" s="56"/>
      <c r="J276" s="3"/>
    </row>
    <row r="277" ht="30.75" customHeight="1">
      <c r="A277" s="54" t="s">
        <v>314</v>
      </c>
      <c r="B277" s="35" t="s">
        <v>315</v>
      </c>
      <c r="C277" s="30" t="s">
        <v>30</v>
      </c>
      <c r="D277" s="30">
        <v>250.0</v>
      </c>
      <c r="E277" s="30">
        <v>500.0</v>
      </c>
      <c r="F277" s="32">
        <v>250.0</v>
      </c>
      <c r="G277" s="32">
        <f>+D277*F277</f>
        <v>62500</v>
      </c>
      <c r="H277" s="32">
        <f>+E277*F277</f>
        <v>125000</v>
      </c>
      <c r="I277" s="53">
        <v>150.0</v>
      </c>
      <c r="J277" s="3"/>
    </row>
    <row r="278" ht="24.0" customHeight="1">
      <c r="A278" s="54"/>
      <c r="B278" s="29" t="s">
        <v>31</v>
      </c>
      <c r="C278" s="55"/>
      <c r="D278" s="30"/>
      <c r="E278" s="30"/>
      <c r="F278" s="31"/>
      <c r="G278" s="32"/>
      <c r="H278" s="32"/>
      <c r="I278" s="56"/>
      <c r="J278" s="3"/>
    </row>
    <row r="279" ht="33.0" customHeight="1">
      <c r="A279" s="54" t="s">
        <v>316</v>
      </c>
      <c r="B279" s="35" t="s">
        <v>317</v>
      </c>
      <c r="C279" s="30" t="s">
        <v>30</v>
      </c>
      <c r="D279" s="30">
        <v>50.0</v>
      </c>
      <c r="E279" s="30">
        <v>100.0</v>
      </c>
      <c r="F279" s="32">
        <v>450.0</v>
      </c>
      <c r="G279" s="32">
        <f>+D279*F279</f>
        <v>22500</v>
      </c>
      <c r="H279" s="32">
        <f>+E279*F279</f>
        <v>45000</v>
      </c>
      <c r="I279" s="53">
        <v>100.0</v>
      </c>
      <c r="J279" s="3"/>
    </row>
    <row r="280" ht="24.0" customHeight="1">
      <c r="A280" s="54"/>
      <c r="B280" s="29" t="s">
        <v>31</v>
      </c>
      <c r="C280" s="55"/>
      <c r="D280" s="30"/>
      <c r="E280" s="30"/>
      <c r="F280" s="31"/>
      <c r="G280" s="32"/>
      <c r="H280" s="32"/>
      <c r="I280" s="56"/>
      <c r="J280" s="3"/>
    </row>
    <row r="281" ht="35.25" customHeight="1">
      <c r="A281" s="54" t="s">
        <v>318</v>
      </c>
      <c r="B281" s="35" t="s">
        <v>319</v>
      </c>
      <c r="C281" s="30" t="s">
        <v>59</v>
      </c>
      <c r="D281" s="30">
        <v>50.0</v>
      </c>
      <c r="E281" s="30">
        <v>100.0</v>
      </c>
      <c r="F281" s="32">
        <v>20.0</v>
      </c>
      <c r="G281" s="32">
        <f>+D281*F281</f>
        <v>1000</v>
      </c>
      <c r="H281" s="32">
        <f>+E281*F281</f>
        <v>2000</v>
      </c>
      <c r="I281" s="53">
        <v>60.0</v>
      </c>
      <c r="J281" s="3"/>
    </row>
    <row r="282" ht="24.0" customHeight="1">
      <c r="A282" s="54"/>
      <c r="B282" s="29" t="s">
        <v>60</v>
      </c>
      <c r="C282" s="55"/>
      <c r="D282" s="30"/>
      <c r="E282" s="30"/>
      <c r="F282" s="31"/>
      <c r="G282" s="32"/>
      <c r="H282" s="32"/>
      <c r="I282" s="56"/>
      <c r="J282" s="3"/>
    </row>
    <row r="283" ht="34.5" customHeight="1">
      <c r="A283" s="54" t="s">
        <v>320</v>
      </c>
      <c r="B283" s="35" t="s">
        <v>321</v>
      </c>
      <c r="C283" s="30" t="s">
        <v>59</v>
      </c>
      <c r="D283" s="30">
        <v>25.0</v>
      </c>
      <c r="E283" s="30">
        <v>50.0</v>
      </c>
      <c r="F283" s="32">
        <v>35.0</v>
      </c>
      <c r="G283" s="32">
        <f>+D283*F283</f>
        <v>875</v>
      </c>
      <c r="H283" s="32">
        <f>+E283*F283</f>
        <v>1750</v>
      </c>
      <c r="I283" s="59">
        <v>100.0</v>
      </c>
      <c r="J283" s="3"/>
    </row>
    <row r="284" ht="24.0" customHeight="1">
      <c r="A284" s="54"/>
      <c r="B284" s="29" t="s">
        <v>60</v>
      </c>
      <c r="C284" s="55"/>
      <c r="D284" s="30"/>
      <c r="E284" s="30"/>
      <c r="F284" s="31"/>
      <c r="G284" s="32"/>
      <c r="H284" s="32"/>
      <c r="I284" s="56"/>
      <c r="J284" s="3"/>
    </row>
    <row r="285" ht="30.0" customHeight="1">
      <c r="A285" s="54" t="s">
        <v>322</v>
      </c>
      <c r="B285" s="35" t="s">
        <v>323</v>
      </c>
      <c r="C285" s="30" t="s">
        <v>30</v>
      </c>
      <c r="D285" s="30">
        <v>30.0</v>
      </c>
      <c r="E285" s="30">
        <v>60.0</v>
      </c>
      <c r="F285" s="32">
        <v>95.0</v>
      </c>
      <c r="G285" s="32">
        <f>+D285*F285</f>
        <v>2850</v>
      </c>
      <c r="H285" s="32">
        <f>+E285*F285</f>
        <v>5700</v>
      </c>
      <c r="I285" s="53">
        <v>100.0</v>
      </c>
      <c r="J285" s="3"/>
    </row>
    <row r="286" ht="24.0" customHeight="1">
      <c r="A286" s="54"/>
      <c r="B286" s="29" t="s">
        <v>31</v>
      </c>
      <c r="C286" s="55"/>
      <c r="D286" s="30"/>
      <c r="E286" s="30"/>
      <c r="F286" s="31"/>
      <c r="G286" s="32"/>
      <c r="H286" s="32"/>
      <c r="I286" s="56"/>
      <c r="J286" s="3"/>
    </row>
    <row r="287" ht="24.0" customHeight="1">
      <c r="A287" s="54" t="s">
        <v>324</v>
      </c>
      <c r="B287" s="35" t="s">
        <v>325</v>
      </c>
      <c r="C287" s="30" t="s">
        <v>59</v>
      </c>
      <c r="D287" s="30">
        <v>50.0</v>
      </c>
      <c r="E287" s="30">
        <v>100.0</v>
      </c>
      <c r="F287" s="32">
        <v>50.0</v>
      </c>
      <c r="G287" s="32">
        <f>+D287*F287</f>
        <v>2500</v>
      </c>
      <c r="H287" s="32">
        <f>+E287*F287</f>
        <v>5000</v>
      </c>
      <c r="I287" s="58">
        <v>80.0</v>
      </c>
      <c r="J287" s="3"/>
    </row>
    <row r="288" ht="24.0" customHeight="1">
      <c r="A288" s="54"/>
      <c r="B288" s="29" t="s">
        <v>60</v>
      </c>
      <c r="C288" s="55"/>
      <c r="D288" s="30"/>
      <c r="E288" s="30"/>
      <c r="F288" s="31"/>
      <c r="G288" s="32"/>
      <c r="H288" s="32"/>
      <c r="I288" s="56"/>
      <c r="J288" s="3"/>
    </row>
    <row r="289" ht="24.0" customHeight="1">
      <c r="A289" s="54" t="s">
        <v>326</v>
      </c>
      <c r="B289" s="35" t="s">
        <v>327</v>
      </c>
      <c r="C289" s="30" t="s">
        <v>34</v>
      </c>
      <c r="D289" s="30">
        <v>2.0</v>
      </c>
      <c r="E289" s="30">
        <v>4.0</v>
      </c>
      <c r="F289" s="32">
        <v>80.0</v>
      </c>
      <c r="G289" s="32">
        <f>+D289*F289</f>
        <v>160</v>
      </c>
      <c r="H289" s="32">
        <f>+E289*F289</f>
        <v>320</v>
      </c>
      <c r="I289" s="53">
        <v>200.0</v>
      </c>
      <c r="J289" s="3"/>
    </row>
    <row r="290" ht="24.0" customHeight="1">
      <c r="A290" s="54"/>
      <c r="B290" s="29" t="s">
        <v>130</v>
      </c>
      <c r="C290" s="55"/>
      <c r="D290" s="30"/>
      <c r="E290" s="30"/>
      <c r="F290" s="31"/>
      <c r="G290" s="32"/>
      <c r="H290" s="32"/>
      <c r="I290" s="56"/>
      <c r="J290" s="3"/>
    </row>
    <row r="291" ht="36.75" customHeight="1">
      <c r="A291" s="54" t="s">
        <v>328</v>
      </c>
      <c r="B291" s="35" t="s">
        <v>329</v>
      </c>
      <c r="C291" s="30" t="s">
        <v>92</v>
      </c>
      <c r="D291" s="30">
        <v>2.0</v>
      </c>
      <c r="E291" s="30">
        <v>4.0</v>
      </c>
      <c r="F291" s="32">
        <v>250.0</v>
      </c>
      <c r="G291" s="32">
        <f>+D291*F291</f>
        <v>500</v>
      </c>
      <c r="H291" s="32">
        <f>+E291*F291</f>
        <v>1000</v>
      </c>
      <c r="I291" s="59">
        <v>100.0</v>
      </c>
      <c r="J291" s="3"/>
    </row>
    <row r="292" ht="24.0" customHeight="1">
      <c r="A292" s="54"/>
      <c r="B292" s="29" t="s">
        <v>31</v>
      </c>
      <c r="C292" s="55"/>
      <c r="D292" s="30"/>
      <c r="E292" s="30"/>
      <c r="F292" s="31"/>
      <c r="G292" s="32"/>
      <c r="H292" s="32"/>
      <c r="I292" s="56"/>
      <c r="J292" s="3"/>
    </row>
    <row r="293" ht="36.75" customHeight="1">
      <c r="A293" s="54" t="s">
        <v>330</v>
      </c>
      <c r="B293" s="35" t="s">
        <v>331</v>
      </c>
      <c r="C293" s="30" t="s">
        <v>92</v>
      </c>
      <c r="D293" s="30">
        <v>20.0</v>
      </c>
      <c r="E293" s="30">
        <v>40.0</v>
      </c>
      <c r="F293" s="32">
        <v>130.0</v>
      </c>
      <c r="G293" s="32">
        <f>+D293*F293</f>
        <v>2600</v>
      </c>
      <c r="H293" s="32">
        <f>+E293*F293</f>
        <v>5200</v>
      </c>
      <c r="I293" s="59">
        <v>100.0</v>
      </c>
      <c r="J293" s="3"/>
    </row>
    <row r="294" ht="24.0" customHeight="1">
      <c r="A294" s="54"/>
      <c r="B294" s="29" t="s">
        <v>31</v>
      </c>
      <c r="C294" s="55"/>
      <c r="D294" s="30"/>
      <c r="E294" s="30"/>
      <c r="F294" s="31"/>
      <c r="G294" s="32"/>
      <c r="H294" s="32"/>
      <c r="I294" s="56"/>
      <c r="J294" s="3"/>
    </row>
    <row r="295" ht="37.5" customHeight="1">
      <c r="A295" s="54" t="s">
        <v>332</v>
      </c>
      <c r="B295" s="35" t="s">
        <v>333</v>
      </c>
      <c r="C295" s="30" t="s">
        <v>30</v>
      </c>
      <c r="D295" s="30">
        <v>5.0</v>
      </c>
      <c r="E295" s="30">
        <v>10.0</v>
      </c>
      <c r="F295" s="32">
        <v>300.0</v>
      </c>
      <c r="G295" s="32">
        <f>+D295*F295</f>
        <v>1500</v>
      </c>
      <c r="H295" s="32">
        <f>+E295*F295</f>
        <v>3000</v>
      </c>
      <c r="I295" s="53">
        <v>120.0</v>
      </c>
      <c r="J295" s="3"/>
    </row>
    <row r="296" ht="24.0" customHeight="1">
      <c r="A296" s="54"/>
      <c r="B296" s="29" t="s">
        <v>31</v>
      </c>
      <c r="C296" s="55"/>
      <c r="D296" s="30"/>
      <c r="E296" s="30"/>
      <c r="F296" s="31"/>
      <c r="G296" s="32"/>
      <c r="H296" s="32"/>
      <c r="I296" s="56"/>
      <c r="J296" s="3"/>
    </row>
    <row r="297" ht="24.0" customHeight="1">
      <c r="A297" s="54" t="s">
        <v>334</v>
      </c>
      <c r="B297" s="35" t="s">
        <v>335</v>
      </c>
      <c r="C297" s="30" t="s">
        <v>30</v>
      </c>
      <c r="D297" s="30">
        <v>50.0</v>
      </c>
      <c r="E297" s="30">
        <v>100.0</v>
      </c>
      <c r="F297" s="32">
        <v>250.0</v>
      </c>
      <c r="G297" s="32">
        <f>+D297*F297</f>
        <v>12500</v>
      </c>
      <c r="H297" s="32">
        <f>+E297*F297</f>
        <v>25000</v>
      </c>
      <c r="I297" s="57">
        <v>150.0</v>
      </c>
      <c r="J297" s="3"/>
    </row>
    <row r="298" ht="24.0" customHeight="1">
      <c r="A298" s="54"/>
      <c r="B298" s="29" t="s">
        <v>31</v>
      </c>
      <c r="C298" s="55"/>
      <c r="D298" s="30"/>
      <c r="E298" s="30"/>
      <c r="F298" s="31"/>
      <c r="G298" s="32"/>
      <c r="H298" s="32"/>
      <c r="I298" s="56"/>
      <c r="J298" s="3"/>
    </row>
    <row r="299" ht="38.25" customHeight="1">
      <c r="A299" s="54" t="s">
        <v>336</v>
      </c>
      <c r="B299" s="35" t="s">
        <v>337</v>
      </c>
      <c r="C299" s="30" t="s">
        <v>30</v>
      </c>
      <c r="D299" s="30">
        <v>30.0</v>
      </c>
      <c r="E299" s="30">
        <v>60.0</v>
      </c>
      <c r="F299" s="32">
        <v>750.0</v>
      </c>
      <c r="G299" s="32">
        <f>+D299*F299</f>
        <v>22500</v>
      </c>
      <c r="H299" s="32">
        <f>+E299*F299</f>
        <v>45000</v>
      </c>
      <c r="I299" s="57">
        <v>340.0</v>
      </c>
      <c r="J299" s="3"/>
    </row>
    <row r="300" ht="24.0" customHeight="1">
      <c r="A300" s="54"/>
      <c r="B300" s="29" t="s">
        <v>31</v>
      </c>
      <c r="C300" s="55"/>
      <c r="D300" s="30"/>
      <c r="E300" s="30"/>
      <c r="F300" s="31"/>
      <c r="G300" s="32"/>
      <c r="H300" s="32"/>
      <c r="I300" s="56"/>
      <c r="J300" s="3"/>
    </row>
    <row r="301" ht="36.75" customHeight="1">
      <c r="A301" s="54" t="s">
        <v>338</v>
      </c>
      <c r="B301" s="35" t="s">
        <v>339</v>
      </c>
      <c r="C301" s="30" t="s">
        <v>59</v>
      </c>
      <c r="D301" s="30">
        <v>100.0</v>
      </c>
      <c r="E301" s="30">
        <v>200.0</v>
      </c>
      <c r="F301" s="32">
        <v>90.0</v>
      </c>
      <c r="G301" s="32">
        <f>+D301*F301</f>
        <v>9000</v>
      </c>
      <c r="H301" s="32">
        <f>+E301*F301</f>
        <v>18000</v>
      </c>
      <c r="I301" s="59">
        <v>100.0</v>
      </c>
      <c r="J301" s="3"/>
    </row>
    <row r="302" ht="24.0" customHeight="1">
      <c r="A302" s="54"/>
      <c r="B302" s="29" t="s">
        <v>60</v>
      </c>
      <c r="C302" s="55"/>
      <c r="D302" s="30"/>
      <c r="E302" s="30"/>
      <c r="F302" s="60"/>
      <c r="G302" s="32"/>
      <c r="H302" s="32"/>
      <c r="I302" s="56"/>
      <c r="J302" s="3"/>
    </row>
    <row r="303" ht="38.25" customHeight="1">
      <c r="A303" s="54" t="s">
        <v>340</v>
      </c>
      <c r="B303" s="35" t="s">
        <v>341</v>
      </c>
      <c r="C303" s="30" t="s">
        <v>30</v>
      </c>
      <c r="D303" s="30">
        <v>100.0</v>
      </c>
      <c r="E303" s="30">
        <v>200.0</v>
      </c>
      <c r="F303" s="32">
        <v>220.0</v>
      </c>
      <c r="G303" s="32">
        <f>+D303*F303</f>
        <v>22000</v>
      </c>
      <c r="H303" s="32">
        <f>+E303*F303</f>
        <v>44000</v>
      </c>
      <c r="I303" s="57">
        <v>340.0</v>
      </c>
      <c r="J303" s="3"/>
    </row>
    <row r="304" ht="24.0" customHeight="1">
      <c r="A304" s="54"/>
      <c r="B304" s="62" t="s">
        <v>31</v>
      </c>
      <c r="C304" s="63"/>
      <c r="D304" s="41"/>
      <c r="E304" s="41"/>
      <c r="F304" s="94"/>
      <c r="G304" s="42"/>
      <c r="H304" s="42"/>
      <c r="I304" s="56"/>
      <c r="J304" s="3"/>
    </row>
    <row r="305" ht="28.5" customHeight="1">
      <c r="A305" s="95" t="s">
        <v>342</v>
      </c>
      <c r="B305" s="46" t="s">
        <v>343</v>
      </c>
      <c r="C305" s="71"/>
      <c r="D305" s="48"/>
      <c r="E305" s="48"/>
      <c r="F305" s="49"/>
      <c r="G305" s="84">
        <f t="shared" ref="G305:H305" si="7">SUM(G306:G335)</f>
        <v>110400</v>
      </c>
      <c r="H305" s="85">
        <f t="shared" si="7"/>
        <v>220800</v>
      </c>
      <c r="I305" s="22"/>
      <c r="J305" s="3"/>
    </row>
    <row r="306" ht="35.25" customHeight="1">
      <c r="A306" s="54" t="s">
        <v>344</v>
      </c>
      <c r="B306" s="24" t="s">
        <v>345</v>
      </c>
      <c r="C306" s="25" t="s">
        <v>30</v>
      </c>
      <c r="D306" s="25">
        <v>100.0</v>
      </c>
      <c r="E306" s="25">
        <v>200.0</v>
      </c>
      <c r="F306" s="26">
        <v>10.0</v>
      </c>
      <c r="G306" s="26">
        <f>+D306*F306</f>
        <v>1000</v>
      </c>
      <c r="H306" s="26">
        <f>+E306*F306</f>
        <v>2000</v>
      </c>
      <c r="I306" s="53">
        <v>30.0</v>
      </c>
      <c r="J306" s="3"/>
    </row>
    <row r="307" ht="24.0" customHeight="1">
      <c r="A307" s="54"/>
      <c r="B307" s="29" t="s">
        <v>31</v>
      </c>
      <c r="C307" s="55"/>
      <c r="D307" s="30"/>
      <c r="E307" s="30"/>
      <c r="F307" s="31"/>
      <c r="G307" s="32"/>
      <c r="H307" s="32"/>
      <c r="I307" s="56"/>
      <c r="J307" s="3"/>
    </row>
    <row r="308" ht="24.0" customHeight="1">
      <c r="A308" s="54" t="s">
        <v>346</v>
      </c>
      <c r="B308" s="35" t="s">
        <v>347</v>
      </c>
      <c r="C308" s="30" t="s">
        <v>30</v>
      </c>
      <c r="D308" s="30">
        <v>50.0</v>
      </c>
      <c r="E308" s="30">
        <v>100.0</v>
      </c>
      <c r="F308" s="32">
        <v>50.0</v>
      </c>
      <c r="G308" s="32">
        <f>+D308*F308</f>
        <v>2500</v>
      </c>
      <c r="H308" s="32">
        <f>+E308*F308</f>
        <v>5000</v>
      </c>
      <c r="I308" s="53">
        <v>50.0</v>
      </c>
      <c r="J308" s="3"/>
    </row>
    <row r="309" ht="24.0" customHeight="1">
      <c r="A309" s="54"/>
      <c r="B309" s="29" t="s">
        <v>31</v>
      </c>
      <c r="C309" s="55"/>
      <c r="D309" s="30"/>
      <c r="E309" s="30"/>
      <c r="F309" s="31"/>
      <c r="G309" s="32"/>
      <c r="H309" s="32"/>
      <c r="I309" s="56"/>
      <c r="J309" s="3"/>
    </row>
    <row r="310" ht="24.0" customHeight="1">
      <c r="A310" s="54" t="s">
        <v>348</v>
      </c>
      <c r="B310" s="35" t="s">
        <v>349</v>
      </c>
      <c r="C310" s="30" t="s">
        <v>30</v>
      </c>
      <c r="D310" s="30">
        <v>60.0</v>
      </c>
      <c r="E310" s="30">
        <v>120.0</v>
      </c>
      <c r="F310" s="32">
        <v>120.0</v>
      </c>
      <c r="G310" s="32">
        <f>+D310*F310</f>
        <v>7200</v>
      </c>
      <c r="H310" s="32">
        <f>+E310*F310</f>
        <v>14400</v>
      </c>
      <c r="I310" s="92">
        <v>30.0</v>
      </c>
      <c r="J310" s="3"/>
    </row>
    <row r="311" ht="24.0" customHeight="1">
      <c r="A311" s="54"/>
      <c r="B311" s="29" t="s">
        <v>31</v>
      </c>
      <c r="C311" s="55"/>
      <c r="D311" s="30"/>
      <c r="E311" s="30"/>
      <c r="F311" s="31"/>
      <c r="G311" s="32"/>
      <c r="H311" s="32"/>
      <c r="I311" s="56"/>
      <c r="J311" s="3"/>
    </row>
    <row r="312" ht="24.0" customHeight="1">
      <c r="A312" s="54" t="s">
        <v>350</v>
      </c>
      <c r="B312" s="35" t="s">
        <v>351</v>
      </c>
      <c r="C312" s="30" t="s">
        <v>30</v>
      </c>
      <c r="D312" s="30">
        <v>40.0</v>
      </c>
      <c r="E312" s="30">
        <v>80.0</v>
      </c>
      <c r="F312" s="32">
        <v>350.0</v>
      </c>
      <c r="G312" s="32">
        <f>+D312*F312</f>
        <v>14000</v>
      </c>
      <c r="H312" s="32">
        <f>+E312*F312</f>
        <v>28000</v>
      </c>
      <c r="I312" s="53">
        <v>50.0</v>
      </c>
      <c r="J312" s="3"/>
    </row>
    <row r="313" ht="24.0" customHeight="1">
      <c r="A313" s="54"/>
      <c r="B313" s="29" t="s">
        <v>31</v>
      </c>
      <c r="C313" s="55"/>
      <c r="D313" s="30"/>
      <c r="E313" s="30"/>
      <c r="F313" s="31"/>
      <c r="G313" s="32"/>
      <c r="H313" s="32"/>
      <c r="I313" s="56"/>
      <c r="J313" s="3"/>
    </row>
    <row r="314" ht="33.75" customHeight="1">
      <c r="A314" s="54" t="s">
        <v>352</v>
      </c>
      <c r="B314" s="35" t="s">
        <v>353</v>
      </c>
      <c r="C314" s="30" t="s">
        <v>30</v>
      </c>
      <c r="D314" s="30">
        <v>30.0</v>
      </c>
      <c r="E314" s="30">
        <v>60.0</v>
      </c>
      <c r="F314" s="32">
        <v>700.0</v>
      </c>
      <c r="G314" s="32">
        <f>+D314*F314</f>
        <v>21000</v>
      </c>
      <c r="H314" s="32">
        <f>+E314*F314</f>
        <v>42000</v>
      </c>
      <c r="I314" s="58">
        <v>450.0</v>
      </c>
      <c r="J314" s="3"/>
    </row>
    <row r="315" ht="24.0" customHeight="1">
      <c r="A315" s="54"/>
      <c r="B315" s="29" t="s">
        <v>31</v>
      </c>
      <c r="C315" s="55"/>
      <c r="D315" s="30"/>
      <c r="E315" s="30"/>
      <c r="F315" s="31"/>
      <c r="G315" s="32"/>
      <c r="H315" s="32"/>
      <c r="I315" s="56"/>
      <c r="J315" s="3"/>
    </row>
    <row r="316" ht="29.25" customHeight="1">
      <c r="A316" s="54" t="s">
        <v>354</v>
      </c>
      <c r="B316" s="35" t="s">
        <v>355</v>
      </c>
      <c r="C316" s="30" t="s">
        <v>30</v>
      </c>
      <c r="D316" s="30">
        <v>15.0</v>
      </c>
      <c r="E316" s="30">
        <v>30.0</v>
      </c>
      <c r="F316" s="32">
        <v>1200.0</v>
      </c>
      <c r="G316" s="32">
        <f>+D316*F316</f>
        <v>18000</v>
      </c>
      <c r="H316" s="32">
        <f>+E316*F316</f>
        <v>36000</v>
      </c>
      <c r="I316" s="96"/>
      <c r="J316" s="3"/>
    </row>
    <row r="317" ht="28.5" customHeight="1">
      <c r="A317" s="54"/>
      <c r="B317" s="29" t="s">
        <v>31</v>
      </c>
      <c r="C317" s="55"/>
      <c r="D317" s="30"/>
      <c r="E317" s="30"/>
      <c r="F317" s="31"/>
      <c r="G317" s="32"/>
      <c r="H317" s="32"/>
      <c r="I317" s="96"/>
      <c r="J317" s="3"/>
    </row>
    <row r="318" ht="37.5" customHeight="1">
      <c r="A318" s="54" t="s">
        <v>356</v>
      </c>
      <c r="B318" s="35" t="s">
        <v>357</v>
      </c>
      <c r="C318" s="30" t="s">
        <v>30</v>
      </c>
      <c r="D318" s="30">
        <v>10.0</v>
      </c>
      <c r="E318" s="30">
        <v>20.0</v>
      </c>
      <c r="F318" s="32">
        <v>1800.0</v>
      </c>
      <c r="G318" s="32">
        <f>+D318*F318</f>
        <v>18000</v>
      </c>
      <c r="H318" s="32">
        <f>+E318*F318</f>
        <v>36000</v>
      </c>
      <c r="I318" s="58">
        <v>800.0</v>
      </c>
      <c r="J318" s="3"/>
    </row>
    <row r="319" ht="24.0" customHeight="1">
      <c r="A319" s="54"/>
      <c r="B319" s="29" t="s">
        <v>31</v>
      </c>
      <c r="C319" s="55"/>
      <c r="D319" s="30"/>
      <c r="E319" s="30"/>
      <c r="F319" s="31"/>
      <c r="G319" s="32"/>
      <c r="H319" s="32"/>
      <c r="I319" s="56"/>
      <c r="J319" s="3"/>
    </row>
    <row r="320" ht="34.5" customHeight="1">
      <c r="A320" s="54" t="s">
        <v>358</v>
      </c>
      <c r="B320" s="35" t="s">
        <v>359</v>
      </c>
      <c r="C320" s="30" t="s">
        <v>30</v>
      </c>
      <c r="D320" s="30">
        <v>2.0</v>
      </c>
      <c r="E320" s="30">
        <v>4.0</v>
      </c>
      <c r="F320" s="32">
        <v>600.0</v>
      </c>
      <c r="G320" s="32">
        <f>+D320*F320</f>
        <v>1200</v>
      </c>
      <c r="H320" s="32">
        <f>+E320*F320</f>
        <v>2400</v>
      </c>
      <c r="I320" s="58">
        <v>200.0</v>
      </c>
      <c r="J320" s="3"/>
    </row>
    <row r="321" ht="24.0" customHeight="1">
      <c r="A321" s="54"/>
      <c r="B321" s="29" t="s">
        <v>31</v>
      </c>
      <c r="C321" s="55"/>
      <c r="D321" s="30"/>
      <c r="E321" s="30"/>
      <c r="F321" s="31"/>
      <c r="G321" s="32"/>
      <c r="H321" s="32"/>
      <c r="I321" s="56"/>
      <c r="J321" s="3"/>
    </row>
    <row r="322" ht="33.75" customHeight="1">
      <c r="A322" s="54" t="s">
        <v>360</v>
      </c>
      <c r="B322" s="35" t="s">
        <v>361</v>
      </c>
      <c r="C322" s="30" t="s">
        <v>30</v>
      </c>
      <c r="D322" s="30">
        <v>2.0</v>
      </c>
      <c r="E322" s="30">
        <v>4.0</v>
      </c>
      <c r="F322" s="32">
        <v>700.0</v>
      </c>
      <c r="G322" s="32">
        <f>+D322*F322</f>
        <v>1400</v>
      </c>
      <c r="H322" s="32">
        <f>+E322*F322</f>
        <v>2800</v>
      </c>
      <c r="I322" s="58">
        <v>200.0</v>
      </c>
      <c r="J322" s="3"/>
    </row>
    <row r="323" ht="24.0" customHeight="1">
      <c r="A323" s="54"/>
      <c r="B323" s="29" t="s">
        <v>31</v>
      </c>
      <c r="C323" s="55"/>
      <c r="D323" s="30"/>
      <c r="E323" s="30"/>
      <c r="F323" s="31"/>
      <c r="G323" s="32"/>
      <c r="H323" s="32"/>
      <c r="I323" s="56"/>
      <c r="J323" s="3"/>
    </row>
    <row r="324" ht="33.0" customHeight="1">
      <c r="A324" s="54" t="s">
        <v>362</v>
      </c>
      <c r="B324" s="35" t="s">
        <v>363</v>
      </c>
      <c r="C324" s="30" t="s">
        <v>30</v>
      </c>
      <c r="D324" s="30">
        <v>2.0</v>
      </c>
      <c r="E324" s="30">
        <v>4.0</v>
      </c>
      <c r="F324" s="32">
        <v>600.0</v>
      </c>
      <c r="G324" s="32">
        <f>+D324*F324</f>
        <v>1200</v>
      </c>
      <c r="H324" s="32">
        <f>+E324*F324</f>
        <v>2400</v>
      </c>
      <c r="I324" s="58">
        <v>200.0</v>
      </c>
      <c r="J324" s="3"/>
    </row>
    <row r="325" ht="24.0" customHeight="1">
      <c r="A325" s="54"/>
      <c r="B325" s="29" t="s">
        <v>31</v>
      </c>
      <c r="C325" s="55"/>
      <c r="D325" s="30"/>
      <c r="E325" s="30"/>
      <c r="F325" s="31"/>
      <c r="G325" s="32"/>
      <c r="H325" s="32"/>
      <c r="I325" s="56"/>
      <c r="J325" s="3"/>
    </row>
    <row r="326" ht="33.75" customHeight="1">
      <c r="A326" s="54" t="s">
        <v>364</v>
      </c>
      <c r="B326" s="35" t="s">
        <v>365</v>
      </c>
      <c r="C326" s="30" t="s">
        <v>123</v>
      </c>
      <c r="D326" s="30">
        <v>10.0</v>
      </c>
      <c r="E326" s="30">
        <v>20.0</v>
      </c>
      <c r="F326" s="32">
        <v>150.0</v>
      </c>
      <c r="G326" s="32">
        <f>+D326*F326</f>
        <v>1500</v>
      </c>
      <c r="H326" s="32">
        <f>+E326*F326</f>
        <v>3000</v>
      </c>
      <c r="I326" s="58">
        <v>200.0</v>
      </c>
      <c r="J326" s="3"/>
    </row>
    <row r="327" ht="24.0" customHeight="1">
      <c r="A327" s="54"/>
      <c r="B327" s="29" t="s">
        <v>137</v>
      </c>
      <c r="C327" s="55"/>
      <c r="D327" s="30"/>
      <c r="E327" s="30"/>
      <c r="F327" s="31"/>
      <c r="G327" s="32"/>
      <c r="H327" s="32"/>
      <c r="I327" s="56"/>
      <c r="J327" s="3"/>
    </row>
    <row r="328" ht="42.0" customHeight="1">
      <c r="A328" s="54" t="s">
        <v>366</v>
      </c>
      <c r="B328" s="35" t="s">
        <v>367</v>
      </c>
      <c r="C328" s="30" t="s">
        <v>30</v>
      </c>
      <c r="D328" s="30">
        <v>10.0</v>
      </c>
      <c r="E328" s="30">
        <v>20.0</v>
      </c>
      <c r="F328" s="32">
        <v>380.0</v>
      </c>
      <c r="G328" s="32">
        <f>+D328*F328</f>
        <v>3800</v>
      </c>
      <c r="H328" s="32">
        <f>+E328*F328</f>
        <v>7600</v>
      </c>
      <c r="I328" s="58">
        <v>300.0</v>
      </c>
      <c r="J328" s="3"/>
    </row>
    <row r="329" ht="24.0" customHeight="1">
      <c r="A329" s="54"/>
      <c r="B329" s="29" t="s">
        <v>31</v>
      </c>
      <c r="C329" s="55"/>
      <c r="D329" s="30"/>
      <c r="E329" s="30"/>
      <c r="F329" s="31"/>
      <c r="G329" s="32"/>
      <c r="H329" s="32"/>
      <c r="I329" s="56"/>
      <c r="J329" s="3"/>
    </row>
    <row r="330" ht="29.25" customHeight="1">
      <c r="A330" s="54" t="s">
        <v>368</v>
      </c>
      <c r="B330" s="35" t="s">
        <v>369</v>
      </c>
      <c r="C330" s="30" t="s">
        <v>59</v>
      </c>
      <c r="D330" s="30">
        <v>10.0</v>
      </c>
      <c r="E330" s="30">
        <v>20.0</v>
      </c>
      <c r="F330" s="32">
        <v>140.0</v>
      </c>
      <c r="G330" s="32">
        <f>+D330*F330</f>
        <v>1400</v>
      </c>
      <c r="H330" s="32">
        <f>+E330*F330</f>
        <v>2800</v>
      </c>
      <c r="I330" s="58">
        <v>100.0</v>
      </c>
      <c r="J330" s="3"/>
    </row>
    <row r="331" ht="24.0" customHeight="1">
      <c r="A331" s="54"/>
      <c r="B331" s="29" t="s">
        <v>60</v>
      </c>
      <c r="C331" s="55"/>
      <c r="D331" s="30"/>
      <c r="E331" s="30"/>
      <c r="F331" s="60"/>
      <c r="G331" s="32"/>
      <c r="H331" s="32"/>
      <c r="I331" s="56"/>
      <c r="J331" s="3"/>
    </row>
    <row r="332" ht="29.25" customHeight="1">
      <c r="A332" s="54" t="s">
        <v>370</v>
      </c>
      <c r="B332" s="35" t="s">
        <v>371</v>
      </c>
      <c r="C332" s="30" t="s">
        <v>59</v>
      </c>
      <c r="D332" s="30">
        <v>10.0</v>
      </c>
      <c r="E332" s="30">
        <v>20.0</v>
      </c>
      <c r="F332" s="32">
        <v>120.0</v>
      </c>
      <c r="G332" s="32">
        <f>+D332*F332</f>
        <v>1200</v>
      </c>
      <c r="H332" s="32">
        <f>+E332*F332</f>
        <v>2400</v>
      </c>
      <c r="I332" s="58">
        <v>100.0</v>
      </c>
      <c r="J332" s="3"/>
    </row>
    <row r="333" ht="24.0" customHeight="1">
      <c r="A333" s="54"/>
      <c r="B333" s="29" t="s">
        <v>60</v>
      </c>
      <c r="C333" s="55"/>
      <c r="D333" s="30"/>
      <c r="E333" s="30"/>
      <c r="F333" s="60"/>
      <c r="G333" s="30"/>
      <c r="H333" s="60"/>
      <c r="I333" s="56"/>
      <c r="J333" s="3"/>
    </row>
    <row r="334" ht="24.0" customHeight="1">
      <c r="A334" s="54" t="s">
        <v>372</v>
      </c>
      <c r="B334" s="35" t="s">
        <v>373</v>
      </c>
      <c r="C334" s="30" t="s">
        <v>59</v>
      </c>
      <c r="D334" s="30">
        <v>10.0</v>
      </c>
      <c r="E334" s="30">
        <v>20.0</v>
      </c>
      <c r="F334" s="32">
        <v>1700.0</v>
      </c>
      <c r="G334" s="32">
        <f>+D334*F334</f>
        <v>17000</v>
      </c>
      <c r="H334" s="32">
        <f>+E334*F334</f>
        <v>34000</v>
      </c>
      <c r="I334" s="97"/>
      <c r="J334" s="3"/>
    </row>
    <row r="335" ht="24.0" customHeight="1">
      <c r="A335" s="61"/>
      <c r="B335" s="62" t="s">
        <v>60</v>
      </c>
      <c r="C335" s="63"/>
      <c r="D335" s="41"/>
      <c r="E335" s="41"/>
      <c r="F335" s="64"/>
      <c r="G335" s="41"/>
      <c r="H335" s="64"/>
      <c r="I335" s="56"/>
      <c r="J335" s="3"/>
    </row>
    <row r="336" ht="24.0" customHeight="1">
      <c r="A336" s="45" t="s">
        <v>374</v>
      </c>
      <c r="B336" s="46" t="s">
        <v>375</v>
      </c>
      <c r="C336" s="98"/>
      <c r="D336" s="98"/>
      <c r="E336" s="98"/>
      <c r="F336" s="74"/>
      <c r="G336" s="51">
        <f>SUM(G337:G380)</f>
        <v>454300</v>
      </c>
      <c r="H336" s="74">
        <f>SUM(H337:H379)</f>
        <v>908600</v>
      </c>
      <c r="I336" s="22"/>
      <c r="J336" s="3"/>
    </row>
    <row r="337" ht="27.0" customHeight="1">
      <c r="A337" s="52" t="s">
        <v>376</v>
      </c>
      <c r="B337" s="24" t="s">
        <v>377</v>
      </c>
      <c r="C337" s="25" t="s">
        <v>30</v>
      </c>
      <c r="D337" s="25">
        <v>100.0</v>
      </c>
      <c r="E337" s="25">
        <v>200.0</v>
      </c>
      <c r="F337" s="26">
        <v>10.0</v>
      </c>
      <c r="G337" s="26">
        <f>+D337*F337</f>
        <v>1000</v>
      </c>
      <c r="H337" s="26">
        <f>+E337*F337</f>
        <v>2000</v>
      </c>
      <c r="I337" s="53">
        <v>50.0</v>
      </c>
      <c r="J337" s="3"/>
    </row>
    <row r="338" ht="24.0" customHeight="1">
      <c r="A338" s="54"/>
      <c r="B338" s="29" t="s">
        <v>31</v>
      </c>
      <c r="C338" s="55"/>
      <c r="D338" s="30"/>
      <c r="E338" s="30"/>
      <c r="F338" s="60"/>
      <c r="G338" s="32"/>
      <c r="H338" s="32"/>
      <c r="I338" s="56"/>
      <c r="J338" s="3"/>
    </row>
    <row r="339" ht="24.0" customHeight="1">
      <c r="A339" s="54" t="s">
        <v>378</v>
      </c>
      <c r="B339" s="35" t="s">
        <v>379</v>
      </c>
      <c r="C339" s="30" t="s">
        <v>30</v>
      </c>
      <c r="D339" s="30">
        <v>10.0</v>
      </c>
      <c r="E339" s="30">
        <v>20.0</v>
      </c>
      <c r="F339" s="32">
        <v>50.0</v>
      </c>
      <c r="G339" s="32">
        <f>+D339*F339</f>
        <v>500</v>
      </c>
      <c r="H339" s="32">
        <f>+E339*F339</f>
        <v>1000</v>
      </c>
      <c r="I339" s="53">
        <v>100.0</v>
      </c>
      <c r="J339" s="3"/>
    </row>
    <row r="340" ht="24.0" customHeight="1">
      <c r="A340" s="54"/>
      <c r="B340" s="29" t="s">
        <v>31</v>
      </c>
      <c r="C340" s="55"/>
      <c r="D340" s="30"/>
      <c r="E340" s="30"/>
      <c r="F340" s="60"/>
      <c r="G340" s="32"/>
      <c r="H340" s="32"/>
      <c r="I340" s="56"/>
      <c r="J340" s="3"/>
    </row>
    <row r="341" ht="27.0" customHeight="1">
      <c r="A341" s="54" t="s">
        <v>380</v>
      </c>
      <c r="B341" s="35" t="s">
        <v>381</v>
      </c>
      <c r="C341" s="30" t="s">
        <v>30</v>
      </c>
      <c r="D341" s="30">
        <v>100.0</v>
      </c>
      <c r="E341" s="30">
        <v>200.0</v>
      </c>
      <c r="F341" s="32">
        <v>180.0</v>
      </c>
      <c r="G341" s="32">
        <f>+D341*F341</f>
        <v>18000</v>
      </c>
      <c r="H341" s="32">
        <f>+E341*F341</f>
        <v>36000</v>
      </c>
      <c r="I341" s="53">
        <v>50.0</v>
      </c>
      <c r="J341" s="3"/>
    </row>
    <row r="342" ht="24.0" customHeight="1">
      <c r="A342" s="54"/>
      <c r="B342" s="29" t="s">
        <v>31</v>
      </c>
      <c r="C342" s="55"/>
      <c r="D342" s="30"/>
      <c r="E342" s="30"/>
      <c r="F342" s="60"/>
      <c r="G342" s="32"/>
      <c r="H342" s="32"/>
      <c r="I342" s="56"/>
      <c r="J342" s="3"/>
    </row>
    <row r="343" ht="31.5" customHeight="1">
      <c r="A343" s="54" t="s">
        <v>382</v>
      </c>
      <c r="B343" s="35" t="s">
        <v>383</v>
      </c>
      <c r="C343" s="30" t="s">
        <v>30</v>
      </c>
      <c r="D343" s="30">
        <v>50.0</v>
      </c>
      <c r="E343" s="30">
        <v>100.0</v>
      </c>
      <c r="F343" s="32">
        <v>1450.0</v>
      </c>
      <c r="G343" s="32">
        <f>+D343*F343</f>
        <v>72500</v>
      </c>
      <c r="H343" s="32">
        <f>+E343*F343</f>
        <v>145000</v>
      </c>
      <c r="I343" s="57">
        <v>1100.0</v>
      </c>
      <c r="J343" s="3"/>
    </row>
    <row r="344" ht="24.0" customHeight="1">
      <c r="A344" s="54"/>
      <c r="B344" s="29" t="s">
        <v>31</v>
      </c>
      <c r="C344" s="55"/>
      <c r="D344" s="30"/>
      <c r="E344" s="30"/>
      <c r="F344" s="60"/>
      <c r="G344" s="32"/>
      <c r="H344" s="32"/>
      <c r="I344" s="56"/>
      <c r="J344" s="3"/>
    </row>
    <row r="345" ht="32.25" customHeight="1">
      <c r="A345" s="54" t="s">
        <v>384</v>
      </c>
      <c r="B345" s="35" t="s">
        <v>385</v>
      </c>
      <c r="C345" s="30" t="s">
        <v>30</v>
      </c>
      <c r="D345" s="30">
        <v>10.0</v>
      </c>
      <c r="E345" s="30">
        <v>20.0</v>
      </c>
      <c r="F345" s="32">
        <v>1500.0</v>
      </c>
      <c r="G345" s="32">
        <f>+D345*F345</f>
        <v>15000</v>
      </c>
      <c r="H345" s="32">
        <f>+E345*F345</f>
        <v>30000</v>
      </c>
      <c r="I345" s="58">
        <v>1100.0</v>
      </c>
      <c r="J345" s="3"/>
    </row>
    <row r="346" ht="24.0" customHeight="1">
      <c r="A346" s="54"/>
      <c r="B346" s="29" t="s">
        <v>31</v>
      </c>
      <c r="C346" s="55"/>
      <c r="D346" s="30"/>
      <c r="E346" s="30"/>
      <c r="F346" s="60"/>
      <c r="G346" s="32"/>
      <c r="H346" s="32"/>
      <c r="I346" s="56"/>
      <c r="J346" s="3"/>
    </row>
    <row r="347" ht="36.75" customHeight="1">
      <c r="A347" s="54" t="s">
        <v>386</v>
      </c>
      <c r="B347" s="35" t="s">
        <v>387</v>
      </c>
      <c r="C347" s="30" t="s">
        <v>30</v>
      </c>
      <c r="D347" s="30">
        <v>20.0</v>
      </c>
      <c r="E347" s="30">
        <v>40.0</v>
      </c>
      <c r="F347" s="32">
        <v>1300.0</v>
      </c>
      <c r="G347" s="32">
        <f>+D347*F347</f>
        <v>26000</v>
      </c>
      <c r="H347" s="32">
        <f>+E347*F347</f>
        <v>52000</v>
      </c>
      <c r="I347" s="58">
        <v>1100.0</v>
      </c>
      <c r="J347" s="3"/>
    </row>
    <row r="348" ht="24.0" customHeight="1">
      <c r="A348" s="54"/>
      <c r="B348" s="29" t="s">
        <v>31</v>
      </c>
      <c r="C348" s="55"/>
      <c r="D348" s="30"/>
      <c r="E348" s="30"/>
      <c r="F348" s="60"/>
      <c r="G348" s="32"/>
      <c r="H348" s="32"/>
      <c r="I348" s="56"/>
      <c r="J348" s="3"/>
    </row>
    <row r="349" ht="35.25" customHeight="1">
      <c r="A349" s="54" t="s">
        <v>388</v>
      </c>
      <c r="B349" s="35" t="s">
        <v>389</v>
      </c>
      <c r="C349" s="30" t="s">
        <v>30</v>
      </c>
      <c r="D349" s="30">
        <v>30.0</v>
      </c>
      <c r="E349" s="30">
        <v>60.0</v>
      </c>
      <c r="F349" s="32">
        <v>1250.0</v>
      </c>
      <c r="G349" s="32">
        <f>+D349*F349</f>
        <v>37500</v>
      </c>
      <c r="H349" s="32">
        <f>+E349*F349</f>
        <v>75000</v>
      </c>
      <c r="I349" s="92">
        <v>130.0</v>
      </c>
      <c r="J349" s="3"/>
    </row>
    <row r="350" ht="24.0" customHeight="1">
      <c r="A350" s="54"/>
      <c r="B350" s="29" t="s">
        <v>31</v>
      </c>
      <c r="C350" s="55"/>
      <c r="D350" s="30"/>
      <c r="E350" s="30"/>
      <c r="F350" s="60"/>
      <c r="G350" s="32"/>
      <c r="H350" s="32"/>
      <c r="I350" s="56"/>
      <c r="J350" s="3"/>
    </row>
    <row r="351" ht="36.75" customHeight="1">
      <c r="A351" s="54" t="s">
        <v>390</v>
      </c>
      <c r="B351" s="35" t="s">
        <v>391</v>
      </c>
      <c r="C351" s="30" t="s">
        <v>30</v>
      </c>
      <c r="D351" s="30">
        <v>20.0</v>
      </c>
      <c r="E351" s="30">
        <v>40.0</v>
      </c>
      <c r="F351" s="32">
        <v>1300.0</v>
      </c>
      <c r="G351" s="32">
        <f>+D351*F351</f>
        <v>26000</v>
      </c>
      <c r="H351" s="32">
        <f>+E351*F351</f>
        <v>52000</v>
      </c>
      <c r="I351" s="58">
        <v>1100.0</v>
      </c>
      <c r="J351" s="3"/>
    </row>
    <row r="352" ht="24.0" customHeight="1">
      <c r="A352" s="54"/>
      <c r="B352" s="29" t="s">
        <v>31</v>
      </c>
      <c r="C352" s="55"/>
      <c r="D352" s="30"/>
      <c r="E352" s="30"/>
      <c r="F352" s="60"/>
      <c r="G352" s="32"/>
      <c r="H352" s="32"/>
      <c r="I352" s="56"/>
      <c r="J352" s="3"/>
    </row>
    <row r="353" ht="31.5" customHeight="1">
      <c r="A353" s="54" t="s">
        <v>392</v>
      </c>
      <c r="B353" s="35" t="s">
        <v>393</v>
      </c>
      <c r="C353" s="30" t="s">
        <v>30</v>
      </c>
      <c r="D353" s="30">
        <v>20.0</v>
      </c>
      <c r="E353" s="30">
        <v>40.0</v>
      </c>
      <c r="F353" s="32">
        <v>900.0</v>
      </c>
      <c r="G353" s="32">
        <f>+D353*F353</f>
        <v>18000</v>
      </c>
      <c r="H353" s="32">
        <f>+E353*F353</f>
        <v>36000</v>
      </c>
      <c r="I353" s="58">
        <v>1000.0</v>
      </c>
      <c r="J353" s="3"/>
    </row>
    <row r="354" ht="24.0" customHeight="1">
      <c r="A354" s="54"/>
      <c r="B354" s="29" t="s">
        <v>31</v>
      </c>
      <c r="C354" s="55"/>
      <c r="D354" s="30"/>
      <c r="E354" s="30"/>
      <c r="F354" s="60"/>
      <c r="G354" s="32"/>
      <c r="H354" s="32"/>
      <c r="I354" s="56"/>
      <c r="J354" s="3"/>
    </row>
    <row r="355" ht="48.75" customHeight="1">
      <c r="A355" s="54" t="s">
        <v>394</v>
      </c>
      <c r="B355" s="35" t="s">
        <v>395</v>
      </c>
      <c r="C355" s="30" t="s">
        <v>30</v>
      </c>
      <c r="D355" s="30">
        <v>20.0</v>
      </c>
      <c r="E355" s="30">
        <v>40.0</v>
      </c>
      <c r="F355" s="32">
        <v>1400.0</v>
      </c>
      <c r="G355" s="32">
        <f>+D355*F355</f>
        <v>28000</v>
      </c>
      <c r="H355" s="32">
        <f>+E355*F355</f>
        <v>56000</v>
      </c>
      <c r="I355" s="53">
        <v>300.0</v>
      </c>
      <c r="J355" s="3"/>
    </row>
    <row r="356" ht="24.0" customHeight="1">
      <c r="A356" s="54"/>
      <c r="B356" s="29" t="s">
        <v>31</v>
      </c>
      <c r="C356" s="55"/>
      <c r="D356" s="30"/>
      <c r="E356" s="30"/>
      <c r="F356" s="60"/>
      <c r="G356" s="32"/>
      <c r="H356" s="32"/>
      <c r="I356" s="56"/>
      <c r="J356" s="3"/>
    </row>
    <row r="357" ht="36.75" customHeight="1">
      <c r="A357" s="54" t="s">
        <v>396</v>
      </c>
      <c r="B357" s="35" t="s">
        <v>397</v>
      </c>
      <c r="C357" s="30" t="s">
        <v>30</v>
      </c>
      <c r="D357" s="30">
        <v>30.0</v>
      </c>
      <c r="E357" s="30">
        <v>60.0</v>
      </c>
      <c r="F357" s="32">
        <v>1650.0</v>
      </c>
      <c r="G357" s="32">
        <f>+D357*F357</f>
        <v>49500</v>
      </c>
      <c r="H357" s="32">
        <f>+E357*F357</f>
        <v>99000</v>
      </c>
      <c r="I357" s="53">
        <v>1200.0</v>
      </c>
      <c r="J357" s="3"/>
    </row>
    <row r="358" ht="24.0" customHeight="1">
      <c r="A358" s="54"/>
      <c r="B358" s="29" t="s">
        <v>31</v>
      </c>
      <c r="C358" s="55"/>
      <c r="D358" s="30"/>
      <c r="E358" s="30"/>
      <c r="F358" s="60"/>
      <c r="G358" s="32"/>
      <c r="H358" s="32"/>
      <c r="I358" s="56"/>
      <c r="J358" s="3"/>
    </row>
    <row r="359" ht="50.25" customHeight="1">
      <c r="A359" s="54" t="s">
        <v>398</v>
      </c>
      <c r="B359" s="35" t="s">
        <v>399</v>
      </c>
      <c r="C359" s="30" t="s">
        <v>92</v>
      </c>
      <c r="D359" s="30">
        <v>30.0</v>
      </c>
      <c r="E359" s="30">
        <v>60.0</v>
      </c>
      <c r="F359" s="32">
        <v>1900.0</v>
      </c>
      <c r="G359" s="32">
        <f>+D359*F359</f>
        <v>57000</v>
      </c>
      <c r="H359" s="32">
        <f>+E359*F359</f>
        <v>114000</v>
      </c>
      <c r="I359" s="59">
        <v>100.0</v>
      </c>
      <c r="J359" s="3"/>
    </row>
    <row r="360" ht="24.0" customHeight="1">
      <c r="A360" s="54"/>
      <c r="B360" s="29" t="s">
        <v>31</v>
      </c>
      <c r="C360" s="55"/>
      <c r="D360" s="30"/>
      <c r="E360" s="30"/>
      <c r="F360" s="60"/>
      <c r="G360" s="32"/>
      <c r="H360" s="32"/>
      <c r="I360" s="56"/>
      <c r="J360" s="3"/>
    </row>
    <row r="361" ht="38.25" customHeight="1">
      <c r="A361" s="54" t="s">
        <v>400</v>
      </c>
      <c r="B361" s="35" t="s">
        <v>401</v>
      </c>
      <c r="C361" s="30" t="s">
        <v>30</v>
      </c>
      <c r="D361" s="30">
        <v>10.0</v>
      </c>
      <c r="E361" s="30">
        <v>20.0</v>
      </c>
      <c r="F361" s="32">
        <v>2500.0</v>
      </c>
      <c r="G361" s="32">
        <f>+D361*F361</f>
        <v>25000</v>
      </c>
      <c r="H361" s="32">
        <f>+E361*F361</f>
        <v>50000</v>
      </c>
      <c r="I361" s="53">
        <v>1200.0</v>
      </c>
      <c r="J361" s="3"/>
    </row>
    <row r="362" ht="24.0" customHeight="1">
      <c r="A362" s="54"/>
      <c r="B362" s="29" t="s">
        <v>31</v>
      </c>
      <c r="C362" s="55"/>
      <c r="D362" s="30"/>
      <c r="E362" s="30"/>
      <c r="F362" s="60"/>
      <c r="G362" s="32"/>
      <c r="H362" s="32"/>
      <c r="I362" s="56"/>
      <c r="J362" s="3"/>
    </row>
    <row r="363" ht="30.75" customHeight="1">
      <c r="A363" s="54" t="s">
        <v>402</v>
      </c>
      <c r="B363" s="35" t="s">
        <v>403</v>
      </c>
      <c r="C363" s="30" t="s">
        <v>92</v>
      </c>
      <c r="D363" s="30">
        <v>5.0</v>
      </c>
      <c r="E363" s="30">
        <v>10.0</v>
      </c>
      <c r="F363" s="32">
        <v>50.0</v>
      </c>
      <c r="G363" s="32">
        <f>+D363*F363</f>
        <v>250</v>
      </c>
      <c r="H363" s="32">
        <f>+E363*F363</f>
        <v>500</v>
      </c>
      <c r="I363" s="59">
        <v>100.0</v>
      </c>
      <c r="J363" s="3"/>
    </row>
    <row r="364" ht="24.0" customHeight="1">
      <c r="A364" s="54"/>
      <c r="B364" s="29" t="s">
        <v>31</v>
      </c>
      <c r="C364" s="55"/>
      <c r="D364" s="30"/>
      <c r="E364" s="30"/>
      <c r="F364" s="60"/>
      <c r="G364" s="32"/>
      <c r="H364" s="32"/>
      <c r="I364" s="56"/>
      <c r="J364" s="3"/>
    </row>
    <row r="365" ht="36.75" customHeight="1">
      <c r="A365" s="54" t="s">
        <v>404</v>
      </c>
      <c r="B365" s="35" t="s">
        <v>405</v>
      </c>
      <c r="C365" s="30" t="s">
        <v>30</v>
      </c>
      <c r="D365" s="30">
        <v>5.0</v>
      </c>
      <c r="E365" s="30">
        <v>10.0</v>
      </c>
      <c r="F365" s="32">
        <v>1550.0</v>
      </c>
      <c r="G365" s="32">
        <f>+D365*F365</f>
        <v>7750</v>
      </c>
      <c r="H365" s="32">
        <f>+E365*F365</f>
        <v>15500</v>
      </c>
      <c r="I365" s="58">
        <v>1400.0</v>
      </c>
      <c r="J365" s="3"/>
    </row>
    <row r="366" ht="24.0" customHeight="1">
      <c r="A366" s="54"/>
      <c r="B366" s="29" t="s">
        <v>31</v>
      </c>
      <c r="C366" s="55"/>
      <c r="D366" s="30"/>
      <c r="E366" s="30"/>
      <c r="F366" s="60"/>
      <c r="G366" s="32"/>
      <c r="H366" s="32"/>
      <c r="I366" s="56"/>
      <c r="J366" s="3"/>
    </row>
    <row r="367" ht="36.0" customHeight="1">
      <c r="A367" s="54" t="s">
        <v>406</v>
      </c>
      <c r="B367" s="35" t="s">
        <v>407</v>
      </c>
      <c r="C367" s="30" t="s">
        <v>30</v>
      </c>
      <c r="D367" s="30">
        <v>5.0</v>
      </c>
      <c r="E367" s="30">
        <v>10.0</v>
      </c>
      <c r="F367" s="32">
        <v>1800.0</v>
      </c>
      <c r="G367" s="32">
        <f>+D367*F367</f>
        <v>9000</v>
      </c>
      <c r="H367" s="32">
        <f>+E367*F367</f>
        <v>18000</v>
      </c>
      <c r="I367" s="53">
        <v>2200.0</v>
      </c>
      <c r="J367" s="3"/>
    </row>
    <row r="368" ht="24.0" customHeight="1">
      <c r="A368" s="54"/>
      <c r="B368" s="29" t="s">
        <v>31</v>
      </c>
      <c r="C368" s="55"/>
      <c r="D368" s="30"/>
      <c r="E368" s="30"/>
      <c r="F368" s="60"/>
      <c r="G368" s="32"/>
      <c r="H368" s="32"/>
      <c r="I368" s="56"/>
      <c r="J368" s="3"/>
    </row>
    <row r="369" ht="38.25" customHeight="1">
      <c r="A369" s="54" t="s">
        <v>408</v>
      </c>
      <c r="B369" s="35" t="s">
        <v>409</v>
      </c>
      <c r="C369" s="30" t="s">
        <v>123</v>
      </c>
      <c r="D369" s="30">
        <v>20.0</v>
      </c>
      <c r="E369" s="30">
        <v>40.0</v>
      </c>
      <c r="F369" s="32">
        <v>150.0</v>
      </c>
      <c r="G369" s="32">
        <f>+D369*F369</f>
        <v>3000</v>
      </c>
      <c r="H369" s="32">
        <f>+E369*F369</f>
        <v>6000</v>
      </c>
      <c r="I369" s="58">
        <v>200.0</v>
      </c>
      <c r="J369" s="3"/>
    </row>
    <row r="370" ht="24.0" customHeight="1">
      <c r="A370" s="54"/>
      <c r="B370" s="29" t="s">
        <v>137</v>
      </c>
      <c r="C370" s="55"/>
      <c r="D370" s="30"/>
      <c r="E370" s="30"/>
      <c r="F370" s="60"/>
      <c r="G370" s="32"/>
      <c r="H370" s="32"/>
      <c r="I370" s="56"/>
      <c r="J370" s="3"/>
    </row>
    <row r="371" ht="39.0" customHeight="1">
      <c r="A371" s="54" t="s">
        <v>410</v>
      </c>
      <c r="B371" s="35" t="s">
        <v>411</v>
      </c>
      <c r="C371" s="30" t="s">
        <v>30</v>
      </c>
      <c r="D371" s="30">
        <v>5.0</v>
      </c>
      <c r="E371" s="30">
        <v>10.0</v>
      </c>
      <c r="F371" s="32">
        <v>250.0</v>
      </c>
      <c r="G371" s="32">
        <f>+D371*F371</f>
        <v>1250</v>
      </c>
      <c r="H371" s="32">
        <f>+E371*F371</f>
        <v>2500</v>
      </c>
      <c r="I371" s="58">
        <v>250.0</v>
      </c>
      <c r="J371" s="3"/>
    </row>
    <row r="372" ht="24.0" customHeight="1">
      <c r="A372" s="54"/>
      <c r="B372" s="29" t="s">
        <v>31</v>
      </c>
      <c r="C372" s="55"/>
      <c r="D372" s="30"/>
      <c r="E372" s="30"/>
      <c r="F372" s="60"/>
      <c r="G372" s="32"/>
      <c r="H372" s="32"/>
      <c r="I372" s="56"/>
      <c r="J372" s="3"/>
    </row>
    <row r="373" ht="33.75" customHeight="1">
      <c r="A373" s="54" t="s">
        <v>412</v>
      </c>
      <c r="B373" s="35" t="s">
        <v>413</v>
      </c>
      <c r="C373" s="30" t="s">
        <v>123</v>
      </c>
      <c r="D373" s="30">
        <v>5.0</v>
      </c>
      <c r="E373" s="30">
        <v>10.0</v>
      </c>
      <c r="F373" s="32">
        <v>380.0</v>
      </c>
      <c r="G373" s="32">
        <f>+D373*F373</f>
        <v>1900</v>
      </c>
      <c r="H373" s="32">
        <f>+E373*F373</f>
        <v>3800</v>
      </c>
      <c r="I373" s="53">
        <v>400.0</v>
      </c>
      <c r="J373" s="3"/>
    </row>
    <row r="374" ht="24.0" customHeight="1">
      <c r="A374" s="54"/>
      <c r="B374" s="29" t="s">
        <v>137</v>
      </c>
      <c r="C374" s="55"/>
      <c r="D374" s="30"/>
      <c r="E374" s="30"/>
      <c r="F374" s="60"/>
      <c r="G374" s="32"/>
      <c r="H374" s="32"/>
      <c r="I374" s="56"/>
      <c r="J374" s="3"/>
    </row>
    <row r="375" ht="33.75" customHeight="1">
      <c r="A375" s="54" t="s">
        <v>414</v>
      </c>
      <c r="B375" s="35" t="s">
        <v>415</v>
      </c>
      <c r="C375" s="30" t="s">
        <v>123</v>
      </c>
      <c r="D375" s="30">
        <v>5.0</v>
      </c>
      <c r="E375" s="30">
        <v>10.0</v>
      </c>
      <c r="F375" s="32">
        <v>480.0</v>
      </c>
      <c r="G375" s="32">
        <f>+D375*F375</f>
        <v>2400</v>
      </c>
      <c r="H375" s="32">
        <f>+E375*F375</f>
        <v>4800</v>
      </c>
      <c r="I375" s="53">
        <v>600.0</v>
      </c>
      <c r="J375" s="3"/>
    </row>
    <row r="376" ht="24.0" customHeight="1">
      <c r="A376" s="54"/>
      <c r="B376" s="29" t="s">
        <v>137</v>
      </c>
      <c r="C376" s="55"/>
      <c r="D376" s="30"/>
      <c r="E376" s="30"/>
      <c r="F376" s="60"/>
      <c r="G376" s="32"/>
      <c r="H376" s="32"/>
      <c r="I376" s="56"/>
      <c r="J376" s="3"/>
    </row>
    <row r="377" ht="36.0" customHeight="1">
      <c r="A377" s="54" t="s">
        <v>416</v>
      </c>
      <c r="B377" s="35" t="s">
        <v>417</v>
      </c>
      <c r="C377" s="30" t="s">
        <v>123</v>
      </c>
      <c r="D377" s="30">
        <v>5.0</v>
      </c>
      <c r="E377" s="30">
        <v>10.0</v>
      </c>
      <c r="F377" s="32">
        <v>550.0</v>
      </c>
      <c r="G377" s="32">
        <f>+D377*F377</f>
        <v>2750</v>
      </c>
      <c r="H377" s="32">
        <f>+E377*F377</f>
        <v>5500</v>
      </c>
      <c r="I377" s="53">
        <v>650.0</v>
      </c>
      <c r="J377" s="3"/>
    </row>
    <row r="378" ht="24.0" customHeight="1">
      <c r="A378" s="54"/>
      <c r="B378" s="29" t="s">
        <v>137</v>
      </c>
      <c r="C378" s="55"/>
      <c r="D378" s="30"/>
      <c r="E378" s="30"/>
      <c r="F378" s="60"/>
      <c r="G378" s="32"/>
      <c r="H378" s="32"/>
      <c r="I378" s="97"/>
      <c r="J378" s="3"/>
    </row>
    <row r="379" ht="24.0" customHeight="1">
      <c r="A379" s="54" t="s">
        <v>418</v>
      </c>
      <c r="B379" s="35" t="s">
        <v>419</v>
      </c>
      <c r="C379" s="30" t="s">
        <v>30</v>
      </c>
      <c r="D379" s="30">
        <v>20.0</v>
      </c>
      <c r="E379" s="30">
        <v>40.0</v>
      </c>
      <c r="F379" s="32">
        <v>2600.0</v>
      </c>
      <c r="G379" s="32">
        <f>+D379*F379</f>
        <v>52000</v>
      </c>
      <c r="H379" s="32">
        <f>+E379*F379</f>
        <v>104000</v>
      </c>
      <c r="I379" s="97"/>
      <c r="J379" s="3"/>
    </row>
    <row r="380" ht="24.0" customHeight="1">
      <c r="A380" s="61"/>
      <c r="B380" s="62" t="s">
        <v>31</v>
      </c>
      <c r="C380" s="63"/>
      <c r="D380" s="41"/>
      <c r="E380" s="41"/>
      <c r="F380" s="64"/>
      <c r="G380" s="42"/>
      <c r="H380" s="42"/>
      <c r="I380" s="97"/>
      <c r="J380" s="3"/>
    </row>
    <row r="381" ht="24.0" customHeight="1">
      <c r="A381" s="65" t="s">
        <v>420</v>
      </c>
      <c r="B381" s="66" t="s">
        <v>421</v>
      </c>
      <c r="C381" s="99"/>
      <c r="D381" s="99"/>
      <c r="E381" s="99"/>
      <c r="F381" s="100"/>
      <c r="G381" s="101">
        <f t="shared" ref="G381:H381" si="8">SUM(G382:G395)</f>
        <v>66800</v>
      </c>
      <c r="H381" s="102">
        <f t="shared" si="8"/>
        <v>133600</v>
      </c>
      <c r="I381" s="22"/>
      <c r="J381" s="3"/>
    </row>
    <row r="382" ht="30.0" customHeight="1">
      <c r="A382" s="52" t="s">
        <v>422</v>
      </c>
      <c r="B382" s="24" t="s">
        <v>423</v>
      </c>
      <c r="C382" s="25" t="s">
        <v>30</v>
      </c>
      <c r="D382" s="25">
        <v>30.0</v>
      </c>
      <c r="E382" s="25">
        <v>60.0</v>
      </c>
      <c r="F382" s="26">
        <v>80.0</v>
      </c>
      <c r="G382" s="26">
        <f>+D382*F382</f>
        <v>2400</v>
      </c>
      <c r="H382" s="26">
        <f>+E382*F382</f>
        <v>4800</v>
      </c>
      <c r="I382" s="53">
        <v>30.0</v>
      </c>
      <c r="J382" s="3"/>
    </row>
    <row r="383" ht="24.0" customHeight="1">
      <c r="A383" s="54"/>
      <c r="B383" s="29" t="s">
        <v>31</v>
      </c>
      <c r="C383" s="55"/>
      <c r="D383" s="30"/>
      <c r="E383" s="30"/>
      <c r="F383" s="60"/>
      <c r="G383" s="32"/>
      <c r="H383" s="32"/>
      <c r="I383" s="56"/>
      <c r="J383" s="3"/>
    </row>
    <row r="384" ht="24.0" customHeight="1">
      <c r="A384" s="54" t="s">
        <v>424</v>
      </c>
      <c r="B384" s="35" t="s">
        <v>425</v>
      </c>
      <c r="C384" s="30" t="s">
        <v>30</v>
      </c>
      <c r="D384" s="30">
        <v>5.0</v>
      </c>
      <c r="E384" s="30">
        <v>10.0</v>
      </c>
      <c r="F384" s="32">
        <v>200.0</v>
      </c>
      <c r="G384" s="32">
        <f>+D384*F384</f>
        <v>1000</v>
      </c>
      <c r="H384" s="32">
        <f>+E384*F384</f>
        <v>2000</v>
      </c>
      <c r="I384" s="92">
        <v>50.0</v>
      </c>
      <c r="J384" s="3"/>
    </row>
    <row r="385" ht="24.0" customHeight="1">
      <c r="A385" s="54"/>
      <c r="B385" s="29" t="s">
        <v>31</v>
      </c>
      <c r="C385" s="55"/>
      <c r="D385" s="30"/>
      <c r="E385" s="30"/>
      <c r="F385" s="60"/>
      <c r="G385" s="32"/>
      <c r="H385" s="32"/>
      <c r="I385" s="56"/>
      <c r="J385" s="3"/>
    </row>
    <row r="386" ht="24.0" customHeight="1">
      <c r="A386" s="54" t="s">
        <v>426</v>
      </c>
      <c r="B386" s="35" t="s">
        <v>427</v>
      </c>
      <c r="C386" s="30" t="s">
        <v>30</v>
      </c>
      <c r="D386" s="30">
        <v>40.0</v>
      </c>
      <c r="E386" s="30">
        <v>80.0</v>
      </c>
      <c r="F386" s="32">
        <v>500.0</v>
      </c>
      <c r="G386" s="32">
        <f>+D386*F386</f>
        <v>20000</v>
      </c>
      <c r="H386" s="32">
        <f>+E386*F386</f>
        <v>40000</v>
      </c>
      <c r="I386" s="58">
        <v>800.0</v>
      </c>
      <c r="J386" s="3"/>
    </row>
    <row r="387" ht="24.0" customHeight="1">
      <c r="A387" s="54"/>
      <c r="B387" s="29" t="s">
        <v>31</v>
      </c>
      <c r="C387" s="55"/>
      <c r="D387" s="30"/>
      <c r="E387" s="30"/>
      <c r="F387" s="60"/>
      <c r="G387" s="32"/>
      <c r="H387" s="32"/>
      <c r="I387" s="56"/>
      <c r="J387" s="3"/>
    </row>
    <row r="388" ht="36.75" customHeight="1">
      <c r="A388" s="54" t="s">
        <v>428</v>
      </c>
      <c r="B388" s="35" t="s">
        <v>429</v>
      </c>
      <c r="C388" s="30" t="s">
        <v>92</v>
      </c>
      <c r="D388" s="30">
        <v>20.0</v>
      </c>
      <c r="E388" s="30">
        <v>40.0</v>
      </c>
      <c r="F388" s="32">
        <v>920.0</v>
      </c>
      <c r="G388" s="32">
        <f>+D388*F388</f>
        <v>18400</v>
      </c>
      <c r="H388" s="32">
        <f>+E388*F388</f>
        <v>36800</v>
      </c>
      <c r="I388" s="59">
        <v>100.0</v>
      </c>
      <c r="J388" s="3"/>
    </row>
    <row r="389" ht="24.0" customHeight="1">
      <c r="A389" s="54"/>
      <c r="B389" s="29" t="s">
        <v>31</v>
      </c>
      <c r="C389" s="55"/>
      <c r="D389" s="30"/>
      <c r="E389" s="30"/>
      <c r="F389" s="60"/>
      <c r="G389" s="32"/>
      <c r="H389" s="32"/>
      <c r="I389" s="56"/>
      <c r="J389" s="3"/>
    </row>
    <row r="390" ht="36.0" customHeight="1">
      <c r="A390" s="54" t="s">
        <v>430</v>
      </c>
      <c r="B390" s="35" t="s">
        <v>431</v>
      </c>
      <c r="C390" s="30" t="s">
        <v>30</v>
      </c>
      <c r="D390" s="30">
        <v>10.0</v>
      </c>
      <c r="E390" s="30">
        <v>20.0</v>
      </c>
      <c r="F390" s="32">
        <v>300.0</v>
      </c>
      <c r="G390" s="32">
        <f>+D390*F390</f>
        <v>3000</v>
      </c>
      <c r="H390" s="32">
        <f>+E390*F390</f>
        <v>6000</v>
      </c>
      <c r="I390" s="58">
        <v>300.0</v>
      </c>
      <c r="J390" s="3"/>
    </row>
    <row r="391" ht="24.0" customHeight="1">
      <c r="A391" s="54"/>
      <c r="B391" s="29" t="s">
        <v>31</v>
      </c>
      <c r="C391" s="55"/>
      <c r="D391" s="30"/>
      <c r="E391" s="30"/>
      <c r="F391" s="60"/>
      <c r="G391" s="32"/>
      <c r="H391" s="32"/>
      <c r="I391" s="56"/>
      <c r="J391" s="3"/>
    </row>
    <row r="392" ht="38.25" customHeight="1">
      <c r="A392" s="54" t="s">
        <v>432</v>
      </c>
      <c r="B392" s="35" t="s">
        <v>433</v>
      </c>
      <c r="C392" s="30" t="s">
        <v>30</v>
      </c>
      <c r="D392" s="30">
        <v>20.0</v>
      </c>
      <c r="E392" s="30">
        <v>40.0</v>
      </c>
      <c r="F392" s="32">
        <v>950.0</v>
      </c>
      <c r="G392" s="32">
        <f>+D392*F392</f>
        <v>19000</v>
      </c>
      <c r="H392" s="32">
        <f>+E392*F392</f>
        <v>38000</v>
      </c>
      <c r="I392" s="58">
        <v>300.0</v>
      </c>
      <c r="J392" s="3"/>
    </row>
    <row r="393" ht="24.0" customHeight="1">
      <c r="A393" s="54"/>
      <c r="B393" s="29" t="s">
        <v>31</v>
      </c>
      <c r="C393" s="55"/>
      <c r="D393" s="30"/>
      <c r="E393" s="30"/>
      <c r="F393" s="60"/>
      <c r="G393" s="32"/>
      <c r="H393" s="32"/>
      <c r="I393" s="56"/>
      <c r="J393" s="3"/>
    </row>
    <row r="394" ht="42.75" customHeight="1">
      <c r="A394" s="54" t="s">
        <v>434</v>
      </c>
      <c r="B394" s="35" t="s">
        <v>435</v>
      </c>
      <c r="C394" s="30" t="s">
        <v>30</v>
      </c>
      <c r="D394" s="30">
        <v>10.0</v>
      </c>
      <c r="E394" s="30">
        <v>20.0</v>
      </c>
      <c r="F394" s="32">
        <v>300.0</v>
      </c>
      <c r="G394" s="32">
        <f>+D394*F394</f>
        <v>3000</v>
      </c>
      <c r="H394" s="32">
        <f>+E394*F394</f>
        <v>6000</v>
      </c>
      <c r="I394" s="58">
        <v>500.0</v>
      </c>
      <c r="J394" s="103"/>
    </row>
    <row r="395" ht="24.0" customHeight="1">
      <c r="A395" s="61"/>
      <c r="B395" s="62" t="s">
        <v>31</v>
      </c>
      <c r="C395" s="63"/>
      <c r="D395" s="41"/>
      <c r="E395" s="41"/>
      <c r="F395" s="64"/>
      <c r="G395" s="42"/>
      <c r="H395" s="42"/>
      <c r="I395" s="56"/>
      <c r="J395" s="3"/>
    </row>
    <row r="396" ht="43.5" customHeight="1">
      <c r="A396" s="45" t="s">
        <v>436</v>
      </c>
      <c r="B396" s="46" t="s">
        <v>437</v>
      </c>
      <c r="C396" s="98"/>
      <c r="D396" s="98"/>
      <c r="E396" s="98"/>
      <c r="F396" s="74"/>
      <c r="G396" s="51">
        <f t="shared" ref="G396:H396" si="9">SUM(G397:G456)</f>
        <v>331070</v>
      </c>
      <c r="H396" s="74">
        <f t="shared" si="9"/>
        <v>662140</v>
      </c>
      <c r="I396" s="22"/>
      <c r="J396" s="3"/>
    </row>
    <row r="397" ht="24.0" customHeight="1">
      <c r="A397" s="52" t="s">
        <v>438</v>
      </c>
      <c r="B397" s="24" t="s">
        <v>439</v>
      </c>
      <c r="C397" s="25" t="s">
        <v>30</v>
      </c>
      <c r="D397" s="25">
        <v>10.0</v>
      </c>
      <c r="E397" s="25">
        <v>20.0</v>
      </c>
      <c r="F397" s="26">
        <v>950.0</v>
      </c>
      <c r="G397" s="26">
        <f>+D397*F397</f>
        <v>9500</v>
      </c>
      <c r="H397" s="26">
        <f>+E397*F397</f>
        <v>19000</v>
      </c>
      <c r="I397" s="53">
        <v>400.0</v>
      </c>
      <c r="J397" s="103"/>
    </row>
    <row r="398" ht="24.0" customHeight="1">
      <c r="A398" s="54"/>
      <c r="B398" s="29" t="s">
        <v>31</v>
      </c>
      <c r="C398" s="55"/>
      <c r="D398" s="30"/>
      <c r="E398" s="30"/>
      <c r="F398" s="60"/>
      <c r="G398" s="32"/>
      <c r="H398" s="32"/>
      <c r="I398" s="56"/>
      <c r="J398" s="3"/>
    </row>
    <row r="399" ht="37.5" customHeight="1">
      <c r="A399" s="54" t="s">
        <v>440</v>
      </c>
      <c r="B399" s="35" t="s">
        <v>441</v>
      </c>
      <c r="C399" s="30" t="s">
        <v>92</v>
      </c>
      <c r="D399" s="30">
        <v>20.0</v>
      </c>
      <c r="E399" s="30">
        <v>40.0</v>
      </c>
      <c r="F399" s="32">
        <v>400.0</v>
      </c>
      <c r="G399" s="32">
        <f>+D399*F399</f>
        <v>8000</v>
      </c>
      <c r="H399" s="32">
        <f>+E399*F399</f>
        <v>16000</v>
      </c>
      <c r="I399" s="58">
        <v>300.0</v>
      </c>
      <c r="J399" s="104"/>
    </row>
    <row r="400" ht="24.0" customHeight="1">
      <c r="A400" s="54"/>
      <c r="B400" s="29" t="s">
        <v>285</v>
      </c>
      <c r="C400" s="55"/>
      <c r="D400" s="30"/>
      <c r="E400" s="30"/>
      <c r="F400" s="60"/>
      <c r="G400" s="32"/>
      <c r="H400" s="32"/>
      <c r="I400" s="56"/>
      <c r="J400" s="3"/>
    </row>
    <row r="401" ht="36.75" customHeight="1">
      <c r="A401" s="54" t="s">
        <v>442</v>
      </c>
      <c r="B401" s="35" t="s">
        <v>443</v>
      </c>
      <c r="C401" s="30" t="s">
        <v>123</v>
      </c>
      <c r="D401" s="30">
        <v>2.0</v>
      </c>
      <c r="E401" s="30">
        <v>4.0</v>
      </c>
      <c r="F401" s="32">
        <v>160.0</v>
      </c>
      <c r="G401" s="32">
        <f>+D401*F401</f>
        <v>320</v>
      </c>
      <c r="H401" s="32">
        <f>+E401*F401</f>
        <v>640</v>
      </c>
      <c r="I401" s="58">
        <v>100.0</v>
      </c>
      <c r="J401" s="3"/>
    </row>
    <row r="402" ht="24.0" customHeight="1">
      <c r="A402" s="54"/>
      <c r="B402" s="29" t="s">
        <v>137</v>
      </c>
      <c r="C402" s="55"/>
      <c r="D402" s="30"/>
      <c r="E402" s="30"/>
      <c r="F402" s="60"/>
      <c r="G402" s="32"/>
      <c r="H402" s="32"/>
      <c r="I402" s="56"/>
      <c r="J402" s="3"/>
    </row>
    <row r="403" ht="36.0" customHeight="1">
      <c r="A403" s="54" t="s">
        <v>444</v>
      </c>
      <c r="B403" s="35" t="s">
        <v>445</v>
      </c>
      <c r="C403" s="30" t="s">
        <v>30</v>
      </c>
      <c r="D403" s="30">
        <v>10.0</v>
      </c>
      <c r="E403" s="30">
        <v>20.0</v>
      </c>
      <c r="F403" s="32">
        <v>180.0</v>
      </c>
      <c r="G403" s="32">
        <f>+D403*F403</f>
        <v>1800</v>
      </c>
      <c r="H403" s="32">
        <f>+E403*F403</f>
        <v>3600</v>
      </c>
      <c r="I403" s="58">
        <v>400.0</v>
      </c>
      <c r="J403" s="3"/>
    </row>
    <row r="404" ht="24.0" customHeight="1">
      <c r="A404" s="54"/>
      <c r="B404" s="29" t="s">
        <v>31</v>
      </c>
      <c r="C404" s="55"/>
      <c r="D404" s="30"/>
      <c r="E404" s="30"/>
      <c r="F404" s="60"/>
      <c r="G404" s="32"/>
      <c r="H404" s="32"/>
      <c r="I404" s="56"/>
      <c r="J404" s="3"/>
    </row>
    <row r="405" ht="39.0" customHeight="1">
      <c r="A405" s="54" t="s">
        <v>446</v>
      </c>
      <c r="B405" s="35" t="s">
        <v>447</v>
      </c>
      <c r="C405" s="30" t="s">
        <v>30</v>
      </c>
      <c r="D405" s="30">
        <v>10.0</v>
      </c>
      <c r="E405" s="30">
        <v>20.0</v>
      </c>
      <c r="F405" s="32">
        <v>450.0</v>
      </c>
      <c r="G405" s="32">
        <f>+D405*F405</f>
        <v>4500</v>
      </c>
      <c r="H405" s="32">
        <f>+E405*F405</f>
        <v>9000</v>
      </c>
      <c r="I405" s="58">
        <v>600.0</v>
      </c>
      <c r="J405" s="3"/>
    </row>
    <row r="406" ht="24.0" customHeight="1">
      <c r="A406" s="54"/>
      <c r="B406" s="29" t="s">
        <v>31</v>
      </c>
      <c r="C406" s="55"/>
      <c r="D406" s="30"/>
      <c r="E406" s="30"/>
      <c r="F406" s="60"/>
      <c r="G406" s="32"/>
      <c r="H406" s="32"/>
      <c r="I406" s="56"/>
      <c r="J406" s="3"/>
    </row>
    <row r="407" ht="38.25" customHeight="1">
      <c r="A407" s="54" t="s">
        <v>448</v>
      </c>
      <c r="B407" s="35" t="s">
        <v>449</v>
      </c>
      <c r="C407" s="30" t="s">
        <v>30</v>
      </c>
      <c r="D407" s="30">
        <v>10.0</v>
      </c>
      <c r="E407" s="30">
        <v>20.0</v>
      </c>
      <c r="F407" s="32">
        <v>300.0</v>
      </c>
      <c r="G407" s="32">
        <f>+D407*F407</f>
        <v>3000</v>
      </c>
      <c r="H407" s="32">
        <f>+E407*F407</f>
        <v>6000</v>
      </c>
      <c r="I407" s="58">
        <v>100.0</v>
      </c>
      <c r="J407" s="3"/>
    </row>
    <row r="408" ht="24.0" customHeight="1">
      <c r="A408" s="54"/>
      <c r="B408" s="29" t="s">
        <v>31</v>
      </c>
      <c r="C408" s="55"/>
      <c r="D408" s="30"/>
      <c r="E408" s="30"/>
      <c r="F408" s="60"/>
      <c r="G408" s="32"/>
      <c r="H408" s="32"/>
      <c r="I408" s="56"/>
      <c r="J408" s="3"/>
    </row>
    <row r="409" ht="36.75" customHeight="1">
      <c r="A409" s="54" t="s">
        <v>450</v>
      </c>
      <c r="B409" s="35" t="s">
        <v>451</v>
      </c>
      <c r="C409" s="30" t="s">
        <v>92</v>
      </c>
      <c r="D409" s="30">
        <v>10.0</v>
      </c>
      <c r="E409" s="30">
        <v>20.0</v>
      </c>
      <c r="F409" s="32">
        <v>20.0</v>
      </c>
      <c r="G409" s="32">
        <f>+D409*F409</f>
        <v>200</v>
      </c>
      <c r="H409" s="32">
        <f>+E409*F409</f>
        <v>400</v>
      </c>
      <c r="I409" s="59">
        <v>100.0</v>
      </c>
      <c r="J409" s="3"/>
    </row>
    <row r="410" ht="24.0" customHeight="1">
      <c r="A410" s="54"/>
      <c r="B410" s="29" t="s">
        <v>31</v>
      </c>
      <c r="C410" s="55"/>
      <c r="D410" s="30"/>
      <c r="E410" s="30"/>
      <c r="F410" s="60"/>
      <c r="G410" s="32"/>
      <c r="H410" s="32"/>
      <c r="I410" s="56"/>
      <c r="J410" s="3"/>
    </row>
    <row r="411" ht="36.75" customHeight="1">
      <c r="A411" s="54" t="s">
        <v>452</v>
      </c>
      <c r="B411" s="35" t="s">
        <v>453</v>
      </c>
      <c r="C411" s="30" t="s">
        <v>92</v>
      </c>
      <c r="D411" s="30">
        <v>20.0</v>
      </c>
      <c r="E411" s="30">
        <v>40.0</v>
      </c>
      <c r="F411" s="32">
        <v>380.0</v>
      </c>
      <c r="G411" s="32">
        <f>+D411*F411</f>
        <v>7600</v>
      </c>
      <c r="H411" s="32">
        <f>+E411*F411</f>
        <v>15200</v>
      </c>
      <c r="I411" s="59">
        <v>100.0</v>
      </c>
      <c r="J411" s="3"/>
    </row>
    <row r="412" ht="24.0" customHeight="1">
      <c r="A412" s="54"/>
      <c r="B412" s="29" t="s">
        <v>31</v>
      </c>
      <c r="C412" s="55"/>
      <c r="D412" s="30"/>
      <c r="E412" s="30"/>
      <c r="F412" s="60"/>
      <c r="G412" s="32"/>
      <c r="H412" s="32"/>
      <c r="I412" s="56"/>
      <c r="J412" s="3"/>
    </row>
    <row r="413" ht="36.75" customHeight="1">
      <c r="A413" s="54" t="s">
        <v>454</v>
      </c>
      <c r="B413" s="35" t="s">
        <v>455</v>
      </c>
      <c r="C413" s="30" t="s">
        <v>92</v>
      </c>
      <c r="D413" s="30">
        <v>10.0</v>
      </c>
      <c r="E413" s="30">
        <v>20.0</v>
      </c>
      <c r="F413" s="32">
        <v>20.0</v>
      </c>
      <c r="G413" s="32">
        <f>+D413*F413</f>
        <v>200</v>
      </c>
      <c r="H413" s="32">
        <f>+E413*F413</f>
        <v>400</v>
      </c>
      <c r="I413" s="59">
        <v>100.0</v>
      </c>
      <c r="J413" s="3"/>
    </row>
    <row r="414" ht="24.0" customHeight="1">
      <c r="A414" s="54"/>
      <c r="B414" s="29" t="s">
        <v>31</v>
      </c>
      <c r="C414" s="55"/>
      <c r="D414" s="30"/>
      <c r="E414" s="30"/>
      <c r="F414" s="60"/>
      <c r="G414" s="32"/>
      <c r="H414" s="32"/>
      <c r="I414" s="56"/>
      <c r="J414" s="3"/>
    </row>
    <row r="415" ht="24.0" customHeight="1">
      <c r="A415" s="54" t="s">
        <v>456</v>
      </c>
      <c r="B415" s="35" t="s">
        <v>457</v>
      </c>
      <c r="C415" s="30" t="s">
        <v>30</v>
      </c>
      <c r="D415" s="30">
        <v>10.0</v>
      </c>
      <c r="E415" s="30">
        <v>20.0</v>
      </c>
      <c r="F415" s="32">
        <v>150.0</v>
      </c>
      <c r="G415" s="32">
        <f>+D415*F415</f>
        <v>1500</v>
      </c>
      <c r="H415" s="32">
        <f>+E415*F415</f>
        <v>3000</v>
      </c>
      <c r="I415" s="53">
        <v>200.0</v>
      </c>
      <c r="J415" s="3"/>
    </row>
    <row r="416" ht="24.0" customHeight="1">
      <c r="A416" s="54"/>
      <c r="B416" s="29" t="s">
        <v>31</v>
      </c>
      <c r="C416" s="55"/>
      <c r="D416" s="30"/>
      <c r="E416" s="30"/>
      <c r="F416" s="60"/>
      <c r="G416" s="32"/>
      <c r="H416" s="32"/>
      <c r="I416" s="56"/>
      <c r="J416" s="3"/>
    </row>
    <row r="417" ht="24.0" customHeight="1">
      <c r="A417" s="54" t="s">
        <v>458</v>
      </c>
      <c r="B417" s="35" t="s">
        <v>459</v>
      </c>
      <c r="C417" s="30" t="s">
        <v>30</v>
      </c>
      <c r="D417" s="30">
        <v>10.0</v>
      </c>
      <c r="E417" s="30">
        <v>20.0</v>
      </c>
      <c r="F417" s="32">
        <v>140.0</v>
      </c>
      <c r="G417" s="32">
        <f>+D417*F417</f>
        <v>1400</v>
      </c>
      <c r="H417" s="32">
        <f>+E417*F417</f>
        <v>2800</v>
      </c>
      <c r="I417" s="53">
        <v>200.0</v>
      </c>
      <c r="J417" s="3"/>
    </row>
    <row r="418" ht="24.0" customHeight="1">
      <c r="A418" s="54"/>
      <c r="B418" s="29" t="s">
        <v>31</v>
      </c>
      <c r="C418" s="55"/>
      <c r="D418" s="30"/>
      <c r="E418" s="30"/>
      <c r="F418" s="60"/>
      <c r="G418" s="32"/>
      <c r="H418" s="32"/>
      <c r="I418" s="56"/>
      <c r="J418" s="3"/>
    </row>
    <row r="419" ht="36.75" customHeight="1">
      <c r="A419" s="54" t="s">
        <v>460</v>
      </c>
      <c r="B419" s="35" t="s">
        <v>461</v>
      </c>
      <c r="C419" s="30" t="s">
        <v>59</v>
      </c>
      <c r="D419" s="30">
        <v>10.0</v>
      </c>
      <c r="E419" s="30">
        <v>20.0</v>
      </c>
      <c r="F419" s="32">
        <v>100.0</v>
      </c>
      <c r="G419" s="32">
        <f>+D419*F419</f>
        <v>1000</v>
      </c>
      <c r="H419" s="32">
        <f>+E419*F419</f>
        <v>2000</v>
      </c>
      <c r="I419" s="59">
        <v>100.0</v>
      </c>
      <c r="J419" s="3"/>
    </row>
    <row r="420" ht="24.0" customHeight="1">
      <c r="A420" s="54"/>
      <c r="B420" s="29" t="s">
        <v>60</v>
      </c>
      <c r="C420" s="55"/>
      <c r="D420" s="30"/>
      <c r="E420" s="30"/>
      <c r="F420" s="60"/>
      <c r="G420" s="32"/>
      <c r="H420" s="32"/>
      <c r="I420" s="56"/>
      <c r="J420" s="3"/>
    </row>
    <row r="421" ht="36.75" customHeight="1">
      <c r="A421" s="54" t="s">
        <v>462</v>
      </c>
      <c r="B421" s="35" t="s">
        <v>463</v>
      </c>
      <c r="C421" s="30" t="s">
        <v>59</v>
      </c>
      <c r="D421" s="30">
        <v>10.0</v>
      </c>
      <c r="E421" s="30">
        <v>20.0</v>
      </c>
      <c r="F421" s="32">
        <v>20.0</v>
      </c>
      <c r="G421" s="32">
        <f>+D421*F421</f>
        <v>200</v>
      </c>
      <c r="H421" s="32">
        <f>+E421*F421</f>
        <v>400</v>
      </c>
      <c r="I421" s="59">
        <v>100.0</v>
      </c>
      <c r="J421" s="3"/>
    </row>
    <row r="422" ht="24.0" customHeight="1">
      <c r="A422" s="54"/>
      <c r="B422" s="29" t="s">
        <v>60</v>
      </c>
      <c r="C422" s="55"/>
      <c r="D422" s="30"/>
      <c r="E422" s="30"/>
      <c r="F422" s="60"/>
      <c r="G422" s="32"/>
      <c r="H422" s="32"/>
      <c r="I422" s="56"/>
      <c r="J422" s="3"/>
    </row>
    <row r="423" ht="36.75" customHeight="1">
      <c r="A423" s="54" t="s">
        <v>464</v>
      </c>
      <c r="B423" s="35" t="s">
        <v>465</v>
      </c>
      <c r="C423" s="30" t="s">
        <v>30</v>
      </c>
      <c r="D423" s="30">
        <v>30.0</v>
      </c>
      <c r="E423" s="30">
        <v>60.0</v>
      </c>
      <c r="F423" s="32">
        <v>700.0</v>
      </c>
      <c r="G423" s="32">
        <f>+D423*F423</f>
        <v>21000</v>
      </c>
      <c r="H423" s="32">
        <f>+E423*F423</f>
        <v>42000</v>
      </c>
      <c r="I423" s="53">
        <v>400.0</v>
      </c>
      <c r="J423" s="3"/>
    </row>
    <row r="424" ht="24.0" customHeight="1">
      <c r="A424" s="54"/>
      <c r="B424" s="29" t="s">
        <v>31</v>
      </c>
      <c r="C424" s="55"/>
      <c r="D424" s="30"/>
      <c r="E424" s="30"/>
      <c r="F424" s="60"/>
      <c r="G424" s="32"/>
      <c r="H424" s="32"/>
      <c r="I424" s="56"/>
      <c r="J424" s="3"/>
    </row>
    <row r="425" ht="41.25" customHeight="1">
      <c r="A425" s="54" t="s">
        <v>466</v>
      </c>
      <c r="B425" s="35" t="s">
        <v>467</v>
      </c>
      <c r="C425" s="30" t="s">
        <v>30</v>
      </c>
      <c r="D425" s="30">
        <v>30.0</v>
      </c>
      <c r="E425" s="30">
        <v>60.0</v>
      </c>
      <c r="F425" s="32">
        <v>800.0</v>
      </c>
      <c r="G425" s="32">
        <f>+D425*F425</f>
        <v>24000</v>
      </c>
      <c r="H425" s="32">
        <f>+E425*F425</f>
        <v>48000</v>
      </c>
      <c r="I425" s="58">
        <v>600.0</v>
      </c>
      <c r="J425" s="3"/>
    </row>
    <row r="426" ht="24.0" customHeight="1">
      <c r="A426" s="54"/>
      <c r="B426" s="29" t="s">
        <v>31</v>
      </c>
      <c r="C426" s="55"/>
      <c r="D426" s="30"/>
      <c r="E426" s="30"/>
      <c r="F426" s="60"/>
      <c r="G426" s="32"/>
      <c r="H426" s="32"/>
      <c r="I426" s="56"/>
      <c r="J426" s="3"/>
    </row>
    <row r="427" ht="36.0" customHeight="1">
      <c r="A427" s="54" t="s">
        <v>468</v>
      </c>
      <c r="B427" s="35" t="s">
        <v>469</v>
      </c>
      <c r="C427" s="30" t="s">
        <v>30</v>
      </c>
      <c r="D427" s="30">
        <v>30.0</v>
      </c>
      <c r="E427" s="30">
        <v>60.0</v>
      </c>
      <c r="F427" s="32">
        <v>900.0</v>
      </c>
      <c r="G427" s="32">
        <f>+D427*F427</f>
        <v>27000</v>
      </c>
      <c r="H427" s="32">
        <f>+E427*F427</f>
        <v>54000</v>
      </c>
      <c r="I427" s="59">
        <v>700.0</v>
      </c>
      <c r="J427" s="3"/>
    </row>
    <row r="428" ht="24.0" customHeight="1">
      <c r="A428" s="54"/>
      <c r="B428" s="29" t="s">
        <v>31</v>
      </c>
      <c r="C428" s="55"/>
      <c r="D428" s="30"/>
      <c r="E428" s="30"/>
      <c r="F428" s="60"/>
      <c r="G428" s="32"/>
      <c r="H428" s="32"/>
      <c r="I428" s="56"/>
      <c r="J428" s="3"/>
    </row>
    <row r="429" ht="39.75" customHeight="1">
      <c r="A429" s="54" t="s">
        <v>470</v>
      </c>
      <c r="B429" s="35" t="s">
        <v>471</v>
      </c>
      <c r="C429" s="30" t="s">
        <v>30</v>
      </c>
      <c r="D429" s="30">
        <v>20.0</v>
      </c>
      <c r="E429" s="30">
        <v>40.0</v>
      </c>
      <c r="F429" s="32">
        <v>1100.0</v>
      </c>
      <c r="G429" s="32">
        <f>+D429*F429</f>
        <v>22000</v>
      </c>
      <c r="H429" s="32">
        <f>+E429*F429</f>
        <v>44000</v>
      </c>
      <c r="I429" s="53">
        <v>1800.0</v>
      </c>
      <c r="J429" s="3"/>
    </row>
    <row r="430" ht="24.0" customHeight="1">
      <c r="A430" s="54"/>
      <c r="B430" s="29" t="s">
        <v>31</v>
      </c>
      <c r="C430" s="55"/>
      <c r="D430" s="30"/>
      <c r="E430" s="30"/>
      <c r="F430" s="60"/>
      <c r="G430" s="32"/>
      <c r="H430" s="32"/>
      <c r="I430" s="56"/>
      <c r="J430" s="3"/>
    </row>
    <row r="431" ht="36.75" customHeight="1">
      <c r="A431" s="54" t="s">
        <v>472</v>
      </c>
      <c r="B431" s="35" t="s">
        <v>473</v>
      </c>
      <c r="C431" s="30" t="s">
        <v>59</v>
      </c>
      <c r="D431" s="30">
        <v>50.0</v>
      </c>
      <c r="E431" s="30">
        <v>100.0</v>
      </c>
      <c r="F431" s="32">
        <v>50.0</v>
      </c>
      <c r="G431" s="32">
        <f>+D431*F431</f>
        <v>2500</v>
      </c>
      <c r="H431" s="32">
        <f>+E431*F431</f>
        <v>5000</v>
      </c>
      <c r="I431" s="59">
        <v>100.0</v>
      </c>
      <c r="J431" s="3"/>
    </row>
    <row r="432" ht="25.5" customHeight="1">
      <c r="A432" s="54"/>
      <c r="B432" s="29" t="s">
        <v>60</v>
      </c>
      <c r="C432" s="55"/>
      <c r="D432" s="30"/>
      <c r="E432" s="30"/>
      <c r="F432" s="60"/>
      <c r="G432" s="32"/>
      <c r="H432" s="32"/>
      <c r="I432" s="56"/>
      <c r="J432" s="3"/>
    </row>
    <row r="433" ht="36.75" customHeight="1">
      <c r="A433" s="54" t="s">
        <v>474</v>
      </c>
      <c r="B433" s="35" t="s">
        <v>475</v>
      </c>
      <c r="C433" s="30" t="s">
        <v>59</v>
      </c>
      <c r="D433" s="30">
        <v>50.0</v>
      </c>
      <c r="E433" s="30">
        <v>100.0</v>
      </c>
      <c r="F433" s="32">
        <v>110.0</v>
      </c>
      <c r="G433" s="32">
        <f>+D433*F433</f>
        <v>5500</v>
      </c>
      <c r="H433" s="32">
        <f>+E433*F433</f>
        <v>11000</v>
      </c>
      <c r="I433" s="59">
        <v>100.0</v>
      </c>
      <c r="J433" s="3"/>
    </row>
    <row r="434" ht="24.0" customHeight="1">
      <c r="A434" s="54"/>
      <c r="B434" s="29" t="s">
        <v>60</v>
      </c>
      <c r="C434" s="55"/>
      <c r="D434" s="30"/>
      <c r="E434" s="30"/>
      <c r="F434" s="60"/>
      <c r="G434" s="32"/>
      <c r="H434" s="32"/>
      <c r="I434" s="56"/>
      <c r="J434" s="3"/>
    </row>
    <row r="435" ht="36.75" customHeight="1">
      <c r="A435" s="54" t="s">
        <v>476</v>
      </c>
      <c r="B435" s="35" t="s">
        <v>477</v>
      </c>
      <c r="C435" s="30" t="s">
        <v>59</v>
      </c>
      <c r="D435" s="30">
        <v>50.0</v>
      </c>
      <c r="E435" s="30">
        <v>100.0</v>
      </c>
      <c r="F435" s="32">
        <v>176.0</v>
      </c>
      <c r="G435" s="32">
        <f>+D435*F435</f>
        <v>8800</v>
      </c>
      <c r="H435" s="32">
        <f>+E435*F435</f>
        <v>17600</v>
      </c>
      <c r="I435" s="59">
        <v>100.0</v>
      </c>
      <c r="J435" s="3"/>
    </row>
    <row r="436" ht="24.0" customHeight="1">
      <c r="A436" s="54"/>
      <c r="B436" s="29" t="s">
        <v>60</v>
      </c>
      <c r="C436" s="55"/>
      <c r="D436" s="30"/>
      <c r="E436" s="30"/>
      <c r="F436" s="60"/>
      <c r="G436" s="32"/>
      <c r="H436" s="32"/>
      <c r="I436" s="56"/>
      <c r="J436" s="3"/>
    </row>
    <row r="437" ht="51.0" customHeight="1">
      <c r="A437" s="54" t="s">
        <v>478</v>
      </c>
      <c r="B437" s="35" t="s">
        <v>479</v>
      </c>
      <c r="C437" s="30" t="s">
        <v>59</v>
      </c>
      <c r="D437" s="30">
        <v>20.0</v>
      </c>
      <c r="E437" s="30">
        <v>40.0</v>
      </c>
      <c r="F437" s="32">
        <v>550.0</v>
      </c>
      <c r="G437" s="32">
        <f>+D437*F437</f>
        <v>11000</v>
      </c>
      <c r="H437" s="32">
        <f>+E437*F437</f>
        <v>22000</v>
      </c>
      <c r="I437" s="58">
        <v>2000.0</v>
      </c>
      <c r="J437" s="3"/>
    </row>
    <row r="438" ht="24.0" customHeight="1">
      <c r="A438" s="54"/>
      <c r="B438" s="29" t="s">
        <v>480</v>
      </c>
      <c r="C438" s="55"/>
      <c r="D438" s="30"/>
      <c r="E438" s="30"/>
      <c r="F438" s="60"/>
      <c r="G438" s="32"/>
      <c r="H438" s="32"/>
      <c r="I438" s="56"/>
      <c r="J438" s="3"/>
    </row>
    <row r="439" ht="49.5" customHeight="1">
      <c r="A439" s="54" t="s">
        <v>481</v>
      </c>
      <c r="B439" s="35" t="s">
        <v>482</v>
      </c>
      <c r="C439" s="30" t="s">
        <v>30</v>
      </c>
      <c r="D439" s="30">
        <v>20.0</v>
      </c>
      <c r="E439" s="30">
        <v>40.0</v>
      </c>
      <c r="F439" s="32">
        <v>1350.0</v>
      </c>
      <c r="G439" s="32">
        <f>+D439*F439</f>
        <v>27000</v>
      </c>
      <c r="H439" s="32">
        <f>+E439*F439</f>
        <v>54000</v>
      </c>
      <c r="I439" s="53">
        <v>1800.0</v>
      </c>
      <c r="J439" s="3"/>
    </row>
    <row r="440" ht="24.0" customHeight="1">
      <c r="A440" s="54"/>
      <c r="B440" s="29" t="s">
        <v>31</v>
      </c>
      <c r="C440" s="55"/>
      <c r="D440" s="30"/>
      <c r="E440" s="30"/>
      <c r="F440" s="60"/>
      <c r="G440" s="32"/>
      <c r="H440" s="32"/>
      <c r="I440" s="56"/>
      <c r="J440" s="3"/>
    </row>
    <row r="441" ht="56.25" customHeight="1">
      <c r="A441" s="54" t="s">
        <v>483</v>
      </c>
      <c r="B441" s="35" t="s">
        <v>484</v>
      </c>
      <c r="C441" s="30" t="s">
        <v>30</v>
      </c>
      <c r="D441" s="30">
        <v>30.0</v>
      </c>
      <c r="E441" s="30">
        <v>60.0</v>
      </c>
      <c r="F441" s="32">
        <v>800.0</v>
      </c>
      <c r="G441" s="32">
        <f>+D441*F441</f>
        <v>24000</v>
      </c>
      <c r="H441" s="32">
        <f>+E441*F441</f>
        <v>48000</v>
      </c>
      <c r="I441" s="53">
        <v>700.0</v>
      </c>
      <c r="J441" s="3"/>
    </row>
    <row r="442" ht="24.0" customHeight="1">
      <c r="A442" s="54"/>
      <c r="B442" s="29" t="s">
        <v>31</v>
      </c>
      <c r="C442" s="55"/>
      <c r="D442" s="30"/>
      <c r="E442" s="30"/>
      <c r="F442" s="60"/>
      <c r="G442" s="32"/>
      <c r="H442" s="32"/>
      <c r="I442" s="56"/>
      <c r="J442" s="3"/>
    </row>
    <row r="443" ht="54.75" customHeight="1">
      <c r="A443" s="54" t="s">
        <v>485</v>
      </c>
      <c r="B443" s="35" t="s">
        <v>486</v>
      </c>
      <c r="C443" s="30" t="s">
        <v>59</v>
      </c>
      <c r="D443" s="30">
        <v>30.0</v>
      </c>
      <c r="E443" s="30">
        <v>60.0</v>
      </c>
      <c r="F443" s="32">
        <v>265.0</v>
      </c>
      <c r="G443" s="32">
        <f>+D443*F443</f>
        <v>7950</v>
      </c>
      <c r="H443" s="32">
        <f>+E443*F443</f>
        <v>15900</v>
      </c>
      <c r="I443" s="58">
        <v>200.0</v>
      </c>
      <c r="J443" s="3"/>
    </row>
    <row r="444" ht="24.0" customHeight="1">
      <c r="A444" s="54"/>
      <c r="B444" s="29" t="s">
        <v>31</v>
      </c>
      <c r="C444" s="55"/>
      <c r="D444" s="30"/>
      <c r="E444" s="30"/>
      <c r="F444" s="60"/>
      <c r="G444" s="32"/>
      <c r="H444" s="32"/>
      <c r="I444" s="56"/>
      <c r="J444" s="3"/>
    </row>
    <row r="445" ht="50.25" customHeight="1">
      <c r="A445" s="54" t="s">
        <v>487</v>
      </c>
      <c r="B445" s="35" t="s">
        <v>488</v>
      </c>
      <c r="C445" s="30" t="s">
        <v>123</v>
      </c>
      <c r="D445" s="30">
        <v>3.0</v>
      </c>
      <c r="E445" s="30">
        <v>6.0</v>
      </c>
      <c r="F445" s="32">
        <v>1200.0</v>
      </c>
      <c r="G445" s="32">
        <f>+D445*F445</f>
        <v>3600</v>
      </c>
      <c r="H445" s="32">
        <f>+E445*F445</f>
        <v>7200</v>
      </c>
      <c r="I445" s="53">
        <v>1200.0</v>
      </c>
      <c r="J445" s="3"/>
    </row>
    <row r="446" ht="24.0" customHeight="1">
      <c r="A446" s="54"/>
      <c r="B446" s="29" t="s">
        <v>137</v>
      </c>
      <c r="C446" s="55"/>
      <c r="D446" s="30"/>
      <c r="E446" s="30"/>
      <c r="F446" s="60"/>
      <c r="G446" s="32"/>
      <c r="H446" s="32"/>
      <c r="I446" s="56"/>
      <c r="J446" s="3"/>
    </row>
    <row r="447" ht="38.25" customHeight="1">
      <c r="A447" s="54" t="s">
        <v>489</v>
      </c>
      <c r="B447" s="35" t="s">
        <v>490</v>
      </c>
      <c r="C447" s="30" t="s">
        <v>123</v>
      </c>
      <c r="D447" s="30">
        <v>2.0</v>
      </c>
      <c r="E447" s="30">
        <v>4.0</v>
      </c>
      <c r="F447" s="32">
        <v>6000.0</v>
      </c>
      <c r="G447" s="32">
        <f>+D447*F447</f>
        <v>12000</v>
      </c>
      <c r="H447" s="32">
        <f>+E447*F447</f>
        <v>24000</v>
      </c>
      <c r="I447" s="53">
        <v>1800.0</v>
      </c>
      <c r="J447" s="3"/>
    </row>
    <row r="448" ht="24.0" customHeight="1">
      <c r="A448" s="54"/>
      <c r="B448" s="29" t="s">
        <v>137</v>
      </c>
      <c r="C448" s="55"/>
      <c r="D448" s="30"/>
      <c r="E448" s="30"/>
      <c r="F448" s="60"/>
      <c r="G448" s="32"/>
      <c r="H448" s="32"/>
      <c r="I448" s="56"/>
      <c r="J448" s="3"/>
    </row>
    <row r="449" ht="30.0" customHeight="1">
      <c r="A449" s="54" t="s">
        <v>491</v>
      </c>
      <c r="B449" s="35" t="s">
        <v>492</v>
      </c>
      <c r="C449" s="30" t="s">
        <v>123</v>
      </c>
      <c r="D449" s="30">
        <v>2.0</v>
      </c>
      <c r="E449" s="30">
        <v>4.0</v>
      </c>
      <c r="F449" s="32">
        <v>7500.0</v>
      </c>
      <c r="G449" s="32">
        <f>+D449*F449</f>
        <v>15000</v>
      </c>
      <c r="H449" s="32">
        <f>+E449*F449</f>
        <v>30000</v>
      </c>
      <c r="I449" s="53">
        <v>2200.0</v>
      </c>
      <c r="J449" s="3"/>
    </row>
    <row r="450" ht="24.0" customHeight="1">
      <c r="A450" s="54"/>
      <c r="B450" s="29" t="s">
        <v>137</v>
      </c>
      <c r="C450" s="55"/>
      <c r="D450" s="30"/>
      <c r="E450" s="30"/>
      <c r="F450" s="60"/>
      <c r="G450" s="32"/>
      <c r="H450" s="32"/>
      <c r="I450" s="56"/>
      <c r="J450" s="3"/>
    </row>
    <row r="451" ht="38.25" customHeight="1">
      <c r="A451" s="54" t="s">
        <v>493</v>
      </c>
      <c r="B451" s="35" t="s">
        <v>494</v>
      </c>
      <c r="C451" s="30" t="s">
        <v>92</v>
      </c>
      <c r="D451" s="30">
        <v>5.0</v>
      </c>
      <c r="E451" s="30">
        <v>10.0</v>
      </c>
      <c r="F451" s="32">
        <v>1600.0</v>
      </c>
      <c r="G451" s="32">
        <f>+D451*F451</f>
        <v>8000</v>
      </c>
      <c r="H451" s="32">
        <f>+E451*F451</f>
        <v>16000</v>
      </c>
      <c r="I451" s="53">
        <v>1800.0</v>
      </c>
      <c r="J451" s="3"/>
    </row>
    <row r="452" ht="24.0" customHeight="1">
      <c r="A452" s="54"/>
      <c r="B452" s="29" t="s">
        <v>495</v>
      </c>
      <c r="C452" s="55"/>
      <c r="D452" s="30"/>
      <c r="E452" s="30"/>
      <c r="F452" s="60"/>
      <c r="G452" s="32"/>
      <c r="H452" s="32"/>
      <c r="I452" s="56"/>
      <c r="J452" s="3"/>
    </row>
    <row r="453" ht="30.0" customHeight="1">
      <c r="A453" s="54" t="s">
        <v>496</v>
      </c>
      <c r="B453" s="35" t="s">
        <v>497</v>
      </c>
      <c r="C453" s="30" t="s">
        <v>92</v>
      </c>
      <c r="D453" s="30">
        <v>10.0</v>
      </c>
      <c r="E453" s="30">
        <v>20.0</v>
      </c>
      <c r="F453" s="32">
        <v>1250.0</v>
      </c>
      <c r="G453" s="32">
        <f>+D453*F453</f>
        <v>12500</v>
      </c>
      <c r="H453" s="32">
        <f>+E453*F453</f>
        <v>25000</v>
      </c>
      <c r="I453" s="53">
        <v>2200.0</v>
      </c>
      <c r="J453" s="3"/>
    </row>
    <row r="454" ht="24.0" customHeight="1">
      <c r="A454" s="54"/>
      <c r="B454" s="29" t="s">
        <v>498</v>
      </c>
      <c r="C454" s="55"/>
      <c r="D454" s="30"/>
      <c r="E454" s="30"/>
      <c r="F454" s="60"/>
      <c r="G454" s="32"/>
      <c r="H454" s="32"/>
      <c r="I454" s="56"/>
      <c r="J454" s="3"/>
    </row>
    <row r="455" ht="24.0" customHeight="1">
      <c r="A455" s="54" t="s">
        <v>499</v>
      </c>
      <c r="B455" s="35" t="s">
        <v>500</v>
      </c>
      <c r="C455" s="30" t="s">
        <v>30</v>
      </c>
      <c r="D455" s="30">
        <v>120.0</v>
      </c>
      <c r="E455" s="30">
        <v>240.0</v>
      </c>
      <c r="F455" s="32">
        <v>500.0</v>
      </c>
      <c r="G455" s="32">
        <f>+D455*F455</f>
        <v>60000</v>
      </c>
      <c r="H455" s="32">
        <f>+E455*F455</f>
        <v>120000</v>
      </c>
      <c r="I455" s="105"/>
      <c r="J455" s="3"/>
    </row>
    <row r="456" ht="24.0" customHeight="1">
      <c r="A456" s="61"/>
      <c r="B456" s="62" t="s">
        <v>285</v>
      </c>
      <c r="C456" s="63"/>
      <c r="D456" s="41"/>
      <c r="E456" s="41"/>
      <c r="F456" s="64"/>
      <c r="G456" s="42"/>
      <c r="H456" s="42"/>
      <c r="I456" s="105"/>
      <c r="J456" s="3"/>
    </row>
    <row r="457" ht="31.5" customHeight="1">
      <c r="A457" s="45" t="s">
        <v>501</v>
      </c>
      <c r="B457" s="46" t="s">
        <v>502</v>
      </c>
      <c r="C457" s="98"/>
      <c r="D457" s="98"/>
      <c r="E457" s="98"/>
      <c r="F457" s="74"/>
      <c r="G457" s="51">
        <f t="shared" ref="G457:H457" si="10">SUM(G458:G583)</f>
        <v>215680</v>
      </c>
      <c r="H457" s="74">
        <f t="shared" si="10"/>
        <v>431360</v>
      </c>
      <c r="I457" s="22"/>
      <c r="J457" s="3"/>
    </row>
    <row r="458" ht="36.0" customHeight="1">
      <c r="A458" s="52" t="s">
        <v>503</v>
      </c>
      <c r="B458" s="24" t="s">
        <v>504</v>
      </c>
      <c r="C458" s="25" t="s">
        <v>59</v>
      </c>
      <c r="D458" s="25">
        <v>10.0</v>
      </c>
      <c r="E458" s="25">
        <v>20.0</v>
      </c>
      <c r="F458" s="26">
        <v>280.0</v>
      </c>
      <c r="G458" s="26">
        <f>+D458*F458</f>
        <v>2800</v>
      </c>
      <c r="H458" s="26">
        <f>+E458*F458</f>
        <v>5600</v>
      </c>
      <c r="I458" s="53">
        <v>60.0</v>
      </c>
      <c r="J458" s="3"/>
    </row>
    <row r="459" ht="24.0" customHeight="1">
      <c r="A459" s="54"/>
      <c r="B459" s="29" t="s">
        <v>60</v>
      </c>
      <c r="C459" s="55"/>
      <c r="D459" s="30"/>
      <c r="E459" s="30"/>
      <c r="F459" s="60"/>
      <c r="G459" s="32"/>
      <c r="H459" s="32"/>
      <c r="I459" s="56"/>
      <c r="J459" s="3"/>
    </row>
    <row r="460" ht="32.25" customHeight="1">
      <c r="A460" s="54" t="s">
        <v>505</v>
      </c>
      <c r="B460" s="35" t="s">
        <v>506</v>
      </c>
      <c r="C460" s="30" t="s">
        <v>59</v>
      </c>
      <c r="D460" s="30">
        <v>10.0</v>
      </c>
      <c r="E460" s="30">
        <v>20.0</v>
      </c>
      <c r="F460" s="32">
        <v>190.0</v>
      </c>
      <c r="G460" s="32">
        <f>+D460*F460</f>
        <v>1900</v>
      </c>
      <c r="H460" s="32">
        <f>+E460*F460</f>
        <v>3800</v>
      </c>
      <c r="I460" s="53">
        <v>55.0</v>
      </c>
      <c r="J460" s="3"/>
    </row>
    <row r="461" ht="24.0" customHeight="1">
      <c r="A461" s="54"/>
      <c r="B461" s="29" t="s">
        <v>60</v>
      </c>
      <c r="C461" s="55"/>
      <c r="D461" s="30"/>
      <c r="E461" s="30"/>
      <c r="F461" s="60"/>
      <c r="G461" s="32"/>
      <c r="H461" s="32"/>
      <c r="I461" s="56"/>
      <c r="J461" s="3"/>
    </row>
    <row r="462" ht="39.75" customHeight="1">
      <c r="A462" s="54" t="s">
        <v>507</v>
      </c>
      <c r="B462" s="35" t="s">
        <v>508</v>
      </c>
      <c r="C462" s="30" t="s">
        <v>59</v>
      </c>
      <c r="D462" s="30">
        <v>10.0</v>
      </c>
      <c r="E462" s="30">
        <v>20.0</v>
      </c>
      <c r="F462" s="32">
        <v>120.0</v>
      </c>
      <c r="G462" s="32">
        <f>+D462*F462</f>
        <v>1200</v>
      </c>
      <c r="H462" s="32">
        <f>+E462*F462</f>
        <v>2400</v>
      </c>
      <c r="I462" s="53">
        <v>50.0</v>
      </c>
      <c r="J462" s="3"/>
    </row>
    <row r="463" ht="24.0" customHeight="1">
      <c r="A463" s="54"/>
      <c r="B463" s="29" t="s">
        <v>60</v>
      </c>
      <c r="C463" s="55"/>
      <c r="D463" s="30"/>
      <c r="E463" s="30"/>
      <c r="F463" s="60"/>
      <c r="G463" s="32"/>
      <c r="H463" s="32"/>
      <c r="I463" s="56"/>
      <c r="J463" s="3"/>
    </row>
    <row r="464" ht="35.25" customHeight="1">
      <c r="A464" s="54" t="s">
        <v>509</v>
      </c>
      <c r="B464" s="35" t="s">
        <v>510</v>
      </c>
      <c r="C464" s="30" t="s">
        <v>59</v>
      </c>
      <c r="D464" s="30">
        <v>10.0</v>
      </c>
      <c r="E464" s="30">
        <v>20.0</v>
      </c>
      <c r="F464" s="32">
        <v>130.0</v>
      </c>
      <c r="G464" s="32">
        <f>+D464*F464</f>
        <v>1300</v>
      </c>
      <c r="H464" s="32">
        <f>+E464*F464</f>
        <v>2600</v>
      </c>
      <c r="I464" s="92">
        <v>50.0</v>
      </c>
      <c r="J464" s="3"/>
    </row>
    <row r="465" ht="24.0" customHeight="1">
      <c r="A465" s="54"/>
      <c r="B465" s="29" t="s">
        <v>60</v>
      </c>
      <c r="C465" s="55"/>
      <c r="D465" s="30"/>
      <c r="E465" s="30"/>
      <c r="F465" s="60"/>
      <c r="G465" s="32"/>
      <c r="H465" s="32"/>
      <c r="I465" s="56"/>
      <c r="J465" s="3"/>
    </row>
    <row r="466" ht="35.25" customHeight="1">
      <c r="A466" s="54" t="s">
        <v>511</v>
      </c>
      <c r="B466" s="35" t="s">
        <v>512</v>
      </c>
      <c r="C466" s="30" t="s">
        <v>59</v>
      </c>
      <c r="D466" s="30">
        <v>10.0</v>
      </c>
      <c r="E466" s="30">
        <v>20.0</v>
      </c>
      <c r="F466" s="32">
        <v>70.0</v>
      </c>
      <c r="G466" s="32">
        <f>+D466*F466</f>
        <v>700</v>
      </c>
      <c r="H466" s="32">
        <f>+E466*F466</f>
        <v>1400</v>
      </c>
      <c r="I466" s="92">
        <v>50.0</v>
      </c>
      <c r="J466" s="3"/>
    </row>
    <row r="467" ht="24.0" customHeight="1">
      <c r="A467" s="54"/>
      <c r="B467" s="29" t="s">
        <v>60</v>
      </c>
      <c r="C467" s="55"/>
      <c r="D467" s="30"/>
      <c r="E467" s="30"/>
      <c r="F467" s="60"/>
      <c r="G467" s="32"/>
      <c r="H467" s="32"/>
      <c r="I467" s="56"/>
      <c r="J467" s="3"/>
    </row>
    <row r="468" ht="36.0" customHeight="1">
      <c r="A468" s="54" t="s">
        <v>513</v>
      </c>
      <c r="B468" s="35" t="s">
        <v>514</v>
      </c>
      <c r="C468" s="30" t="s">
        <v>59</v>
      </c>
      <c r="D468" s="30">
        <v>10.0</v>
      </c>
      <c r="E468" s="30">
        <v>20.0</v>
      </c>
      <c r="F468" s="32">
        <v>55.0</v>
      </c>
      <c r="G468" s="32">
        <f>+D468*F468</f>
        <v>550</v>
      </c>
      <c r="H468" s="32">
        <f>+E468*F468</f>
        <v>1100</v>
      </c>
      <c r="I468" s="53">
        <v>50.0</v>
      </c>
      <c r="J468" s="3"/>
    </row>
    <row r="469" ht="24.0" customHeight="1">
      <c r="A469" s="54"/>
      <c r="B469" s="29" t="s">
        <v>60</v>
      </c>
      <c r="C469" s="55"/>
      <c r="D469" s="30"/>
      <c r="E469" s="30"/>
      <c r="F469" s="60"/>
      <c r="G469" s="32"/>
      <c r="H469" s="32"/>
      <c r="I469" s="56"/>
      <c r="J469" s="3"/>
    </row>
    <row r="470" ht="36.75" customHeight="1">
      <c r="A470" s="54" t="s">
        <v>515</v>
      </c>
      <c r="B470" s="35" t="s">
        <v>516</v>
      </c>
      <c r="C470" s="30" t="s">
        <v>59</v>
      </c>
      <c r="D470" s="30">
        <v>10.0</v>
      </c>
      <c r="E470" s="30">
        <v>20.0</v>
      </c>
      <c r="F470" s="32">
        <v>50.0</v>
      </c>
      <c r="G470" s="32">
        <f>+D470*F470</f>
        <v>500</v>
      </c>
      <c r="H470" s="32">
        <f>+E470*F470</f>
        <v>1000</v>
      </c>
      <c r="I470" s="53">
        <v>50.0</v>
      </c>
      <c r="J470" s="3"/>
    </row>
    <row r="471" ht="24.0" customHeight="1">
      <c r="A471" s="54"/>
      <c r="B471" s="29" t="s">
        <v>60</v>
      </c>
      <c r="C471" s="55"/>
      <c r="D471" s="30"/>
      <c r="E471" s="30"/>
      <c r="F471" s="60"/>
      <c r="G471" s="32"/>
      <c r="H471" s="32"/>
      <c r="I471" s="56"/>
      <c r="J471" s="3"/>
    </row>
    <row r="472" ht="39.75" customHeight="1">
      <c r="A472" s="54" t="s">
        <v>517</v>
      </c>
      <c r="B472" s="35" t="s">
        <v>518</v>
      </c>
      <c r="C472" s="30" t="s">
        <v>59</v>
      </c>
      <c r="D472" s="30">
        <v>50.0</v>
      </c>
      <c r="E472" s="30">
        <v>100.0</v>
      </c>
      <c r="F472" s="32">
        <v>45.0</v>
      </c>
      <c r="G472" s="32">
        <f>+D472*F472</f>
        <v>2250</v>
      </c>
      <c r="H472" s="32">
        <f>+E472*F472</f>
        <v>4500</v>
      </c>
      <c r="I472" s="53">
        <v>50.0</v>
      </c>
      <c r="J472" s="3"/>
    </row>
    <row r="473" ht="24.0" customHeight="1">
      <c r="A473" s="54"/>
      <c r="B473" s="29" t="s">
        <v>60</v>
      </c>
      <c r="C473" s="55"/>
      <c r="D473" s="30"/>
      <c r="E473" s="30"/>
      <c r="F473" s="60"/>
      <c r="G473" s="32"/>
      <c r="H473" s="32"/>
      <c r="I473" s="56"/>
      <c r="J473" s="3"/>
    </row>
    <row r="474" ht="36.0" customHeight="1">
      <c r="A474" s="54" t="s">
        <v>519</v>
      </c>
      <c r="B474" s="35" t="s">
        <v>520</v>
      </c>
      <c r="C474" s="30" t="s">
        <v>123</v>
      </c>
      <c r="D474" s="30">
        <v>2.0</v>
      </c>
      <c r="E474" s="30">
        <v>4.0</v>
      </c>
      <c r="F474" s="32">
        <v>450.0</v>
      </c>
      <c r="G474" s="32">
        <f>+D474*F474</f>
        <v>900</v>
      </c>
      <c r="H474" s="32">
        <f>+E474*F474</f>
        <v>1800</v>
      </c>
      <c r="I474" s="58">
        <v>100.0</v>
      </c>
      <c r="J474" s="3"/>
    </row>
    <row r="475" ht="24.0" customHeight="1">
      <c r="A475" s="54"/>
      <c r="B475" s="29" t="s">
        <v>137</v>
      </c>
      <c r="C475" s="55"/>
      <c r="D475" s="30"/>
      <c r="E475" s="30"/>
      <c r="F475" s="60"/>
      <c r="G475" s="32"/>
      <c r="H475" s="32"/>
      <c r="I475" s="56"/>
      <c r="J475" s="3"/>
    </row>
    <row r="476" ht="45.75" customHeight="1">
      <c r="A476" s="54" t="s">
        <v>521</v>
      </c>
      <c r="B476" s="35" t="s">
        <v>522</v>
      </c>
      <c r="C476" s="30" t="s">
        <v>123</v>
      </c>
      <c r="D476" s="30">
        <v>5.0</v>
      </c>
      <c r="E476" s="30">
        <v>10.0</v>
      </c>
      <c r="F476" s="32">
        <v>370.0</v>
      </c>
      <c r="G476" s="32">
        <f>+D476*F476</f>
        <v>1850</v>
      </c>
      <c r="H476" s="32">
        <f>+E476*F476</f>
        <v>3700</v>
      </c>
      <c r="I476" s="58">
        <v>100.0</v>
      </c>
      <c r="J476" s="3"/>
    </row>
    <row r="477" ht="24.0" customHeight="1">
      <c r="A477" s="54"/>
      <c r="B477" s="29" t="s">
        <v>137</v>
      </c>
      <c r="C477" s="55"/>
      <c r="D477" s="30"/>
      <c r="E477" s="30"/>
      <c r="F477" s="60"/>
      <c r="G477" s="32"/>
      <c r="H477" s="32"/>
      <c r="I477" s="56"/>
      <c r="J477" s="3"/>
    </row>
    <row r="478" ht="36.75" customHeight="1">
      <c r="A478" s="54" t="s">
        <v>523</v>
      </c>
      <c r="B478" s="35" t="s">
        <v>524</v>
      </c>
      <c r="C478" s="30" t="s">
        <v>123</v>
      </c>
      <c r="D478" s="30">
        <v>5.0</v>
      </c>
      <c r="E478" s="30">
        <v>10.0</v>
      </c>
      <c r="F478" s="32">
        <v>200.0</v>
      </c>
      <c r="G478" s="32">
        <f>+D478*F478</f>
        <v>1000</v>
      </c>
      <c r="H478" s="32">
        <f>+E478*F478</f>
        <v>2000</v>
      </c>
      <c r="I478" s="58">
        <v>100.0</v>
      </c>
      <c r="J478" s="3"/>
    </row>
    <row r="479" ht="24.0" customHeight="1">
      <c r="A479" s="54"/>
      <c r="B479" s="29" t="s">
        <v>137</v>
      </c>
      <c r="C479" s="55"/>
      <c r="D479" s="30"/>
      <c r="E479" s="30"/>
      <c r="F479" s="60"/>
      <c r="G479" s="32"/>
      <c r="H479" s="32"/>
      <c r="I479" s="56"/>
      <c r="J479" s="3"/>
    </row>
    <row r="480" ht="36.0" customHeight="1">
      <c r="A480" s="54" t="s">
        <v>525</v>
      </c>
      <c r="B480" s="35" t="s">
        <v>526</v>
      </c>
      <c r="C480" s="30" t="s">
        <v>123</v>
      </c>
      <c r="D480" s="30">
        <v>2.0</v>
      </c>
      <c r="E480" s="30">
        <v>4.0</v>
      </c>
      <c r="F480" s="32">
        <v>150.0</v>
      </c>
      <c r="G480" s="32">
        <f>+D480*F480</f>
        <v>300</v>
      </c>
      <c r="H480" s="32">
        <f>+E480*F480</f>
        <v>600</v>
      </c>
      <c r="I480" s="58">
        <v>100.0</v>
      </c>
      <c r="J480" s="3"/>
    </row>
    <row r="481" ht="24.0" customHeight="1">
      <c r="A481" s="54"/>
      <c r="B481" s="29" t="s">
        <v>137</v>
      </c>
      <c r="C481" s="55"/>
      <c r="D481" s="30"/>
      <c r="E481" s="30"/>
      <c r="F481" s="60"/>
      <c r="G481" s="32"/>
      <c r="H481" s="32"/>
      <c r="I481" s="56"/>
      <c r="J481" s="3"/>
    </row>
    <row r="482" ht="36.75" customHeight="1">
      <c r="A482" s="54" t="s">
        <v>527</v>
      </c>
      <c r="B482" s="35" t="s">
        <v>528</v>
      </c>
      <c r="C482" s="30" t="s">
        <v>123</v>
      </c>
      <c r="D482" s="30">
        <v>2.0</v>
      </c>
      <c r="E482" s="30">
        <v>4.0</v>
      </c>
      <c r="F482" s="32">
        <v>100.0</v>
      </c>
      <c r="G482" s="32">
        <f>+D482*F482</f>
        <v>200</v>
      </c>
      <c r="H482" s="32">
        <f>+E482*F482</f>
        <v>400</v>
      </c>
      <c r="I482" s="58">
        <v>100.0</v>
      </c>
      <c r="J482" s="3"/>
    </row>
    <row r="483" ht="24.0" customHeight="1">
      <c r="A483" s="54"/>
      <c r="B483" s="29" t="s">
        <v>137</v>
      </c>
      <c r="C483" s="55"/>
      <c r="D483" s="30"/>
      <c r="E483" s="30"/>
      <c r="F483" s="60"/>
      <c r="G483" s="32"/>
      <c r="H483" s="32"/>
      <c r="I483" s="56"/>
      <c r="J483" s="3"/>
    </row>
    <row r="484" ht="38.25" customHeight="1">
      <c r="A484" s="54" t="s">
        <v>529</v>
      </c>
      <c r="B484" s="35" t="s">
        <v>530</v>
      </c>
      <c r="C484" s="30" t="s">
        <v>123</v>
      </c>
      <c r="D484" s="30">
        <v>10.0</v>
      </c>
      <c r="E484" s="30">
        <v>20.0</v>
      </c>
      <c r="F484" s="32">
        <v>150.0</v>
      </c>
      <c r="G484" s="32">
        <f>+D484*F484</f>
        <v>1500</v>
      </c>
      <c r="H484" s="32">
        <f>+E484*F484</f>
        <v>3000</v>
      </c>
      <c r="I484" s="58">
        <v>80.0</v>
      </c>
      <c r="J484" s="3"/>
    </row>
    <row r="485" ht="24.0" customHeight="1">
      <c r="A485" s="54"/>
      <c r="B485" s="29" t="s">
        <v>137</v>
      </c>
      <c r="C485" s="55"/>
      <c r="D485" s="30"/>
      <c r="E485" s="30"/>
      <c r="F485" s="60"/>
      <c r="G485" s="32"/>
      <c r="H485" s="32"/>
      <c r="I485" s="56"/>
      <c r="J485" s="3"/>
    </row>
    <row r="486" ht="36.0" customHeight="1">
      <c r="A486" s="54" t="s">
        <v>531</v>
      </c>
      <c r="B486" s="35" t="s">
        <v>532</v>
      </c>
      <c r="C486" s="30" t="s">
        <v>123</v>
      </c>
      <c r="D486" s="30">
        <v>20.0</v>
      </c>
      <c r="E486" s="30">
        <v>40.0</v>
      </c>
      <c r="F486" s="32">
        <v>100.0</v>
      </c>
      <c r="G486" s="32">
        <f>+D486*F486</f>
        <v>2000</v>
      </c>
      <c r="H486" s="32">
        <f>+E486*F486</f>
        <v>4000</v>
      </c>
      <c r="I486" s="58">
        <v>60.0</v>
      </c>
      <c r="J486" s="3"/>
    </row>
    <row r="487" ht="24.0" customHeight="1">
      <c r="A487" s="54"/>
      <c r="B487" s="29" t="s">
        <v>137</v>
      </c>
      <c r="C487" s="55"/>
      <c r="D487" s="30"/>
      <c r="E487" s="30"/>
      <c r="F487" s="60"/>
      <c r="G487" s="32"/>
      <c r="H487" s="32"/>
      <c r="I487" s="56"/>
      <c r="J487" s="3"/>
    </row>
    <row r="488" ht="33.0" customHeight="1">
      <c r="A488" s="54" t="s">
        <v>533</v>
      </c>
      <c r="B488" s="35" t="s">
        <v>534</v>
      </c>
      <c r="C488" s="30" t="s">
        <v>123</v>
      </c>
      <c r="D488" s="30">
        <v>2.0</v>
      </c>
      <c r="E488" s="30">
        <v>4.0</v>
      </c>
      <c r="F488" s="32">
        <v>450.0</v>
      </c>
      <c r="G488" s="32">
        <f>+D488*F488</f>
        <v>900</v>
      </c>
      <c r="H488" s="32">
        <f>+E488*F488</f>
        <v>1800</v>
      </c>
      <c r="I488" s="53">
        <v>180.0</v>
      </c>
      <c r="J488" s="3"/>
    </row>
    <row r="489" ht="24.0" customHeight="1">
      <c r="A489" s="54"/>
      <c r="B489" s="29" t="s">
        <v>137</v>
      </c>
      <c r="C489" s="55"/>
      <c r="D489" s="30"/>
      <c r="E489" s="30"/>
      <c r="F489" s="60"/>
      <c r="G489" s="32"/>
      <c r="H489" s="32"/>
      <c r="I489" s="56"/>
      <c r="J489" s="3"/>
    </row>
    <row r="490" ht="36.75" customHeight="1">
      <c r="A490" s="54" t="s">
        <v>535</v>
      </c>
      <c r="B490" s="35" t="s">
        <v>536</v>
      </c>
      <c r="C490" s="30" t="s">
        <v>123</v>
      </c>
      <c r="D490" s="30">
        <v>20.0</v>
      </c>
      <c r="E490" s="30">
        <v>40.0</v>
      </c>
      <c r="F490" s="32">
        <v>650.0</v>
      </c>
      <c r="G490" s="32">
        <f>+D490*F490</f>
        <v>13000</v>
      </c>
      <c r="H490" s="32">
        <f>+E490*F490</f>
        <v>26000</v>
      </c>
      <c r="I490" s="58">
        <v>250.0</v>
      </c>
      <c r="J490" s="3"/>
    </row>
    <row r="491" ht="24.0" customHeight="1">
      <c r="A491" s="54"/>
      <c r="B491" s="29" t="s">
        <v>137</v>
      </c>
      <c r="C491" s="55"/>
      <c r="D491" s="30"/>
      <c r="E491" s="30"/>
      <c r="F491" s="60"/>
      <c r="G491" s="32"/>
      <c r="H491" s="32"/>
      <c r="I491" s="56"/>
      <c r="J491" s="3"/>
    </row>
    <row r="492" ht="36.0" customHeight="1">
      <c r="A492" s="54" t="s">
        <v>537</v>
      </c>
      <c r="B492" s="35" t="s">
        <v>538</v>
      </c>
      <c r="C492" s="30" t="s">
        <v>123</v>
      </c>
      <c r="D492" s="30">
        <v>1.0</v>
      </c>
      <c r="E492" s="30">
        <v>2.0</v>
      </c>
      <c r="F492" s="32">
        <v>2500.0</v>
      </c>
      <c r="G492" s="32">
        <f>+D492*F492</f>
        <v>2500</v>
      </c>
      <c r="H492" s="32">
        <f>+E492*F492</f>
        <v>5000</v>
      </c>
      <c r="I492" s="53">
        <v>2000.0</v>
      </c>
      <c r="J492" s="3"/>
    </row>
    <row r="493" ht="24.0" customHeight="1">
      <c r="A493" s="54"/>
      <c r="B493" s="29" t="s">
        <v>137</v>
      </c>
      <c r="C493" s="55"/>
      <c r="D493" s="30"/>
      <c r="E493" s="30"/>
      <c r="F493" s="60"/>
      <c r="G493" s="32"/>
      <c r="H493" s="32"/>
      <c r="I493" s="56"/>
      <c r="J493" s="3"/>
    </row>
    <row r="494" ht="35.25" customHeight="1">
      <c r="A494" s="54" t="s">
        <v>539</v>
      </c>
      <c r="B494" s="35" t="s">
        <v>540</v>
      </c>
      <c r="C494" s="30" t="s">
        <v>123</v>
      </c>
      <c r="D494" s="30">
        <v>1.0</v>
      </c>
      <c r="E494" s="30">
        <v>2.0</v>
      </c>
      <c r="F494" s="32">
        <v>2850.0</v>
      </c>
      <c r="G494" s="32">
        <f>+D494*F494</f>
        <v>2850</v>
      </c>
      <c r="H494" s="32">
        <f>+E494*F494</f>
        <v>5700</v>
      </c>
      <c r="I494" s="53">
        <v>5000.0</v>
      </c>
      <c r="J494" s="3"/>
    </row>
    <row r="495" ht="24.0" customHeight="1">
      <c r="A495" s="54"/>
      <c r="B495" s="29" t="s">
        <v>137</v>
      </c>
      <c r="C495" s="55"/>
      <c r="D495" s="30"/>
      <c r="E495" s="30"/>
      <c r="F495" s="60"/>
      <c r="G495" s="32"/>
      <c r="H495" s="32"/>
      <c r="I495" s="56"/>
      <c r="J495" s="3"/>
    </row>
    <row r="496" ht="42.0" customHeight="1">
      <c r="A496" s="54" t="s">
        <v>541</v>
      </c>
      <c r="B496" s="35" t="s">
        <v>542</v>
      </c>
      <c r="C496" s="30" t="s">
        <v>123</v>
      </c>
      <c r="D496" s="30">
        <v>1.0</v>
      </c>
      <c r="E496" s="30">
        <v>2.0</v>
      </c>
      <c r="F496" s="32">
        <v>570.0</v>
      </c>
      <c r="G496" s="32">
        <f>+D496*F496</f>
        <v>570</v>
      </c>
      <c r="H496" s="32">
        <f>+E496*F496</f>
        <v>1140</v>
      </c>
      <c r="I496" s="59">
        <v>700.0</v>
      </c>
      <c r="J496" s="3"/>
    </row>
    <row r="497" ht="24.0" customHeight="1">
      <c r="A497" s="54"/>
      <c r="B497" s="29" t="s">
        <v>137</v>
      </c>
      <c r="C497" s="55"/>
      <c r="D497" s="30"/>
      <c r="E497" s="30"/>
      <c r="F497" s="60"/>
      <c r="G497" s="32"/>
      <c r="H497" s="32"/>
      <c r="I497" s="56"/>
      <c r="J497" s="3"/>
    </row>
    <row r="498" ht="30.0" customHeight="1">
      <c r="A498" s="54" t="s">
        <v>543</v>
      </c>
      <c r="B498" s="35" t="s">
        <v>544</v>
      </c>
      <c r="C498" s="30" t="s">
        <v>123</v>
      </c>
      <c r="D498" s="30">
        <v>1.0</v>
      </c>
      <c r="E498" s="30">
        <v>2.0</v>
      </c>
      <c r="F498" s="32">
        <v>830.0</v>
      </c>
      <c r="G498" s="32">
        <f>+D498*F498</f>
        <v>830</v>
      </c>
      <c r="H498" s="32">
        <f>+E498*F498</f>
        <v>1660</v>
      </c>
      <c r="I498" s="58">
        <v>800.0</v>
      </c>
      <c r="J498" s="3"/>
    </row>
    <row r="499" ht="24.0" customHeight="1">
      <c r="A499" s="54"/>
      <c r="B499" s="29" t="s">
        <v>137</v>
      </c>
      <c r="C499" s="55"/>
      <c r="D499" s="30"/>
      <c r="E499" s="30"/>
      <c r="F499" s="60"/>
      <c r="G499" s="32"/>
      <c r="H499" s="32"/>
      <c r="I499" s="56"/>
      <c r="J499" s="3"/>
    </row>
    <row r="500" ht="30.0" customHeight="1">
      <c r="A500" s="54" t="s">
        <v>545</v>
      </c>
      <c r="B500" s="35" t="s">
        <v>546</v>
      </c>
      <c r="C500" s="30" t="s">
        <v>123</v>
      </c>
      <c r="D500" s="30">
        <v>1.0</v>
      </c>
      <c r="E500" s="30">
        <v>2.0</v>
      </c>
      <c r="F500" s="32">
        <v>1600.0</v>
      </c>
      <c r="G500" s="32">
        <f>+D500*F500</f>
        <v>1600</v>
      </c>
      <c r="H500" s="32">
        <f>+E500*F500</f>
        <v>3200</v>
      </c>
      <c r="I500" s="53">
        <v>900.0</v>
      </c>
      <c r="J500" s="3"/>
    </row>
    <row r="501" ht="23.25" customHeight="1">
      <c r="A501" s="54"/>
      <c r="B501" s="29" t="s">
        <v>137</v>
      </c>
      <c r="C501" s="55"/>
      <c r="D501" s="30"/>
      <c r="E501" s="30"/>
      <c r="F501" s="60"/>
      <c r="G501" s="32"/>
      <c r="H501" s="32"/>
      <c r="I501" s="56"/>
      <c r="J501" s="3"/>
    </row>
    <row r="502" ht="33.0" customHeight="1">
      <c r="A502" s="54" t="s">
        <v>547</v>
      </c>
      <c r="B502" s="35" t="s">
        <v>548</v>
      </c>
      <c r="C502" s="30" t="s">
        <v>59</v>
      </c>
      <c r="D502" s="30">
        <v>1.0</v>
      </c>
      <c r="E502" s="30">
        <v>2.0</v>
      </c>
      <c r="F502" s="32">
        <v>200.0</v>
      </c>
      <c r="G502" s="32">
        <f>+D502*F502</f>
        <v>200</v>
      </c>
      <c r="H502" s="32">
        <f>+E502*F502</f>
        <v>400</v>
      </c>
      <c r="I502" s="58">
        <v>200.0</v>
      </c>
      <c r="J502" s="3"/>
    </row>
    <row r="503" ht="23.25" customHeight="1">
      <c r="A503" s="54"/>
      <c r="B503" s="29" t="s">
        <v>60</v>
      </c>
      <c r="C503" s="55"/>
      <c r="D503" s="30"/>
      <c r="E503" s="30"/>
      <c r="F503" s="60"/>
      <c r="G503" s="32"/>
      <c r="H503" s="32"/>
      <c r="I503" s="56"/>
      <c r="J503" s="3"/>
    </row>
    <row r="504" ht="30.0" customHeight="1">
      <c r="A504" s="54" t="s">
        <v>549</v>
      </c>
      <c r="B504" s="35" t="s">
        <v>550</v>
      </c>
      <c r="C504" s="30" t="s">
        <v>59</v>
      </c>
      <c r="D504" s="30">
        <v>30.0</v>
      </c>
      <c r="E504" s="30">
        <v>60.0</v>
      </c>
      <c r="F504" s="32">
        <v>140.0</v>
      </c>
      <c r="G504" s="32">
        <f>+D504*F504</f>
        <v>4200</v>
      </c>
      <c r="H504" s="32">
        <f>+E504*F504</f>
        <v>8400</v>
      </c>
      <c r="I504" s="58">
        <v>180.0</v>
      </c>
      <c r="J504" s="3"/>
    </row>
    <row r="505" ht="23.25" customHeight="1">
      <c r="A505" s="54"/>
      <c r="B505" s="29" t="s">
        <v>60</v>
      </c>
      <c r="C505" s="55"/>
      <c r="D505" s="30"/>
      <c r="E505" s="30"/>
      <c r="F505" s="60"/>
      <c r="G505" s="32"/>
      <c r="H505" s="32"/>
      <c r="I505" s="56"/>
      <c r="J505" s="3"/>
    </row>
    <row r="506" ht="30.0" customHeight="1">
      <c r="A506" s="54" t="s">
        <v>551</v>
      </c>
      <c r="B506" s="35" t="s">
        <v>552</v>
      </c>
      <c r="C506" s="30" t="s">
        <v>59</v>
      </c>
      <c r="D506" s="30">
        <v>30.0</v>
      </c>
      <c r="E506" s="30">
        <v>60.0</v>
      </c>
      <c r="F506" s="32">
        <v>100.0</v>
      </c>
      <c r="G506" s="32">
        <f>+D506*F506</f>
        <v>3000</v>
      </c>
      <c r="H506" s="32">
        <f>+E506*F506</f>
        <v>6000</v>
      </c>
      <c r="I506" s="58">
        <v>150.0</v>
      </c>
      <c r="J506" s="3"/>
    </row>
    <row r="507" ht="23.25" customHeight="1">
      <c r="A507" s="54"/>
      <c r="B507" s="29" t="s">
        <v>60</v>
      </c>
      <c r="C507" s="55"/>
      <c r="D507" s="30"/>
      <c r="E507" s="30"/>
      <c r="F507" s="60"/>
      <c r="G507" s="32"/>
      <c r="H507" s="32"/>
      <c r="I507" s="56"/>
      <c r="J507" s="3"/>
    </row>
    <row r="508" ht="30.0" customHeight="1">
      <c r="A508" s="54" t="s">
        <v>553</v>
      </c>
      <c r="B508" s="35" t="s">
        <v>554</v>
      </c>
      <c r="C508" s="30" t="s">
        <v>59</v>
      </c>
      <c r="D508" s="30">
        <v>30.0</v>
      </c>
      <c r="E508" s="30">
        <v>60.0</v>
      </c>
      <c r="F508" s="32">
        <v>80.0</v>
      </c>
      <c r="G508" s="32">
        <f>+D508*F508</f>
        <v>2400</v>
      </c>
      <c r="H508" s="32">
        <f>+E508*F508</f>
        <v>4800</v>
      </c>
      <c r="I508" s="58">
        <v>120.0</v>
      </c>
      <c r="J508" s="3"/>
    </row>
    <row r="509" ht="23.25" customHeight="1">
      <c r="A509" s="54"/>
      <c r="B509" s="29" t="s">
        <v>60</v>
      </c>
      <c r="C509" s="55"/>
      <c r="D509" s="30"/>
      <c r="E509" s="30"/>
      <c r="F509" s="60"/>
      <c r="G509" s="32"/>
      <c r="H509" s="32"/>
      <c r="I509" s="56"/>
      <c r="J509" s="3"/>
    </row>
    <row r="510" ht="36.0" customHeight="1">
      <c r="A510" s="54" t="s">
        <v>555</v>
      </c>
      <c r="B510" s="35" t="s">
        <v>556</v>
      </c>
      <c r="C510" s="30" t="s">
        <v>59</v>
      </c>
      <c r="D510" s="30">
        <v>30.0</v>
      </c>
      <c r="E510" s="30">
        <v>60.0</v>
      </c>
      <c r="F510" s="32">
        <v>70.0</v>
      </c>
      <c r="G510" s="32">
        <f>+D510*F510</f>
        <v>2100</v>
      </c>
      <c r="H510" s="32">
        <f>+E510*F510</f>
        <v>4200</v>
      </c>
      <c r="I510" s="58">
        <v>100.0</v>
      </c>
      <c r="J510" s="3"/>
    </row>
    <row r="511" ht="23.25" customHeight="1">
      <c r="A511" s="54"/>
      <c r="B511" s="29" t="s">
        <v>60</v>
      </c>
      <c r="C511" s="55"/>
      <c r="D511" s="30"/>
      <c r="E511" s="30"/>
      <c r="F511" s="60"/>
      <c r="G511" s="32"/>
      <c r="H511" s="32"/>
      <c r="I511" s="56"/>
      <c r="J511" s="3"/>
    </row>
    <row r="512" ht="35.25" customHeight="1">
      <c r="A512" s="54" t="s">
        <v>557</v>
      </c>
      <c r="B512" s="35" t="s">
        <v>558</v>
      </c>
      <c r="C512" s="30" t="s">
        <v>59</v>
      </c>
      <c r="D512" s="30">
        <v>30.0</v>
      </c>
      <c r="E512" s="30">
        <v>60.0</v>
      </c>
      <c r="F512" s="32">
        <v>55.0</v>
      </c>
      <c r="G512" s="32">
        <f>+D512*F512</f>
        <v>1650</v>
      </c>
      <c r="H512" s="32">
        <f>+E512*F512</f>
        <v>3300</v>
      </c>
      <c r="I512" s="58">
        <v>80.0</v>
      </c>
      <c r="J512" s="3"/>
    </row>
    <row r="513" ht="23.25" customHeight="1">
      <c r="A513" s="54"/>
      <c r="B513" s="29" t="s">
        <v>60</v>
      </c>
      <c r="C513" s="55"/>
      <c r="D513" s="30"/>
      <c r="E513" s="30"/>
      <c r="F513" s="60"/>
      <c r="G513" s="32"/>
      <c r="H513" s="32"/>
      <c r="I513" s="56"/>
      <c r="J513" s="3"/>
    </row>
    <row r="514" ht="33.75" customHeight="1">
      <c r="A514" s="54" t="s">
        <v>559</v>
      </c>
      <c r="B514" s="35" t="s">
        <v>560</v>
      </c>
      <c r="C514" s="30" t="s">
        <v>59</v>
      </c>
      <c r="D514" s="30">
        <v>100.0</v>
      </c>
      <c r="E514" s="30">
        <v>200.0</v>
      </c>
      <c r="F514" s="32">
        <v>80.0</v>
      </c>
      <c r="G514" s="32">
        <f>+D514*F514</f>
        <v>8000</v>
      </c>
      <c r="H514" s="32">
        <f>+E514*F514</f>
        <v>16000</v>
      </c>
      <c r="I514" s="53">
        <v>60.0</v>
      </c>
      <c r="J514" s="3"/>
    </row>
    <row r="515" ht="23.25" customHeight="1">
      <c r="A515" s="54"/>
      <c r="B515" s="29" t="s">
        <v>60</v>
      </c>
      <c r="C515" s="55"/>
      <c r="D515" s="30"/>
      <c r="E515" s="30"/>
      <c r="F515" s="60"/>
      <c r="G515" s="32"/>
      <c r="H515" s="32"/>
      <c r="I515" s="56"/>
      <c r="J515" s="3"/>
    </row>
    <row r="516" ht="30.75" customHeight="1">
      <c r="A516" s="54" t="s">
        <v>561</v>
      </c>
      <c r="B516" s="35" t="s">
        <v>562</v>
      </c>
      <c r="C516" s="30" t="s">
        <v>59</v>
      </c>
      <c r="D516" s="30">
        <v>10.0</v>
      </c>
      <c r="E516" s="30">
        <v>20.0</v>
      </c>
      <c r="F516" s="32">
        <v>350.0</v>
      </c>
      <c r="G516" s="32">
        <f>+D516*F516</f>
        <v>3500</v>
      </c>
      <c r="H516" s="32">
        <f>+E516*F516</f>
        <v>7000</v>
      </c>
      <c r="I516" s="58">
        <v>200.0</v>
      </c>
      <c r="J516" s="3"/>
    </row>
    <row r="517" ht="23.25" customHeight="1">
      <c r="A517" s="54"/>
      <c r="B517" s="29" t="s">
        <v>60</v>
      </c>
      <c r="C517" s="55"/>
      <c r="D517" s="30"/>
      <c r="E517" s="30"/>
      <c r="F517" s="60"/>
      <c r="G517" s="32"/>
      <c r="H517" s="32"/>
      <c r="I517" s="56"/>
      <c r="J517" s="3"/>
    </row>
    <row r="518" ht="36.75" customHeight="1">
      <c r="A518" s="54" t="s">
        <v>563</v>
      </c>
      <c r="B518" s="35" t="s">
        <v>564</v>
      </c>
      <c r="C518" s="30" t="s">
        <v>59</v>
      </c>
      <c r="D518" s="30">
        <v>10.0</v>
      </c>
      <c r="E518" s="30">
        <v>20.0</v>
      </c>
      <c r="F518" s="32">
        <v>420.0</v>
      </c>
      <c r="G518" s="32">
        <f>+D518*F518</f>
        <v>4200</v>
      </c>
      <c r="H518" s="32">
        <f>+E518*F518</f>
        <v>8400</v>
      </c>
      <c r="I518" s="58">
        <v>200.0</v>
      </c>
      <c r="J518" s="3"/>
    </row>
    <row r="519" ht="23.25" customHeight="1">
      <c r="A519" s="54"/>
      <c r="B519" s="29" t="s">
        <v>60</v>
      </c>
      <c r="C519" s="55"/>
      <c r="D519" s="30"/>
      <c r="E519" s="30"/>
      <c r="F519" s="60"/>
      <c r="G519" s="32"/>
      <c r="H519" s="32"/>
      <c r="I519" s="56"/>
      <c r="J519" s="3"/>
    </row>
    <row r="520" ht="33.0" customHeight="1">
      <c r="A520" s="54" t="s">
        <v>565</v>
      </c>
      <c r="B520" s="35" t="s">
        <v>566</v>
      </c>
      <c r="C520" s="30" t="s">
        <v>123</v>
      </c>
      <c r="D520" s="30">
        <v>10.0</v>
      </c>
      <c r="E520" s="30">
        <v>20.0</v>
      </c>
      <c r="F520" s="32">
        <v>300.0</v>
      </c>
      <c r="G520" s="32">
        <f>+D520*F520</f>
        <v>3000</v>
      </c>
      <c r="H520" s="32">
        <f>+E520*F520</f>
        <v>6000</v>
      </c>
      <c r="I520" s="58">
        <v>200.0</v>
      </c>
      <c r="J520" s="3"/>
    </row>
    <row r="521" ht="23.25" customHeight="1">
      <c r="A521" s="54"/>
      <c r="B521" s="29" t="s">
        <v>137</v>
      </c>
      <c r="C521" s="55"/>
      <c r="D521" s="30"/>
      <c r="E521" s="30"/>
      <c r="F521" s="60"/>
      <c r="G521" s="32"/>
      <c r="H521" s="32"/>
      <c r="I521" s="56"/>
      <c r="J521" s="3"/>
    </row>
    <row r="522" ht="38.25" customHeight="1">
      <c r="A522" s="54" t="s">
        <v>567</v>
      </c>
      <c r="B522" s="35" t="s">
        <v>568</v>
      </c>
      <c r="C522" s="30" t="s">
        <v>123</v>
      </c>
      <c r="D522" s="30">
        <v>10.0</v>
      </c>
      <c r="E522" s="30">
        <v>20.0</v>
      </c>
      <c r="F522" s="32">
        <v>420.0</v>
      </c>
      <c r="G522" s="32">
        <f>+D522*F522</f>
        <v>4200</v>
      </c>
      <c r="H522" s="32">
        <f>+E522*F522</f>
        <v>8400</v>
      </c>
      <c r="I522" s="53">
        <v>200.0</v>
      </c>
      <c r="J522" s="3"/>
    </row>
    <row r="523" ht="23.25" customHeight="1">
      <c r="A523" s="54"/>
      <c r="B523" s="29" t="s">
        <v>137</v>
      </c>
      <c r="C523" s="55"/>
      <c r="D523" s="30"/>
      <c r="E523" s="30"/>
      <c r="F523" s="60"/>
      <c r="G523" s="32"/>
      <c r="H523" s="32"/>
      <c r="I523" s="56"/>
      <c r="J523" s="3"/>
    </row>
    <row r="524" ht="35.25" customHeight="1">
      <c r="A524" s="54" t="s">
        <v>569</v>
      </c>
      <c r="B524" s="35" t="s">
        <v>570</v>
      </c>
      <c r="C524" s="30" t="s">
        <v>123</v>
      </c>
      <c r="D524" s="30">
        <v>10.0</v>
      </c>
      <c r="E524" s="30">
        <v>20.0</v>
      </c>
      <c r="F524" s="32">
        <v>80.0</v>
      </c>
      <c r="G524" s="32">
        <f>+D524*F524</f>
        <v>800</v>
      </c>
      <c r="H524" s="32">
        <f>+E524*F524</f>
        <v>1600</v>
      </c>
      <c r="I524" s="58">
        <v>150.0</v>
      </c>
      <c r="J524" s="3"/>
    </row>
    <row r="525" ht="23.25" customHeight="1">
      <c r="A525" s="54"/>
      <c r="B525" s="29" t="s">
        <v>137</v>
      </c>
      <c r="C525" s="55"/>
      <c r="D525" s="30"/>
      <c r="E525" s="30"/>
      <c r="F525" s="60"/>
      <c r="G525" s="32"/>
      <c r="H525" s="32"/>
      <c r="I525" s="56"/>
      <c r="J525" s="3"/>
    </row>
    <row r="526" ht="33.0" customHeight="1">
      <c r="A526" s="54" t="s">
        <v>571</v>
      </c>
      <c r="B526" s="35" t="s">
        <v>572</v>
      </c>
      <c r="C526" s="30" t="s">
        <v>123</v>
      </c>
      <c r="D526" s="30">
        <v>10.0</v>
      </c>
      <c r="E526" s="30">
        <v>20.0</v>
      </c>
      <c r="F526" s="32">
        <v>120.0</v>
      </c>
      <c r="G526" s="32">
        <f>+D526*F526</f>
        <v>1200</v>
      </c>
      <c r="H526" s="32">
        <f>+E526*F526</f>
        <v>2400</v>
      </c>
      <c r="I526" s="92">
        <v>150.0</v>
      </c>
      <c r="J526" s="3"/>
    </row>
    <row r="527" ht="23.25" customHeight="1">
      <c r="A527" s="54"/>
      <c r="B527" s="29" t="s">
        <v>137</v>
      </c>
      <c r="C527" s="55"/>
      <c r="D527" s="30"/>
      <c r="E527" s="30"/>
      <c r="F527" s="60"/>
      <c r="G527" s="32"/>
      <c r="H527" s="32"/>
      <c r="I527" s="56"/>
      <c r="J527" s="3"/>
    </row>
    <row r="528" ht="32.25" customHeight="1">
      <c r="A528" s="54" t="s">
        <v>573</v>
      </c>
      <c r="B528" s="35" t="s">
        <v>574</v>
      </c>
      <c r="C528" s="30" t="s">
        <v>123</v>
      </c>
      <c r="D528" s="30">
        <v>2.0</v>
      </c>
      <c r="E528" s="30">
        <v>4.0</v>
      </c>
      <c r="F528" s="32">
        <v>2100.0</v>
      </c>
      <c r="G528" s="32">
        <f>+D528*F528</f>
        <v>4200</v>
      </c>
      <c r="H528" s="32">
        <f>+E528*F528</f>
        <v>8400</v>
      </c>
      <c r="I528" s="53">
        <v>800.0</v>
      </c>
      <c r="J528" s="3"/>
    </row>
    <row r="529" ht="23.25" customHeight="1">
      <c r="A529" s="54"/>
      <c r="B529" s="29" t="s">
        <v>137</v>
      </c>
      <c r="C529" s="55"/>
      <c r="D529" s="30"/>
      <c r="E529" s="30"/>
      <c r="F529" s="60"/>
      <c r="G529" s="32"/>
      <c r="H529" s="32"/>
      <c r="I529" s="56"/>
      <c r="J529" s="3"/>
    </row>
    <row r="530" ht="33.75" customHeight="1">
      <c r="A530" s="54" t="s">
        <v>575</v>
      </c>
      <c r="B530" s="35" t="s">
        <v>576</v>
      </c>
      <c r="C530" s="30" t="s">
        <v>123</v>
      </c>
      <c r="D530" s="30">
        <v>2.0</v>
      </c>
      <c r="E530" s="30">
        <v>4.0</v>
      </c>
      <c r="F530" s="32">
        <v>2450.0</v>
      </c>
      <c r="G530" s="32">
        <f>+D530*F530</f>
        <v>4900</v>
      </c>
      <c r="H530" s="32">
        <f>+E530*F530</f>
        <v>9800</v>
      </c>
      <c r="I530" s="53">
        <v>1000.0</v>
      </c>
      <c r="J530" s="3"/>
    </row>
    <row r="531" ht="23.25" customHeight="1">
      <c r="A531" s="54"/>
      <c r="B531" s="29" t="s">
        <v>137</v>
      </c>
      <c r="C531" s="55"/>
      <c r="D531" s="30"/>
      <c r="E531" s="30"/>
      <c r="F531" s="60"/>
      <c r="G531" s="32"/>
      <c r="H531" s="32"/>
      <c r="I531" s="56"/>
      <c r="J531" s="3"/>
    </row>
    <row r="532" ht="24.0" customHeight="1">
      <c r="A532" s="54" t="s">
        <v>577</v>
      </c>
      <c r="B532" s="35" t="s">
        <v>578</v>
      </c>
      <c r="C532" s="30" t="s">
        <v>123</v>
      </c>
      <c r="D532" s="30">
        <v>10.0</v>
      </c>
      <c r="E532" s="30">
        <v>20.0</v>
      </c>
      <c r="F532" s="32">
        <v>900.0</v>
      </c>
      <c r="G532" s="32">
        <f>+D532*F532</f>
        <v>9000</v>
      </c>
      <c r="H532" s="32">
        <f>+E532*F532</f>
        <v>18000</v>
      </c>
      <c r="I532" s="53">
        <v>600.0</v>
      </c>
      <c r="J532" s="3"/>
    </row>
    <row r="533" ht="23.25" customHeight="1">
      <c r="A533" s="54"/>
      <c r="B533" s="29" t="s">
        <v>137</v>
      </c>
      <c r="C533" s="55"/>
      <c r="D533" s="30"/>
      <c r="E533" s="30"/>
      <c r="F533" s="60"/>
      <c r="G533" s="32"/>
      <c r="H533" s="32"/>
      <c r="I533" s="56"/>
      <c r="J533" s="3"/>
    </row>
    <row r="534" ht="24.0" customHeight="1">
      <c r="A534" s="54" t="s">
        <v>579</v>
      </c>
      <c r="B534" s="35" t="s">
        <v>580</v>
      </c>
      <c r="C534" s="30" t="s">
        <v>123</v>
      </c>
      <c r="D534" s="30">
        <v>10.0</v>
      </c>
      <c r="E534" s="30">
        <v>20.0</v>
      </c>
      <c r="F534" s="32">
        <v>1300.0</v>
      </c>
      <c r="G534" s="32">
        <f>+D534*F534</f>
        <v>13000</v>
      </c>
      <c r="H534" s="32">
        <f>+E534*F534</f>
        <v>26000</v>
      </c>
      <c r="I534" s="58">
        <v>1400.0</v>
      </c>
      <c r="J534" s="3"/>
    </row>
    <row r="535" ht="23.25" customHeight="1">
      <c r="A535" s="54"/>
      <c r="B535" s="29" t="s">
        <v>137</v>
      </c>
      <c r="C535" s="55"/>
      <c r="D535" s="30"/>
      <c r="E535" s="30"/>
      <c r="F535" s="60"/>
      <c r="G535" s="32"/>
      <c r="H535" s="32"/>
      <c r="I535" s="56"/>
      <c r="J535" s="3"/>
    </row>
    <row r="536" ht="24.0" customHeight="1">
      <c r="A536" s="54" t="s">
        <v>581</v>
      </c>
      <c r="B536" s="35" t="s">
        <v>582</v>
      </c>
      <c r="C536" s="30" t="s">
        <v>123</v>
      </c>
      <c r="D536" s="30">
        <v>20.0</v>
      </c>
      <c r="E536" s="30">
        <v>40.0</v>
      </c>
      <c r="F536" s="32">
        <v>350.0</v>
      </c>
      <c r="G536" s="32">
        <f>+D536*F536</f>
        <v>7000</v>
      </c>
      <c r="H536" s="32">
        <f>+E536*F536</f>
        <v>14000</v>
      </c>
      <c r="I536" s="53">
        <v>700.0</v>
      </c>
      <c r="J536" s="3"/>
    </row>
    <row r="537" ht="23.25" customHeight="1">
      <c r="A537" s="54"/>
      <c r="B537" s="29" t="s">
        <v>137</v>
      </c>
      <c r="C537" s="55"/>
      <c r="D537" s="30"/>
      <c r="E537" s="30"/>
      <c r="F537" s="60"/>
      <c r="G537" s="32"/>
      <c r="H537" s="32"/>
      <c r="I537" s="56"/>
      <c r="J537" s="3"/>
    </row>
    <row r="538" ht="24.0" customHeight="1">
      <c r="A538" s="54" t="s">
        <v>583</v>
      </c>
      <c r="B538" s="35" t="s">
        <v>584</v>
      </c>
      <c r="C538" s="30" t="s">
        <v>123</v>
      </c>
      <c r="D538" s="30">
        <v>10.0</v>
      </c>
      <c r="E538" s="30">
        <v>20.0</v>
      </c>
      <c r="F538" s="32">
        <v>1300.0</v>
      </c>
      <c r="G538" s="32">
        <f>+D538*F538</f>
        <v>13000</v>
      </c>
      <c r="H538" s="32">
        <f>+E538*F538</f>
        <v>26000</v>
      </c>
      <c r="I538" s="58">
        <v>900.0</v>
      </c>
      <c r="J538" s="3"/>
    </row>
    <row r="539" ht="23.25" customHeight="1">
      <c r="A539" s="54"/>
      <c r="B539" s="29" t="s">
        <v>137</v>
      </c>
      <c r="C539" s="55"/>
      <c r="D539" s="30"/>
      <c r="E539" s="30"/>
      <c r="F539" s="60"/>
      <c r="G539" s="32"/>
      <c r="H539" s="32"/>
      <c r="I539" s="56"/>
      <c r="J539" s="3"/>
    </row>
    <row r="540" ht="24.0" customHeight="1">
      <c r="A540" s="54" t="s">
        <v>585</v>
      </c>
      <c r="B540" s="35" t="s">
        <v>586</v>
      </c>
      <c r="C540" s="30" t="s">
        <v>123</v>
      </c>
      <c r="D540" s="30">
        <v>10.0</v>
      </c>
      <c r="E540" s="30">
        <v>20.0</v>
      </c>
      <c r="F540" s="32">
        <v>300.0</v>
      </c>
      <c r="G540" s="32">
        <f>+D540*F540</f>
        <v>3000</v>
      </c>
      <c r="H540" s="32">
        <f>+E540*F540</f>
        <v>6000</v>
      </c>
      <c r="I540" s="58">
        <v>500.0</v>
      </c>
      <c r="J540" s="3"/>
    </row>
    <row r="541" ht="23.25" customHeight="1">
      <c r="A541" s="54"/>
      <c r="B541" s="29" t="s">
        <v>137</v>
      </c>
      <c r="C541" s="55"/>
      <c r="D541" s="30"/>
      <c r="E541" s="30"/>
      <c r="F541" s="60"/>
      <c r="G541" s="32"/>
      <c r="H541" s="32"/>
      <c r="I541" s="56"/>
      <c r="J541" s="3"/>
    </row>
    <row r="542" ht="36.75" customHeight="1">
      <c r="A542" s="54" t="s">
        <v>587</v>
      </c>
      <c r="B542" s="35" t="s">
        <v>588</v>
      </c>
      <c r="C542" s="30" t="s">
        <v>123</v>
      </c>
      <c r="D542" s="30">
        <v>3.0</v>
      </c>
      <c r="E542" s="30">
        <v>6.0</v>
      </c>
      <c r="F542" s="32">
        <v>800.0</v>
      </c>
      <c r="G542" s="32">
        <f>+D542*F542</f>
        <v>2400</v>
      </c>
      <c r="H542" s="32">
        <f>+E542*F542</f>
        <v>4800</v>
      </c>
      <c r="I542" s="59">
        <v>100.0</v>
      </c>
      <c r="J542" s="3"/>
    </row>
    <row r="543" ht="27.75" customHeight="1">
      <c r="A543" s="106"/>
      <c r="B543" s="29" t="s">
        <v>56</v>
      </c>
      <c r="C543" s="55"/>
      <c r="D543" s="30"/>
      <c r="E543" s="30"/>
      <c r="F543" s="60"/>
      <c r="G543" s="32"/>
      <c r="H543" s="32"/>
      <c r="I543" s="107"/>
      <c r="J543" s="108"/>
    </row>
    <row r="544" ht="24.0" customHeight="1">
      <c r="A544" s="54" t="s">
        <v>589</v>
      </c>
      <c r="B544" s="35" t="s">
        <v>590</v>
      </c>
      <c r="C544" s="30" t="s">
        <v>123</v>
      </c>
      <c r="D544" s="30">
        <v>2.0</v>
      </c>
      <c r="E544" s="30">
        <v>4.0</v>
      </c>
      <c r="F544" s="32">
        <v>600.0</v>
      </c>
      <c r="G544" s="32">
        <f>+D544*F544</f>
        <v>1200</v>
      </c>
      <c r="H544" s="32">
        <f>+E544*F544</f>
        <v>2400</v>
      </c>
      <c r="I544" s="58">
        <v>500.0</v>
      </c>
      <c r="J544" s="3"/>
    </row>
    <row r="545" ht="24.0" customHeight="1">
      <c r="A545" s="106"/>
      <c r="B545" s="29" t="s">
        <v>137</v>
      </c>
      <c r="C545" s="55"/>
      <c r="D545" s="30"/>
      <c r="E545" s="30"/>
      <c r="F545" s="60"/>
      <c r="G545" s="32"/>
      <c r="H545" s="32"/>
      <c r="I545" s="109"/>
      <c r="J545" s="108"/>
    </row>
    <row r="546" ht="30.75" customHeight="1">
      <c r="A546" s="54" t="s">
        <v>591</v>
      </c>
      <c r="B546" s="35" t="s">
        <v>592</v>
      </c>
      <c r="C546" s="30" t="s">
        <v>123</v>
      </c>
      <c r="D546" s="30">
        <v>5.0</v>
      </c>
      <c r="E546" s="30">
        <v>10.0</v>
      </c>
      <c r="F546" s="32">
        <v>350.0</v>
      </c>
      <c r="G546" s="32">
        <f>+D546*F546</f>
        <v>1750</v>
      </c>
      <c r="H546" s="32">
        <f>+E546*F546</f>
        <v>3500</v>
      </c>
      <c r="I546" s="58">
        <v>400.0</v>
      </c>
      <c r="J546" s="3"/>
    </row>
    <row r="547" ht="24.0" customHeight="1">
      <c r="A547" s="106"/>
      <c r="B547" s="29" t="s">
        <v>137</v>
      </c>
      <c r="C547" s="55"/>
      <c r="D547" s="30"/>
      <c r="E547" s="30"/>
      <c r="F547" s="60"/>
      <c r="G547" s="32"/>
      <c r="H547" s="32"/>
      <c r="I547" s="109"/>
      <c r="J547" s="108"/>
    </row>
    <row r="548" ht="33.75" customHeight="1">
      <c r="A548" s="54" t="s">
        <v>593</v>
      </c>
      <c r="B548" s="35" t="s">
        <v>594</v>
      </c>
      <c r="C548" s="30" t="s">
        <v>30</v>
      </c>
      <c r="D548" s="30">
        <v>10.0</v>
      </c>
      <c r="E548" s="30">
        <v>20.0</v>
      </c>
      <c r="F548" s="32">
        <v>350.0</v>
      </c>
      <c r="G548" s="32">
        <f>+D548*F548</f>
        <v>3500</v>
      </c>
      <c r="H548" s="32">
        <f>+E548*F548</f>
        <v>7000</v>
      </c>
      <c r="I548" s="58">
        <v>400.0</v>
      </c>
      <c r="J548" s="3"/>
    </row>
    <row r="549" ht="24.0" customHeight="1">
      <c r="A549" s="106"/>
      <c r="B549" s="29" t="s">
        <v>31</v>
      </c>
      <c r="C549" s="55"/>
      <c r="D549" s="30"/>
      <c r="E549" s="30"/>
      <c r="F549" s="60"/>
      <c r="G549" s="32"/>
      <c r="H549" s="32"/>
      <c r="I549" s="109"/>
      <c r="J549" s="108"/>
    </row>
    <row r="550" ht="33.0" customHeight="1">
      <c r="A550" s="54" t="s">
        <v>595</v>
      </c>
      <c r="B550" s="35" t="s">
        <v>596</v>
      </c>
      <c r="C550" s="30" t="s">
        <v>123</v>
      </c>
      <c r="D550" s="30">
        <v>2.0</v>
      </c>
      <c r="E550" s="30">
        <v>4.0</v>
      </c>
      <c r="F550" s="32">
        <v>1100.0</v>
      </c>
      <c r="G550" s="32">
        <f>+D550*F550</f>
        <v>2200</v>
      </c>
      <c r="H550" s="32">
        <f>+E550*F550</f>
        <v>4400</v>
      </c>
      <c r="I550" s="58">
        <v>900.0</v>
      </c>
      <c r="J550" s="3"/>
    </row>
    <row r="551" ht="24.0" customHeight="1">
      <c r="A551" s="106"/>
      <c r="B551" s="29" t="s">
        <v>137</v>
      </c>
      <c r="C551" s="55"/>
      <c r="D551" s="30"/>
      <c r="E551" s="30"/>
      <c r="F551" s="60"/>
      <c r="G551" s="32"/>
      <c r="H551" s="32"/>
      <c r="I551" s="109"/>
      <c r="J551" s="108"/>
    </row>
    <row r="552" ht="36.75" customHeight="1">
      <c r="A552" s="54" t="s">
        <v>597</v>
      </c>
      <c r="B552" s="35" t="s">
        <v>598</v>
      </c>
      <c r="C552" s="30" t="s">
        <v>123</v>
      </c>
      <c r="D552" s="30">
        <v>2.0</v>
      </c>
      <c r="E552" s="30">
        <v>4.0</v>
      </c>
      <c r="F552" s="32">
        <v>300.0</v>
      </c>
      <c r="G552" s="32">
        <f>+D552*F552</f>
        <v>600</v>
      </c>
      <c r="H552" s="32">
        <f>+E552*F552</f>
        <v>1200</v>
      </c>
      <c r="I552" s="59">
        <v>100.0</v>
      </c>
      <c r="J552" s="3"/>
    </row>
    <row r="553" ht="27.75" customHeight="1">
      <c r="A553" s="106"/>
      <c r="B553" s="29" t="s">
        <v>56</v>
      </c>
      <c r="C553" s="55"/>
      <c r="D553" s="30"/>
      <c r="E553" s="30"/>
      <c r="F553" s="60"/>
      <c r="G553" s="32"/>
      <c r="H553" s="32"/>
      <c r="I553" s="107"/>
      <c r="J553" s="108"/>
    </row>
    <row r="554" ht="36.75" customHeight="1">
      <c r="A554" s="54" t="s">
        <v>599</v>
      </c>
      <c r="B554" s="35" t="s">
        <v>600</v>
      </c>
      <c r="C554" s="30" t="s">
        <v>123</v>
      </c>
      <c r="D554" s="30">
        <v>2.0</v>
      </c>
      <c r="E554" s="30">
        <v>4.0</v>
      </c>
      <c r="F554" s="32">
        <v>440.0</v>
      </c>
      <c r="G554" s="32">
        <f>+D554*F554</f>
        <v>880</v>
      </c>
      <c r="H554" s="32">
        <f>+E554*F554</f>
        <v>1760</v>
      </c>
      <c r="I554" s="59">
        <v>100.0</v>
      </c>
      <c r="J554" s="3"/>
    </row>
    <row r="555" ht="27.75" customHeight="1">
      <c r="A555" s="106"/>
      <c r="B555" s="29" t="s">
        <v>56</v>
      </c>
      <c r="C555" s="55"/>
      <c r="D555" s="30"/>
      <c r="E555" s="30"/>
      <c r="F555" s="60"/>
      <c r="G555" s="32"/>
      <c r="H555" s="32"/>
      <c r="I555" s="107"/>
      <c r="J555" s="110"/>
    </row>
    <row r="556" ht="33.75" customHeight="1">
      <c r="A556" s="54" t="s">
        <v>601</v>
      </c>
      <c r="B556" s="35" t="s">
        <v>602</v>
      </c>
      <c r="C556" s="30" t="s">
        <v>123</v>
      </c>
      <c r="D556" s="30">
        <v>2.0</v>
      </c>
      <c r="E556" s="30">
        <v>4.0</v>
      </c>
      <c r="F556" s="32">
        <v>1320.0</v>
      </c>
      <c r="G556" s="32">
        <f>+D556*F556</f>
        <v>2640</v>
      </c>
      <c r="H556" s="32">
        <f>+E556*F556</f>
        <v>5280</v>
      </c>
      <c r="I556" s="53">
        <v>800.0</v>
      </c>
      <c r="J556" s="111"/>
    </row>
    <row r="557" ht="24.0" customHeight="1">
      <c r="A557" s="106"/>
      <c r="B557" s="29" t="s">
        <v>137</v>
      </c>
      <c r="C557" s="55"/>
      <c r="D557" s="30"/>
      <c r="E557" s="30"/>
      <c r="F557" s="60"/>
      <c r="G557" s="32"/>
      <c r="H557" s="32"/>
      <c r="I557" s="109"/>
      <c r="J557" s="110"/>
    </row>
    <row r="558" ht="38.25" customHeight="1">
      <c r="A558" s="54" t="s">
        <v>603</v>
      </c>
      <c r="B558" s="35" t="s">
        <v>604</v>
      </c>
      <c r="C558" s="30" t="s">
        <v>123</v>
      </c>
      <c r="D558" s="30">
        <v>2.0</v>
      </c>
      <c r="E558" s="30">
        <v>4.0</v>
      </c>
      <c r="F558" s="32">
        <v>1760.0</v>
      </c>
      <c r="G558" s="32">
        <f>+D558*F558</f>
        <v>3520</v>
      </c>
      <c r="H558" s="32">
        <f>+E558*F558</f>
        <v>7040</v>
      </c>
      <c r="I558" s="58">
        <v>1000.0</v>
      </c>
      <c r="J558" s="111"/>
    </row>
    <row r="559" ht="24.0" customHeight="1">
      <c r="A559" s="106"/>
      <c r="B559" s="29" t="s">
        <v>137</v>
      </c>
      <c r="C559" s="55"/>
      <c r="D559" s="30"/>
      <c r="E559" s="30"/>
      <c r="F559" s="60"/>
      <c r="G559" s="32"/>
      <c r="H559" s="32"/>
      <c r="I559" s="109"/>
      <c r="J559" s="110"/>
    </row>
    <row r="560" ht="36.0" customHeight="1">
      <c r="A560" s="54" t="s">
        <v>605</v>
      </c>
      <c r="B560" s="35" t="s">
        <v>606</v>
      </c>
      <c r="C560" s="30" t="s">
        <v>123</v>
      </c>
      <c r="D560" s="30">
        <v>2.0</v>
      </c>
      <c r="E560" s="30">
        <v>4.0</v>
      </c>
      <c r="F560" s="32">
        <v>1320.0</v>
      </c>
      <c r="G560" s="32">
        <f>+D560*F560</f>
        <v>2640</v>
      </c>
      <c r="H560" s="32">
        <f>+E560*F560</f>
        <v>5280</v>
      </c>
      <c r="I560" s="58">
        <v>700.0</v>
      </c>
      <c r="J560" s="111"/>
    </row>
    <row r="561" ht="24.0" customHeight="1">
      <c r="A561" s="106"/>
      <c r="B561" s="29" t="s">
        <v>137</v>
      </c>
      <c r="C561" s="55"/>
      <c r="D561" s="30"/>
      <c r="E561" s="30"/>
      <c r="F561" s="60"/>
      <c r="G561" s="32"/>
      <c r="H561" s="32"/>
      <c r="I561" s="109"/>
      <c r="J561" s="110"/>
    </row>
    <row r="562" ht="33.75" customHeight="1">
      <c r="A562" s="54" t="s">
        <v>607</v>
      </c>
      <c r="B562" s="35" t="s">
        <v>608</v>
      </c>
      <c r="C562" s="30" t="s">
        <v>123</v>
      </c>
      <c r="D562" s="30">
        <v>2.0</v>
      </c>
      <c r="E562" s="30">
        <v>4.0</v>
      </c>
      <c r="F562" s="32">
        <v>2200.0</v>
      </c>
      <c r="G562" s="32">
        <f>+D562*F562</f>
        <v>4400</v>
      </c>
      <c r="H562" s="32">
        <f>+E562*F562</f>
        <v>8800</v>
      </c>
      <c r="I562" s="58">
        <v>800.0</v>
      </c>
      <c r="J562" s="111"/>
    </row>
    <row r="563" ht="24.0" customHeight="1">
      <c r="A563" s="106"/>
      <c r="B563" s="29" t="s">
        <v>137</v>
      </c>
      <c r="C563" s="55"/>
      <c r="D563" s="30"/>
      <c r="E563" s="30"/>
      <c r="F563" s="60"/>
      <c r="G563" s="32"/>
      <c r="H563" s="32"/>
      <c r="I563" s="109"/>
      <c r="J563" s="110"/>
    </row>
    <row r="564" ht="31.5" customHeight="1">
      <c r="A564" s="54" t="s">
        <v>609</v>
      </c>
      <c r="B564" s="35" t="s">
        <v>610</v>
      </c>
      <c r="C564" s="30" t="s">
        <v>123</v>
      </c>
      <c r="D564" s="30">
        <v>2.0</v>
      </c>
      <c r="E564" s="30">
        <v>4.0</v>
      </c>
      <c r="F564" s="32">
        <v>3200.0</v>
      </c>
      <c r="G564" s="32">
        <f>+D564*F564</f>
        <v>6400</v>
      </c>
      <c r="H564" s="32">
        <f>+E564*F564</f>
        <v>12800</v>
      </c>
      <c r="I564" s="58">
        <v>2000.0</v>
      </c>
      <c r="J564" s="111"/>
    </row>
    <row r="565" ht="24.0" customHeight="1">
      <c r="A565" s="106"/>
      <c r="B565" s="29" t="s">
        <v>137</v>
      </c>
      <c r="C565" s="55"/>
      <c r="D565" s="30"/>
      <c r="E565" s="30"/>
      <c r="F565" s="60"/>
      <c r="G565" s="32"/>
      <c r="H565" s="32"/>
      <c r="I565" s="109"/>
      <c r="J565" s="112"/>
    </row>
    <row r="566" ht="36.0" customHeight="1">
      <c r="A566" s="54" t="s">
        <v>611</v>
      </c>
      <c r="B566" s="35" t="s">
        <v>612</v>
      </c>
      <c r="C566" s="30" t="s">
        <v>123</v>
      </c>
      <c r="D566" s="30">
        <v>2.0</v>
      </c>
      <c r="E566" s="30">
        <v>4.0</v>
      </c>
      <c r="F566" s="32">
        <v>2800.0</v>
      </c>
      <c r="G566" s="32">
        <f>+D566*F566</f>
        <v>5600</v>
      </c>
      <c r="H566" s="32">
        <f>+E566*F566</f>
        <v>11200</v>
      </c>
      <c r="I566" s="59">
        <v>1800.0</v>
      </c>
      <c r="J566" s="111"/>
    </row>
    <row r="567" ht="24.0" customHeight="1">
      <c r="A567" s="106"/>
      <c r="B567" s="29" t="s">
        <v>137</v>
      </c>
      <c r="C567" s="55"/>
      <c r="D567" s="30"/>
      <c r="E567" s="30"/>
      <c r="F567" s="60"/>
      <c r="G567" s="32"/>
      <c r="H567" s="32"/>
      <c r="I567" s="109"/>
      <c r="J567" s="110"/>
    </row>
    <row r="568" ht="38.25" customHeight="1">
      <c r="A568" s="54" t="s">
        <v>613</v>
      </c>
      <c r="B568" s="35" t="s">
        <v>614</v>
      </c>
      <c r="C568" s="30" t="s">
        <v>123</v>
      </c>
      <c r="D568" s="30">
        <v>2.0</v>
      </c>
      <c r="E568" s="30">
        <v>4.0</v>
      </c>
      <c r="F568" s="32">
        <v>1600.0</v>
      </c>
      <c r="G568" s="32">
        <f>+D568*F568</f>
        <v>3200</v>
      </c>
      <c r="H568" s="32">
        <f>+E568*F568</f>
        <v>6400</v>
      </c>
      <c r="I568" s="58">
        <v>1500.0</v>
      </c>
      <c r="J568" s="111"/>
    </row>
    <row r="569" ht="24.0" customHeight="1">
      <c r="A569" s="106"/>
      <c r="B569" s="29" t="s">
        <v>137</v>
      </c>
      <c r="C569" s="55"/>
      <c r="D569" s="30"/>
      <c r="E569" s="30"/>
      <c r="F569" s="60"/>
      <c r="G569" s="32"/>
      <c r="H569" s="32"/>
      <c r="I569" s="109"/>
      <c r="J569" s="110"/>
    </row>
    <row r="570" ht="33.75" customHeight="1">
      <c r="A570" s="54" t="s">
        <v>615</v>
      </c>
      <c r="B570" s="35" t="s">
        <v>616</v>
      </c>
      <c r="C570" s="30" t="s">
        <v>123</v>
      </c>
      <c r="D570" s="30">
        <v>5.0</v>
      </c>
      <c r="E570" s="30">
        <v>10.0</v>
      </c>
      <c r="F570" s="32">
        <v>1200.0</v>
      </c>
      <c r="G570" s="32">
        <f>+D570*F570</f>
        <v>6000</v>
      </c>
      <c r="H570" s="32">
        <f>+E570*F570</f>
        <v>12000</v>
      </c>
      <c r="I570" s="53">
        <v>1500.0</v>
      </c>
      <c r="J570" s="111"/>
    </row>
    <row r="571" ht="24.0" customHeight="1">
      <c r="A571" s="106"/>
      <c r="B571" s="29" t="s">
        <v>137</v>
      </c>
      <c r="C571" s="55"/>
      <c r="D571" s="30"/>
      <c r="E571" s="30"/>
      <c r="F571" s="60"/>
      <c r="G571" s="32"/>
      <c r="H571" s="32"/>
      <c r="I571" s="109"/>
      <c r="J571" s="108"/>
    </row>
    <row r="572" ht="30.75" customHeight="1">
      <c r="A572" s="54" t="s">
        <v>617</v>
      </c>
      <c r="B572" s="35" t="s">
        <v>618</v>
      </c>
      <c r="C572" s="30" t="s">
        <v>123</v>
      </c>
      <c r="D572" s="30">
        <v>5.0</v>
      </c>
      <c r="E572" s="30">
        <v>10.0</v>
      </c>
      <c r="F572" s="32">
        <v>900.0</v>
      </c>
      <c r="G572" s="32">
        <f>+D572*F572</f>
        <v>4500</v>
      </c>
      <c r="H572" s="32">
        <f>+E572*F572</f>
        <v>9000</v>
      </c>
      <c r="I572" s="53">
        <v>1500.0</v>
      </c>
      <c r="J572" s="3"/>
    </row>
    <row r="573" ht="24.0" customHeight="1">
      <c r="A573" s="106"/>
      <c r="B573" s="29" t="s">
        <v>137</v>
      </c>
      <c r="C573" s="55"/>
      <c r="D573" s="30"/>
      <c r="E573" s="30"/>
      <c r="F573" s="60"/>
      <c r="G573" s="32"/>
      <c r="H573" s="32"/>
      <c r="I573" s="109"/>
      <c r="J573" s="108"/>
    </row>
    <row r="574" ht="48.75" customHeight="1">
      <c r="A574" s="54" t="s">
        <v>619</v>
      </c>
      <c r="B574" s="35" t="s">
        <v>620</v>
      </c>
      <c r="C574" s="30" t="s">
        <v>123</v>
      </c>
      <c r="D574" s="30">
        <v>2.0</v>
      </c>
      <c r="E574" s="30">
        <v>4.0</v>
      </c>
      <c r="F574" s="32">
        <v>3500.0</v>
      </c>
      <c r="G574" s="32">
        <f>+D574*F574</f>
        <v>7000</v>
      </c>
      <c r="H574" s="32">
        <f>+E574*F574</f>
        <v>14000</v>
      </c>
      <c r="I574" s="58">
        <v>100.0</v>
      </c>
      <c r="J574" s="3"/>
    </row>
    <row r="575" ht="30.75" customHeight="1">
      <c r="A575" s="106"/>
      <c r="B575" s="29" t="s">
        <v>137</v>
      </c>
      <c r="C575" s="55"/>
      <c r="D575" s="30"/>
      <c r="E575" s="30"/>
      <c r="F575" s="60"/>
      <c r="G575" s="32"/>
      <c r="H575" s="32"/>
      <c r="I575" s="109"/>
      <c r="J575" s="108"/>
    </row>
    <row r="576" ht="36.75" customHeight="1">
      <c r="A576" s="54" t="s">
        <v>621</v>
      </c>
      <c r="B576" s="35" t="s">
        <v>622</v>
      </c>
      <c r="C576" s="30" t="s">
        <v>123</v>
      </c>
      <c r="D576" s="30">
        <v>10.0</v>
      </c>
      <c r="E576" s="30">
        <v>20.0</v>
      </c>
      <c r="F576" s="32">
        <v>200.0</v>
      </c>
      <c r="G576" s="32">
        <f>+D576*F576</f>
        <v>2000</v>
      </c>
      <c r="H576" s="32">
        <f>+E576*F576</f>
        <v>4000</v>
      </c>
      <c r="I576" s="59">
        <v>100.0</v>
      </c>
      <c r="J576" s="3"/>
    </row>
    <row r="577" ht="27.75" customHeight="1">
      <c r="A577" s="106"/>
      <c r="B577" s="29" t="s">
        <v>56</v>
      </c>
      <c r="C577" s="55"/>
      <c r="D577" s="30"/>
      <c r="E577" s="30"/>
      <c r="F577" s="60"/>
      <c r="G577" s="32"/>
      <c r="H577" s="32"/>
      <c r="I577" s="107"/>
      <c r="J577" s="108"/>
    </row>
    <row r="578" ht="36.75" customHeight="1">
      <c r="A578" s="54" t="s">
        <v>623</v>
      </c>
      <c r="B578" s="35" t="s">
        <v>624</v>
      </c>
      <c r="C578" s="30" t="s">
        <v>123</v>
      </c>
      <c r="D578" s="30">
        <v>5.0</v>
      </c>
      <c r="E578" s="30">
        <v>10.0</v>
      </c>
      <c r="F578" s="32">
        <v>3800.0</v>
      </c>
      <c r="G578" s="32">
        <f>+D578*F578</f>
        <v>19000</v>
      </c>
      <c r="H578" s="32">
        <f>+E578*F578</f>
        <v>38000</v>
      </c>
      <c r="I578" s="59">
        <v>100.0</v>
      </c>
      <c r="J578" s="3"/>
    </row>
    <row r="579" ht="27.75" customHeight="1">
      <c r="A579" s="106"/>
      <c r="B579" s="29" t="s">
        <v>56</v>
      </c>
      <c r="C579" s="55"/>
      <c r="D579" s="30"/>
      <c r="E579" s="30"/>
      <c r="F579" s="60"/>
      <c r="G579" s="32"/>
      <c r="H579" s="32"/>
      <c r="I579" s="107"/>
      <c r="J579" s="108"/>
    </row>
    <row r="580" ht="36.75" customHeight="1">
      <c r="A580" s="54" t="s">
        <v>625</v>
      </c>
      <c r="B580" s="35" t="s">
        <v>626</v>
      </c>
      <c r="C580" s="30" t="s">
        <v>123</v>
      </c>
      <c r="D580" s="30">
        <v>20.0</v>
      </c>
      <c r="E580" s="30">
        <v>40.0</v>
      </c>
      <c r="F580" s="32">
        <v>25.0</v>
      </c>
      <c r="G580" s="32">
        <f>+D580*F580</f>
        <v>500</v>
      </c>
      <c r="H580" s="32">
        <f>+E580*F580</f>
        <v>1000</v>
      </c>
      <c r="I580" s="53">
        <v>100.0</v>
      </c>
      <c r="J580" s="3"/>
    </row>
    <row r="581" ht="24.0" customHeight="1">
      <c r="A581" s="106"/>
      <c r="B581" s="29" t="s">
        <v>137</v>
      </c>
      <c r="C581" s="55"/>
      <c r="D581" s="30"/>
      <c r="E581" s="30"/>
      <c r="F581" s="60"/>
      <c r="G581" s="32"/>
      <c r="H581" s="32"/>
      <c r="I581" s="109"/>
      <c r="J581" s="108"/>
    </row>
    <row r="582" ht="33.75" customHeight="1">
      <c r="A582" s="54" t="s">
        <v>627</v>
      </c>
      <c r="B582" s="35" t="s">
        <v>628</v>
      </c>
      <c r="C582" s="30" t="s">
        <v>123</v>
      </c>
      <c r="D582" s="30">
        <v>40.0</v>
      </c>
      <c r="E582" s="30">
        <v>80.0</v>
      </c>
      <c r="F582" s="32">
        <v>50.0</v>
      </c>
      <c r="G582" s="32">
        <f>+D582*F582</f>
        <v>2000</v>
      </c>
      <c r="H582" s="32">
        <f>+E582*F582</f>
        <v>4000</v>
      </c>
      <c r="I582" s="53">
        <v>150.0</v>
      </c>
      <c r="J582" s="3"/>
    </row>
    <row r="583" ht="24.0" customHeight="1">
      <c r="A583" s="106"/>
      <c r="B583" s="29" t="s">
        <v>137</v>
      </c>
      <c r="C583" s="55"/>
      <c r="D583" s="30"/>
      <c r="E583" s="30"/>
      <c r="F583" s="60"/>
      <c r="G583" s="32"/>
      <c r="H583" s="32"/>
      <c r="I583" s="109"/>
      <c r="J583" s="108"/>
    </row>
    <row r="584" ht="37.5" customHeight="1">
      <c r="A584" s="113" t="s">
        <v>629</v>
      </c>
      <c r="B584" s="114" t="s">
        <v>630</v>
      </c>
      <c r="C584" s="115"/>
      <c r="D584" s="115"/>
      <c r="E584" s="115"/>
      <c r="F584" s="116"/>
      <c r="G584" s="69">
        <f t="shared" ref="G584:H584" si="11">SUM(G585:G704)</f>
        <v>378540</v>
      </c>
      <c r="H584" s="116">
        <f t="shared" si="11"/>
        <v>757080</v>
      </c>
      <c r="I584" s="3"/>
      <c r="J584" s="3"/>
    </row>
    <row r="585" ht="32.25" customHeight="1">
      <c r="A585" s="54" t="s">
        <v>631</v>
      </c>
      <c r="B585" s="35" t="s">
        <v>632</v>
      </c>
      <c r="C585" s="30" t="s">
        <v>123</v>
      </c>
      <c r="D585" s="30">
        <v>5.0</v>
      </c>
      <c r="E585" s="30">
        <v>10.0</v>
      </c>
      <c r="F585" s="32">
        <v>350.0</v>
      </c>
      <c r="G585" s="32">
        <f>+D585*F585</f>
        <v>1750</v>
      </c>
      <c r="H585" s="32">
        <f>+E585*F585</f>
        <v>3500</v>
      </c>
      <c r="I585" s="53">
        <v>500.0</v>
      </c>
      <c r="J585" s="3"/>
    </row>
    <row r="586" ht="24.0" customHeight="1">
      <c r="A586" s="106"/>
      <c r="B586" s="29" t="s">
        <v>137</v>
      </c>
      <c r="C586" s="55"/>
      <c r="D586" s="30"/>
      <c r="E586" s="30"/>
      <c r="F586" s="60"/>
      <c r="G586" s="32"/>
      <c r="H586" s="32"/>
      <c r="I586" s="109"/>
      <c r="J586" s="108"/>
    </row>
    <row r="587" ht="32.25" customHeight="1">
      <c r="A587" s="54" t="s">
        <v>633</v>
      </c>
      <c r="B587" s="35" t="s">
        <v>634</v>
      </c>
      <c r="C587" s="30" t="s">
        <v>123</v>
      </c>
      <c r="D587" s="30">
        <v>10.0</v>
      </c>
      <c r="E587" s="30">
        <v>20.0</v>
      </c>
      <c r="F587" s="32">
        <v>2000.0</v>
      </c>
      <c r="G587" s="32">
        <f>+D587*F587</f>
        <v>20000</v>
      </c>
      <c r="H587" s="32">
        <f>+E587*F587</f>
        <v>40000</v>
      </c>
      <c r="I587" s="53">
        <v>800.0</v>
      </c>
      <c r="J587" s="3"/>
    </row>
    <row r="588" ht="24.0" customHeight="1">
      <c r="A588" s="106"/>
      <c r="B588" s="29" t="s">
        <v>137</v>
      </c>
      <c r="C588" s="55"/>
      <c r="D588" s="30"/>
      <c r="E588" s="30"/>
      <c r="F588" s="60"/>
      <c r="G588" s="32"/>
      <c r="H588" s="32"/>
      <c r="I588" s="109"/>
      <c r="J588" s="108"/>
    </row>
    <row r="589" ht="33.0" customHeight="1">
      <c r="A589" s="54" t="s">
        <v>635</v>
      </c>
      <c r="B589" s="35" t="s">
        <v>636</v>
      </c>
      <c r="C589" s="30" t="s">
        <v>34</v>
      </c>
      <c r="D589" s="30">
        <v>3.0</v>
      </c>
      <c r="E589" s="30">
        <v>6.0</v>
      </c>
      <c r="F589" s="32">
        <v>10000.0</v>
      </c>
      <c r="G589" s="32">
        <f>+D589*F589</f>
        <v>30000</v>
      </c>
      <c r="H589" s="32">
        <f>+E589*F589</f>
        <v>60000</v>
      </c>
      <c r="I589" s="53">
        <v>2000.0</v>
      </c>
      <c r="J589" s="3"/>
    </row>
    <row r="590" ht="24.0" customHeight="1">
      <c r="A590" s="106"/>
      <c r="B590" s="29" t="s">
        <v>137</v>
      </c>
      <c r="C590" s="55"/>
      <c r="D590" s="30"/>
      <c r="E590" s="30"/>
      <c r="F590" s="60"/>
      <c r="G590" s="32"/>
      <c r="H590" s="32"/>
      <c r="I590" s="109"/>
      <c r="J590" s="108"/>
    </row>
    <row r="591" ht="24.0" customHeight="1">
      <c r="A591" s="54" t="s">
        <v>637</v>
      </c>
      <c r="B591" s="35" t="s">
        <v>638</v>
      </c>
      <c r="C591" s="30" t="s">
        <v>123</v>
      </c>
      <c r="D591" s="30">
        <v>2.0</v>
      </c>
      <c r="E591" s="30">
        <v>4.0</v>
      </c>
      <c r="F591" s="32">
        <v>2600.0</v>
      </c>
      <c r="G591" s="32">
        <f>+D591*F591</f>
        <v>5200</v>
      </c>
      <c r="H591" s="32">
        <f>+E591*F591</f>
        <v>10400</v>
      </c>
      <c r="I591" s="58">
        <v>500.0</v>
      </c>
      <c r="J591" s="3"/>
    </row>
    <row r="592" ht="24.0" customHeight="1">
      <c r="A592" s="106"/>
      <c r="B592" s="29" t="s">
        <v>137</v>
      </c>
      <c r="C592" s="55"/>
      <c r="D592" s="30"/>
      <c r="E592" s="30"/>
      <c r="F592" s="60"/>
      <c r="G592" s="32"/>
      <c r="H592" s="32"/>
      <c r="I592" s="109"/>
      <c r="J592" s="108"/>
    </row>
    <row r="593" ht="30.75" customHeight="1">
      <c r="A593" s="54" t="s">
        <v>639</v>
      </c>
      <c r="B593" s="35" t="s">
        <v>640</v>
      </c>
      <c r="C593" s="30" t="s">
        <v>123</v>
      </c>
      <c r="D593" s="30">
        <v>2.0</v>
      </c>
      <c r="E593" s="30">
        <v>4.0</v>
      </c>
      <c r="F593" s="32">
        <v>1200.0</v>
      </c>
      <c r="G593" s="32">
        <f>+D593*F593</f>
        <v>2400</v>
      </c>
      <c r="H593" s="32">
        <f>+E593*F593</f>
        <v>4800</v>
      </c>
      <c r="I593" s="53">
        <v>200.0</v>
      </c>
      <c r="J593" s="3"/>
    </row>
    <row r="594" ht="20.25" customHeight="1">
      <c r="A594" s="106"/>
      <c r="B594" s="29" t="s">
        <v>137</v>
      </c>
      <c r="C594" s="55"/>
      <c r="D594" s="30"/>
      <c r="E594" s="30"/>
      <c r="F594" s="60"/>
      <c r="G594" s="32"/>
      <c r="H594" s="32"/>
      <c r="I594" s="109"/>
      <c r="J594" s="108"/>
    </row>
    <row r="595" ht="35.25" customHeight="1">
      <c r="A595" s="54" t="s">
        <v>641</v>
      </c>
      <c r="B595" s="35" t="s">
        <v>642</v>
      </c>
      <c r="C595" s="30" t="s">
        <v>59</v>
      </c>
      <c r="D595" s="30">
        <v>150.0</v>
      </c>
      <c r="E595" s="30">
        <v>300.0</v>
      </c>
      <c r="F595" s="32">
        <v>40.0</v>
      </c>
      <c r="G595" s="32">
        <f>+D595*F595</f>
        <v>6000</v>
      </c>
      <c r="H595" s="32">
        <f>+E595*F595</f>
        <v>12000</v>
      </c>
      <c r="I595" s="53">
        <v>20.0</v>
      </c>
      <c r="J595" s="3"/>
    </row>
    <row r="596" ht="24.0" customHeight="1">
      <c r="A596" s="106"/>
      <c r="B596" s="29" t="s">
        <v>60</v>
      </c>
      <c r="C596" s="55"/>
      <c r="D596" s="30" t="s">
        <v>643</v>
      </c>
      <c r="E596" s="30"/>
      <c r="F596" s="60"/>
      <c r="G596" s="32"/>
      <c r="H596" s="32"/>
      <c r="I596" s="109"/>
      <c r="J596" s="108"/>
    </row>
    <row r="597" ht="42.75" customHeight="1">
      <c r="A597" s="54" t="s">
        <v>644</v>
      </c>
      <c r="B597" s="35" t="s">
        <v>645</v>
      </c>
      <c r="C597" s="30" t="s">
        <v>59</v>
      </c>
      <c r="D597" s="30">
        <v>20.0</v>
      </c>
      <c r="E597" s="30">
        <v>40.0</v>
      </c>
      <c r="F597" s="32">
        <v>250.0</v>
      </c>
      <c r="G597" s="32">
        <f>+D597*F597</f>
        <v>5000</v>
      </c>
      <c r="H597" s="32">
        <f>+E597*F597</f>
        <v>10000</v>
      </c>
      <c r="I597" s="53">
        <v>80.0</v>
      </c>
      <c r="J597" s="3"/>
    </row>
    <row r="598" ht="22.5" customHeight="1">
      <c r="A598" s="106"/>
      <c r="B598" s="29" t="s">
        <v>60</v>
      </c>
      <c r="C598" s="55"/>
      <c r="D598" s="30"/>
      <c r="E598" s="30"/>
      <c r="F598" s="60"/>
      <c r="G598" s="32"/>
      <c r="H598" s="32"/>
      <c r="I598" s="109"/>
      <c r="J598" s="108"/>
    </row>
    <row r="599" ht="38.25" customHeight="1">
      <c r="A599" s="54" t="s">
        <v>646</v>
      </c>
      <c r="B599" s="35" t="s">
        <v>647</v>
      </c>
      <c r="C599" s="30" t="s">
        <v>123</v>
      </c>
      <c r="D599" s="30">
        <v>5.0</v>
      </c>
      <c r="E599" s="30">
        <v>10.0</v>
      </c>
      <c r="F599" s="32">
        <v>2800.0</v>
      </c>
      <c r="G599" s="32">
        <f>+D599*F599</f>
        <v>14000</v>
      </c>
      <c r="H599" s="32">
        <f>+E599*F599</f>
        <v>28000</v>
      </c>
      <c r="I599" s="117">
        <v>3000.0</v>
      </c>
      <c r="J599" s="87"/>
    </row>
    <row r="600" ht="24.0" customHeight="1">
      <c r="A600" s="106"/>
      <c r="B600" s="29" t="s">
        <v>137</v>
      </c>
      <c r="C600" s="55"/>
      <c r="D600" s="30"/>
      <c r="E600" s="30"/>
      <c r="F600" s="60"/>
      <c r="G600" s="32"/>
      <c r="H600" s="32"/>
      <c r="I600" s="109"/>
      <c r="J600" s="108"/>
    </row>
    <row r="601" ht="36.0" customHeight="1">
      <c r="A601" s="54" t="s">
        <v>648</v>
      </c>
      <c r="B601" s="35" t="s">
        <v>649</v>
      </c>
      <c r="C601" s="30" t="s">
        <v>123</v>
      </c>
      <c r="D601" s="30">
        <v>50.0</v>
      </c>
      <c r="E601" s="30">
        <v>100.0</v>
      </c>
      <c r="F601" s="32">
        <v>50.0</v>
      </c>
      <c r="G601" s="32">
        <f>+D601*F601</f>
        <v>2500</v>
      </c>
      <c r="H601" s="32">
        <f>+E601*F601</f>
        <v>5000</v>
      </c>
      <c r="I601" s="53">
        <v>30.0</v>
      </c>
      <c r="J601" s="3"/>
    </row>
    <row r="602" ht="24.75" customHeight="1">
      <c r="A602" s="106"/>
      <c r="B602" s="29" t="s">
        <v>137</v>
      </c>
      <c r="C602" s="55"/>
      <c r="D602" s="30"/>
      <c r="E602" s="30"/>
      <c r="F602" s="60"/>
      <c r="G602" s="32"/>
      <c r="H602" s="32"/>
      <c r="I602" s="109"/>
      <c r="J602" s="108"/>
    </row>
    <row r="603" ht="38.25" customHeight="1">
      <c r="A603" s="54" t="s">
        <v>650</v>
      </c>
      <c r="B603" s="35" t="s">
        <v>651</v>
      </c>
      <c r="C603" s="30" t="s">
        <v>123</v>
      </c>
      <c r="D603" s="30">
        <v>90.0</v>
      </c>
      <c r="E603" s="30">
        <v>180.0</v>
      </c>
      <c r="F603" s="32">
        <v>70.0</v>
      </c>
      <c r="G603" s="32">
        <f>+D603*F603</f>
        <v>6300</v>
      </c>
      <c r="H603" s="32">
        <f>+E603*F603</f>
        <v>12600</v>
      </c>
      <c r="I603" s="53">
        <v>80.0</v>
      </c>
      <c r="J603" s="3"/>
    </row>
    <row r="604" ht="24.0" customHeight="1">
      <c r="A604" s="106"/>
      <c r="B604" s="29" t="s">
        <v>137</v>
      </c>
      <c r="C604" s="55"/>
      <c r="D604" s="30"/>
      <c r="E604" s="30"/>
      <c r="F604" s="60"/>
      <c r="G604" s="32"/>
      <c r="H604" s="32"/>
      <c r="I604" s="109"/>
      <c r="J604" s="108"/>
    </row>
    <row r="605" ht="41.25" customHeight="1">
      <c r="A605" s="54" t="s">
        <v>652</v>
      </c>
      <c r="B605" s="35" t="s">
        <v>653</v>
      </c>
      <c r="C605" s="30" t="s">
        <v>123</v>
      </c>
      <c r="D605" s="30">
        <v>10.0</v>
      </c>
      <c r="E605" s="30">
        <v>20.0</v>
      </c>
      <c r="F605" s="32">
        <v>130.0</v>
      </c>
      <c r="G605" s="32">
        <f>+D605*F605</f>
        <v>1300</v>
      </c>
      <c r="H605" s="32">
        <f>+E605*F605</f>
        <v>2600</v>
      </c>
      <c r="I605" s="53">
        <v>200.0</v>
      </c>
      <c r="J605" s="3"/>
    </row>
    <row r="606" ht="27.0" customHeight="1">
      <c r="A606" s="106"/>
      <c r="B606" s="29" t="s">
        <v>137</v>
      </c>
      <c r="C606" s="55"/>
      <c r="D606" s="30"/>
      <c r="E606" s="30"/>
      <c r="F606" s="60"/>
      <c r="G606" s="32"/>
      <c r="H606" s="32"/>
      <c r="I606" s="109"/>
      <c r="J606" s="108"/>
    </row>
    <row r="607" ht="36.75" customHeight="1">
      <c r="A607" s="54" t="s">
        <v>654</v>
      </c>
      <c r="B607" s="35" t="s">
        <v>655</v>
      </c>
      <c r="C607" s="30" t="s">
        <v>59</v>
      </c>
      <c r="D607" s="30">
        <v>100.0</v>
      </c>
      <c r="E607" s="30">
        <v>200.0</v>
      </c>
      <c r="F607" s="32">
        <v>25.0</v>
      </c>
      <c r="G607" s="32">
        <f>+D607*F607</f>
        <v>2500</v>
      </c>
      <c r="H607" s="32">
        <f>+E607*F607</f>
        <v>5000</v>
      </c>
      <c r="I607" s="53">
        <v>60.0</v>
      </c>
      <c r="J607" s="3"/>
    </row>
    <row r="608" ht="24.0" customHeight="1">
      <c r="A608" s="106"/>
      <c r="B608" s="29" t="s">
        <v>60</v>
      </c>
      <c r="C608" s="55"/>
      <c r="D608" s="30"/>
      <c r="E608" s="30"/>
      <c r="F608" s="60"/>
      <c r="G608" s="32"/>
      <c r="H608" s="32"/>
      <c r="I608" s="109"/>
      <c r="J608" s="108"/>
    </row>
    <row r="609" ht="33.0" customHeight="1">
      <c r="A609" s="54" t="s">
        <v>656</v>
      </c>
      <c r="B609" s="35" t="s">
        <v>657</v>
      </c>
      <c r="C609" s="30" t="s">
        <v>59</v>
      </c>
      <c r="D609" s="30">
        <v>100.0</v>
      </c>
      <c r="E609" s="30">
        <v>200.0</v>
      </c>
      <c r="F609" s="32">
        <v>20.0</v>
      </c>
      <c r="G609" s="32">
        <f>+D609*F609</f>
        <v>2000</v>
      </c>
      <c r="H609" s="32">
        <f>+E609*F609</f>
        <v>4000</v>
      </c>
      <c r="I609" s="58">
        <v>20.0</v>
      </c>
      <c r="J609" s="3"/>
    </row>
    <row r="610" ht="24.0" customHeight="1">
      <c r="A610" s="106"/>
      <c r="B610" s="29" t="s">
        <v>60</v>
      </c>
      <c r="C610" s="55"/>
      <c r="D610" s="30"/>
      <c r="E610" s="30"/>
      <c r="F610" s="60"/>
      <c r="G610" s="32"/>
      <c r="H610" s="32"/>
      <c r="I610" s="109"/>
      <c r="J610" s="108"/>
    </row>
    <row r="611" ht="33.0" customHeight="1">
      <c r="A611" s="54" t="s">
        <v>658</v>
      </c>
      <c r="B611" s="35" t="s">
        <v>659</v>
      </c>
      <c r="C611" s="30" t="s">
        <v>59</v>
      </c>
      <c r="D611" s="30">
        <v>100.0</v>
      </c>
      <c r="E611" s="30">
        <v>200.0</v>
      </c>
      <c r="F611" s="32">
        <v>15.0</v>
      </c>
      <c r="G611" s="32">
        <f>+D611*F611</f>
        <v>1500</v>
      </c>
      <c r="H611" s="32">
        <f>+E611*F611</f>
        <v>3000</v>
      </c>
      <c r="I611" s="58">
        <v>20.0</v>
      </c>
      <c r="J611" s="3"/>
    </row>
    <row r="612" ht="24.0" customHeight="1">
      <c r="A612" s="106"/>
      <c r="B612" s="29" t="s">
        <v>60</v>
      </c>
      <c r="C612" s="55"/>
      <c r="D612" s="30"/>
      <c r="E612" s="30"/>
      <c r="F612" s="60"/>
      <c r="G612" s="32"/>
      <c r="H612" s="32"/>
      <c r="I612" s="109"/>
      <c r="J612" s="108"/>
    </row>
    <row r="613" ht="33.0" customHeight="1">
      <c r="A613" s="54" t="s">
        <v>660</v>
      </c>
      <c r="B613" s="35" t="s">
        <v>661</v>
      </c>
      <c r="C613" s="30" t="s">
        <v>59</v>
      </c>
      <c r="D613" s="30">
        <v>50.0</v>
      </c>
      <c r="E613" s="30">
        <v>100.0</v>
      </c>
      <c r="F613" s="32">
        <v>50.0</v>
      </c>
      <c r="G613" s="32">
        <f>+D613*F613</f>
        <v>2500</v>
      </c>
      <c r="H613" s="32">
        <f>+E613*F613</f>
        <v>5000</v>
      </c>
      <c r="I613" s="58">
        <v>20.0</v>
      </c>
      <c r="J613" s="3"/>
    </row>
    <row r="614" ht="24.0" customHeight="1">
      <c r="A614" s="106"/>
      <c r="B614" s="29" t="s">
        <v>60</v>
      </c>
      <c r="C614" s="55"/>
      <c r="D614" s="30"/>
      <c r="E614" s="30"/>
      <c r="F614" s="60"/>
      <c r="G614" s="32"/>
      <c r="H614" s="32"/>
      <c r="I614" s="109"/>
      <c r="J614" s="108"/>
    </row>
    <row r="615" ht="42.0" customHeight="1">
      <c r="A615" s="54" t="s">
        <v>662</v>
      </c>
      <c r="B615" s="35" t="s">
        <v>663</v>
      </c>
      <c r="C615" s="30" t="s">
        <v>59</v>
      </c>
      <c r="D615" s="30">
        <v>150.0</v>
      </c>
      <c r="E615" s="30">
        <v>300.0</v>
      </c>
      <c r="F615" s="32">
        <v>150.0</v>
      </c>
      <c r="G615" s="32">
        <f>+D615*F615</f>
        <v>22500</v>
      </c>
      <c r="H615" s="32">
        <f>+E615*F615</f>
        <v>45000</v>
      </c>
      <c r="I615" s="53">
        <v>120.0</v>
      </c>
      <c r="J615" s="3"/>
    </row>
    <row r="616" ht="24.0" customHeight="1">
      <c r="A616" s="106"/>
      <c r="B616" s="29" t="s">
        <v>60</v>
      </c>
      <c r="C616" s="55"/>
      <c r="D616" s="30"/>
      <c r="E616" s="30"/>
      <c r="F616" s="60"/>
      <c r="G616" s="32"/>
      <c r="H616" s="32"/>
      <c r="I616" s="109"/>
      <c r="J616" s="108"/>
    </row>
    <row r="617" ht="53.25" customHeight="1">
      <c r="A617" s="54" t="s">
        <v>664</v>
      </c>
      <c r="B617" s="35" t="s">
        <v>665</v>
      </c>
      <c r="C617" s="30" t="s">
        <v>59</v>
      </c>
      <c r="D617" s="30">
        <v>150.0</v>
      </c>
      <c r="E617" s="30">
        <v>300.0</v>
      </c>
      <c r="F617" s="32">
        <v>120.0</v>
      </c>
      <c r="G617" s="32">
        <f>+D617*F617</f>
        <v>18000</v>
      </c>
      <c r="H617" s="32">
        <f>+E617*F617</f>
        <v>36000</v>
      </c>
      <c r="I617" s="53">
        <v>90.0</v>
      </c>
      <c r="J617" s="3"/>
    </row>
    <row r="618" ht="21.0" customHeight="1">
      <c r="A618" s="106"/>
      <c r="B618" s="29" t="s">
        <v>60</v>
      </c>
      <c r="C618" s="55"/>
      <c r="D618" s="30"/>
      <c r="E618" s="30"/>
      <c r="F618" s="60"/>
      <c r="G618" s="32"/>
      <c r="H618" s="32"/>
      <c r="I618" s="109"/>
      <c r="J618" s="108"/>
    </row>
    <row r="619" ht="48.0" customHeight="1">
      <c r="A619" s="54" t="s">
        <v>666</v>
      </c>
      <c r="B619" s="35" t="s">
        <v>667</v>
      </c>
      <c r="C619" s="30" t="s">
        <v>59</v>
      </c>
      <c r="D619" s="30">
        <v>150.0</v>
      </c>
      <c r="E619" s="30">
        <v>300.0</v>
      </c>
      <c r="F619" s="32">
        <v>80.0</v>
      </c>
      <c r="G619" s="32">
        <f>+D619*F619</f>
        <v>12000</v>
      </c>
      <c r="H619" s="32">
        <f>+E619*F619</f>
        <v>24000</v>
      </c>
      <c r="I619" s="53">
        <v>87.0</v>
      </c>
      <c r="J619" s="3"/>
    </row>
    <row r="620" ht="25.5" customHeight="1">
      <c r="A620" s="106"/>
      <c r="B620" s="29" t="s">
        <v>60</v>
      </c>
      <c r="C620" s="55"/>
      <c r="D620" s="30"/>
      <c r="E620" s="30"/>
      <c r="F620" s="60"/>
      <c r="G620" s="32"/>
      <c r="H620" s="32"/>
      <c r="I620" s="109"/>
      <c r="J620" s="108"/>
    </row>
    <row r="621" ht="48.0" customHeight="1">
      <c r="A621" s="54" t="s">
        <v>668</v>
      </c>
      <c r="B621" s="35" t="s">
        <v>669</v>
      </c>
      <c r="C621" s="30" t="s">
        <v>59</v>
      </c>
      <c r="D621" s="30">
        <v>100.0</v>
      </c>
      <c r="E621" s="30">
        <v>200.0</v>
      </c>
      <c r="F621" s="32">
        <v>60.0</v>
      </c>
      <c r="G621" s="32">
        <f>+D621*F621</f>
        <v>6000</v>
      </c>
      <c r="H621" s="32">
        <f>+E621*F621</f>
        <v>12000</v>
      </c>
      <c r="I621" s="58">
        <v>50.0</v>
      </c>
      <c r="J621" s="3"/>
    </row>
    <row r="622" ht="21.75" customHeight="1">
      <c r="A622" s="106"/>
      <c r="B622" s="29" t="s">
        <v>60</v>
      </c>
      <c r="C622" s="55"/>
      <c r="D622" s="30"/>
      <c r="E622" s="30"/>
      <c r="F622" s="60"/>
      <c r="G622" s="32"/>
      <c r="H622" s="32"/>
      <c r="I622" s="109"/>
      <c r="J622" s="108"/>
    </row>
    <row r="623" ht="48.0" customHeight="1">
      <c r="A623" s="54" t="s">
        <v>670</v>
      </c>
      <c r="B623" s="35" t="s">
        <v>671</v>
      </c>
      <c r="C623" s="30" t="s">
        <v>59</v>
      </c>
      <c r="D623" s="30">
        <v>40.0</v>
      </c>
      <c r="E623" s="30">
        <v>80.0</v>
      </c>
      <c r="F623" s="32">
        <v>60.0</v>
      </c>
      <c r="G623" s="32">
        <f>+D623*F623</f>
        <v>2400</v>
      </c>
      <c r="H623" s="32">
        <f>+E623*F623</f>
        <v>4800</v>
      </c>
      <c r="I623" s="58">
        <v>40.0</v>
      </c>
      <c r="J623" s="3"/>
    </row>
    <row r="624" ht="24.0" customHeight="1">
      <c r="A624" s="106"/>
      <c r="B624" s="29" t="s">
        <v>60</v>
      </c>
      <c r="C624" s="55"/>
      <c r="D624" s="30"/>
      <c r="E624" s="30"/>
      <c r="F624" s="60"/>
      <c r="G624" s="32"/>
      <c r="H624" s="32"/>
      <c r="I624" s="109"/>
      <c r="J624" s="108"/>
    </row>
    <row r="625" ht="33.75" customHeight="1">
      <c r="A625" s="54" t="s">
        <v>672</v>
      </c>
      <c r="B625" s="35" t="s">
        <v>673</v>
      </c>
      <c r="C625" s="30" t="s">
        <v>59</v>
      </c>
      <c r="D625" s="30">
        <v>60.0</v>
      </c>
      <c r="E625" s="30">
        <v>120.0</v>
      </c>
      <c r="F625" s="32">
        <v>50.0</v>
      </c>
      <c r="G625" s="32">
        <f>+D625*F625</f>
        <v>3000</v>
      </c>
      <c r="H625" s="32">
        <f>+E625*F625</f>
        <v>6000</v>
      </c>
      <c r="I625" s="53">
        <v>65.0</v>
      </c>
      <c r="J625" s="3"/>
    </row>
    <row r="626" ht="26.25" customHeight="1">
      <c r="A626" s="106"/>
      <c r="B626" s="29" t="s">
        <v>60</v>
      </c>
      <c r="C626" s="55"/>
      <c r="D626" s="30"/>
      <c r="E626" s="30"/>
      <c r="F626" s="60"/>
      <c r="G626" s="32"/>
      <c r="H626" s="32"/>
      <c r="I626" s="109"/>
      <c r="J626" s="108"/>
    </row>
    <row r="627" ht="45.75" customHeight="1">
      <c r="A627" s="54" t="s">
        <v>674</v>
      </c>
      <c r="B627" s="35" t="s">
        <v>675</v>
      </c>
      <c r="C627" s="30" t="s">
        <v>59</v>
      </c>
      <c r="D627" s="30">
        <v>100.0</v>
      </c>
      <c r="E627" s="30">
        <v>200.0</v>
      </c>
      <c r="F627" s="32">
        <v>90.0</v>
      </c>
      <c r="G627" s="32">
        <f>+D627*F627</f>
        <v>9000</v>
      </c>
      <c r="H627" s="32">
        <f>+E627*F627</f>
        <v>18000</v>
      </c>
      <c r="I627" s="92">
        <v>120.0</v>
      </c>
      <c r="J627" s="3"/>
    </row>
    <row r="628" ht="23.25" customHeight="1">
      <c r="A628" s="106"/>
      <c r="B628" s="29" t="s">
        <v>60</v>
      </c>
      <c r="C628" s="55"/>
      <c r="D628" s="30"/>
      <c r="E628" s="30"/>
      <c r="F628" s="60"/>
      <c r="G628" s="32"/>
      <c r="H628" s="32"/>
      <c r="I628" s="109"/>
      <c r="J628" s="108"/>
    </row>
    <row r="629" ht="48.75" customHeight="1">
      <c r="A629" s="54" t="s">
        <v>676</v>
      </c>
      <c r="B629" s="35" t="s">
        <v>677</v>
      </c>
      <c r="C629" s="30" t="s">
        <v>59</v>
      </c>
      <c r="D629" s="30">
        <v>50.0</v>
      </c>
      <c r="E629" s="30">
        <v>100.0</v>
      </c>
      <c r="F629" s="32">
        <v>105.0</v>
      </c>
      <c r="G629" s="32">
        <f>+D629*F629</f>
        <v>5250</v>
      </c>
      <c r="H629" s="32">
        <f>+E629*F629</f>
        <v>10500</v>
      </c>
      <c r="I629" s="53">
        <v>140.0</v>
      </c>
      <c r="J629" s="3"/>
    </row>
    <row r="630" ht="24.0" customHeight="1">
      <c r="A630" s="106"/>
      <c r="B630" s="29" t="s">
        <v>60</v>
      </c>
      <c r="C630" s="55"/>
      <c r="D630" s="30"/>
      <c r="E630" s="30"/>
      <c r="F630" s="60"/>
      <c r="G630" s="32"/>
      <c r="H630" s="32"/>
      <c r="I630" s="109"/>
      <c r="J630" s="108"/>
    </row>
    <row r="631" ht="33.75" customHeight="1">
      <c r="A631" s="54" t="s">
        <v>678</v>
      </c>
      <c r="B631" s="35" t="s">
        <v>679</v>
      </c>
      <c r="C631" s="30" t="s">
        <v>123</v>
      </c>
      <c r="D631" s="30">
        <v>50.0</v>
      </c>
      <c r="E631" s="30">
        <v>100.0</v>
      </c>
      <c r="F631" s="32">
        <v>150.0</v>
      </c>
      <c r="G631" s="32">
        <f>+D631*F631</f>
        <v>7500</v>
      </c>
      <c r="H631" s="32">
        <f>+E631*F631</f>
        <v>15000</v>
      </c>
      <c r="I631" s="58">
        <v>100.0</v>
      </c>
      <c r="J631" s="3"/>
    </row>
    <row r="632" ht="24.0" customHeight="1">
      <c r="A632" s="106"/>
      <c r="B632" s="29" t="s">
        <v>137</v>
      </c>
      <c r="C632" s="55"/>
      <c r="D632" s="30"/>
      <c r="E632" s="30"/>
      <c r="F632" s="60"/>
      <c r="G632" s="32"/>
      <c r="H632" s="32"/>
      <c r="I632" s="109"/>
      <c r="J632" s="108"/>
    </row>
    <row r="633" ht="30.75" customHeight="1">
      <c r="A633" s="54" t="s">
        <v>680</v>
      </c>
      <c r="B633" s="35" t="s">
        <v>681</v>
      </c>
      <c r="C633" s="30" t="s">
        <v>123</v>
      </c>
      <c r="D633" s="30">
        <v>50.0</v>
      </c>
      <c r="E633" s="30">
        <v>100.0</v>
      </c>
      <c r="F633" s="32">
        <v>40.0</v>
      </c>
      <c r="G633" s="32">
        <f>+D633*F633</f>
        <v>2000</v>
      </c>
      <c r="H633" s="32">
        <f>+E633*F633</f>
        <v>4000</v>
      </c>
      <c r="I633" s="58">
        <v>100.0</v>
      </c>
      <c r="J633" s="3"/>
    </row>
    <row r="634" ht="24.0" customHeight="1">
      <c r="A634" s="106"/>
      <c r="B634" s="29" t="s">
        <v>137</v>
      </c>
      <c r="C634" s="55"/>
      <c r="D634" s="30"/>
      <c r="E634" s="30"/>
      <c r="F634" s="60"/>
      <c r="G634" s="32"/>
      <c r="H634" s="32"/>
      <c r="I634" s="109"/>
      <c r="J634" s="108"/>
    </row>
    <row r="635" ht="33.75" customHeight="1">
      <c r="A635" s="54" t="s">
        <v>682</v>
      </c>
      <c r="B635" s="35" t="s">
        <v>683</v>
      </c>
      <c r="C635" s="30" t="s">
        <v>123</v>
      </c>
      <c r="D635" s="30">
        <v>50.0</v>
      </c>
      <c r="E635" s="30">
        <v>100.0</v>
      </c>
      <c r="F635" s="32">
        <v>50.0</v>
      </c>
      <c r="G635" s="32">
        <f>+D635*F635</f>
        <v>2500</v>
      </c>
      <c r="H635" s="32">
        <f>+E635*F635</f>
        <v>5000</v>
      </c>
      <c r="I635" s="53">
        <v>40.0</v>
      </c>
      <c r="J635" s="3"/>
    </row>
    <row r="636" ht="24.0" customHeight="1">
      <c r="A636" s="106"/>
      <c r="B636" s="29" t="s">
        <v>137</v>
      </c>
      <c r="C636" s="55"/>
      <c r="D636" s="30"/>
      <c r="E636" s="30"/>
      <c r="F636" s="60"/>
      <c r="G636" s="32"/>
      <c r="H636" s="32"/>
      <c r="I636" s="109"/>
      <c r="J636" s="108"/>
    </row>
    <row r="637" ht="36.0" customHeight="1">
      <c r="A637" s="54" t="s">
        <v>684</v>
      </c>
      <c r="B637" s="35" t="s">
        <v>685</v>
      </c>
      <c r="C637" s="30" t="s">
        <v>123</v>
      </c>
      <c r="D637" s="30">
        <v>1.0</v>
      </c>
      <c r="E637" s="30">
        <v>2.0</v>
      </c>
      <c r="F637" s="32">
        <v>120.0</v>
      </c>
      <c r="G637" s="32">
        <f>+D637*F637</f>
        <v>120</v>
      </c>
      <c r="H637" s="32">
        <f>+E637*F637</f>
        <v>240</v>
      </c>
      <c r="I637" s="53">
        <v>60.0</v>
      </c>
      <c r="J637" s="3"/>
    </row>
    <row r="638" ht="24.0" customHeight="1">
      <c r="A638" s="106"/>
      <c r="B638" s="29" t="s">
        <v>137</v>
      </c>
      <c r="C638" s="55"/>
      <c r="D638" s="30"/>
      <c r="E638" s="30"/>
      <c r="F638" s="60"/>
      <c r="G638" s="32"/>
      <c r="H638" s="32"/>
      <c r="I638" s="109"/>
      <c r="J638" s="108"/>
    </row>
    <row r="639" ht="30.75" customHeight="1">
      <c r="A639" s="54" t="s">
        <v>686</v>
      </c>
      <c r="B639" s="35" t="s">
        <v>687</v>
      </c>
      <c r="C639" s="30" t="s">
        <v>123</v>
      </c>
      <c r="D639" s="30">
        <v>1.0</v>
      </c>
      <c r="E639" s="30">
        <v>2.0</v>
      </c>
      <c r="F639" s="32">
        <v>120.0</v>
      </c>
      <c r="G639" s="32">
        <f>+D639*F639</f>
        <v>120</v>
      </c>
      <c r="H639" s="32">
        <f>+E639*F639</f>
        <v>240</v>
      </c>
      <c r="I639" s="53">
        <v>60.0</v>
      </c>
      <c r="J639" s="3"/>
    </row>
    <row r="640" ht="24.0" customHeight="1">
      <c r="A640" s="106"/>
      <c r="B640" s="29" t="s">
        <v>137</v>
      </c>
      <c r="C640" s="55"/>
      <c r="D640" s="30"/>
      <c r="E640" s="30"/>
      <c r="F640" s="60"/>
      <c r="G640" s="32"/>
      <c r="H640" s="32"/>
      <c r="I640" s="109"/>
      <c r="J640" s="108"/>
    </row>
    <row r="641" ht="24.0" customHeight="1">
      <c r="A641" s="54" t="s">
        <v>688</v>
      </c>
      <c r="B641" s="35" t="s">
        <v>689</v>
      </c>
      <c r="C641" s="30" t="s">
        <v>123</v>
      </c>
      <c r="D641" s="30">
        <v>20.0</v>
      </c>
      <c r="E641" s="30">
        <v>40.0</v>
      </c>
      <c r="F641" s="32">
        <v>40.0</v>
      </c>
      <c r="G641" s="32">
        <f>+D641*F641</f>
        <v>800</v>
      </c>
      <c r="H641" s="32">
        <f>+E641*F641</f>
        <v>1600</v>
      </c>
      <c r="I641" s="58">
        <v>50.0</v>
      </c>
      <c r="J641" s="3"/>
    </row>
    <row r="642" ht="24.0" customHeight="1">
      <c r="A642" s="106"/>
      <c r="B642" s="29" t="s">
        <v>137</v>
      </c>
      <c r="C642" s="55"/>
      <c r="D642" s="30"/>
      <c r="E642" s="30"/>
      <c r="F642" s="60"/>
      <c r="G642" s="32"/>
      <c r="H642" s="32"/>
      <c r="I642" s="109"/>
      <c r="J642" s="108"/>
    </row>
    <row r="643" ht="32.25" customHeight="1">
      <c r="A643" s="54" t="s">
        <v>690</v>
      </c>
      <c r="B643" s="35" t="s">
        <v>691</v>
      </c>
      <c r="C643" s="30" t="s">
        <v>123</v>
      </c>
      <c r="D643" s="30">
        <v>10.0</v>
      </c>
      <c r="E643" s="30">
        <v>20.0</v>
      </c>
      <c r="F643" s="32">
        <v>1800.0</v>
      </c>
      <c r="G643" s="32">
        <f>+D643*F643</f>
        <v>18000</v>
      </c>
      <c r="H643" s="32">
        <f>+E643*F643</f>
        <v>36000</v>
      </c>
      <c r="I643" s="53">
        <v>300.0</v>
      </c>
      <c r="J643" s="3"/>
    </row>
    <row r="644" ht="24.0" customHeight="1">
      <c r="A644" s="106"/>
      <c r="B644" s="29" t="s">
        <v>137</v>
      </c>
      <c r="C644" s="55"/>
      <c r="D644" s="30"/>
      <c r="E644" s="30"/>
      <c r="F644" s="60"/>
      <c r="G644" s="32"/>
      <c r="H644" s="32"/>
      <c r="I644" s="109"/>
      <c r="J644" s="108"/>
    </row>
    <row r="645" ht="32.25" customHeight="1">
      <c r="A645" s="54" t="s">
        <v>692</v>
      </c>
      <c r="B645" s="35" t="s">
        <v>693</v>
      </c>
      <c r="C645" s="30" t="s">
        <v>123</v>
      </c>
      <c r="D645" s="30">
        <v>1.0</v>
      </c>
      <c r="E645" s="30">
        <v>2.0</v>
      </c>
      <c r="F645" s="32">
        <v>1900.0</v>
      </c>
      <c r="G645" s="32">
        <f>+D645*F645</f>
        <v>1900</v>
      </c>
      <c r="H645" s="32">
        <f>+E645*F645</f>
        <v>3800</v>
      </c>
      <c r="I645" s="53">
        <v>400.0</v>
      </c>
      <c r="J645" s="3"/>
    </row>
    <row r="646" ht="24.0" customHeight="1">
      <c r="A646" s="106"/>
      <c r="B646" s="29" t="s">
        <v>137</v>
      </c>
      <c r="C646" s="55"/>
      <c r="D646" s="30"/>
      <c r="E646" s="30"/>
      <c r="F646" s="60"/>
      <c r="G646" s="32"/>
      <c r="H646" s="32"/>
      <c r="I646" s="109"/>
      <c r="J646" s="108"/>
    </row>
    <row r="647" ht="35.25" customHeight="1">
      <c r="A647" s="54" t="s">
        <v>694</v>
      </c>
      <c r="B647" s="35" t="s">
        <v>695</v>
      </c>
      <c r="C647" s="30" t="s">
        <v>123</v>
      </c>
      <c r="D647" s="30">
        <v>1.0</v>
      </c>
      <c r="E647" s="30">
        <v>2.0</v>
      </c>
      <c r="F647" s="32">
        <v>2500.0</v>
      </c>
      <c r="G647" s="32">
        <f>+D647*F647</f>
        <v>2500</v>
      </c>
      <c r="H647" s="32">
        <f>+E647*F647</f>
        <v>5000</v>
      </c>
      <c r="I647" s="53">
        <v>500.0</v>
      </c>
      <c r="J647" s="3"/>
    </row>
    <row r="648" ht="24.0" customHeight="1">
      <c r="A648" s="106"/>
      <c r="B648" s="29" t="s">
        <v>137</v>
      </c>
      <c r="C648" s="55"/>
      <c r="D648" s="30"/>
      <c r="E648" s="30"/>
      <c r="F648" s="60"/>
      <c r="G648" s="32"/>
      <c r="H648" s="32"/>
      <c r="I648" s="109"/>
      <c r="J648" s="108"/>
    </row>
    <row r="649" ht="24.0" customHeight="1">
      <c r="A649" s="54" t="s">
        <v>696</v>
      </c>
      <c r="B649" s="35" t="s">
        <v>697</v>
      </c>
      <c r="C649" s="30" t="s">
        <v>123</v>
      </c>
      <c r="D649" s="30">
        <v>5.0</v>
      </c>
      <c r="E649" s="30">
        <v>10.0</v>
      </c>
      <c r="F649" s="32">
        <v>50.0</v>
      </c>
      <c r="G649" s="32">
        <f>+D649*F649</f>
        <v>250</v>
      </c>
      <c r="H649" s="32">
        <f>+E649*F649</f>
        <v>500</v>
      </c>
      <c r="I649" s="58">
        <v>100.0</v>
      </c>
      <c r="J649" s="3"/>
    </row>
    <row r="650" ht="24.0" customHeight="1">
      <c r="A650" s="106"/>
      <c r="B650" s="29" t="s">
        <v>137</v>
      </c>
      <c r="C650" s="55"/>
      <c r="D650" s="30"/>
      <c r="E650" s="30"/>
      <c r="F650" s="60"/>
      <c r="G650" s="32"/>
      <c r="H650" s="32"/>
      <c r="I650" s="109"/>
      <c r="J650" s="108"/>
    </row>
    <row r="651" ht="33.0" customHeight="1">
      <c r="A651" s="54" t="s">
        <v>698</v>
      </c>
      <c r="B651" s="35" t="s">
        <v>699</v>
      </c>
      <c r="C651" s="30" t="s">
        <v>123</v>
      </c>
      <c r="D651" s="30">
        <v>10.0</v>
      </c>
      <c r="E651" s="30">
        <v>20.0</v>
      </c>
      <c r="F651" s="32">
        <v>50.0</v>
      </c>
      <c r="G651" s="32">
        <f>+D651*F651</f>
        <v>500</v>
      </c>
      <c r="H651" s="32">
        <f>+E651*F651</f>
        <v>1000</v>
      </c>
      <c r="I651" s="58">
        <v>100.0</v>
      </c>
      <c r="J651" s="3"/>
    </row>
    <row r="652" ht="24.0" customHeight="1">
      <c r="A652" s="106"/>
      <c r="B652" s="29" t="s">
        <v>137</v>
      </c>
      <c r="C652" s="55"/>
      <c r="D652" s="30"/>
      <c r="E652" s="30"/>
      <c r="F652" s="60"/>
      <c r="G652" s="32"/>
      <c r="H652" s="32"/>
      <c r="I652" s="109"/>
      <c r="J652" s="108"/>
    </row>
    <row r="653" ht="33.75" customHeight="1">
      <c r="A653" s="54" t="s">
        <v>700</v>
      </c>
      <c r="B653" s="35" t="s">
        <v>701</v>
      </c>
      <c r="C653" s="30" t="s">
        <v>123</v>
      </c>
      <c r="D653" s="30">
        <v>10.0</v>
      </c>
      <c r="E653" s="30">
        <v>20.0</v>
      </c>
      <c r="F653" s="32">
        <v>70.0</v>
      </c>
      <c r="G653" s="32">
        <f>+D653*F653</f>
        <v>700</v>
      </c>
      <c r="H653" s="32">
        <f>+E653*F653</f>
        <v>1400</v>
      </c>
      <c r="I653" s="58">
        <v>120.0</v>
      </c>
      <c r="J653" s="3"/>
    </row>
    <row r="654" ht="24.0" customHeight="1">
      <c r="A654" s="106"/>
      <c r="B654" s="29" t="s">
        <v>137</v>
      </c>
      <c r="C654" s="55"/>
      <c r="D654" s="30"/>
      <c r="E654" s="30"/>
      <c r="F654" s="60"/>
      <c r="G654" s="32"/>
      <c r="H654" s="32"/>
      <c r="I654" s="109"/>
      <c r="J654" s="108"/>
    </row>
    <row r="655" ht="24.0" customHeight="1">
      <c r="A655" s="54" t="s">
        <v>702</v>
      </c>
      <c r="B655" s="35" t="s">
        <v>703</v>
      </c>
      <c r="C655" s="30" t="s">
        <v>123</v>
      </c>
      <c r="D655" s="30">
        <v>10.0</v>
      </c>
      <c r="E655" s="30">
        <v>20.0</v>
      </c>
      <c r="F655" s="32">
        <v>70.0</v>
      </c>
      <c r="G655" s="32">
        <f>+D655*F655</f>
        <v>700</v>
      </c>
      <c r="H655" s="32">
        <f>+E655*F655</f>
        <v>1400</v>
      </c>
      <c r="I655" s="58">
        <v>120.0</v>
      </c>
      <c r="J655" s="3"/>
    </row>
    <row r="656" ht="24.0" customHeight="1">
      <c r="A656" s="106"/>
      <c r="B656" s="29" t="s">
        <v>137</v>
      </c>
      <c r="C656" s="55"/>
      <c r="D656" s="30"/>
      <c r="E656" s="30"/>
      <c r="F656" s="60"/>
      <c r="G656" s="32"/>
      <c r="H656" s="32"/>
      <c r="I656" s="109"/>
      <c r="J656" s="108"/>
    </row>
    <row r="657" ht="30.0" customHeight="1">
      <c r="A657" s="54" t="s">
        <v>704</v>
      </c>
      <c r="B657" s="35" t="s">
        <v>705</v>
      </c>
      <c r="C657" s="30" t="s">
        <v>123</v>
      </c>
      <c r="D657" s="30">
        <v>10.0</v>
      </c>
      <c r="E657" s="30">
        <v>20.0</v>
      </c>
      <c r="F657" s="32">
        <v>90.0</v>
      </c>
      <c r="G657" s="32">
        <f>+D657*F657</f>
        <v>900</v>
      </c>
      <c r="H657" s="32">
        <f>+E657*F657</f>
        <v>1800</v>
      </c>
      <c r="I657" s="53">
        <v>60.0</v>
      </c>
      <c r="J657" s="3"/>
    </row>
    <row r="658" ht="24.0" customHeight="1">
      <c r="A658" s="106"/>
      <c r="B658" s="29" t="s">
        <v>137</v>
      </c>
      <c r="C658" s="55"/>
      <c r="D658" s="30"/>
      <c r="E658" s="30"/>
      <c r="F658" s="60"/>
      <c r="G658" s="32"/>
      <c r="H658" s="32"/>
      <c r="I658" s="109"/>
      <c r="J658" s="118"/>
    </row>
    <row r="659" ht="32.25" customHeight="1">
      <c r="A659" s="54" t="s">
        <v>706</v>
      </c>
      <c r="B659" s="35" t="s">
        <v>707</v>
      </c>
      <c r="C659" s="30" t="s">
        <v>123</v>
      </c>
      <c r="D659" s="30">
        <v>10.0</v>
      </c>
      <c r="E659" s="30">
        <v>20.0</v>
      </c>
      <c r="F659" s="32">
        <v>150.0</v>
      </c>
      <c r="G659" s="32">
        <f>+D659*F659</f>
        <v>1500</v>
      </c>
      <c r="H659" s="32">
        <f>+E659*F659</f>
        <v>3000</v>
      </c>
      <c r="I659" s="92">
        <v>50.0</v>
      </c>
      <c r="J659" s="3"/>
    </row>
    <row r="660" ht="24.0" customHeight="1">
      <c r="A660" s="106"/>
      <c r="B660" s="29" t="s">
        <v>137</v>
      </c>
      <c r="C660" s="55"/>
      <c r="D660" s="30"/>
      <c r="E660" s="30"/>
      <c r="F660" s="60"/>
      <c r="G660" s="32"/>
      <c r="H660" s="32"/>
      <c r="I660" s="109"/>
      <c r="J660" s="108"/>
    </row>
    <row r="661" ht="33.0" customHeight="1">
      <c r="A661" s="54" t="s">
        <v>708</v>
      </c>
      <c r="B661" s="35" t="s">
        <v>709</v>
      </c>
      <c r="C661" s="30" t="s">
        <v>123</v>
      </c>
      <c r="D661" s="30">
        <v>10.0</v>
      </c>
      <c r="E661" s="30">
        <v>20.0</v>
      </c>
      <c r="F661" s="32">
        <v>40.0</v>
      </c>
      <c r="G661" s="32">
        <f>+D661*F661</f>
        <v>400</v>
      </c>
      <c r="H661" s="32">
        <f>+E661*F661</f>
        <v>800</v>
      </c>
      <c r="I661" s="53">
        <v>50.0</v>
      </c>
      <c r="J661" s="3"/>
    </row>
    <row r="662" ht="24.0" customHeight="1">
      <c r="A662" s="106"/>
      <c r="B662" s="29" t="s">
        <v>137</v>
      </c>
      <c r="C662" s="55"/>
      <c r="D662" s="30"/>
      <c r="E662" s="30"/>
      <c r="F662" s="60"/>
      <c r="G662" s="32"/>
      <c r="H662" s="32"/>
      <c r="I662" s="109"/>
      <c r="J662" s="108"/>
    </row>
    <row r="663" ht="30.75" customHeight="1">
      <c r="A663" s="54" t="s">
        <v>710</v>
      </c>
      <c r="B663" s="35" t="s">
        <v>711</v>
      </c>
      <c r="C663" s="30" t="s">
        <v>123</v>
      </c>
      <c r="D663" s="30">
        <v>10.0</v>
      </c>
      <c r="E663" s="30">
        <v>20.0</v>
      </c>
      <c r="F663" s="32">
        <v>300.0</v>
      </c>
      <c r="G663" s="32">
        <f>+D663*F663</f>
        <v>3000</v>
      </c>
      <c r="H663" s="32">
        <f>+E663*F663</f>
        <v>6000</v>
      </c>
      <c r="I663" s="58">
        <v>500.0</v>
      </c>
      <c r="J663" s="3"/>
    </row>
    <row r="664" ht="24.0" customHeight="1">
      <c r="A664" s="106"/>
      <c r="B664" s="29" t="s">
        <v>137</v>
      </c>
      <c r="C664" s="55"/>
      <c r="D664" s="30"/>
      <c r="E664" s="30"/>
      <c r="F664" s="60"/>
      <c r="G664" s="32"/>
      <c r="H664" s="32"/>
      <c r="I664" s="109"/>
      <c r="J664" s="108"/>
    </row>
    <row r="665" ht="24.0" customHeight="1">
      <c r="A665" s="54" t="s">
        <v>712</v>
      </c>
      <c r="B665" s="35" t="s">
        <v>713</v>
      </c>
      <c r="C665" s="30" t="s">
        <v>123</v>
      </c>
      <c r="D665" s="30">
        <v>3.0</v>
      </c>
      <c r="E665" s="30">
        <v>6.0</v>
      </c>
      <c r="F665" s="32">
        <v>300.0</v>
      </c>
      <c r="G665" s="32">
        <f>+D665*F665</f>
        <v>900</v>
      </c>
      <c r="H665" s="32">
        <f>+E665*F665</f>
        <v>1800</v>
      </c>
      <c r="I665" s="53">
        <v>300.0</v>
      </c>
      <c r="J665" s="3"/>
    </row>
    <row r="666" ht="24.0" customHeight="1">
      <c r="A666" s="106"/>
      <c r="B666" s="29" t="s">
        <v>137</v>
      </c>
      <c r="C666" s="55"/>
      <c r="D666" s="30"/>
      <c r="E666" s="30"/>
      <c r="F666" s="60"/>
      <c r="G666" s="32"/>
      <c r="H666" s="32"/>
      <c r="I666" s="109"/>
      <c r="J666" s="108"/>
    </row>
    <row r="667" ht="24.0" customHeight="1">
      <c r="A667" s="54" t="s">
        <v>714</v>
      </c>
      <c r="B667" s="35" t="s">
        <v>715</v>
      </c>
      <c r="C667" s="30" t="s">
        <v>123</v>
      </c>
      <c r="D667" s="30">
        <v>2.0</v>
      </c>
      <c r="E667" s="30">
        <v>4.0</v>
      </c>
      <c r="F667" s="32">
        <v>400.0</v>
      </c>
      <c r="G667" s="32">
        <f>+D667*F667</f>
        <v>800</v>
      </c>
      <c r="H667" s="32">
        <f>+E667*F667</f>
        <v>1600</v>
      </c>
      <c r="I667" s="53">
        <v>300.0</v>
      </c>
      <c r="J667" s="3"/>
    </row>
    <row r="668" ht="24.0" customHeight="1">
      <c r="A668" s="106"/>
      <c r="B668" s="29" t="s">
        <v>137</v>
      </c>
      <c r="C668" s="55"/>
      <c r="D668" s="30"/>
      <c r="E668" s="30"/>
      <c r="F668" s="60"/>
      <c r="G668" s="32"/>
      <c r="H668" s="32"/>
      <c r="I668" s="109"/>
      <c r="J668" s="108"/>
    </row>
    <row r="669" ht="24.0" customHeight="1">
      <c r="A669" s="54" t="s">
        <v>716</v>
      </c>
      <c r="B669" s="35" t="s">
        <v>717</v>
      </c>
      <c r="C669" s="30" t="s">
        <v>123</v>
      </c>
      <c r="D669" s="30">
        <v>2.0</v>
      </c>
      <c r="E669" s="30">
        <v>4.0</v>
      </c>
      <c r="F669" s="32">
        <v>450.0</v>
      </c>
      <c r="G669" s="32">
        <f>+D669*F669</f>
        <v>900</v>
      </c>
      <c r="H669" s="32">
        <f>+E669*F669</f>
        <v>1800</v>
      </c>
      <c r="I669" s="58">
        <v>500.0</v>
      </c>
      <c r="J669" s="3"/>
    </row>
    <row r="670" ht="24.0" customHeight="1">
      <c r="A670" s="106"/>
      <c r="B670" s="29" t="s">
        <v>137</v>
      </c>
      <c r="C670" s="55"/>
      <c r="D670" s="30"/>
      <c r="E670" s="30"/>
      <c r="F670" s="60"/>
      <c r="G670" s="32"/>
      <c r="H670" s="32"/>
      <c r="I670" s="109"/>
      <c r="J670" s="108"/>
    </row>
    <row r="671" ht="24.0" customHeight="1">
      <c r="A671" s="54" t="s">
        <v>718</v>
      </c>
      <c r="B671" s="35" t="s">
        <v>719</v>
      </c>
      <c r="C671" s="30" t="s">
        <v>123</v>
      </c>
      <c r="D671" s="30">
        <v>2.0</v>
      </c>
      <c r="E671" s="30">
        <v>4.0</v>
      </c>
      <c r="F671" s="32">
        <v>450.0</v>
      </c>
      <c r="G671" s="32">
        <f>+D671*F671</f>
        <v>900</v>
      </c>
      <c r="H671" s="32">
        <f>+E671*F671</f>
        <v>1800</v>
      </c>
      <c r="I671" s="58">
        <v>500.0</v>
      </c>
      <c r="J671" s="3"/>
    </row>
    <row r="672" ht="24.0" customHeight="1">
      <c r="A672" s="106"/>
      <c r="B672" s="29" t="s">
        <v>137</v>
      </c>
      <c r="C672" s="55"/>
      <c r="D672" s="30"/>
      <c r="E672" s="30"/>
      <c r="F672" s="60"/>
      <c r="G672" s="32"/>
      <c r="H672" s="32"/>
      <c r="I672" s="109"/>
      <c r="J672" s="108"/>
    </row>
    <row r="673" ht="24.0" customHeight="1">
      <c r="A673" s="54" t="s">
        <v>720</v>
      </c>
      <c r="B673" s="35" t="s">
        <v>721</v>
      </c>
      <c r="C673" s="30" t="s">
        <v>123</v>
      </c>
      <c r="D673" s="30">
        <v>2.0</v>
      </c>
      <c r="E673" s="30">
        <v>4.0</v>
      </c>
      <c r="F673" s="32">
        <v>700.0</v>
      </c>
      <c r="G673" s="32">
        <f>+D673*F673</f>
        <v>1400</v>
      </c>
      <c r="H673" s="32">
        <f>+E673*F673</f>
        <v>2800</v>
      </c>
      <c r="I673" s="53">
        <v>200.0</v>
      </c>
      <c r="J673" s="3"/>
    </row>
    <row r="674" ht="24.0" customHeight="1">
      <c r="A674" s="106"/>
      <c r="B674" s="29" t="s">
        <v>137</v>
      </c>
      <c r="C674" s="55"/>
      <c r="D674" s="30"/>
      <c r="E674" s="30"/>
      <c r="F674" s="60"/>
      <c r="G674" s="32"/>
      <c r="H674" s="32"/>
      <c r="I674" s="109"/>
      <c r="J674" s="108"/>
    </row>
    <row r="675" ht="40.5" customHeight="1">
      <c r="A675" s="54" t="s">
        <v>722</v>
      </c>
      <c r="B675" s="35" t="s">
        <v>723</v>
      </c>
      <c r="C675" s="30" t="s">
        <v>59</v>
      </c>
      <c r="D675" s="30">
        <v>200.0</v>
      </c>
      <c r="E675" s="30">
        <v>400.0</v>
      </c>
      <c r="F675" s="32">
        <v>120.0</v>
      </c>
      <c r="G675" s="32">
        <f>+D675*F675</f>
        <v>24000</v>
      </c>
      <c r="H675" s="32">
        <f>+E675*F675</f>
        <v>48000</v>
      </c>
      <c r="I675" s="58">
        <v>110.0</v>
      </c>
      <c r="J675" s="3"/>
    </row>
    <row r="676" ht="24.0" customHeight="1">
      <c r="A676" s="106"/>
      <c r="B676" s="29" t="s">
        <v>60</v>
      </c>
      <c r="C676" s="55"/>
      <c r="D676" s="30"/>
      <c r="E676" s="30"/>
      <c r="F676" s="60"/>
      <c r="G676" s="32"/>
      <c r="H676" s="32"/>
      <c r="I676" s="109"/>
      <c r="J676" s="108"/>
    </row>
    <row r="677" ht="32.25" customHeight="1">
      <c r="A677" s="54" t="s">
        <v>724</v>
      </c>
      <c r="B677" s="35" t="s">
        <v>725</v>
      </c>
      <c r="C677" s="30" t="s">
        <v>123</v>
      </c>
      <c r="D677" s="30">
        <v>50.0</v>
      </c>
      <c r="E677" s="30">
        <v>100.0</v>
      </c>
      <c r="F677" s="32">
        <v>250.0</v>
      </c>
      <c r="G677" s="32">
        <f>+D677*F677</f>
        <v>12500</v>
      </c>
      <c r="H677" s="32">
        <f>+E677*F677</f>
        <v>25000</v>
      </c>
      <c r="I677" s="58">
        <v>700.0</v>
      </c>
      <c r="J677" s="3"/>
    </row>
    <row r="678" ht="24.0" customHeight="1">
      <c r="A678" s="106"/>
      <c r="B678" s="29" t="s">
        <v>137</v>
      </c>
      <c r="C678" s="55"/>
      <c r="D678" s="30"/>
      <c r="E678" s="30"/>
      <c r="F678" s="60"/>
      <c r="G678" s="32"/>
      <c r="H678" s="32"/>
      <c r="I678" s="109"/>
      <c r="J678" s="108"/>
    </row>
    <row r="679" ht="32.25" customHeight="1">
      <c r="A679" s="54" t="s">
        <v>726</v>
      </c>
      <c r="B679" s="35" t="s">
        <v>727</v>
      </c>
      <c r="C679" s="30" t="s">
        <v>123</v>
      </c>
      <c r="D679" s="30">
        <v>50.0</v>
      </c>
      <c r="E679" s="30">
        <v>100.0</v>
      </c>
      <c r="F679" s="32">
        <v>500.0</v>
      </c>
      <c r="G679" s="32">
        <f>+D679*F679</f>
        <v>25000</v>
      </c>
      <c r="H679" s="32">
        <f>+E679*F679</f>
        <v>50000</v>
      </c>
      <c r="I679" s="58">
        <v>600.0</v>
      </c>
      <c r="J679" s="3"/>
    </row>
    <row r="680" ht="24.0" customHeight="1">
      <c r="A680" s="106"/>
      <c r="B680" s="29" t="s">
        <v>137</v>
      </c>
      <c r="C680" s="55"/>
      <c r="D680" s="30"/>
      <c r="E680" s="30"/>
      <c r="F680" s="60"/>
      <c r="G680" s="32"/>
      <c r="H680" s="32"/>
      <c r="I680" s="109"/>
      <c r="J680" s="108"/>
    </row>
    <row r="681" ht="32.25" customHeight="1">
      <c r="A681" s="54" t="s">
        <v>728</v>
      </c>
      <c r="B681" s="35" t="s">
        <v>729</v>
      </c>
      <c r="C681" s="30" t="s">
        <v>123</v>
      </c>
      <c r="D681" s="30">
        <v>50.0</v>
      </c>
      <c r="E681" s="30">
        <v>100.0</v>
      </c>
      <c r="F681" s="32">
        <v>550.0</v>
      </c>
      <c r="G681" s="32">
        <f>+D681*F681</f>
        <v>27500</v>
      </c>
      <c r="H681" s="32">
        <f>+E681*F681</f>
        <v>55000</v>
      </c>
      <c r="I681" s="58">
        <v>500.0</v>
      </c>
      <c r="J681" s="3"/>
    </row>
    <row r="682" ht="24.0" customHeight="1">
      <c r="A682" s="106"/>
      <c r="B682" s="29" t="s">
        <v>137</v>
      </c>
      <c r="C682" s="55"/>
      <c r="D682" s="30"/>
      <c r="E682" s="30"/>
      <c r="F682" s="60"/>
      <c r="G682" s="32"/>
      <c r="H682" s="32"/>
      <c r="I682" s="109"/>
      <c r="J682" s="108"/>
    </row>
    <row r="683" ht="30.75" customHeight="1">
      <c r="A683" s="54" t="s">
        <v>730</v>
      </c>
      <c r="B683" s="35" t="s">
        <v>731</v>
      </c>
      <c r="C683" s="30" t="s">
        <v>123</v>
      </c>
      <c r="D683" s="30">
        <v>30.0</v>
      </c>
      <c r="E683" s="30">
        <v>60.0</v>
      </c>
      <c r="F683" s="32">
        <v>280.0</v>
      </c>
      <c r="G683" s="32">
        <f>+D683*F683</f>
        <v>8400</v>
      </c>
      <c r="H683" s="32">
        <f>+E683*F683</f>
        <v>16800</v>
      </c>
      <c r="I683" s="58">
        <v>300.0</v>
      </c>
      <c r="J683" s="3"/>
    </row>
    <row r="684" ht="24.0" customHeight="1">
      <c r="A684" s="106"/>
      <c r="B684" s="29" t="s">
        <v>137</v>
      </c>
      <c r="C684" s="55"/>
      <c r="D684" s="30"/>
      <c r="E684" s="30"/>
      <c r="F684" s="60"/>
      <c r="G684" s="32"/>
      <c r="H684" s="32"/>
      <c r="I684" s="109"/>
      <c r="J684" s="108"/>
    </row>
    <row r="685" ht="34.5" customHeight="1">
      <c r="A685" s="54" t="s">
        <v>732</v>
      </c>
      <c r="B685" s="35" t="s">
        <v>733</v>
      </c>
      <c r="C685" s="30" t="s">
        <v>123</v>
      </c>
      <c r="D685" s="30">
        <v>30.0</v>
      </c>
      <c r="E685" s="30">
        <v>60.0</v>
      </c>
      <c r="F685" s="32">
        <v>130.0</v>
      </c>
      <c r="G685" s="32">
        <f>+D685*F685</f>
        <v>3900</v>
      </c>
      <c r="H685" s="32">
        <f>+E685*F685</f>
        <v>7800</v>
      </c>
      <c r="I685" s="53">
        <v>200.0</v>
      </c>
      <c r="J685" s="3"/>
    </row>
    <row r="686" ht="24.0" customHeight="1">
      <c r="A686" s="106"/>
      <c r="B686" s="29" t="s">
        <v>137</v>
      </c>
      <c r="C686" s="55"/>
      <c r="D686" s="30"/>
      <c r="E686" s="30"/>
      <c r="F686" s="60"/>
      <c r="G686" s="32"/>
      <c r="H686" s="32"/>
      <c r="I686" s="109"/>
      <c r="J686" s="108"/>
    </row>
    <row r="687" ht="31.5" customHeight="1">
      <c r="A687" s="54" t="s">
        <v>734</v>
      </c>
      <c r="B687" s="35" t="s">
        <v>735</v>
      </c>
      <c r="C687" s="30" t="s">
        <v>123</v>
      </c>
      <c r="D687" s="30">
        <v>10.0</v>
      </c>
      <c r="E687" s="30">
        <v>20.0</v>
      </c>
      <c r="F687" s="32">
        <v>600.0</v>
      </c>
      <c r="G687" s="32">
        <f>+D687*F687</f>
        <v>6000</v>
      </c>
      <c r="H687" s="32">
        <f>+E687*F687</f>
        <v>12000</v>
      </c>
      <c r="I687" s="58">
        <v>500.0</v>
      </c>
      <c r="J687" s="3"/>
    </row>
    <row r="688" ht="28.5" customHeight="1">
      <c r="A688" s="106"/>
      <c r="B688" s="29" t="s">
        <v>137</v>
      </c>
      <c r="C688" s="55"/>
      <c r="D688" s="30"/>
      <c r="E688" s="30"/>
      <c r="F688" s="60"/>
      <c r="G688" s="32"/>
      <c r="H688" s="32"/>
      <c r="I688" s="109"/>
      <c r="J688" s="108"/>
    </row>
    <row r="689" ht="29.25" customHeight="1">
      <c r="A689" s="54" t="s">
        <v>736</v>
      </c>
      <c r="B689" s="35" t="s">
        <v>737</v>
      </c>
      <c r="C689" s="30" t="s">
        <v>123</v>
      </c>
      <c r="D689" s="30">
        <v>10.0</v>
      </c>
      <c r="E689" s="30">
        <v>20.0</v>
      </c>
      <c r="F689" s="32">
        <v>800.0</v>
      </c>
      <c r="G689" s="32">
        <f>+D689*F689</f>
        <v>8000</v>
      </c>
      <c r="H689" s="32">
        <f>+E689*F689</f>
        <v>16000</v>
      </c>
      <c r="I689" s="58">
        <v>1000.0</v>
      </c>
      <c r="J689" s="3"/>
    </row>
    <row r="690" ht="24.0" customHeight="1">
      <c r="A690" s="106"/>
      <c r="B690" s="29" t="s">
        <v>137</v>
      </c>
      <c r="C690" s="55"/>
      <c r="D690" s="30"/>
      <c r="E690" s="30"/>
      <c r="F690" s="60"/>
      <c r="G690" s="32"/>
      <c r="H690" s="32"/>
      <c r="I690" s="109"/>
      <c r="J690" s="108"/>
    </row>
    <row r="691" ht="30.0" customHeight="1">
      <c r="A691" s="54" t="s">
        <v>738</v>
      </c>
      <c r="B691" s="35" t="s">
        <v>739</v>
      </c>
      <c r="C691" s="30" t="s">
        <v>123</v>
      </c>
      <c r="D691" s="30">
        <v>10.0</v>
      </c>
      <c r="E691" s="30">
        <v>20.0</v>
      </c>
      <c r="F691" s="32">
        <v>80.0</v>
      </c>
      <c r="G691" s="32">
        <f>+D691*F691</f>
        <v>800</v>
      </c>
      <c r="H691" s="32">
        <f>+E691*F691</f>
        <v>1600</v>
      </c>
      <c r="I691" s="53">
        <v>140.0</v>
      </c>
      <c r="J691" s="3"/>
    </row>
    <row r="692" ht="24.0" customHeight="1">
      <c r="A692" s="106"/>
      <c r="B692" s="29" t="s">
        <v>137</v>
      </c>
      <c r="C692" s="55"/>
      <c r="D692" s="30"/>
      <c r="E692" s="30"/>
      <c r="F692" s="60"/>
      <c r="G692" s="32"/>
      <c r="H692" s="32"/>
      <c r="I692" s="109"/>
      <c r="J692" s="108"/>
    </row>
    <row r="693" ht="48.0" customHeight="1">
      <c r="A693" s="54" t="s">
        <v>740</v>
      </c>
      <c r="B693" s="35" t="s">
        <v>741</v>
      </c>
      <c r="C693" s="30" t="s">
        <v>123</v>
      </c>
      <c r="D693" s="30">
        <v>10.0</v>
      </c>
      <c r="E693" s="30">
        <v>20.0</v>
      </c>
      <c r="F693" s="32">
        <v>220.0</v>
      </c>
      <c r="G693" s="32">
        <f>+D693*F693</f>
        <v>2200</v>
      </c>
      <c r="H693" s="32">
        <f>+E693*F693</f>
        <v>4400</v>
      </c>
      <c r="I693" s="58">
        <v>200.0</v>
      </c>
      <c r="J693" s="3"/>
    </row>
    <row r="694" ht="24.0" customHeight="1">
      <c r="A694" s="106"/>
      <c r="B694" s="29" t="s">
        <v>137</v>
      </c>
      <c r="C694" s="55"/>
      <c r="D694" s="30"/>
      <c r="E694" s="30"/>
      <c r="F694" s="60"/>
      <c r="G694" s="32"/>
      <c r="H694" s="32"/>
      <c r="I694" s="109"/>
      <c r="J694" s="118"/>
    </row>
    <row r="695" ht="40.5" customHeight="1">
      <c r="A695" s="54" t="s">
        <v>742</v>
      </c>
      <c r="B695" s="35" t="s">
        <v>743</v>
      </c>
      <c r="C695" s="30" t="s">
        <v>123</v>
      </c>
      <c r="D695" s="30">
        <v>20.0</v>
      </c>
      <c r="E695" s="30">
        <v>40.0</v>
      </c>
      <c r="F695" s="32">
        <v>335.0</v>
      </c>
      <c r="G695" s="32">
        <f>+D695*F695</f>
        <v>6700</v>
      </c>
      <c r="H695" s="32">
        <f>+E695*F695</f>
        <v>13400</v>
      </c>
      <c r="I695" s="59">
        <v>250.0</v>
      </c>
      <c r="J695" s="3"/>
    </row>
    <row r="696" ht="24.0" customHeight="1">
      <c r="A696" s="106"/>
      <c r="B696" s="29" t="s">
        <v>137</v>
      </c>
      <c r="C696" s="55"/>
      <c r="D696" s="30"/>
      <c r="E696" s="30"/>
      <c r="F696" s="60"/>
      <c r="G696" s="32"/>
      <c r="H696" s="32"/>
      <c r="I696" s="109"/>
      <c r="J696" s="108"/>
    </row>
    <row r="697" ht="32.25" customHeight="1">
      <c r="A697" s="54" t="s">
        <v>744</v>
      </c>
      <c r="B697" s="35" t="s">
        <v>745</v>
      </c>
      <c r="C697" s="30" t="s">
        <v>123</v>
      </c>
      <c r="D697" s="30">
        <v>10.0</v>
      </c>
      <c r="E697" s="30">
        <v>20.0</v>
      </c>
      <c r="F697" s="32">
        <v>250.0</v>
      </c>
      <c r="G697" s="32">
        <f>+D697*F697</f>
        <v>2500</v>
      </c>
      <c r="H697" s="32">
        <f>+E697*F697</f>
        <v>5000</v>
      </c>
      <c r="I697" s="58">
        <v>150.0</v>
      </c>
      <c r="J697" s="3"/>
    </row>
    <row r="698" ht="24.0" customHeight="1">
      <c r="A698" s="106"/>
      <c r="B698" s="29" t="s">
        <v>137</v>
      </c>
      <c r="C698" s="55"/>
      <c r="D698" s="30"/>
      <c r="E698" s="30"/>
      <c r="F698" s="60"/>
      <c r="G698" s="32"/>
      <c r="H698" s="32"/>
      <c r="I698" s="109"/>
      <c r="J698" s="108"/>
    </row>
    <row r="699" ht="33.75" customHeight="1">
      <c r="A699" s="54" t="s">
        <v>746</v>
      </c>
      <c r="B699" s="35" t="s">
        <v>747</v>
      </c>
      <c r="C699" s="30" t="s">
        <v>123</v>
      </c>
      <c r="D699" s="30">
        <v>15.0</v>
      </c>
      <c r="E699" s="30">
        <v>30.0</v>
      </c>
      <c r="F699" s="32">
        <v>350.0</v>
      </c>
      <c r="G699" s="32">
        <f>+D699*F699</f>
        <v>5250</v>
      </c>
      <c r="H699" s="32">
        <f>+E699*F699</f>
        <v>10500</v>
      </c>
      <c r="I699" s="58">
        <v>150.0</v>
      </c>
      <c r="J699" s="3"/>
    </row>
    <row r="700" ht="24.0" customHeight="1">
      <c r="A700" s="106"/>
      <c r="B700" s="29" t="s">
        <v>137</v>
      </c>
      <c r="C700" s="55"/>
      <c r="D700" s="30"/>
      <c r="E700" s="30"/>
      <c r="F700" s="60"/>
      <c r="G700" s="32"/>
      <c r="H700" s="32"/>
      <c r="I700" s="109"/>
      <c r="J700" s="108"/>
    </row>
    <row r="701" ht="36.75" customHeight="1">
      <c r="A701" s="54" t="s">
        <v>748</v>
      </c>
      <c r="B701" s="35" t="s">
        <v>749</v>
      </c>
      <c r="C701" s="30" t="s">
        <v>123</v>
      </c>
      <c r="D701" s="30">
        <v>20.0</v>
      </c>
      <c r="E701" s="30">
        <v>40.0</v>
      </c>
      <c r="F701" s="32">
        <v>20.0</v>
      </c>
      <c r="G701" s="32">
        <f>+D701*F701</f>
        <v>400</v>
      </c>
      <c r="H701" s="32">
        <f>+E701*F701</f>
        <v>800</v>
      </c>
      <c r="I701" s="59">
        <v>100.0</v>
      </c>
      <c r="J701" s="3"/>
    </row>
    <row r="702" ht="27.75" customHeight="1">
      <c r="A702" s="106"/>
      <c r="B702" s="29" t="s">
        <v>56</v>
      </c>
      <c r="C702" s="55"/>
      <c r="D702" s="30"/>
      <c r="E702" s="30"/>
      <c r="F702" s="60"/>
      <c r="G702" s="32"/>
      <c r="H702" s="32"/>
      <c r="I702" s="107"/>
      <c r="J702" s="108"/>
    </row>
    <row r="703" ht="36.75" customHeight="1">
      <c r="A703" s="54" t="s">
        <v>750</v>
      </c>
      <c r="B703" s="35" t="s">
        <v>751</v>
      </c>
      <c r="C703" s="30" t="s">
        <v>123</v>
      </c>
      <c r="D703" s="30">
        <v>20.0</v>
      </c>
      <c r="E703" s="30">
        <v>40.0</v>
      </c>
      <c r="F703" s="32">
        <v>800.0</v>
      </c>
      <c r="G703" s="32">
        <f>+D703*F703</f>
        <v>16000</v>
      </c>
      <c r="H703" s="32">
        <f>+E703*F703</f>
        <v>32000</v>
      </c>
      <c r="I703" s="59">
        <v>100.0</v>
      </c>
      <c r="J703" s="3"/>
    </row>
    <row r="704" ht="27.75" customHeight="1">
      <c r="A704" s="119"/>
      <c r="B704" s="62" t="s">
        <v>56</v>
      </c>
      <c r="C704" s="63"/>
      <c r="D704" s="41"/>
      <c r="E704" s="41"/>
      <c r="F704" s="64"/>
      <c r="G704" s="42"/>
      <c r="H704" s="42"/>
      <c r="I704" s="107"/>
      <c r="J704" s="108"/>
    </row>
    <row r="705" ht="51.75" customHeight="1">
      <c r="A705" s="65" t="s">
        <v>752</v>
      </c>
      <c r="B705" s="66" t="s">
        <v>753</v>
      </c>
      <c r="C705" s="99"/>
      <c r="D705" s="99"/>
      <c r="E705" s="99"/>
      <c r="F705" s="100"/>
      <c r="G705" s="101">
        <f t="shared" ref="G705:H705" si="12">SUM(G706:G729)</f>
        <v>237350</v>
      </c>
      <c r="H705" s="102">
        <f t="shared" si="12"/>
        <v>474700</v>
      </c>
      <c r="I705" s="22"/>
      <c r="J705" s="3"/>
    </row>
    <row r="706" ht="24.0" customHeight="1">
      <c r="A706" s="52" t="s">
        <v>754</v>
      </c>
      <c r="B706" s="24" t="s">
        <v>755</v>
      </c>
      <c r="C706" s="25" t="s">
        <v>30</v>
      </c>
      <c r="D706" s="25">
        <v>300.0</v>
      </c>
      <c r="E706" s="25">
        <v>600.0</v>
      </c>
      <c r="F706" s="26">
        <v>17.0</v>
      </c>
      <c r="G706" s="26">
        <f>+D706*F706</f>
        <v>5100</v>
      </c>
      <c r="H706" s="26">
        <f>+E706*F706</f>
        <v>10200</v>
      </c>
      <c r="I706" s="58">
        <v>10.0</v>
      </c>
      <c r="J706" s="3"/>
    </row>
    <row r="707" ht="24.0" customHeight="1">
      <c r="A707" s="106"/>
      <c r="B707" s="29" t="s">
        <v>31</v>
      </c>
      <c r="C707" s="55"/>
      <c r="D707" s="30"/>
      <c r="E707" s="30"/>
      <c r="F707" s="60"/>
      <c r="G707" s="32"/>
      <c r="H707" s="32"/>
      <c r="I707" s="109"/>
      <c r="J707" s="108"/>
    </row>
    <row r="708" ht="37.5" customHeight="1">
      <c r="A708" s="54" t="s">
        <v>756</v>
      </c>
      <c r="B708" s="35" t="s">
        <v>757</v>
      </c>
      <c r="C708" s="30" t="s">
        <v>30</v>
      </c>
      <c r="D708" s="30">
        <v>5000.0</v>
      </c>
      <c r="E708" s="30">
        <v>10000.0</v>
      </c>
      <c r="F708" s="32">
        <v>30.0</v>
      </c>
      <c r="G708" s="32">
        <f>+D708*F708</f>
        <v>150000</v>
      </c>
      <c r="H708" s="32">
        <f>+E708*F708</f>
        <v>300000</v>
      </c>
      <c r="I708" s="58">
        <v>25.0</v>
      </c>
      <c r="J708" s="3"/>
    </row>
    <row r="709" ht="24.0" customHeight="1">
      <c r="A709" s="106"/>
      <c r="B709" s="29" t="s">
        <v>31</v>
      </c>
      <c r="C709" s="55"/>
      <c r="D709" s="30"/>
      <c r="E709" s="30"/>
      <c r="F709" s="60"/>
      <c r="G709" s="32"/>
      <c r="H709" s="32"/>
      <c r="I709" s="109"/>
      <c r="J709" s="108"/>
    </row>
    <row r="710" ht="24.0" customHeight="1">
      <c r="A710" s="54" t="s">
        <v>758</v>
      </c>
      <c r="B710" s="35" t="s">
        <v>759</v>
      </c>
      <c r="C710" s="30" t="s">
        <v>30</v>
      </c>
      <c r="D710" s="30">
        <v>30.0</v>
      </c>
      <c r="E710" s="30">
        <v>60.0</v>
      </c>
      <c r="F710" s="32">
        <v>20.0</v>
      </c>
      <c r="G710" s="32">
        <f>+D710*F710</f>
        <v>600</v>
      </c>
      <c r="H710" s="32">
        <f>+E710*F710</f>
        <v>1200</v>
      </c>
      <c r="I710" s="58">
        <v>10.0</v>
      </c>
      <c r="J710" s="3"/>
    </row>
    <row r="711" ht="24.0" customHeight="1">
      <c r="A711" s="106"/>
      <c r="B711" s="29" t="s">
        <v>31</v>
      </c>
      <c r="C711" s="55"/>
      <c r="D711" s="30"/>
      <c r="E711" s="30"/>
      <c r="F711" s="60"/>
      <c r="G711" s="32"/>
      <c r="H711" s="32"/>
      <c r="I711" s="109"/>
      <c r="J711" s="108"/>
    </row>
    <row r="712" ht="35.25" customHeight="1">
      <c r="A712" s="54" t="s">
        <v>760</v>
      </c>
      <c r="B712" s="35" t="s">
        <v>761</v>
      </c>
      <c r="C712" s="30" t="s">
        <v>30</v>
      </c>
      <c r="D712" s="30">
        <v>200.0</v>
      </c>
      <c r="E712" s="30">
        <v>400.0</v>
      </c>
      <c r="F712" s="32">
        <v>25.0</v>
      </c>
      <c r="G712" s="32">
        <f>+D712*F712</f>
        <v>5000</v>
      </c>
      <c r="H712" s="32">
        <f>+E712*F712</f>
        <v>10000</v>
      </c>
      <c r="I712" s="58">
        <v>26.0</v>
      </c>
      <c r="J712" s="3"/>
    </row>
    <row r="713" ht="24.0" customHeight="1">
      <c r="A713" s="106"/>
      <c r="B713" s="29" t="s">
        <v>31</v>
      </c>
      <c r="C713" s="55"/>
      <c r="D713" s="30"/>
      <c r="E713" s="30"/>
      <c r="F713" s="60"/>
      <c r="G713" s="32"/>
      <c r="H713" s="32"/>
      <c r="I713" s="109"/>
      <c r="J713" s="108"/>
    </row>
    <row r="714" ht="38.25" customHeight="1">
      <c r="A714" s="54" t="s">
        <v>762</v>
      </c>
      <c r="B714" s="35" t="s">
        <v>763</v>
      </c>
      <c r="C714" s="30" t="s">
        <v>30</v>
      </c>
      <c r="D714" s="30">
        <v>100.0</v>
      </c>
      <c r="E714" s="30">
        <v>200.0</v>
      </c>
      <c r="F714" s="32">
        <v>120.0</v>
      </c>
      <c r="G714" s="32">
        <f>+D714*F714</f>
        <v>12000</v>
      </c>
      <c r="H714" s="32">
        <f>+E714*F714</f>
        <v>24000</v>
      </c>
      <c r="I714" s="53">
        <v>40.0</v>
      </c>
      <c r="J714" s="3"/>
    </row>
    <row r="715" ht="24.0" customHeight="1">
      <c r="A715" s="106"/>
      <c r="B715" s="29" t="s">
        <v>31</v>
      </c>
      <c r="C715" s="55"/>
      <c r="D715" s="30"/>
      <c r="E715" s="30"/>
      <c r="F715" s="60"/>
      <c r="G715" s="32"/>
      <c r="H715" s="32"/>
      <c r="I715" s="109"/>
      <c r="J715" s="108"/>
    </row>
    <row r="716" ht="30.75" customHeight="1">
      <c r="A716" s="54" t="s">
        <v>764</v>
      </c>
      <c r="B716" s="35" t="s">
        <v>765</v>
      </c>
      <c r="C716" s="30" t="s">
        <v>30</v>
      </c>
      <c r="D716" s="30">
        <v>100.0</v>
      </c>
      <c r="E716" s="30">
        <v>200.0</v>
      </c>
      <c r="F716" s="32">
        <v>120.0</v>
      </c>
      <c r="G716" s="32">
        <f>+D716*F716</f>
        <v>12000</v>
      </c>
      <c r="H716" s="32">
        <f>+E716*F716</f>
        <v>24000</v>
      </c>
      <c r="I716" s="53">
        <v>80.0</v>
      </c>
      <c r="J716" s="3"/>
    </row>
    <row r="717" ht="33.0" customHeight="1">
      <c r="A717" s="106"/>
      <c r="B717" s="29" t="s">
        <v>31</v>
      </c>
      <c r="C717" s="55"/>
      <c r="D717" s="30"/>
      <c r="E717" s="30"/>
      <c r="F717" s="60"/>
      <c r="G717" s="32"/>
      <c r="H717" s="32"/>
      <c r="I717" s="109"/>
      <c r="J717" s="108"/>
    </row>
    <row r="718" ht="33.75" customHeight="1">
      <c r="A718" s="54" t="s">
        <v>766</v>
      </c>
      <c r="B718" s="35" t="s">
        <v>767</v>
      </c>
      <c r="C718" s="30" t="s">
        <v>30</v>
      </c>
      <c r="D718" s="30">
        <v>100.0</v>
      </c>
      <c r="E718" s="30">
        <v>200.0</v>
      </c>
      <c r="F718" s="32">
        <v>120.0</v>
      </c>
      <c r="G718" s="32">
        <f>+D718*F718</f>
        <v>12000</v>
      </c>
      <c r="H718" s="32">
        <f>+E718*F718</f>
        <v>24000</v>
      </c>
      <c r="I718" s="53">
        <v>90.0</v>
      </c>
      <c r="J718" s="3"/>
    </row>
    <row r="719" ht="24.0" customHeight="1">
      <c r="A719" s="106"/>
      <c r="B719" s="29" t="s">
        <v>31</v>
      </c>
      <c r="C719" s="55"/>
      <c r="D719" s="30"/>
      <c r="E719" s="30"/>
      <c r="F719" s="60"/>
      <c r="G719" s="32"/>
      <c r="H719" s="32"/>
      <c r="I719" s="109"/>
      <c r="J719" s="108"/>
    </row>
    <row r="720" ht="36.75" customHeight="1">
      <c r="A720" s="54" t="s">
        <v>768</v>
      </c>
      <c r="B720" s="35" t="s">
        <v>769</v>
      </c>
      <c r="C720" s="30" t="s">
        <v>30</v>
      </c>
      <c r="D720" s="30">
        <v>100.0</v>
      </c>
      <c r="E720" s="30">
        <v>200.0</v>
      </c>
      <c r="F720" s="32">
        <v>60.0</v>
      </c>
      <c r="G720" s="32">
        <f>+D720*F720</f>
        <v>6000</v>
      </c>
      <c r="H720" s="32">
        <f>+E720*F720</f>
        <v>12000</v>
      </c>
      <c r="I720" s="58">
        <v>40.0</v>
      </c>
      <c r="J720" s="3"/>
    </row>
    <row r="721" ht="24.0" customHeight="1">
      <c r="A721" s="106"/>
      <c r="B721" s="29" t="s">
        <v>31</v>
      </c>
      <c r="C721" s="55"/>
      <c r="D721" s="30"/>
      <c r="E721" s="30"/>
      <c r="F721" s="60"/>
      <c r="G721" s="32"/>
      <c r="H721" s="32"/>
      <c r="I721" s="109"/>
      <c r="J721" s="108"/>
    </row>
    <row r="722" ht="36.75" customHeight="1">
      <c r="A722" s="54" t="s">
        <v>770</v>
      </c>
      <c r="B722" s="35" t="s">
        <v>771</v>
      </c>
      <c r="C722" s="30" t="s">
        <v>92</v>
      </c>
      <c r="D722" s="30">
        <v>100.0</v>
      </c>
      <c r="E722" s="30">
        <v>200.0</v>
      </c>
      <c r="F722" s="32">
        <v>70.0</v>
      </c>
      <c r="G722" s="32">
        <f>+D722*F722</f>
        <v>7000</v>
      </c>
      <c r="H722" s="32">
        <f>+E722*F722</f>
        <v>14000</v>
      </c>
      <c r="I722" s="59">
        <v>100.0</v>
      </c>
      <c r="J722" s="3"/>
    </row>
    <row r="723" ht="27.75" customHeight="1">
      <c r="A723" s="106"/>
      <c r="B723" s="29" t="s">
        <v>31</v>
      </c>
      <c r="C723" s="55"/>
      <c r="D723" s="30"/>
      <c r="E723" s="30"/>
      <c r="F723" s="60"/>
      <c r="G723" s="32"/>
      <c r="H723" s="32"/>
      <c r="I723" s="107"/>
      <c r="J723" s="108"/>
    </row>
    <row r="724" ht="24.0" customHeight="1">
      <c r="A724" s="54" t="s">
        <v>772</v>
      </c>
      <c r="B724" s="35" t="s">
        <v>773</v>
      </c>
      <c r="C724" s="30" t="s">
        <v>30</v>
      </c>
      <c r="D724" s="30">
        <v>50.0</v>
      </c>
      <c r="E724" s="30">
        <v>100.0</v>
      </c>
      <c r="F724" s="32">
        <v>55.0</v>
      </c>
      <c r="G724" s="32">
        <f>+D724*F724</f>
        <v>2750</v>
      </c>
      <c r="H724" s="32">
        <f>+E724*F724</f>
        <v>5500</v>
      </c>
      <c r="I724" s="53">
        <v>40.0</v>
      </c>
      <c r="J724" s="3"/>
    </row>
    <row r="725" ht="24.0" customHeight="1">
      <c r="A725" s="106"/>
      <c r="B725" s="29" t="s">
        <v>31</v>
      </c>
      <c r="C725" s="55"/>
      <c r="D725" s="30"/>
      <c r="E725" s="30"/>
      <c r="F725" s="60"/>
      <c r="G725" s="32"/>
      <c r="H725" s="32"/>
      <c r="I725" s="109"/>
      <c r="J725" s="108"/>
    </row>
    <row r="726" ht="24.0" customHeight="1">
      <c r="A726" s="54" t="s">
        <v>774</v>
      </c>
      <c r="B726" s="35" t="s">
        <v>775</v>
      </c>
      <c r="C726" s="30" t="s">
        <v>30</v>
      </c>
      <c r="D726" s="30">
        <v>200.0</v>
      </c>
      <c r="E726" s="30">
        <v>400.0</v>
      </c>
      <c r="F726" s="32">
        <v>120.0</v>
      </c>
      <c r="G726" s="32">
        <f>+D726*F726</f>
        <v>24000</v>
      </c>
      <c r="H726" s="32">
        <f>+E726*F726</f>
        <v>48000</v>
      </c>
      <c r="I726" s="53">
        <v>40.0</v>
      </c>
      <c r="J726" s="3"/>
    </row>
    <row r="727" ht="24.0" customHeight="1">
      <c r="A727" s="106"/>
      <c r="B727" s="29" t="s">
        <v>31</v>
      </c>
      <c r="C727" s="55"/>
      <c r="D727" s="30"/>
      <c r="E727" s="30"/>
      <c r="F727" s="60"/>
      <c r="G727" s="32"/>
      <c r="H727" s="32"/>
      <c r="I727" s="109"/>
      <c r="J727" s="108"/>
    </row>
    <row r="728" ht="36.75" customHeight="1">
      <c r="A728" s="54" t="s">
        <v>776</v>
      </c>
      <c r="B728" s="35" t="s">
        <v>777</v>
      </c>
      <c r="C728" s="30" t="s">
        <v>30</v>
      </c>
      <c r="D728" s="30">
        <v>50.0</v>
      </c>
      <c r="E728" s="30">
        <v>100.0</v>
      </c>
      <c r="F728" s="32">
        <v>18.0</v>
      </c>
      <c r="G728" s="32">
        <f>+D728*F728</f>
        <v>900</v>
      </c>
      <c r="H728" s="32">
        <f>+E728*F728</f>
        <v>1800</v>
      </c>
      <c r="I728" s="58">
        <v>20.0</v>
      </c>
      <c r="J728" s="3"/>
    </row>
    <row r="729" ht="24.0" customHeight="1">
      <c r="A729" s="119"/>
      <c r="B729" s="62" t="s">
        <v>31</v>
      </c>
      <c r="C729" s="63"/>
      <c r="D729" s="41"/>
      <c r="E729" s="41"/>
      <c r="F729" s="64"/>
      <c r="G729" s="42"/>
      <c r="H729" s="42"/>
      <c r="I729" s="109"/>
      <c r="J729" s="108"/>
    </row>
    <row r="730" ht="24.0" customHeight="1">
      <c r="A730" s="65" t="s">
        <v>778</v>
      </c>
      <c r="B730" s="66" t="s">
        <v>779</v>
      </c>
      <c r="C730" s="99"/>
      <c r="D730" s="99"/>
      <c r="E730" s="99"/>
      <c r="F730" s="100"/>
      <c r="G730" s="101">
        <f t="shared" ref="G730:H730" si="13">SUM(G731:G750)</f>
        <v>230150</v>
      </c>
      <c r="H730" s="102">
        <f t="shared" si="13"/>
        <v>460300</v>
      </c>
      <c r="I730" s="22"/>
      <c r="J730" s="3"/>
    </row>
    <row r="731" ht="30.75" customHeight="1">
      <c r="A731" s="52" t="s">
        <v>780</v>
      </c>
      <c r="B731" s="24" t="s">
        <v>781</v>
      </c>
      <c r="C731" s="25" t="s">
        <v>92</v>
      </c>
      <c r="D731" s="25">
        <v>30.0</v>
      </c>
      <c r="E731" s="25">
        <v>60.0</v>
      </c>
      <c r="F731" s="26">
        <v>350.0</v>
      </c>
      <c r="G731" s="26">
        <f>+D731*F731</f>
        <v>10500</v>
      </c>
      <c r="H731" s="26">
        <f>+E731*F731</f>
        <v>21000</v>
      </c>
      <c r="I731" s="59">
        <v>100.0</v>
      </c>
      <c r="J731" s="3"/>
    </row>
    <row r="732" ht="30.75" customHeight="1">
      <c r="A732" s="106"/>
      <c r="B732" s="29" t="s">
        <v>31</v>
      </c>
      <c r="C732" s="55"/>
      <c r="D732" s="30"/>
      <c r="E732" s="30"/>
      <c r="F732" s="60"/>
      <c r="G732" s="32"/>
      <c r="H732" s="32"/>
      <c r="I732" s="107"/>
      <c r="J732" s="108"/>
    </row>
    <row r="733" ht="30.75" customHeight="1">
      <c r="A733" s="54" t="s">
        <v>782</v>
      </c>
      <c r="B733" s="35" t="s">
        <v>783</v>
      </c>
      <c r="C733" s="30" t="s">
        <v>30</v>
      </c>
      <c r="D733" s="30">
        <v>10.0</v>
      </c>
      <c r="E733" s="30">
        <v>20.0</v>
      </c>
      <c r="F733" s="32">
        <v>265.0</v>
      </c>
      <c r="G733" s="32">
        <f>+D733*F733</f>
        <v>2650</v>
      </c>
      <c r="H733" s="32">
        <f>+E733*F733</f>
        <v>5300</v>
      </c>
      <c r="I733" s="117">
        <v>120.0</v>
      </c>
      <c r="J733" s="87"/>
    </row>
    <row r="734" ht="30.75" customHeight="1">
      <c r="A734" s="106"/>
      <c r="B734" s="29" t="s">
        <v>31</v>
      </c>
      <c r="C734" s="55"/>
      <c r="D734" s="30"/>
      <c r="E734" s="30"/>
      <c r="F734" s="60"/>
      <c r="G734" s="32"/>
      <c r="H734" s="32"/>
      <c r="I734" s="109"/>
      <c r="J734" s="108"/>
    </row>
    <row r="735" ht="30.75" customHeight="1">
      <c r="A735" s="54" t="s">
        <v>784</v>
      </c>
      <c r="B735" s="35" t="s">
        <v>785</v>
      </c>
      <c r="C735" s="30" t="s">
        <v>30</v>
      </c>
      <c r="D735" s="30">
        <v>30.0</v>
      </c>
      <c r="E735" s="30">
        <v>60.0</v>
      </c>
      <c r="F735" s="32">
        <v>500.0</v>
      </c>
      <c r="G735" s="32">
        <f>+D735*F735</f>
        <v>15000</v>
      </c>
      <c r="H735" s="32">
        <f>+E735*F735</f>
        <v>30000</v>
      </c>
      <c r="I735" s="53">
        <v>200.0</v>
      </c>
      <c r="J735" s="3"/>
    </row>
    <row r="736" ht="30.75" customHeight="1">
      <c r="A736" s="106"/>
      <c r="B736" s="29" t="s">
        <v>31</v>
      </c>
      <c r="C736" s="55"/>
      <c r="D736" s="30"/>
      <c r="E736" s="30"/>
      <c r="F736" s="60"/>
      <c r="G736" s="32"/>
      <c r="H736" s="32"/>
      <c r="I736" s="109"/>
      <c r="J736" s="108"/>
    </row>
    <row r="737" ht="30.75" customHeight="1">
      <c r="A737" s="54" t="s">
        <v>786</v>
      </c>
      <c r="B737" s="35" t="s">
        <v>787</v>
      </c>
      <c r="C737" s="30" t="s">
        <v>30</v>
      </c>
      <c r="D737" s="30">
        <v>30.0</v>
      </c>
      <c r="E737" s="30">
        <v>60.0</v>
      </c>
      <c r="F737" s="32">
        <v>600.0</v>
      </c>
      <c r="G737" s="32">
        <f>+D737*F737</f>
        <v>18000</v>
      </c>
      <c r="H737" s="32">
        <f>+E737*F737</f>
        <v>36000</v>
      </c>
      <c r="I737" s="53">
        <v>300.0</v>
      </c>
      <c r="J737" s="3"/>
    </row>
    <row r="738" ht="30.75" customHeight="1">
      <c r="A738" s="106"/>
      <c r="B738" s="29" t="s">
        <v>31</v>
      </c>
      <c r="C738" s="55"/>
      <c r="D738" s="30"/>
      <c r="E738" s="30"/>
      <c r="F738" s="60"/>
      <c r="G738" s="32"/>
      <c r="H738" s="32"/>
      <c r="I738" s="109"/>
      <c r="J738" s="108"/>
    </row>
    <row r="739" ht="30.75" customHeight="1">
      <c r="A739" s="54" t="s">
        <v>788</v>
      </c>
      <c r="B739" s="35" t="s">
        <v>789</v>
      </c>
      <c r="C739" s="30" t="s">
        <v>30</v>
      </c>
      <c r="D739" s="30">
        <v>30.0</v>
      </c>
      <c r="E739" s="30">
        <v>60.0</v>
      </c>
      <c r="F739" s="32">
        <v>1600.0</v>
      </c>
      <c r="G739" s="32">
        <f>+D739*F739</f>
        <v>48000</v>
      </c>
      <c r="H739" s="32">
        <f>+E739*F739</f>
        <v>96000</v>
      </c>
      <c r="I739" s="53">
        <v>400.0</v>
      </c>
      <c r="J739" s="3"/>
    </row>
    <row r="740" ht="30.75" customHeight="1">
      <c r="A740" s="106"/>
      <c r="B740" s="29" t="s">
        <v>31</v>
      </c>
      <c r="C740" s="55"/>
      <c r="D740" s="30"/>
      <c r="E740" s="30"/>
      <c r="F740" s="60"/>
      <c r="G740" s="32"/>
      <c r="H740" s="32"/>
      <c r="I740" s="109"/>
      <c r="J740" s="108"/>
    </row>
    <row r="741" ht="30.75" customHeight="1">
      <c r="A741" s="54" t="s">
        <v>790</v>
      </c>
      <c r="B741" s="35" t="s">
        <v>791</v>
      </c>
      <c r="C741" s="30" t="s">
        <v>30</v>
      </c>
      <c r="D741" s="30">
        <v>30.0</v>
      </c>
      <c r="E741" s="30">
        <v>60.0</v>
      </c>
      <c r="F741" s="32">
        <v>1600.0</v>
      </c>
      <c r="G741" s="32">
        <f>+D741*F741</f>
        <v>48000</v>
      </c>
      <c r="H741" s="32">
        <f>+E741*F741</f>
        <v>96000</v>
      </c>
      <c r="I741" s="53">
        <v>700.0</v>
      </c>
      <c r="J741" s="3"/>
    </row>
    <row r="742" ht="30.75" customHeight="1">
      <c r="A742" s="106"/>
      <c r="B742" s="29" t="s">
        <v>31</v>
      </c>
      <c r="C742" s="55"/>
      <c r="D742" s="30"/>
      <c r="E742" s="30"/>
      <c r="F742" s="60"/>
      <c r="G742" s="32"/>
      <c r="H742" s="32"/>
      <c r="I742" s="109"/>
      <c r="J742" s="108"/>
    </row>
    <row r="743" ht="30.75" customHeight="1">
      <c r="A743" s="54" t="s">
        <v>792</v>
      </c>
      <c r="B743" s="35" t="s">
        <v>793</v>
      </c>
      <c r="C743" s="30" t="s">
        <v>92</v>
      </c>
      <c r="D743" s="30">
        <v>30.0</v>
      </c>
      <c r="E743" s="30">
        <v>60.0</v>
      </c>
      <c r="F743" s="32">
        <v>1700.0</v>
      </c>
      <c r="G743" s="32">
        <f>+D743*F743</f>
        <v>51000</v>
      </c>
      <c r="H743" s="32">
        <f>+E743*F743</f>
        <v>102000</v>
      </c>
      <c r="I743" s="59">
        <v>100.0</v>
      </c>
      <c r="J743" s="3"/>
    </row>
    <row r="744" ht="30.75" customHeight="1">
      <c r="A744" s="106"/>
      <c r="B744" s="29" t="s">
        <v>31</v>
      </c>
      <c r="C744" s="55"/>
      <c r="D744" s="30"/>
      <c r="E744" s="30"/>
      <c r="F744" s="60"/>
      <c r="G744" s="32"/>
      <c r="H744" s="32"/>
      <c r="I744" s="107"/>
      <c r="J744" s="108"/>
    </row>
    <row r="745" ht="30.75" customHeight="1">
      <c r="A745" s="54" t="s">
        <v>794</v>
      </c>
      <c r="B745" s="35" t="s">
        <v>795</v>
      </c>
      <c r="C745" s="30" t="s">
        <v>92</v>
      </c>
      <c r="D745" s="30">
        <v>30.0</v>
      </c>
      <c r="E745" s="30">
        <v>60.0</v>
      </c>
      <c r="F745" s="32">
        <v>450.0</v>
      </c>
      <c r="G745" s="32">
        <f>+D745*F745</f>
        <v>13500</v>
      </c>
      <c r="H745" s="32">
        <f>+E745*F745</f>
        <v>27000</v>
      </c>
      <c r="I745" s="59">
        <v>100.0</v>
      </c>
      <c r="J745" s="3"/>
    </row>
    <row r="746" ht="30.75" customHeight="1">
      <c r="A746" s="106"/>
      <c r="B746" s="29" t="s">
        <v>31</v>
      </c>
      <c r="C746" s="55"/>
      <c r="D746" s="30"/>
      <c r="E746" s="30"/>
      <c r="F746" s="60"/>
      <c r="G746" s="32"/>
      <c r="H746" s="32"/>
      <c r="I746" s="107"/>
      <c r="J746" s="108"/>
    </row>
    <row r="747" ht="30.75" customHeight="1">
      <c r="A747" s="54" t="s">
        <v>796</v>
      </c>
      <c r="B747" s="35" t="s">
        <v>797</v>
      </c>
      <c r="C747" s="30" t="s">
        <v>92</v>
      </c>
      <c r="D747" s="30">
        <v>30.0</v>
      </c>
      <c r="E747" s="30">
        <v>60.0</v>
      </c>
      <c r="F747" s="32">
        <v>200.0</v>
      </c>
      <c r="G747" s="32">
        <f>+D747*F747</f>
        <v>6000</v>
      </c>
      <c r="H747" s="32">
        <f>+E747*F747</f>
        <v>12000</v>
      </c>
      <c r="I747" s="59">
        <v>100.0</v>
      </c>
      <c r="J747" s="3"/>
    </row>
    <row r="748" ht="30.75" customHeight="1">
      <c r="A748" s="106"/>
      <c r="B748" s="29" t="s">
        <v>31</v>
      </c>
      <c r="C748" s="55"/>
      <c r="D748" s="30"/>
      <c r="E748" s="30"/>
      <c r="F748" s="60"/>
      <c r="G748" s="32"/>
      <c r="H748" s="32"/>
      <c r="I748" s="107"/>
      <c r="J748" s="108"/>
    </row>
    <row r="749" ht="30.75" customHeight="1">
      <c r="A749" s="54" t="s">
        <v>798</v>
      </c>
      <c r="B749" s="35" t="s">
        <v>799</v>
      </c>
      <c r="C749" s="30" t="s">
        <v>123</v>
      </c>
      <c r="D749" s="30">
        <v>5.0</v>
      </c>
      <c r="E749" s="30">
        <v>10.0</v>
      </c>
      <c r="F749" s="32">
        <v>3500.0</v>
      </c>
      <c r="G749" s="32">
        <f>+D749*F749</f>
        <v>17500</v>
      </c>
      <c r="H749" s="32">
        <f>+E749*F749</f>
        <v>35000</v>
      </c>
      <c r="I749" s="58">
        <v>250.0</v>
      </c>
      <c r="J749" s="3"/>
    </row>
    <row r="750" ht="30.75" customHeight="1">
      <c r="A750" s="119"/>
      <c r="B750" s="62" t="s">
        <v>800</v>
      </c>
      <c r="C750" s="63"/>
      <c r="D750" s="41"/>
      <c r="E750" s="41"/>
      <c r="F750" s="64"/>
      <c r="G750" s="42"/>
      <c r="H750" s="42"/>
      <c r="I750" s="109"/>
      <c r="J750" s="108"/>
    </row>
    <row r="751" ht="33.0" customHeight="1">
      <c r="A751" s="45" t="s">
        <v>801</v>
      </c>
      <c r="B751" s="46" t="s">
        <v>802</v>
      </c>
      <c r="C751" s="98"/>
      <c r="D751" s="98"/>
      <c r="E751" s="98"/>
      <c r="F751" s="74"/>
      <c r="G751" s="51">
        <f t="shared" ref="G751:H751" si="14">SUM(G752:G788)</f>
        <v>96585</v>
      </c>
      <c r="H751" s="74">
        <f t="shared" si="14"/>
        <v>193170</v>
      </c>
      <c r="I751" s="22"/>
      <c r="J751" s="3"/>
    </row>
    <row r="752" ht="34.5" customHeight="1">
      <c r="A752" s="52" t="s">
        <v>803</v>
      </c>
      <c r="B752" s="24" t="s">
        <v>804</v>
      </c>
      <c r="C752" s="25" t="s">
        <v>92</v>
      </c>
      <c r="D752" s="25">
        <v>15.0</v>
      </c>
      <c r="E752" s="25">
        <v>30.0</v>
      </c>
      <c r="F752" s="26">
        <v>55.0</v>
      </c>
      <c r="G752" s="26">
        <f>+D752*F752</f>
        <v>825</v>
      </c>
      <c r="H752" s="26">
        <f>+E752*F752</f>
        <v>1650</v>
      </c>
      <c r="I752" s="59">
        <v>100.0</v>
      </c>
      <c r="J752" s="3"/>
    </row>
    <row r="753" ht="27.75" customHeight="1">
      <c r="A753" s="106"/>
      <c r="B753" s="29" t="s">
        <v>31</v>
      </c>
      <c r="C753" s="55"/>
      <c r="D753" s="30"/>
      <c r="E753" s="30"/>
      <c r="F753" s="60"/>
      <c r="G753" s="32"/>
      <c r="H753" s="32"/>
      <c r="I753" s="107"/>
      <c r="J753" s="108"/>
    </row>
    <row r="754" ht="36.0" customHeight="1">
      <c r="A754" s="54" t="s">
        <v>805</v>
      </c>
      <c r="B754" s="35" t="s">
        <v>806</v>
      </c>
      <c r="C754" s="30" t="s">
        <v>92</v>
      </c>
      <c r="D754" s="30">
        <v>100.0</v>
      </c>
      <c r="E754" s="30">
        <v>200.0</v>
      </c>
      <c r="F754" s="32">
        <v>35.0</v>
      </c>
      <c r="G754" s="32">
        <f>+D754*F754</f>
        <v>3500</v>
      </c>
      <c r="H754" s="32">
        <f>+E754*F754</f>
        <v>7000</v>
      </c>
      <c r="I754" s="59">
        <v>100.0</v>
      </c>
      <c r="J754" s="3"/>
    </row>
    <row r="755" ht="27.75" customHeight="1">
      <c r="A755" s="106"/>
      <c r="B755" s="29" t="s">
        <v>31</v>
      </c>
      <c r="C755" s="55"/>
      <c r="D755" s="30"/>
      <c r="E755" s="30"/>
      <c r="F755" s="60"/>
      <c r="G755" s="32"/>
      <c r="H755" s="32"/>
      <c r="I755" s="107"/>
      <c r="J755" s="108"/>
    </row>
    <row r="756" ht="33.75" customHeight="1">
      <c r="A756" s="54" t="s">
        <v>807</v>
      </c>
      <c r="B756" s="35" t="s">
        <v>808</v>
      </c>
      <c r="C756" s="30" t="s">
        <v>30</v>
      </c>
      <c r="D756" s="30">
        <v>50.0</v>
      </c>
      <c r="E756" s="30">
        <v>100.0</v>
      </c>
      <c r="F756" s="32">
        <v>220.0</v>
      </c>
      <c r="G756" s="32">
        <f>+D756*F756</f>
        <v>11000</v>
      </c>
      <c r="H756" s="32">
        <f>+E756*F756</f>
        <v>22000</v>
      </c>
      <c r="I756" s="58">
        <v>160.0</v>
      </c>
      <c r="J756" s="3"/>
    </row>
    <row r="757" ht="24.0" customHeight="1">
      <c r="A757" s="106"/>
      <c r="B757" s="29" t="s">
        <v>31</v>
      </c>
      <c r="C757" s="55"/>
      <c r="D757" s="30"/>
      <c r="E757" s="30"/>
      <c r="F757" s="60"/>
      <c r="G757" s="32"/>
      <c r="H757" s="32"/>
      <c r="I757" s="109"/>
      <c r="J757" s="108"/>
    </row>
    <row r="758" ht="27.75" customHeight="1">
      <c r="A758" s="54" t="s">
        <v>809</v>
      </c>
      <c r="B758" s="35" t="s">
        <v>810</v>
      </c>
      <c r="C758" s="30" t="s">
        <v>92</v>
      </c>
      <c r="D758" s="30">
        <v>100.0</v>
      </c>
      <c r="E758" s="30">
        <v>200.0</v>
      </c>
      <c r="F758" s="32">
        <v>160.0</v>
      </c>
      <c r="G758" s="32">
        <f>+D758*F758</f>
        <v>16000</v>
      </c>
      <c r="H758" s="32">
        <f>+E758*F758</f>
        <v>32000</v>
      </c>
      <c r="I758" s="59">
        <v>100.0</v>
      </c>
      <c r="J758" s="3"/>
    </row>
    <row r="759" ht="27.75" customHeight="1">
      <c r="A759" s="106"/>
      <c r="B759" s="29" t="s">
        <v>31</v>
      </c>
      <c r="C759" s="55"/>
      <c r="D759" s="30"/>
      <c r="E759" s="30"/>
      <c r="F759" s="60"/>
      <c r="G759" s="32"/>
      <c r="H759" s="32"/>
      <c r="I759" s="107"/>
      <c r="J759" s="108"/>
    </row>
    <row r="760" ht="35.25" customHeight="1">
      <c r="A760" s="54" t="s">
        <v>811</v>
      </c>
      <c r="B760" s="35" t="s">
        <v>812</v>
      </c>
      <c r="C760" s="30" t="s">
        <v>59</v>
      </c>
      <c r="D760" s="30">
        <v>10.0</v>
      </c>
      <c r="E760" s="30">
        <v>20.0</v>
      </c>
      <c r="F760" s="32">
        <v>130.0</v>
      </c>
      <c r="G760" s="32">
        <f>+D760*F760</f>
        <v>1300</v>
      </c>
      <c r="H760" s="32">
        <f>+E760*F760</f>
        <v>2600</v>
      </c>
      <c r="I760" s="59">
        <v>100.0</v>
      </c>
      <c r="J760" s="3"/>
    </row>
    <row r="761" ht="27.75" customHeight="1">
      <c r="A761" s="106"/>
      <c r="B761" s="29" t="s">
        <v>60</v>
      </c>
      <c r="C761" s="55"/>
      <c r="D761" s="30"/>
      <c r="E761" s="30"/>
      <c r="F761" s="60"/>
      <c r="G761" s="32"/>
      <c r="H761" s="32"/>
      <c r="I761" s="107"/>
      <c r="J761" s="108"/>
    </row>
    <row r="762" ht="37.5" customHeight="1">
      <c r="A762" s="54" t="s">
        <v>813</v>
      </c>
      <c r="B762" s="35" t="s">
        <v>814</v>
      </c>
      <c r="C762" s="30" t="s">
        <v>59</v>
      </c>
      <c r="D762" s="30">
        <v>10.0</v>
      </c>
      <c r="E762" s="30">
        <v>20.0</v>
      </c>
      <c r="F762" s="32">
        <v>130.0</v>
      </c>
      <c r="G762" s="32">
        <f>+D762*F762</f>
        <v>1300</v>
      </c>
      <c r="H762" s="32">
        <f>+E762*F762</f>
        <v>2600</v>
      </c>
      <c r="I762" s="59">
        <v>100.0</v>
      </c>
      <c r="J762" s="3"/>
    </row>
    <row r="763" ht="27.75" customHeight="1">
      <c r="A763" s="106"/>
      <c r="B763" s="29" t="s">
        <v>60</v>
      </c>
      <c r="C763" s="55"/>
      <c r="D763" s="30"/>
      <c r="E763" s="30"/>
      <c r="F763" s="60"/>
      <c r="G763" s="32"/>
      <c r="H763" s="32"/>
      <c r="I763" s="107"/>
      <c r="J763" s="108"/>
    </row>
    <row r="764" ht="32.25" customHeight="1">
      <c r="A764" s="54" t="s">
        <v>815</v>
      </c>
      <c r="B764" s="35" t="s">
        <v>816</v>
      </c>
      <c r="C764" s="30" t="s">
        <v>59</v>
      </c>
      <c r="D764" s="30">
        <v>50.0</v>
      </c>
      <c r="E764" s="30">
        <v>100.0</v>
      </c>
      <c r="F764" s="32">
        <v>140.0</v>
      </c>
      <c r="G764" s="32">
        <f>+D764*F764</f>
        <v>7000</v>
      </c>
      <c r="H764" s="32">
        <f>+E764*F764</f>
        <v>14000</v>
      </c>
      <c r="I764" s="58">
        <v>150.0</v>
      </c>
      <c r="J764" s="3"/>
    </row>
    <row r="765" ht="24.0" customHeight="1">
      <c r="A765" s="106"/>
      <c r="B765" s="29" t="s">
        <v>60</v>
      </c>
      <c r="C765" s="55"/>
      <c r="D765" s="30"/>
      <c r="E765" s="30"/>
      <c r="F765" s="60"/>
      <c r="G765" s="32"/>
      <c r="H765" s="32"/>
      <c r="I765" s="109"/>
      <c r="J765" s="108"/>
    </row>
    <row r="766" ht="24.0" customHeight="1">
      <c r="A766" s="54" t="s">
        <v>817</v>
      </c>
      <c r="B766" s="35" t="s">
        <v>818</v>
      </c>
      <c r="C766" s="30" t="s">
        <v>59</v>
      </c>
      <c r="D766" s="30">
        <v>100.0</v>
      </c>
      <c r="E766" s="30">
        <v>200.0</v>
      </c>
      <c r="F766" s="32">
        <v>60.0</v>
      </c>
      <c r="G766" s="32">
        <f>+D766*F766</f>
        <v>6000</v>
      </c>
      <c r="H766" s="32">
        <f>+E766*F766</f>
        <v>12000</v>
      </c>
      <c r="I766" s="53">
        <v>80.0</v>
      </c>
      <c r="J766" s="3"/>
    </row>
    <row r="767" ht="24.0" customHeight="1">
      <c r="A767" s="106"/>
      <c r="B767" s="29" t="s">
        <v>60</v>
      </c>
      <c r="C767" s="55"/>
      <c r="D767" s="30"/>
      <c r="E767" s="30"/>
      <c r="F767" s="60"/>
      <c r="G767" s="32"/>
      <c r="H767" s="32"/>
      <c r="I767" s="109"/>
      <c r="J767" s="108"/>
    </row>
    <row r="768" ht="24.0" customHeight="1">
      <c r="A768" s="54" t="s">
        <v>819</v>
      </c>
      <c r="B768" s="35" t="s">
        <v>820</v>
      </c>
      <c r="C768" s="30" t="s">
        <v>59</v>
      </c>
      <c r="D768" s="30">
        <v>100.0</v>
      </c>
      <c r="E768" s="30">
        <v>200.0</v>
      </c>
      <c r="F768" s="32">
        <v>26.0</v>
      </c>
      <c r="G768" s="32">
        <f>+D768*F768</f>
        <v>2600</v>
      </c>
      <c r="H768" s="32">
        <f>+E768*F768</f>
        <v>5200</v>
      </c>
      <c r="I768" s="58">
        <v>20.0</v>
      </c>
      <c r="J768" s="3"/>
    </row>
    <row r="769" ht="24.0" customHeight="1">
      <c r="A769" s="106"/>
      <c r="B769" s="29" t="s">
        <v>60</v>
      </c>
      <c r="C769" s="55"/>
      <c r="D769" s="30"/>
      <c r="E769" s="30"/>
      <c r="F769" s="60"/>
      <c r="G769" s="32"/>
      <c r="H769" s="32"/>
      <c r="I769" s="109"/>
      <c r="J769" s="108"/>
    </row>
    <row r="770" ht="32.25" customHeight="1">
      <c r="A770" s="54" t="s">
        <v>821</v>
      </c>
      <c r="B770" s="35" t="s">
        <v>822</v>
      </c>
      <c r="C770" s="30" t="s">
        <v>59</v>
      </c>
      <c r="D770" s="30">
        <v>50.0</v>
      </c>
      <c r="E770" s="30">
        <v>100.0</v>
      </c>
      <c r="F770" s="32">
        <v>88.0</v>
      </c>
      <c r="G770" s="32">
        <f>+D770*F770</f>
        <v>4400</v>
      </c>
      <c r="H770" s="32">
        <f>+E770*F770</f>
        <v>8800</v>
      </c>
      <c r="I770" s="53">
        <v>50.0</v>
      </c>
      <c r="J770" s="3"/>
    </row>
    <row r="771" ht="24.0" customHeight="1">
      <c r="A771" s="106"/>
      <c r="B771" s="29" t="s">
        <v>60</v>
      </c>
      <c r="C771" s="55"/>
      <c r="D771" s="30"/>
      <c r="E771" s="30"/>
      <c r="F771" s="60"/>
      <c r="G771" s="32"/>
      <c r="H771" s="32"/>
      <c r="I771" s="109"/>
      <c r="J771" s="108"/>
    </row>
    <row r="772" ht="26.25" customHeight="1">
      <c r="A772" s="54" t="s">
        <v>823</v>
      </c>
      <c r="B772" s="35" t="s">
        <v>824</v>
      </c>
      <c r="C772" s="30" t="s">
        <v>59</v>
      </c>
      <c r="D772" s="30">
        <v>100.0</v>
      </c>
      <c r="E772" s="30">
        <v>200.0</v>
      </c>
      <c r="F772" s="32">
        <v>30.0</v>
      </c>
      <c r="G772" s="32">
        <f>+D772*F772</f>
        <v>3000</v>
      </c>
      <c r="H772" s="32">
        <f>+E772*F772</f>
        <v>6000</v>
      </c>
      <c r="I772" s="59">
        <v>100.0</v>
      </c>
      <c r="J772" s="3"/>
    </row>
    <row r="773" ht="27.75" customHeight="1">
      <c r="A773" s="106"/>
      <c r="B773" s="29" t="s">
        <v>60</v>
      </c>
      <c r="C773" s="55"/>
      <c r="D773" s="30"/>
      <c r="E773" s="30"/>
      <c r="F773" s="60"/>
      <c r="G773" s="32"/>
      <c r="H773" s="32"/>
      <c r="I773" s="107"/>
      <c r="J773" s="108"/>
    </row>
    <row r="774" ht="38.25" customHeight="1">
      <c r="A774" s="54" t="s">
        <v>825</v>
      </c>
      <c r="B774" s="35" t="s">
        <v>826</v>
      </c>
      <c r="C774" s="30" t="s">
        <v>123</v>
      </c>
      <c r="D774" s="30">
        <v>2.0</v>
      </c>
      <c r="E774" s="30">
        <v>4.0</v>
      </c>
      <c r="F774" s="32">
        <v>5000.0</v>
      </c>
      <c r="G774" s="32">
        <f>+D774*F774</f>
        <v>10000</v>
      </c>
      <c r="H774" s="32">
        <f>+E774*F774</f>
        <v>20000</v>
      </c>
      <c r="I774" s="59">
        <v>100.0</v>
      </c>
      <c r="J774" s="3"/>
    </row>
    <row r="775" ht="27.75" customHeight="1">
      <c r="A775" s="106"/>
      <c r="B775" s="29" t="s">
        <v>56</v>
      </c>
      <c r="C775" s="55"/>
      <c r="D775" s="30"/>
      <c r="E775" s="30"/>
      <c r="F775" s="60"/>
      <c r="G775" s="32"/>
      <c r="H775" s="32"/>
      <c r="I775" s="107"/>
      <c r="J775" s="108"/>
    </row>
    <row r="776" ht="33.75" customHeight="1">
      <c r="A776" s="54" t="s">
        <v>827</v>
      </c>
      <c r="B776" s="35" t="s">
        <v>828</v>
      </c>
      <c r="C776" s="30" t="s">
        <v>123</v>
      </c>
      <c r="D776" s="30">
        <v>10.0</v>
      </c>
      <c r="E776" s="30">
        <v>20.0</v>
      </c>
      <c r="F776" s="32">
        <v>176.0</v>
      </c>
      <c r="G776" s="32">
        <f>+D776*F776</f>
        <v>1760</v>
      </c>
      <c r="H776" s="32">
        <f>+E776*F776</f>
        <v>3520</v>
      </c>
      <c r="I776" s="59">
        <v>100.0</v>
      </c>
      <c r="J776" s="3"/>
    </row>
    <row r="777" ht="27.75" customHeight="1">
      <c r="A777" s="106"/>
      <c r="B777" s="29" t="s">
        <v>56</v>
      </c>
      <c r="C777" s="55"/>
      <c r="D777" s="30"/>
      <c r="E777" s="30"/>
      <c r="F777" s="60"/>
      <c r="G777" s="32"/>
      <c r="H777" s="32"/>
      <c r="I777" s="107"/>
      <c r="J777" s="108"/>
    </row>
    <row r="778" ht="27.75" customHeight="1">
      <c r="A778" s="54" t="s">
        <v>829</v>
      </c>
      <c r="B778" s="35" t="s">
        <v>830</v>
      </c>
      <c r="C778" s="30" t="s">
        <v>59</v>
      </c>
      <c r="D778" s="30">
        <v>10.0</v>
      </c>
      <c r="E778" s="30">
        <v>20.0</v>
      </c>
      <c r="F778" s="32">
        <v>250.0</v>
      </c>
      <c r="G778" s="32">
        <f>+D778*F778</f>
        <v>2500</v>
      </c>
      <c r="H778" s="32">
        <f>+E778*F778</f>
        <v>5000</v>
      </c>
      <c r="I778" s="53">
        <v>200.0</v>
      </c>
      <c r="J778" s="3"/>
    </row>
    <row r="779" ht="24.0" customHeight="1">
      <c r="A779" s="106"/>
      <c r="B779" s="29" t="s">
        <v>60</v>
      </c>
      <c r="C779" s="55"/>
      <c r="D779" s="30"/>
      <c r="E779" s="30"/>
      <c r="F779" s="60"/>
      <c r="G779" s="32"/>
      <c r="H779" s="32"/>
      <c r="I779" s="109"/>
      <c r="J779" s="108"/>
    </row>
    <row r="780" ht="36.0" customHeight="1">
      <c r="A780" s="54" t="s">
        <v>831</v>
      </c>
      <c r="B780" s="35" t="s">
        <v>832</v>
      </c>
      <c r="C780" s="30" t="s">
        <v>59</v>
      </c>
      <c r="D780" s="30">
        <v>40.0</v>
      </c>
      <c r="E780" s="30">
        <v>80.0</v>
      </c>
      <c r="F780" s="120">
        <v>300.0</v>
      </c>
      <c r="G780" s="32">
        <f>+D780*F780</f>
        <v>12000</v>
      </c>
      <c r="H780" s="32">
        <f>+E780*F780</f>
        <v>24000</v>
      </c>
      <c r="I780" s="53">
        <v>200.0</v>
      </c>
      <c r="J780" s="3"/>
    </row>
    <row r="781" ht="24.0" customHeight="1">
      <c r="A781" s="106"/>
      <c r="B781" s="29" t="s">
        <v>60</v>
      </c>
      <c r="C781" s="55"/>
      <c r="D781" s="30"/>
      <c r="E781" s="30"/>
      <c r="F781" s="121"/>
      <c r="G781" s="32"/>
      <c r="H781" s="32"/>
      <c r="I781" s="109"/>
      <c r="J781" s="108"/>
    </row>
    <row r="782" ht="30.0" customHeight="1">
      <c r="A782" s="54" t="s">
        <v>833</v>
      </c>
      <c r="B782" s="35" t="s">
        <v>834</v>
      </c>
      <c r="C782" s="30" t="s">
        <v>30</v>
      </c>
      <c r="D782" s="30">
        <v>10.0</v>
      </c>
      <c r="E782" s="30">
        <v>20.0</v>
      </c>
      <c r="F782" s="32">
        <v>80.0</v>
      </c>
      <c r="G782" s="32">
        <f>+D782*F782</f>
        <v>800</v>
      </c>
      <c r="H782" s="32">
        <f>+E782*F782</f>
        <v>1600</v>
      </c>
      <c r="I782" s="53">
        <v>300.0</v>
      </c>
      <c r="J782" s="3"/>
    </row>
    <row r="783" ht="24.0" customHeight="1">
      <c r="A783" s="106"/>
      <c r="B783" s="29" t="s">
        <v>31</v>
      </c>
      <c r="C783" s="55"/>
      <c r="D783" s="30"/>
      <c r="E783" s="30"/>
      <c r="F783" s="60"/>
      <c r="G783" s="32"/>
      <c r="H783" s="32"/>
      <c r="I783" s="109"/>
      <c r="J783" s="108"/>
    </row>
    <row r="784" ht="33.0" customHeight="1">
      <c r="A784" s="54" t="s">
        <v>835</v>
      </c>
      <c r="B784" s="35" t="s">
        <v>836</v>
      </c>
      <c r="C784" s="30" t="s">
        <v>30</v>
      </c>
      <c r="D784" s="30">
        <v>20.0</v>
      </c>
      <c r="E784" s="30">
        <v>40.0</v>
      </c>
      <c r="F784" s="32">
        <v>100.0</v>
      </c>
      <c r="G784" s="32">
        <f>+D784*F784</f>
        <v>2000</v>
      </c>
      <c r="H784" s="32">
        <f>+E784*F784</f>
        <v>4000</v>
      </c>
      <c r="I784" s="58">
        <v>300.0</v>
      </c>
      <c r="J784" s="3"/>
    </row>
    <row r="785" ht="24.0" customHeight="1">
      <c r="A785" s="106"/>
      <c r="B785" s="29" t="s">
        <v>31</v>
      </c>
      <c r="C785" s="55"/>
      <c r="D785" s="30"/>
      <c r="E785" s="30"/>
      <c r="F785" s="60"/>
      <c r="G785" s="32"/>
      <c r="H785" s="32"/>
      <c r="I785" s="109"/>
      <c r="J785" s="108"/>
    </row>
    <row r="786" ht="38.25" customHeight="1">
      <c r="A786" s="54" t="s">
        <v>837</v>
      </c>
      <c r="B786" s="35" t="s">
        <v>838</v>
      </c>
      <c r="C786" s="30" t="s">
        <v>30</v>
      </c>
      <c r="D786" s="30">
        <v>15.0</v>
      </c>
      <c r="E786" s="30">
        <v>30.0</v>
      </c>
      <c r="F786" s="32">
        <v>600.0</v>
      </c>
      <c r="G786" s="32">
        <f>+D786*F786</f>
        <v>9000</v>
      </c>
      <c r="H786" s="32">
        <f>+E786*F786</f>
        <v>18000</v>
      </c>
      <c r="I786" s="58">
        <v>300.0</v>
      </c>
      <c r="J786" s="3"/>
    </row>
    <row r="787" ht="24.0" customHeight="1">
      <c r="A787" s="106"/>
      <c r="B787" s="29" t="s">
        <v>31</v>
      </c>
      <c r="C787" s="55"/>
      <c r="D787" s="30"/>
      <c r="E787" s="30"/>
      <c r="F787" s="60"/>
      <c r="G787" s="32"/>
      <c r="H787" s="32"/>
      <c r="I787" s="109"/>
      <c r="J787" s="118"/>
    </row>
    <row r="788" ht="41.25" customHeight="1">
      <c r="A788" s="54" t="s">
        <v>839</v>
      </c>
      <c r="B788" s="24" t="s">
        <v>840</v>
      </c>
      <c r="C788" s="30" t="s">
        <v>30</v>
      </c>
      <c r="D788" s="30">
        <v>20.0</v>
      </c>
      <c r="E788" s="30">
        <v>40.0</v>
      </c>
      <c r="F788" s="32">
        <v>80.0</v>
      </c>
      <c r="G788" s="42">
        <f>+D788*F788</f>
        <v>1600</v>
      </c>
      <c r="H788" s="42">
        <f>+E788*F788</f>
        <v>3200</v>
      </c>
      <c r="I788" s="122">
        <v>200.0</v>
      </c>
      <c r="J788" s="3"/>
    </row>
    <row r="789" ht="78.0" customHeight="1">
      <c r="A789" s="113" t="s">
        <v>841</v>
      </c>
      <c r="B789" s="123" t="s">
        <v>842</v>
      </c>
      <c r="C789" s="124"/>
      <c r="D789" s="124"/>
      <c r="E789" s="124"/>
      <c r="F789" s="125"/>
      <c r="G789" s="126">
        <f t="shared" ref="G789:H789" si="15">SUM(G790:G815)</f>
        <v>672520</v>
      </c>
      <c r="H789" s="126">
        <f t="shared" si="15"/>
        <v>1345040</v>
      </c>
      <c r="I789" s="22"/>
      <c r="J789" s="3"/>
    </row>
    <row r="790" ht="36.0" customHeight="1">
      <c r="A790" s="52" t="s">
        <v>843</v>
      </c>
      <c r="B790" s="35" t="s">
        <v>844</v>
      </c>
      <c r="C790" s="30" t="s">
        <v>30</v>
      </c>
      <c r="D790" s="30">
        <v>5.0</v>
      </c>
      <c r="E790" s="30">
        <v>10.0</v>
      </c>
      <c r="F790" s="32">
        <v>130.0</v>
      </c>
      <c r="G790" s="26">
        <f>+D790*F790</f>
        <v>650</v>
      </c>
      <c r="H790" s="26">
        <f>+E790*F790</f>
        <v>1300</v>
      </c>
      <c r="I790" s="127"/>
      <c r="J790" s="3"/>
    </row>
    <row r="791" ht="29.25" customHeight="1">
      <c r="A791" s="52"/>
      <c r="B791" s="29" t="s">
        <v>31</v>
      </c>
      <c r="C791" s="25"/>
      <c r="D791" s="25"/>
      <c r="E791" s="25"/>
      <c r="F791" s="26"/>
      <c r="G791" s="26"/>
      <c r="H791" s="26"/>
      <c r="I791" s="127"/>
      <c r="J791" s="3"/>
    </row>
    <row r="792" ht="36.0" customHeight="1">
      <c r="A792" s="52" t="s">
        <v>845</v>
      </c>
      <c r="B792" s="24" t="s">
        <v>846</v>
      </c>
      <c r="C792" s="30" t="s">
        <v>123</v>
      </c>
      <c r="D792" s="30">
        <v>6.0</v>
      </c>
      <c r="E792" s="30">
        <v>12.0</v>
      </c>
      <c r="F792" s="32">
        <v>700.0</v>
      </c>
      <c r="G792" s="32">
        <f>+D792*F792</f>
        <v>4200</v>
      </c>
      <c r="H792" s="32">
        <f>+E792*F792</f>
        <v>8400</v>
      </c>
      <c r="I792" s="127"/>
      <c r="J792" s="3"/>
    </row>
    <row r="793" ht="29.25" customHeight="1">
      <c r="A793" s="52"/>
      <c r="B793" s="29" t="s">
        <v>31</v>
      </c>
      <c r="C793" s="25"/>
      <c r="D793" s="25"/>
      <c r="E793" s="25"/>
      <c r="F793" s="26"/>
      <c r="G793" s="26"/>
      <c r="H793" s="26"/>
      <c r="I793" s="127"/>
      <c r="J793" s="3"/>
    </row>
    <row r="794" ht="36.0" customHeight="1">
      <c r="A794" s="52" t="s">
        <v>847</v>
      </c>
      <c r="B794" s="35" t="s">
        <v>848</v>
      </c>
      <c r="C794" s="30" t="s">
        <v>849</v>
      </c>
      <c r="D794" s="30">
        <v>6.0</v>
      </c>
      <c r="E794" s="30">
        <v>12.0</v>
      </c>
      <c r="F794" s="32">
        <v>570.0</v>
      </c>
      <c r="G794" s="32">
        <f>+D794*F794</f>
        <v>3420</v>
      </c>
      <c r="H794" s="32">
        <f>+E794*F794</f>
        <v>6840</v>
      </c>
      <c r="I794" s="127"/>
      <c r="J794" s="3"/>
    </row>
    <row r="795" ht="29.25" customHeight="1">
      <c r="A795" s="52"/>
      <c r="B795" s="29" t="s">
        <v>31</v>
      </c>
      <c r="C795" s="25"/>
      <c r="D795" s="25"/>
      <c r="E795" s="25"/>
      <c r="F795" s="26"/>
      <c r="G795" s="26"/>
      <c r="H795" s="26"/>
      <c r="I795" s="127"/>
      <c r="J795" s="3"/>
    </row>
    <row r="796" ht="36.0" customHeight="1">
      <c r="A796" s="52" t="s">
        <v>850</v>
      </c>
      <c r="B796" s="35" t="s">
        <v>851</v>
      </c>
      <c r="C796" s="30" t="s">
        <v>59</v>
      </c>
      <c r="D796" s="30">
        <v>1.0</v>
      </c>
      <c r="E796" s="30">
        <v>2.0</v>
      </c>
      <c r="F796" s="32">
        <v>400.0</v>
      </c>
      <c r="G796" s="32">
        <f>+D796*F796</f>
        <v>400</v>
      </c>
      <c r="H796" s="32">
        <f>+E796*F796</f>
        <v>800</v>
      </c>
      <c r="I796" s="127"/>
      <c r="J796" s="3"/>
    </row>
    <row r="797" ht="29.25" customHeight="1">
      <c r="A797" s="52"/>
      <c r="B797" s="29" t="s">
        <v>31</v>
      </c>
      <c r="C797" s="25"/>
      <c r="D797" s="25"/>
      <c r="E797" s="25"/>
      <c r="F797" s="26"/>
      <c r="G797" s="26"/>
      <c r="H797" s="26"/>
      <c r="I797" s="127"/>
      <c r="J797" s="3"/>
    </row>
    <row r="798" ht="36.0" customHeight="1">
      <c r="A798" s="52" t="s">
        <v>852</v>
      </c>
      <c r="B798" s="35" t="s">
        <v>853</v>
      </c>
      <c r="C798" s="30" t="s">
        <v>123</v>
      </c>
      <c r="D798" s="30">
        <v>1.0</v>
      </c>
      <c r="E798" s="30">
        <v>2.0</v>
      </c>
      <c r="F798" s="32">
        <v>170.0</v>
      </c>
      <c r="G798" s="32">
        <f>+D798*F798</f>
        <v>170</v>
      </c>
      <c r="H798" s="32">
        <f>+E798*F798</f>
        <v>340</v>
      </c>
      <c r="I798" s="127"/>
      <c r="J798" s="3"/>
    </row>
    <row r="799" ht="29.25" customHeight="1">
      <c r="A799" s="52"/>
      <c r="B799" s="29" t="s">
        <v>31</v>
      </c>
      <c r="C799" s="25"/>
      <c r="D799" s="25"/>
      <c r="E799" s="25"/>
      <c r="F799" s="26"/>
      <c r="G799" s="26"/>
      <c r="H799" s="26"/>
      <c r="I799" s="127"/>
      <c r="J799" s="3"/>
    </row>
    <row r="800" ht="36.0" customHeight="1">
      <c r="A800" s="52" t="s">
        <v>854</v>
      </c>
      <c r="B800" s="35" t="s">
        <v>855</v>
      </c>
      <c r="C800" s="30" t="s">
        <v>123</v>
      </c>
      <c r="D800" s="30">
        <v>1.0</v>
      </c>
      <c r="E800" s="30">
        <v>2.0</v>
      </c>
      <c r="F800" s="32">
        <v>180.0</v>
      </c>
      <c r="G800" s="32">
        <f>+D800*F800</f>
        <v>180</v>
      </c>
      <c r="H800" s="32">
        <f>+E800*F800</f>
        <v>360</v>
      </c>
      <c r="I800" s="127"/>
      <c r="J800" s="3"/>
    </row>
    <row r="801" ht="29.25" customHeight="1">
      <c r="A801" s="52"/>
      <c r="B801" s="29" t="s">
        <v>31</v>
      </c>
      <c r="C801" s="25"/>
      <c r="D801" s="25"/>
      <c r="E801" s="25"/>
      <c r="F801" s="26"/>
      <c r="G801" s="26"/>
      <c r="H801" s="26"/>
      <c r="I801" s="127"/>
      <c r="J801" s="3"/>
    </row>
    <row r="802" ht="36.0" customHeight="1">
      <c r="A802" s="52" t="s">
        <v>856</v>
      </c>
      <c r="B802" s="35" t="s">
        <v>857</v>
      </c>
      <c r="C802" s="30" t="s">
        <v>59</v>
      </c>
      <c r="D802" s="30">
        <v>60.0</v>
      </c>
      <c r="E802" s="30">
        <v>120.0</v>
      </c>
      <c r="F802" s="32">
        <v>25.0</v>
      </c>
      <c r="G802" s="32">
        <f>+D802*F802</f>
        <v>1500</v>
      </c>
      <c r="H802" s="32">
        <f>+E802*F802</f>
        <v>3000</v>
      </c>
      <c r="I802" s="127"/>
      <c r="J802" s="3"/>
    </row>
    <row r="803" ht="29.25" customHeight="1">
      <c r="A803" s="52"/>
      <c r="B803" s="29" t="s">
        <v>31</v>
      </c>
      <c r="C803" s="25"/>
      <c r="D803" s="25"/>
      <c r="E803" s="25"/>
      <c r="F803" s="26"/>
      <c r="G803" s="26"/>
      <c r="H803" s="26"/>
      <c r="I803" s="127"/>
      <c r="J803" s="3"/>
    </row>
    <row r="804" ht="36.0" customHeight="1">
      <c r="A804" s="52" t="s">
        <v>858</v>
      </c>
      <c r="B804" s="35" t="s">
        <v>859</v>
      </c>
      <c r="C804" s="30" t="s">
        <v>123</v>
      </c>
      <c r="D804" s="30">
        <v>3.0</v>
      </c>
      <c r="E804" s="30">
        <v>6.0</v>
      </c>
      <c r="F804" s="32">
        <v>40000.0</v>
      </c>
      <c r="G804" s="32">
        <f>+D804*F804</f>
        <v>120000</v>
      </c>
      <c r="H804" s="32">
        <f>+E804*F804</f>
        <v>240000</v>
      </c>
      <c r="I804" s="127"/>
      <c r="J804" s="3"/>
    </row>
    <row r="805" ht="29.25" customHeight="1">
      <c r="A805" s="52"/>
      <c r="B805" s="29" t="s">
        <v>31</v>
      </c>
      <c r="C805" s="25"/>
      <c r="D805" s="25"/>
      <c r="E805" s="25"/>
      <c r="F805" s="26"/>
      <c r="G805" s="26"/>
      <c r="H805" s="26"/>
      <c r="I805" s="127"/>
      <c r="J805" s="3"/>
    </row>
    <row r="806" ht="36.0" customHeight="1">
      <c r="A806" s="52" t="s">
        <v>860</v>
      </c>
      <c r="B806" s="35" t="s">
        <v>861</v>
      </c>
      <c r="C806" s="30" t="s">
        <v>123</v>
      </c>
      <c r="D806" s="30">
        <v>3.0</v>
      </c>
      <c r="E806" s="30">
        <v>6.0</v>
      </c>
      <c r="F806" s="32">
        <v>50000.0</v>
      </c>
      <c r="G806" s="32">
        <f>+D806*F806</f>
        <v>150000</v>
      </c>
      <c r="H806" s="32">
        <f>+E806*F806</f>
        <v>300000</v>
      </c>
      <c r="I806" s="127"/>
      <c r="J806" s="3"/>
    </row>
    <row r="807" ht="29.25" customHeight="1">
      <c r="A807" s="52"/>
      <c r="B807" s="29" t="s">
        <v>31</v>
      </c>
      <c r="C807" s="25"/>
      <c r="D807" s="25"/>
      <c r="E807" s="25"/>
      <c r="F807" s="26"/>
      <c r="G807" s="26"/>
      <c r="H807" s="26"/>
      <c r="I807" s="127"/>
      <c r="J807" s="3"/>
    </row>
    <row r="808" ht="36.0" customHeight="1">
      <c r="A808" s="52" t="s">
        <v>862</v>
      </c>
      <c r="B808" s="35" t="s">
        <v>863</v>
      </c>
      <c r="C808" s="30" t="s">
        <v>123</v>
      </c>
      <c r="D808" s="30">
        <v>3.0</v>
      </c>
      <c r="E808" s="30">
        <v>6.0</v>
      </c>
      <c r="F808" s="32">
        <v>60000.0</v>
      </c>
      <c r="G808" s="32">
        <f>+D808*F808</f>
        <v>180000</v>
      </c>
      <c r="H808" s="32">
        <f>+E808*F808</f>
        <v>360000</v>
      </c>
      <c r="I808" s="127"/>
      <c r="J808" s="3"/>
    </row>
    <row r="809" ht="29.25" customHeight="1">
      <c r="A809" s="52"/>
      <c r="B809" s="29" t="s">
        <v>31</v>
      </c>
      <c r="C809" s="25"/>
      <c r="D809" s="25"/>
      <c r="E809" s="25"/>
      <c r="F809" s="26"/>
      <c r="G809" s="26"/>
      <c r="H809" s="26"/>
      <c r="I809" s="127"/>
      <c r="J809" s="3"/>
    </row>
    <row r="810" ht="36.0" customHeight="1">
      <c r="A810" s="52" t="s">
        <v>864</v>
      </c>
      <c r="B810" s="35" t="s">
        <v>865</v>
      </c>
      <c r="C810" s="30" t="s">
        <v>123</v>
      </c>
      <c r="D810" s="30">
        <v>1.0</v>
      </c>
      <c r="E810" s="30">
        <v>2.0</v>
      </c>
      <c r="F810" s="32">
        <v>70000.0</v>
      </c>
      <c r="G810" s="32">
        <f>D810*F810</f>
        <v>70000</v>
      </c>
      <c r="H810" s="32">
        <f>+E810*F810</f>
        <v>140000</v>
      </c>
      <c r="I810" s="127"/>
      <c r="J810" s="3"/>
    </row>
    <row r="811" ht="29.25" customHeight="1">
      <c r="A811" s="52"/>
      <c r="B811" s="29" t="s">
        <v>31</v>
      </c>
      <c r="C811" s="25"/>
      <c r="D811" s="25"/>
      <c r="E811" s="25"/>
      <c r="F811" s="26"/>
      <c r="G811" s="32"/>
      <c r="H811" s="32"/>
      <c r="I811" s="127"/>
      <c r="J811" s="3"/>
    </row>
    <row r="812" ht="36.0" customHeight="1">
      <c r="A812" s="52" t="s">
        <v>866</v>
      </c>
      <c r="B812" s="35" t="s">
        <v>867</v>
      </c>
      <c r="C812" s="30" t="s">
        <v>123</v>
      </c>
      <c r="D812" s="30">
        <v>1.0</v>
      </c>
      <c r="E812" s="30">
        <v>2.0</v>
      </c>
      <c r="F812" s="32">
        <v>72000.0</v>
      </c>
      <c r="G812" s="32">
        <f>D812*F812</f>
        <v>72000</v>
      </c>
      <c r="H812" s="32">
        <f>+E812*F812</f>
        <v>144000</v>
      </c>
      <c r="I812" s="127"/>
      <c r="J812" s="3"/>
    </row>
    <row r="813" ht="29.25" customHeight="1">
      <c r="A813" s="52"/>
      <c r="B813" s="29" t="s">
        <v>31</v>
      </c>
      <c r="C813" s="25"/>
      <c r="D813" s="25"/>
      <c r="E813" s="25"/>
      <c r="F813" s="26"/>
      <c r="G813" s="32"/>
      <c r="H813" s="32"/>
      <c r="I813" s="127"/>
      <c r="J813" s="3"/>
    </row>
    <row r="814" ht="36.0" customHeight="1">
      <c r="A814" s="52" t="s">
        <v>868</v>
      </c>
      <c r="B814" s="35" t="s">
        <v>869</v>
      </c>
      <c r="C814" s="30" t="s">
        <v>123</v>
      </c>
      <c r="D814" s="30">
        <v>1.0</v>
      </c>
      <c r="E814" s="30">
        <v>2.0</v>
      </c>
      <c r="F814" s="32">
        <v>70000.0</v>
      </c>
      <c r="G814" s="32">
        <f>D814*F814</f>
        <v>70000</v>
      </c>
      <c r="H814" s="32">
        <f>+E814*F814</f>
        <v>140000</v>
      </c>
      <c r="I814" s="127"/>
      <c r="J814" s="3"/>
    </row>
    <row r="815" ht="29.25" customHeight="1">
      <c r="A815" s="52"/>
      <c r="B815" s="29" t="s">
        <v>31</v>
      </c>
      <c r="C815" s="25"/>
      <c r="D815" s="25"/>
      <c r="E815" s="25"/>
      <c r="F815" s="26"/>
      <c r="G815" s="26"/>
      <c r="H815" s="26"/>
      <c r="I815" s="127"/>
      <c r="J815" s="3"/>
    </row>
    <row r="816" ht="0.75" hidden="1" customHeight="1">
      <c r="A816" s="128"/>
      <c r="B816" s="129"/>
      <c r="C816" s="128"/>
      <c r="D816" s="129"/>
      <c r="E816" s="129"/>
      <c r="F816" s="130"/>
      <c r="G816" s="130"/>
      <c r="H816" s="131"/>
      <c r="I816" s="3"/>
      <c r="J816" s="3"/>
    </row>
    <row r="817" ht="33.75" customHeight="1">
      <c r="A817" s="132" t="s">
        <v>870</v>
      </c>
      <c r="B817" s="48"/>
      <c r="C817" s="48"/>
      <c r="D817" s="48"/>
      <c r="E817" s="48"/>
      <c r="F817" s="133"/>
      <c r="G817" s="134">
        <f t="shared" ref="G817:H817" si="16">SUM(G789+G751+G730+G705+G584+G457+G396+G381+G336+G305+G188+G165+G114+G99+G88+G69+G58+G51+G28+G5)</f>
        <v>3829036</v>
      </c>
      <c r="H817" s="134">
        <f t="shared" si="16"/>
        <v>7658072</v>
      </c>
      <c r="I817" s="135"/>
      <c r="J817" s="136"/>
    </row>
    <row r="818" ht="12.0" customHeight="1">
      <c r="A818" s="73"/>
      <c r="B818" s="73"/>
      <c r="C818" s="73"/>
      <c r="D818" s="73"/>
      <c r="E818" s="73"/>
      <c r="F818" s="137"/>
      <c r="G818" s="137"/>
      <c r="H818" s="137"/>
      <c r="I818" s="3"/>
      <c r="J818" s="3"/>
    </row>
    <row r="819" ht="12.0" customHeight="1">
      <c r="A819" s="73" t="s">
        <v>871</v>
      </c>
      <c r="B819" s="73"/>
      <c r="C819" s="73"/>
      <c r="D819" s="73"/>
      <c r="E819" s="73"/>
      <c r="F819" s="137"/>
      <c r="G819" s="137"/>
      <c r="H819" s="137"/>
      <c r="I819" s="3"/>
      <c r="J819" s="3"/>
    </row>
    <row r="820" ht="19.5" customHeight="1">
      <c r="A820" s="73"/>
      <c r="B820" s="73"/>
      <c r="C820" s="73"/>
      <c r="D820" s="73"/>
      <c r="E820" s="73"/>
      <c r="F820" s="137"/>
      <c r="G820" s="137"/>
      <c r="H820" s="137"/>
      <c r="I820" s="3"/>
      <c r="J820" s="3"/>
    </row>
    <row r="821" ht="12.0" customHeight="1">
      <c r="A821" s="73"/>
      <c r="B821" s="73"/>
      <c r="C821" s="73"/>
      <c r="D821" s="73"/>
      <c r="E821" s="73"/>
      <c r="F821" s="137"/>
      <c r="G821" s="137"/>
      <c r="H821" s="137"/>
      <c r="I821" s="3"/>
      <c r="J821" s="3"/>
    </row>
    <row r="822" ht="12.0" customHeight="1">
      <c r="A822" s="73" t="s">
        <v>872</v>
      </c>
      <c r="B822" s="73"/>
      <c r="C822" s="73"/>
      <c r="D822" s="73"/>
      <c r="E822" s="73"/>
      <c r="F822" s="137"/>
      <c r="G822" s="137"/>
      <c r="H822" s="137"/>
      <c r="I822" s="3"/>
      <c r="J822" s="3"/>
    </row>
    <row r="823" ht="12.0" customHeight="1">
      <c r="A823" s="73"/>
      <c r="B823" s="73"/>
      <c r="C823" s="73"/>
      <c r="D823" s="73"/>
      <c r="E823" s="73"/>
      <c r="F823" s="137"/>
      <c r="G823" s="137"/>
      <c r="H823" s="137"/>
      <c r="I823" s="3"/>
      <c r="J823" s="3"/>
    </row>
    <row r="824" ht="12.0" customHeight="1">
      <c r="A824" s="73"/>
      <c r="B824" s="73"/>
      <c r="C824" s="73"/>
      <c r="D824" s="73"/>
      <c r="E824" s="73"/>
      <c r="F824" s="137"/>
      <c r="G824" s="137"/>
      <c r="H824" s="137"/>
      <c r="I824" s="3"/>
      <c r="J824" s="3"/>
    </row>
    <row r="825" ht="12.0" customHeight="1">
      <c r="A825" s="73"/>
      <c r="B825" s="73"/>
      <c r="C825" s="73"/>
      <c r="D825" s="73"/>
      <c r="E825" s="73"/>
      <c r="F825" s="137"/>
      <c r="G825" s="137"/>
      <c r="H825" s="137"/>
      <c r="I825" s="3"/>
      <c r="J825" s="3"/>
    </row>
    <row r="826" ht="12.0" customHeight="1">
      <c r="A826" s="73"/>
      <c r="B826" s="73"/>
      <c r="C826" s="73"/>
      <c r="D826" s="73"/>
      <c r="E826" s="73"/>
      <c r="F826" s="137"/>
      <c r="G826" s="137"/>
      <c r="H826" s="137"/>
      <c r="I826" s="3"/>
      <c r="J826" s="3"/>
    </row>
    <row r="827" ht="12.0" customHeight="1">
      <c r="A827" s="73"/>
      <c r="B827" s="73"/>
      <c r="C827" s="73"/>
      <c r="D827" s="73"/>
      <c r="E827" s="73"/>
      <c r="F827" s="137"/>
      <c r="G827" s="137"/>
      <c r="H827" s="137"/>
      <c r="I827" s="3"/>
      <c r="J827" s="3"/>
    </row>
    <row r="828" ht="12.0" customHeight="1">
      <c r="A828" s="73"/>
      <c r="B828" s="73"/>
      <c r="C828" s="73"/>
      <c r="D828" s="73"/>
      <c r="E828" s="73"/>
      <c r="F828" s="137"/>
      <c r="G828" s="137"/>
      <c r="H828" s="137"/>
      <c r="I828" s="3"/>
      <c r="J828" s="3"/>
    </row>
    <row r="829" ht="19.5" customHeight="1">
      <c r="A829" s="73"/>
      <c r="B829" s="73"/>
      <c r="C829" s="73"/>
      <c r="D829" s="73"/>
      <c r="E829" s="73"/>
      <c r="F829" s="137"/>
      <c r="G829" s="137"/>
      <c r="H829" s="137"/>
      <c r="I829" s="3"/>
      <c r="J829" s="3"/>
    </row>
    <row r="830" ht="12.0" customHeight="1">
      <c r="A830" s="73"/>
      <c r="B830" s="73"/>
      <c r="C830" s="73"/>
      <c r="D830" s="73"/>
      <c r="E830" s="73"/>
      <c r="F830" s="137"/>
      <c r="G830" s="137"/>
      <c r="H830" s="137"/>
      <c r="I830" s="3"/>
      <c r="J830" s="3"/>
    </row>
    <row r="831" ht="12.0" customHeight="1">
      <c r="A831" s="73"/>
      <c r="B831" s="73"/>
      <c r="C831" s="73"/>
      <c r="D831" s="73"/>
      <c r="E831" s="73"/>
      <c r="F831" s="137"/>
      <c r="G831" s="137"/>
      <c r="H831" s="137"/>
      <c r="I831" s="3"/>
      <c r="J831" s="3"/>
    </row>
    <row r="832" ht="12.0" customHeight="1">
      <c r="A832" s="73"/>
      <c r="B832" s="73"/>
      <c r="C832" s="73"/>
      <c r="D832" s="73"/>
      <c r="E832" s="73"/>
      <c r="F832" s="137"/>
      <c r="G832" s="137"/>
      <c r="H832" s="137"/>
      <c r="I832" s="3"/>
      <c r="J832" s="3"/>
    </row>
    <row r="833" ht="12.0" customHeight="1">
      <c r="A833" s="73"/>
      <c r="B833" s="73"/>
      <c r="C833" s="73"/>
      <c r="D833" s="73"/>
      <c r="E833" s="73"/>
      <c r="F833" s="137"/>
      <c r="G833" s="137"/>
      <c r="H833" s="137"/>
      <c r="I833" s="3"/>
      <c r="J833" s="3"/>
    </row>
    <row r="834" ht="12.0" customHeight="1">
      <c r="A834" s="73"/>
      <c r="B834" s="73"/>
      <c r="C834" s="73"/>
      <c r="D834" s="73"/>
      <c r="E834" s="73"/>
      <c r="F834" s="137"/>
      <c r="G834" s="137"/>
      <c r="H834" s="137"/>
      <c r="I834" s="3"/>
      <c r="J834" s="3"/>
    </row>
    <row r="835" ht="12.0" customHeight="1">
      <c r="A835" s="73"/>
      <c r="B835" s="73"/>
      <c r="C835" s="73"/>
      <c r="D835" s="73"/>
      <c r="E835" s="73"/>
      <c r="F835" s="137"/>
      <c r="G835" s="137"/>
      <c r="H835" s="137"/>
      <c r="I835" s="3"/>
      <c r="J835" s="3"/>
    </row>
    <row r="836" ht="12.0" customHeight="1">
      <c r="A836" s="73"/>
      <c r="B836" s="73"/>
      <c r="C836" s="73"/>
      <c r="D836" s="73"/>
      <c r="E836" s="73"/>
      <c r="F836" s="137"/>
      <c r="G836" s="137"/>
      <c r="H836" s="137"/>
      <c r="I836" s="3"/>
      <c r="J836" s="3"/>
    </row>
    <row r="837" ht="12.0" customHeight="1">
      <c r="A837" s="73"/>
      <c r="B837" s="73"/>
      <c r="C837" s="73"/>
      <c r="D837" s="73"/>
      <c r="E837" s="73"/>
      <c r="F837" s="137"/>
      <c r="G837" s="137"/>
      <c r="H837" s="137"/>
      <c r="I837" s="3"/>
      <c r="J837" s="3"/>
    </row>
    <row r="838" ht="12.0" customHeight="1">
      <c r="A838" s="73"/>
      <c r="B838" s="73"/>
      <c r="C838" s="73"/>
      <c r="D838" s="73"/>
      <c r="E838" s="73"/>
      <c r="F838" s="137"/>
      <c r="G838" s="137"/>
      <c r="H838" s="137"/>
      <c r="I838" s="3"/>
      <c r="J838" s="3"/>
    </row>
    <row r="839" ht="12.0" customHeight="1">
      <c r="A839" s="73"/>
      <c r="B839" s="73"/>
      <c r="C839" s="73"/>
      <c r="D839" s="73"/>
      <c r="E839" s="73"/>
      <c r="F839" s="137"/>
      <c r="G839" s="137"/>
      <c r="H839" s="137"/>
      <c r="I839" s="3"/>
      <c r="J839" s="3"/>
    </row>
    <row r="840" ht="12.0" customHeight="1">
      <c r="A840" s="73"/>
      <c r="B840" s="73"/>
      <c r="C840" s="73"/>
      <c r="D840" s="73"/>
      <c r="E840" s="73"/>
      <c r="F840" s="137"/>
      <c r="G840" s="137"/>
      <c r="H840" s="137"/>
      <c r="I840" s="3"/>
      <c r="J840" s="3"/>
    </row>
    <row r="841" ht="12.0" customHeight="1">
      <c r="A841" s="73"/>
      <c r="B841" s="73"/>
      <c r="C841" s="73"/>
      <c r="D841" s="73"/>
      <c r="E841" s="73"/>
      <c r="F841" s="137"/>
      <c r="G841" s="137"/>
      <c r="H841" s="137"/>
      <c r="I841" s="3"/>
      <c r="J841" s="3"/>
    </row>
    <row r="842" ht="12.0" customHeight="1">
      <c r="A842" s="73"/>
      <c r="B842" s="73"/>
      <c r="C842" s="73"/>
      <c r="D842" s="73"/>
      <c r="E842" s="73"/>
      <c r="F842" s="137"/>
      <c r="G842" s="137"/>
      <c r="H842" s="137"/>
      <c r="I842" s="3"/>
      <c r="J842" s="3"/>
    </row>
    <row r="843" ht="12.0" customHeight="1">
      <c r="A843" s="73"/>
      <c r="B843" s="73"/>
      <c r="C843" s="73"/>
      <c r="D843" s="73"/>
      <c r="E843" s="73"/>
      <c r="F843" s="137"/>
      <c r="G843" s="137"/>
      <c r="H843" s="137"/>
      <c r="I843" s="3"/>
      <c r="J843" s="3"/>
    </row>
    <row r="844" ht="12.0" customHeight="1">
      <c r="A844" s="73"/>
      <c r="B844" s="73"/>
      <c r="C844" s="73"/>
      <c r="D844" s="73"/>
      <c r="E844" s="73"/>
      <c r="F844" s="137"/>
      <c r="G844" s="137"/>
      <c r="H844" s="137"/>
      <c r="I844" s="3"/>
      <c r="J844" s="3"/>
    </row>
    <row r="845" ht="12.0" customHeight="1">
      <c r="A845" s="73"/>
      <c r="B845" s="73"/>
      <c r="C845" s="73"/>
      <c r="D845" s="73"/>
      <c r="E845" s="73"/>
      <c r="F845" s="137"/>
      <c r="G845" s="137"/>
      <c r="H845" s="137"/>
      <c r="I845" s="3"/>
      <c r="J845" s="3"/>
    </row>
    <row r="846" ht="12.0" customHeight="1">
      <c r="A846" s="73"/>
      <c r="B846" s="73"/>
      <c r="C846" s="73"/>
      <c r="D846" s="73"/>
      <c r="E846" s="73"/>
      <c r="F846" s="137"/>
      <c r="G846" s="137"/>
      <c r="H846" s="137"/>
      <c r="I846" s="3"/>
      <c r="J846" s="3"/>
    </row>
    <row r="847" ht="12.0" customHeight="1">
      <c r="A847" s="73"/>
      <c r="B847" s="73"/>
      <c r="C847" s="73"/>
      <c r="D847" s="73"/>
      <c r="E847" s="73"/>
      <c r="F847" s="137"/>
      <c r="G847" s="137"/>
      <c r="H847" s="137"/>
      <c r="I847" s="3"/>
      <c r="J847" s="3"/>
    </row>
    <row r="848" ht="12.0" customHeight="1">
      <c r="A848" s="73"/>
      <c r="B848" s="73"/>
      <c r="C848" s="73"/>
      <c r="D848" s="73"/>
      <c r="E848" s="73"/>
      <c r="F848" s="137"/>
      <c r="G848" s="137"/>
      <c r="H848" s="137"/>
      <c r="I848" s="3"/>
      <c r="J848" s="3"/>
    </row>
    <row r="849" ht="12.0" customHeight="1">
      <c r="A849" s="73"/>
      <c r="B849" s="73"/>
      <c r="C849" s="73"/>
      <c r="D849" s="73"/>
      <c r="E849" s="73"/>
      <c r="F849" s="137"/>
      <c r="G849" s="137"/>
      <c r="H849" s="137"/>
      <c r="I849" s="3"/>
      <c r="J849" s="3"/>
    </row>
    <row r="850" ht="12.0" customHeight="1">
      <c r="A850" s="73"/>
      <c r="B850" s="73"/>
      <c r="C850" s="73"/>
      <c r="D850" s="73"/>
      <c r="E850" s="73"/>
      <c r="F850" s="137"/>
      <c r="G850" s="137"/>
      <c r="H850" s="137"/>
      <c r="I850" s="3"/>
      <c r="J850" s="3"/>
    </row>
    <row r="851" ht="12.0" customHeight="1">
      <c r="A851" s="73"/>
      <c r="B851" s="73"/>
      <c r="C851" s="73"/>
      <c r="D851" s="73"/>
      <c r="E851" s="73"/>
      <c r="F851" s="137"/>
      <c r="G851" s="137"/>
      <c r="H851" s="137"/>
      <c r="I851" s="3"/>
      <c r="J851" s="3"/>
    </row>
    <row r="852" ht="12.0" customHeight="1">
      <c r="A852" s="73"/>
      <c r="B852" s="73"/>
      <c r="C852" s="73"/>
      <c r="D852" s="73"/>
      <c r="E852" s="73"/>
      <c r="F852" s="137"/>
      <c r="G852" s="137"/>
      <c r="H852" s="137"/>
      <c r="I852" s="3"/>
      <c r="J852" s="3"/>
    </row>
    <row r="853" ht="12.0" customHeight="1">
      <c r="A853" s="73"/>
      <c r="B853" s="73"/>
      <c r="C853" s="73"/>
      <c r="D853" s="73"/>
      <c r="E853" s="73"/>
      <c r="F853" s="137"/>
      <c r="G853" s="137"/>
      <c r="H853" s="137"/>
      <c r="I853" s="3"/>
      <c r="J853" s="3"/>
    </row>
    <row r="854" ht="12.0" customHeight="1">
      <c r="A854" s="73"/>
      <c r="B854" s="73"/>
      <c r="C854" s="73"/>
      <c r="D854" s="73"/>
      <c r="E854" s="73"/>
      <c r="F854" s="137"/>
      <c r="G854" s="137"/>
      <c r="H854" s="137"/>
      <c r="I854" s="3"/>
      <c r="J854" s="3"/>
    </row>
    <row r="855" ht="12.0" customHeight="1">
      <c r="A855" s="73"/>
      <c r="B855" s="73"/>
      <c r="C855" s="73"/>
      <c r="D855" s="73"/>
      <c r="E855" s="73"/>
      <c r="F855" s="137"/>
      <c r="G855" s="137"/>
      <c r="H855" s="137"/>
      <c r="I855" s="3"/>
      <c r="J855" s="3"/>
    </row>
    <row r="856" ht="12.0" customHeight="1">
      <c r="A856" s="73"/>
      <c r="B856" s="73"/>
      <c r="C856" s="73"/>
      <c r="D856" s="73"/>
      <c r="E856" s="73"/>
      <c r="F856" s="137"/>
      <c r="G856" s="137"/>
      <c r="H856" s="137"/>
      <c r="I856" s="3"/>
      <c r="J856" s="3"/>
    </row>
    <row r="857" ht="12.0" customHeight="1">
      <c r="A857" s="73"/>
      <c r="B857" s="73"/>
      <c r="C857" s="73"/>
      <c r="D857" s="73"/>
      <c r="E857" s="73"/>
      <c r="F857" s="137"/>
      <c r="G857" s="137"/>
      <c r="H857" s="137"/>
      <c r="I857" s="3"/>
      <c r="J857" s="3"/>
    </row>
    <row r="858" ht="12.0" customHeight="1">
      <c r="A858" s="73"/>
      <c r="B858" s="73"/>
      <c r="C858" s="73"/>
      <c r="D858" s="73"/>
      <c r="E858" s="73"/>
      <c r="F858" s="137"/>
      <c r="G858" s="137"/>
      <c r="H858" s="137"/>
      <c r="I858" s="3"/>
      <c r="J858" s="3"/>
    </row>
    <row r="859" ht="12.0" customHeight="1">
      <c r="A859" s="73"/>
      <c r="B859" s="73"/>
      <c r="C859" s="73"/>
      <c r="D859" s="73"/>
      <c r="E859" s="73"/>
      <c r="F859" s="137"/>
      <c r="G859" s="137"/>
      <c r="H859" s="137"/>
      <c r="I859" s="3"/>
      <c r="J859" s="3"/>
    </row>
    <row r="860" ht="12.0" customHeight="1">
      <c r="A860" s="73"/>
      <c r="B860" s="73"/>
      <c r="C860" s="73"/>
      <c r="D860" s="73"/>
      <c r="E860" s="73"/>
      <c r="F860" s="137"/>
      <c r="G860" s="137"/>
      <c r="H860" s="137"/>
      <c r="I860" s="3"/>
      <c r="J860" s="3"/>
    </row>
    <row r="861" ht="12.0" customHeight="1">
      <c r="A861" s="73"/>
      <c r="B861" s="73"/>
      <c r="C861" s="73"/>
      <c r="D861" s="73"/>
      <c r="E861" s="73"/>
      <c r="F861" s="137"/>
      <c r="G861" s="137"/>
      <c r="H861" s="137"/>
      <c r="I861" s="3"/>
      <c r="J861" s="3"/>
    </row>
    <row r="862" ht="12.0" customHeight="1">
      <c r="A862" s="73"/>
      <c r="B862" s="73"/>
      <c r="C862" s="73"/>
      <c r="D862" s="73"/>
      <c r="E862" s="73"/>
      <c r="F862" s="137"/>
      <c r="G862" s="137"/>
      <c r="H862" s="137"/>
      <c r="I862" s="3"/>
      <c r="J862" s="3"/>
    </row>
    <row r="863" ht="12.0" customHeight="1">
      <c r="A863" s="73"/>
      <c r="B863" s="73"/>
      <c r="C863" s="73"/>
      <c r="D863" s="73"/>
      <c r="E863" s="73"/>
      <c r="F863" s="137"/>
      <c r="G863" s="137"/>
      <c r="H863" s="137"/>
      <c r="I863" s="3"/>
      <c r="J863" s="3"/>
    </row>
    <row r="864" ht="12.0" customHeight="1">
      <c r="A864" s="73"/>
      <c r="B864" s="73"/>
      <c r="C864" s="73"/>
      <c r="D864" s="73"/>
      <c r="E864" s="73"/>
      <c r="F864" s="137"/>
      <c r="G864" s="137"/>
      <c r="H864" s="137"/>
      <c r="I864" s="3"/>
      <c r="J864" s="3"/>
    </row>
    <row r="865" ht="12.0" customHeight="1">
      <c r="A865" s="73"/>
      <c r="B865" s="73"/>
      <c r="C865" s="73"/>
      <c r="D865" s="73"/>
      <c r="E865" s="73"/>
      <c r="F865" s="137"/>
      <c r="G865" s="137"/>
      <c r="H865" s="137"/>
      <c r="I865" s="3"/>
      <c r="J865" s="3"/>
    </row>
    <row r="866" ht="12.0" customHeight="1">
      <c r="A866" s="73"/>
      <c r="B866" s="73"/>
      <c r="C866" s="73"/>
      <c r="D866" s="73"/>
      <c r="E866" s="73"/>
      <c r="F866" s="137"/>
      <c r="G866" s="137"/>
      <c r="H866" s="137"/>
      <c r="I866" s="3"/>
      <c r="J866" s="3"/>
    </row>
    <row r="867" ht="12.0" customHeight="1">
      <c r="A867" s="73"/>
      <c r="B867" s="73"/>
      <c r="C867" s="73"/>
      <c r="D867" s="73"/>
      <c r="E867" s="73"/>
      <c r="F867" s="137"/>
      <c r="G867" s="137"/>
      <c r="H867" s="137"/>
      <c r="I867" s="3"/>
      <c r="J867" s="3"/>
    </row>
    <row r="868" ht="12.0" customHeight="1">
      <c r="A868" s="73"/>
      <c r="B868" s="73"/>
      <c r="C868" s="73"/>
      <c r="D868" s="73"/>
      <c r="E868" s="73"/>
      <c r="F868" s="137"/>
      <c r="G868" s="137"/>
      <c r="H868" s="137"/>
      <c r="I868" s="3"/>
      <c r="J868" s="3"/>
    </row>
    <row r="869" ht="12.0" customHeight="1">
      <c r="A869" s="73"/>
      <c r="B869" s="73"/>
      <c r="C869" s="73"/>
      <c r="D869" s="73"/>
      <c r="E869" s="73"/>
      <c r="F869" s="137"/>
      <c r="G869" s="137"/>
      <c r="H869" s="137"/>
      <c r="I869" s="3"/>
      <c r="J869" s="3"/>
    </row>
    <row r="870" ht="12.0" customHeight="1">
      <c r="A870" s="73"/>
      <c r="B870" s="73"/>
      <c r="C870" s="73"/>
      <c r="D870" s="73"/>
      <c r="E870" s="73"/>
      <c r="F870" s="137"/>
      <c r="G870" s="137"/>
      <c r="H870" s="137"/>
      <c r="I870" s="3"/>
      <c r="J870" s="3"/>
    </row>
    <row r="871" ht="12.0" customHeight="1">
      <c r="A871" s="73"/>
      <c r="B871" s="73"/>
      <c r="C871" s="73"/>
      <c r="D871" s="73"/>
      <c r="E871" s="73"/>
      <c r="F871" s="137"/>
      <c r="G871" s="137"/>
      <c r="H871" s="137"/>
      <c r="I871" s="3"/>
      <c r="J871" s="3"/>
    </row>
    <row r="872" ht="12.0" customHeight="1">
      <c r="A872" s="73"/>
      <c r="B872" s="73"/>
      <c r="C872" s="73"/>
      <c r="D872" s="73"/>
      <c r="E872" s="73"/>
      <c r="F872" s="137"/>
      <c r="G872" s="137"/>
      <c r="H872" s="137"/>
      <c r="I872" s="3"/>
      <c r="J872" s="3"/>
    </row>
    <row r="873" ht="12.0" customHeight="1">
      <c r="A873" s="73"/>
      <c r="B873" s="73"/>
      <c r="C873" s="73"/>
      <c r="D873" s="73"/>
      <c r="E873" s="73"/>
      <c r="F873" s="137"/>
      <c r="G873" s="137"/>
      <c r="H873" s="137"/>
      <c r="I873" s="3"/>
      <c r="J873" s="3"/>
    </row>
    <row r="874" ht="12.0" customHeight="1">
      <c r="A874" s="73"/>
      <c r="B874" s="73"/>
      <c r="C874" s="73"/>
      <c r="D874" s="73"/>
      <c r="E874" s="73"/>
      <c r="F874" s="137"/>
      <c r="G874" s="137"/>
      <c r="H874" s="137"/>
      <c r="I874" s="3"/>
      <c r="J874" s="3"/>
    </row>
    <row r="875" ht="12.0" customHeight="1">
      <c r="A875" s="73"/>
      <c r="B875" s="73"/>
      <c r="C875" s="73"/>
      <c r="D875" s="73"/>
      <c r="E875" s="73"/>
      <c r="F875" s="137"/>
      <c r="G875" s="137"/>
      <c r="H875" s="137"/>
      <c r="I875" s="3"/>
      <c r="J875" s="3"/>
    </row>
    <row r="876" ht="12.0" customHeight="1">
      <c r="A876" s="73"/>
      <c r="B876" s="73"/>
      <c r="C876" s="73"/>
      <c r="D876" s="73"/>
      <c r="E876" s="73"/>
      <c r="F876" s="137"/>
      <c r="G876" s="137"/>
      <c r="H876" s="137"/>
      <c r="I876" s="3"/>
      <c r="J876" s="3"/>
    </row>
    <row r="877" ht="12.0" customHeight="1">
      <c r="A877" s="73"/>
      <c r="B877" s="73"/>
      <c r="C877" s="73"/>
      <c r="D877" s="73"/>
      <c r="E877" s="73"/>
      <c r="F877" s="137"/>
      <c r="G877" s="137"/>
      <c r="H877" s="137"/>
      <c r="I877" s="3"/>
      <c r="J877" s="3"/>
    </row>
    <row r="878" ht="12.0" customHeight="1">
      <c r="A878" s="73"/>
      <c r="B878" s="73"/>
      <c r="C878" s="73"/>
      <c r="D878" s="73"/>
      <c r="E878" s="73"/>
      <c r="F878" s="137"/>
      <c r="G878" s="137"/>
      <c r="H878" s="137"/>
      <c r="I878" s="3"/>
      <c r="J878" s="3"/>
    </row>
    <row r="879" ht="12.0" customHeight="1">
      <c r="A879" s="73"/>
      <c r="B879" s="73"/>
      <c r="C879" s="73"/>
      <c r="D879" s="73"/>
      <c r="E879" s="73"/>
      <c r="F879" s="137"/>
      <c r="G879" s="137"/>
      <c r="H879" s="137"/>
      <c r="I879" s="3"/>
      <c r="J879" s="3"/>
    </row>
    <row r="880" ht="12.0" customHeight="1">
      <c r="A880" s="73"/>
      <c r="B880" s="73"/>
      <c r="C880" s="73"/>
      <c r="D880" s="73"/>
      <c r="E880" s="73"/>
      <c r="F880" s="137"/>
      <c r="G880" s="137"/>
      <c r="H880" s="137"/>
      <c r="I880" s="3"/>
      <c r="J880" s="3"/>
    </row>
    <row r="881" ht="12.0" customHeight="1">
      <c r="A881" s="73"/>
      <c r="B881" s="73"/>
      <c r="C881" s="73"/>
      <c r="D881" s="73"/>
      <c r="E881" s="73"/>
      <c r="F881" s="137"/>
      <c r="G881" s="137"/>
      <c r="H881" s="137"/>
      <c r="I881" s="3"/>
      <c r="J881" s="3"/>
    </row>
    <row r="882" ht="12.0" customHeight="1">
      <c r="A882" s="73"/>
      <c r="B882" s="73"/>
      <c r="C882" s="73"/>
      <c r="D882" s="73"/>
      <c r="E882" s="73"/>
      <c r="F882" s="137"/>
      <c r="G882" s="137"/>
      <c r="H882" s="137"/>
      <c r="I882" s="3"/>
      <c r="J882" s="3"/>
    </row>
    <row r="883" ht="12.0" customHeight="1">
      <c r="A883" s="73"/>
      <c r="B883" s="73"/>
      <c r="C883" s="73"/>
      <c r="D883" s="73"/>
      <c r="E883" s="73"/>
      <c r="F883" s="137"/>
      <c r="G883" s="137"/>
      <c r="H883" s="137"/>
      <c r="I883" s="3"/>
      <c r="J883" s="3"/>
    </row>
    <row r="884" ht="12.0" customHeight="1">
      <c r="A884" s="73"/>
      <c r="B884" s="73"/>
      <c r="C884" s="73"/>
      <c r="D884" s="73"/>
      <c r="E884" s="73"/>
      <c r="F884" s="137"/>
      <c r="G884" s="137"/>
      <c r="H884" s="137"/>
      <c r="I884" s="3"/>
      <c r="J884" s="3"/>
    </row>
    <row r="885" ht="12.0" customHeight="1">
      <c r="A885" s="73"/>
      <c r="B885" s="73"/>
      <c r="C885" s="73"/>
      <c r="D885" s="73"/>
      <c r="E885" s="73"/>
      <c r="F885" s="137"/>
      <c r="G885" s="137"/>
      <c r="H885" s="137"/>
      <c r="I885" s="3"/>
      <c r="J885" s="3"/>
    </row>
    <row r="886" ht="12.0" customHeight="1">
      <c r="A886" s="73"/>
      <c r="B886" s="73"/>
      <c r="C886" s="73"/>
      <c r="D886" s="73"/>
      <c r="E886" s="73"/>
      <c r="F886" s="137"/>
      <c r="G886" s="137"/>
      <c r="H886" s="137"/>
      <c r="I886" s="3"/>
      <c r="J886" s="3"/>
    </row>
    <row r="887" ht="12.0" customHeight="1">
      <c r="A887" s="73"/>
      <c r="B887" s="73"/>
      <c r="C887" s="73"/>
      <c r="D887" s="73"/>
      <c r="E887" s="73"/>
      <c r="F887" s="137"/>
      <c r="G887" s="137"/>
      <c r="H887" s="137"/>
      <c r="I887" s="3"/>
      <c r="J887" s="3"/>
    </row>
    <row r="888" ht="12.0" customHeight="1">
      <c r="A888" s="73"/>
      <c r="B888" s="73"/>
      <c r="C888" s="73"/>
      <c r="D888" s="73"/>
      <c r="E888" s="73"/>
      <c r="F888" s="137"/>
      <c r="G888" s="137"/>
      <c r="H888" s="137"/>
      <c r="I888" s="3"/>
      <c r="J888" s="3"/>
    </row>
    <row r="889" ht="12.0" customHeight="1">
      <c r="A889" s="73"/>
      <c r="B889" s="73"/>
      <c r="C889" s="73"/>
      <c r="D889" s="73"/>
      <c r="E889" s="73"/>
      <c r="F889" s="137"/>
      <c r="G889" s="137"/>
      <c r="H889" s="137"/>
      <c r="I889" s="3"/>
      <c r="J889" s="3"/>
    </row>
    <row r="890" ht="12.0" customHeight="1">
      <c r="A890" s="73"/>
      <c r="B890" s="73"/>
      <c r="C890" s="73"/>
      <c r="D890" s="73"/>
      <c r="E890" s="73"/>
      <c r="F890" s="137"/>
      <c r="G890" s="137"/>
      <c r="H890" s="137"/>
      <c r="I890" s="3"/>
      <c r="J890" s="3"/>
    </row>
    <row r="891" ht="12.0" customHeight="1">
      <c r="A891" s="73"/>
      <c r="B891" s="73"/>
      <c r="C891" s="73"/>
      <c r="D891" s="73"/>
      <c r="E891" s="73"/>
      <c r="F891" s="137"/>
      <c r="G891" s="137"/>
      <c r="H891" s="137"/>
      <c r="I891" s="3"/>
      <c r="J891" s="3"/>
    </row>
    <row r="892" ht="12.0" customHeight="1">
      <c r="A892" s="73"/>
      <c r="B892" s="73"/>
      <c r="C892" s="73"/>
      <c r="D892" s="73"/>
      <c r="E892" s="73"/>
      <c r="F892" s="137"/>
      <c r="G892" s="137"/>
      <c r="H892" s="137"/>
      <c r="I892" s="3"/>
      <c r="J892" s="3"/>
    </row>
    <row r="893" ht="12.0" customHeight="1">
      <c r="A893" s="73"/>
      <c r="B893" s="73"/>
      <c r="C893" s="73"/>
      <c r="D893" s="73"/>
      <c r="E893" s="73"/>
      <c r="F893" s="137"/>
      <c r="G893" s="137"/>
      <c r="H893" s="137"/>
      <c r="I893" s="3"/>
      <c r="J893" s="3"/>
    </row>
    <row r="894" ht="12.0" customHeight="1">
      <c r="A894" s="73"/>
      <c r="B894" s="73"/>
      <c r="C894" s="73"/>
      <c r="D894" s="73"/>
      <c r="E894" s="73"/>
      <c r="F894" s="137"/>
      <c r="G894" s="137"/>
      <c r="H894" s="137"/>
      <c r="I894" s="3"/>
      <c r="J894" s="3"/>
    </row>
    <row r="895" ht="12.0" customHeight="1">
      <c r="A895" s="73"/>
      <c r="B895" s="73"/>
      <c r="C895" s="73"/>
      <c r="D895" s="73"/>
      <c r="E895" s="73"/>
      <c r="F895" s="137"/>
      <c r="G895" s="137"/>
      <c r="H895" s="137"/>
      <c r="I895" s="3"/>
      <c r="J895" s="3"/>
    </row>
    <row r="896" ht="12.0" customHeight="1">
      <c r="A896" s="73"/>
      <c r="B896" s="73"/>
      <c r="C896" s="73"/>
      <c r="D896" s="73"/>
      <c r="E896" s="73"/>
      <c r="F896" s="137"/>
      <c r="G896" s="137"/>
      <c r="H896" s="137"/>
      <c r="I896" s="3"/>
      <c r="J896" s="3"/>
    </row>
    <row r="897" ht="12.0" customHeight="1">
      <c r="A897" s="73"/>
      <c r="B897" s="73"/>
      <c r="C897" s="73"/>
      <c r="D897" s="73"/>
      <c r="E897" s="73"/>
      <c r="F897" s="137"/>
      <c r="G897" s="137"/>
      <c r="H897" s="137"/>
      <c r="I897" s="3"/>
      <c r="J897" s="3"/>
    </row>
    <row r="898" ht="12.0" customHeight="1">
      <c r="A898" s="73"/>
      <c r="B898" s="73"/>
      <c r="C898" s="73"/>
      <c r="D898" s="73"/>
      <c r="E898" s="73"/>
      <c r="F898" s="137"/>
      <c r="G898" s="137"/>
      <c r="H898" s="137"/>
      <c r="I898" s="3"/>
      <c r="J898" s="3"/>
    </row>
    <row r="899" ht="12.0" customHeight="1">
      <c r="A899" s="73"/>
      <c r="B899" s="73"/>
      <c r="C899" s="73"/>
      <c r="D899" s="73"/>
      <c r="E899" s="73"/>
      <c r="F899" s="137"/>
      <c r="G899" s="137"/>
      <c r="H899" s="137"/>
      <c r="I899" s="3"/>
      <c r="J899" s="3"/>
    </row>
    <row r="900" ht="12.0" customHeight="1">
      <c r="A900" s="73"/>
      <c r="B900" s="73"/>
      <c r="C900" s="73"/>
      <c r="D900" s="73"/>
      <c r="E900" s="73"/>
      <c r="F900" s="137"/>
      <c r="G900" s="137"/>
      <c r="H900" s="137"/>
      <c r="I900" s="3"/>
      <c r="J900" s="3"/>
    </row>
    <row r="901" ht="12.0" customHeight="1">
      <c r="A901" s="73"/>
      <c r="B901" s="73"/>
      <c r="C901" s="73"/>
      <c r="D901" s="73"/>
      <c r="E901" s="73"/>
      <c r="F901" s="137"/>
      <c r="G901" s="137"/>
      <c r="H901" s="137"/>
      <c r="I901" s="3"/>
      <c r="J901" s="3"/>
    </row>
    <row r="902" ht="12.0" customHeight="1">
      <c r="A902" s="73"/>
      <c r="B902" s="73"/>
      <c r="C902" s="73"/>
      <c r="D902" s="73"/>
      <c r="E902" s="73"/>
      <c r="F902" s="137"/>
      <c r="G902" s="137"/>
      <c r="H902" s="137"/>
      <c r="I902" s="3"/>
      <c r="J902" s="3"/>
    </row>
    <row r="903" ht="12.0" customHeight="1">
      <c r="A903" s="73"/>
      <c r="B903" s="73"/>
      <c r="C903" s="73"/>
      <c r="D903" s="73"/>
      <c r="E903" s="73"/>
      <c r="F903" s="137"/>
      <c r="G903" s="137"/>
      <c r="H903" s="137"/>
      <c r="I903" s="3"/>
      <c r="J903" s="3"/>
    </row>
    <row r="904" ht="12.0" customHeight="1">
      <c r="A904" s="73"/>
      <c r="B904" s="73"/>
      <c r="C904" s="73"/>
      <c r="D904" s="73"/>
      <c r="E904" s="73"/>
      <c r="F904" s="137"/>
      <c r="G904" s="137"/>
      <c r="H904" s="137"/>
      <c r="I904" s="3"/>
      <c r="J904" s="3"/>
    </row>
    <row r="905" ht="12.0" customHeight="1">
      <c r="A905" s="73"/>
      <c r="B905" s="73"/>
      <c r="C905" s="73"/>
      <c r="D905" s="73"/>
      <c r="E905" s="73"/>
      <c r="F905" s="137"/>
      <c r="G905" s="137"/>
      <c r="H905" s="137"/>
      <c r="I905" s="3"/>
      <c r="J905" s="3"/>
    </row>
    <row r="906" ht="12.0" customHeight="1">
      <c r="A906" s="73"/>
      <c r="B906" s="73"/>
      <c r="C906" s="73"/>
      <c r="D906" s="73"/>
      <c r="E906" s="73"/>
      <c r="F906" s="137"/>
      <c r="G906" s="137"/>
      <c r="H906" s="137"/>
      <c r="I906" s="3"/>
      <c r="J906" s="3"/>
    </row>
    <row r="907" ht="12.0" customHeight="1">
      <c r="A907" s="73"/>
      <c r="B907" s="73"/>
      <c r="C907" s="73"/>
      <c r="D907" s="73"/>
      <c r="E907" s="73"/>
      <c r="F907" s="137"/>
      <c r="G907" s="137"/>
      <c r="H907" s="137"/>
      <c r="I907" s="3"/>
      <c r="J907" s="3"/>
    </row>
    <row r="908" ht="12.0" customHeight="1">
      <c r="A908" s="73"/>
      <c r="B908" s="73"/>
      <c r="C908" s="73"/>
      <c r="D908" s="73"/>
      <c r="E908" s="73"/>
      <c r="F908" s="137"/>
      <c r="G908" s="137"/>
      <c r="H908" s="137"/>
      <c r="I908" s="3"/>
      <c r="J908" s="3"/>
    </row>
    <row r="909" ht="12.0" customHeight="1">
      <c r="A909" s="73"/>
      <c r="B909" s="73"/>
      <c r="C909" s="73"/>
      <c r="D909" s="73"/>
      <c r="E909" s="73"/>
      <c r="F909" s="137"/>
      <c r="G909" s="137"/>
      <c r="H909" s="137"/>
      <c r="I909" s="3"/>
      <c r="J909" s="3"/>
    </row>
    <row r="910" ht="12.0" customHeight="1">
      <c r="A910" s="73"/>
      <c r="B910" s="73"/>
      <c r="C910" s="73"/>
      <c r="D910" s="73"/>
      <c r="E910" s="73"/>
      <c r="F910" s="137"/>
      <c r="G910" s="137"/>
      <c r="H910" s="137"/>
      <c r="I910" s="3"/>
      <c r="J910" s="3"/>
    </row>
    <row r="911" ht="12.0" customHeight="1">
      <c r="A911" s="73"/>
      <c r="B911" s="73"/>
      <c r="C911" s="73"/>
      <c r="D911" s="73"/>
      <c r="E911" s="73"/>
      <c r="F911" s="137"/>
      <c r="G911" s="137"/>
      <c r="H911" s="137"/>
      <c r="I911" s="3"/>
      <c r="J911" s="3"/>
    </row>
    <row r="912" ht="12.0" customHeight="1">
      <c r="A912" s="73"/>
      <c r="B912" s="73"/>
      <c r="C912" s="73"/>
      <c r="D912" s="73"/>
      <c r="E912" s="73"/>
      <c r="F912" s="137"/>
      <c r="G912" s="137"/>
      <c r="H912" s="137"/>
      <c r="I912" s="3"/>
      <c r="J912" s="3"/>
    </row>
    <row r="913" ht="12.0" customHeight="1">
      <c r="A913" s="73"/>
      <c r="B913" s="73"/>
      <c r="C913" s="73"/>
      <c r="D913" s="73"/>
      <c r="E913" s="73"/>
      <c r="F913" s="137"/>
      <c r="G913" s="137"/>
      <c r="H913" s="137"/>
      <c r="I913" s="3"/>
      <c r="J913" s="3"/>
    </row>
    <row r="914" ht="12.0" customHeight="1">
      <c r="A914" s="73"/>
      <c r="B914" s="73"/>
      <c r="C914" s="73"/>
      <c r="D914" s="73"/>
      <c r="E914" s="73"/>
      <c r="F914" s="137"/>
      <c r="G914" s="137"/>
      <c r="H914" s="137"/>
      <c r="I914" s="3"/>
      <c r="J914" s="3"/>
    </row>
    <row r="915" ht="12.0" customHeight="1">
      <c r="A915" s="73"/>
      <c r="B915" s="73"/>
      <c r="C915" s="73"/>
      <c r="D915" s="73"/>
      <c r="E915" s="73"/>
      <c r="F915" s="137"/>
      <c r="G915" s="137"/>
      <c r="H915" s="137"/>
      <c r="I915" s="3"/>
      <c r="J915" s="3"/>
    </row>
    <row r="916" ht="12.0" customHeight="1">
      <c r="A916" s="73"/>
      <c r="B916" s="73"/>
      <c r="C916" s="73"/>
      <c r="D916" s="73"/>
      <c r="E916" s="73"/>
      <c r="F916" s="137"/>
      <c r="G916" s="137"/>
      <c r="H916" s="137"/>
      <c r="I916" s="3"/>
      <c r="J916" s="3"/>
    </row>
    <row r="917" ht="12.0" customHeight="1">
      <c r="A917" s="73"/>
      <c r="B917" s="73"/>
      <c r="C917" s="73"/>
      <c r="D917" s="73"/>
      <c r="E917" s="73"/>
      <c r="F917" s="137"/>
      <c r="G917" s="137"/>
      <c r="H917" s="137"/>
      <c r="I917" s="3"/>
      <c r="J917" s="3"/>
    </row>
    <row r="918" ht="12.0" customHeight="1">
      <c r="A918" s="73"/>
      <c r="B918" s="73"/>
      <c r="C918" s="73"/>
      <c r="D918" s="73"/>
      <c r="E918" s="73"/>
      <c r="F918" s="137"/>
      <c r="G918" s="137"/>
      <c r="H918" s="137"/>
      <c r="I918" s="3"/>
      <c r="J918" s="3"/>
    </row>
    <row r="919" ht="12.0" customHeight="1">
      <c r="A919" s="73"/>
      <c r="B919" s="73"/>
      <c r="C919" s="73"/>
      <c r="D919" s="73"/>
      <c r="E919" s="73"/>
      <c r="F919" s="137"/>
      <c r="G919" s="137"/>
      <c r="H919" s="137"/>
      <c r="I919" s="3"/>
      <c r="J919" s="3"/>
    </row>
    <row r="920" ht="12.0" customHeight="1">
      <c r="A920" s="73"/>
      <c r="B920" s="73"/>
      <c r="C920" s="73"/>
      <c r="D920" s="73"/>
      <c r="E920" s="73"/>
      <c r="F920" s="137"/>
      <c r="G920" s="137"/>
      <c r="H920" s="137"/>
      <c r="I920" s="3"/>
      <c r="J920" s="3"/>
    </row>
    <row r="921" ht="12.0" customHeight="1">
      <c r="A921" s="73"/>
      <c r="B921" s="73"/>
      <c r="C921" s="73"/>
      <c r="D921" s="73"/>
      <c r="E921" s="73"/>
      <c r="F921" s="137"/>
      <c r="G921" s="137"/>
      <c r="H921" s="137"/>
      <c r="I921" s="3"/>
      <c r="J921" s="3"/>
    </row>
    <row r="922" ht="12.0" customHeight="1">
      <c r="A922" s="73"/>
      <c r="B922" s="73"/>
      <c r="C922" s="73"/>
      <c r="D922" s="73"/>
      <c r="E922" s="73"/>
      <c r="F922" s="137"/>
      <c r="G922" s="137"/>
      <c r="H922" s="137"/>
      <c r="I922" s="3"/>
      <c r="J922" s="3"/>
    </row>
    <row r="923" ht="12.0" customHeight="1">
      <c r="A923" s="73"/>
      <c r="B923" s="73"/>
      <c r="C923" s="73"/>
      <c r="D923" s="73"/>
      <c r="E923" s="73"/>
      <c r="F923" s="137"/>
      <c r="G923" s="137"/>
      <c r="H923" s="137"/>
      <c r="I923" s="3"/>
      <c r="J923" s="3"/>
    </row>
    <row r="924" ht="12.0" customHeight="1">
      <c r="A924" s="73"/>
      <c r="B924" s="73"/>
      <c r="C924" s="73"/>
      <c r="D924" s="73"/>
      <c r="E924" s="73"/>
      <c r="F924" s="137"/>
      <c r="G924" s="137"/>
      <c r="H924" s="137"/>
      <c r="I924" s="3"/>
      <c r="J924" s="3"/>
    </row>
    <row r="925" ht="12.0" customHeight="1">
      <c r="A925" s="73"/>
      <c r="B925" s="73"/>
      <c r="C925" s="73"/>
      <c r="D925" s="73"/>
      <c r="E925" s="73"/>
      <c r="F925" s="137"/>
      <c r="G925" s="137"/>
      <c r="H925" s="137"/>
      <c r="I925" s="3"/>
      <c r="J925" s="3"/>
    </row>
    <row r="926" ht="12.0" customHeight="1">
      <c r="A926" s="73"/>
      <c r="B926" s="73"/>
      <c r="C926" s="73"/>
      <c r="D926" s="73"/>
      <c r="E926" s="73"/>
      <c r="F926" s="137"/>
      <c r="G926" s="137"/>
      <c r="H926" s="137"/>
      <c r="I926" s="3"/>
      <c r="J926" s="3"/>
    </row>
    <row r="927" ht="12.0" customHeight="1">
      <c r="A927" s="73"/>
      <c r="B927" s="73"/>
      <c r="C927" s="73"/>
      <c r="D927" s="73"/>
      <c r="E927" s="73"/>
      <c r="F927" s="137"/>
      <c r="G927" s="137"/>
      <c r="H927" s="137"/>
      <c r="I927" s="3"/>
      <c r="J927" s="3"/>
    </row>
    <row r="928" ht="12.0" customHeight="1">
      <c r="A928" s="73"/>
      <c r="B928" s="73"/>
      <c r="C928" s="73"/>
      <c r="D928" s="73"/>
      <c r="E928" s="73"/>
      <c r="F928" s="137"/>
      <c r="G928" s="137"/>
      <c r="H928" s="137"/>
      <c r="I928" s="3"/>
      <c r="J928" s="3"/>
    </row>
    <row r="929" ht="12.0" customHeight="1">
      <c r="A929" s="73"/>
      <c r="B929" s="73"/>
      <c r="C929" s="73"/>
      <c r="D929" s="73"/>
      <c r="E929" s="73"/>
      <c r="F929" s="137"/>
      <c r="G929" s="137"/>
      <c r="H929" s="137"/>
      <c r="I929" s="3"/>
      <c r="J929" s="3"/>
    </row>
    <row r="930" ht="12.0" customHeight="1">
      <c r="A930" s="73"/>
      <c r="B930" s="73"/>
      <c r="C930" s="73"/>
      <c r="D930" s="73"/>
      <c r="E930" s="73"/>
      <c r="F930" s="137"/>
      <c r="G930" s="137"/>
      <c r="H930" s="137"/>
      <c r="I930" s="3"/>
      <c r="J930" s="3"/>
    </row>
    <row r="931" ht="12.0" customHeight="1">
      <c r="A931" s="73"/>
      <c r="B931" s="73"/>
      <c r="C931" s="73"/>
      <c r="D931" s="73"/>
      <c r="E931" s="73"/>
      <c r="F931" s="137"/>
      <c r="G931" s="137"/>
      <c r="H931" s="137"/>
      <c r="I931" s="3"/>
      <c r="J931" s="3"/>
    </row>
    <row r="932" ht="12.0" customHeight="1">
      <c r="A932" s="73"/>
      <c r="B932" s="73"/>
      <c r="C932" s="73"/>
      <c r="D932" s="73"/>
      <c r="E932" s="73"/>
      <c r="F932" s="137"/>
      <c r="G932" s="137"/>
      <c r="H932" s="137"/>
      <c r="I932" s="3"/>
      <c r="J932" s="3"/>
    </row>
    <row r="933" ht="12.0" customHeight="1">
      <c r="A933" s="73"/>
      <c r="B933" s="73"/>
      <c r="C933" s="73"/>
      <c r="D933" s="73"/>
      <c r="E933" s="73"/>
      <c r="F933" s="137"/>
      <c r="G933" s="137"/>
      <c r="H933" s="137"/>
      <c r="I933" s="3"/>
      <c r="J933" s="3"/>
    </row>
    <row r="934" ht="12.0" customHeight="1">
      <c r="A934" s="73"/>
      <c r="B934" s="73"/>
      <c r="C934" s="73"/>
      <c r="D934" s="73"/>
      <c r="E934" s="73"/>
      <c r="F934" s="137"/>
      <c r="G934" s="137"/>
      <c r="H934" s="137"/>
      <c r="I934" s="3"/>
      <c r="J934" s="3"/>
    </row>
    <row r="935" ht="12.0" customHeight="1">
      <c r="A935" s="73"/>
      <c r="B935" s="73"/>
      <c r="C935" s="73"/>
      <c r="D935" s="73"/>
      <c r="E935" s="73"/>
      <c r="F935" s="137"/>
      <c r="G935" s="137"/>
      <c r="H935" s="137"/>
      <c r="I935" s="3"/>
      <c r="J935" s="3"/>
    </row>
    <row r="936" ht="12.0" customHeight="1">
      <c r="A936" s="73"/>
      <c r="B936" s="73"/>
      <c r="C936" s="73"/>
      <c r="D936" s="73"/>
      <c r="E936" s="73"/>
      <c r="F936" s="137"/>
      <c r="G936" s="137"/>
      <c r="H936" s="137"/>
      <c r="I936" s="3"/>
      <c r="J936" s="3"/>
    </row>
    <row r="937" ht="12.0" customHeight="1">
      <c r="A937" s="73"/>
      <c r="B937" s="73"/>
      <c r="C937" s="73"/>
      <c r="D937" s="73"/>
      <c r="E937" s="73"/>
      <c r="F937" s="137"/>
      <c r="G937" s="137"/>
      <c r="H937" s="137"/>
      <c r="I937" s="3"/>
      <c r="J937" s="3"/>
    </row>
    <row r="938" ht="12.0" customHeight="1">
      <c r="A938" s="73"/>
      <c r="B938" s="73"/>
      <c r="C938" s="73"/>
      <c r="D938" s="73"/>
      <c r="E938" s="73"/>
      <c r="F938" s="137"/>
      <c r="G938" s="137"/>
      <c r="H938" s="137"/>
      <c r="I938" s="3"/>
      <c r="J938" s="3"/>
    </row>
    <row r="939" ht="12.0" customHeight="1">
      <c r="A939" s="73"/>
      <c r="B939" s="73"/>
      <c r="C939" s="73"/>
      <c r="D939" s="73"/>
      <c r="E939" s="73"/>
      <c r="F939" s="137"/>
      <c r="G939" s="137"/>
      <c r="H939" s="137"/>
      <c r="I939" s="3"/>
      <c r="J939" s="3"/>
    </row>
    <row r="940" ht="12.0" customHeight="1">
      <c r="A940" s="73"/>
      <c r="B940" s="73"/>
      <c r="C940" s="73"/>
      <c r="D940" s="73"/>
      <c r="E940" s="73"/>
      <c r="F940" s="137"/>
      <c r="G940" s="137"/>
      <c r="H940" s="137"/>
      <c r="I940" s="3"/>
      <c r="J940" s="3"/>
    </row>
    <row r="941" ht="12.0" customHeight="1">
      <c r="A941" s="73"/>
      <c r="B941" s="73"/>
      <c r="C941" s="73"/>
      <c r="D941" s="73"/>
      <c r="E941" s="73"/>
      <c r="F941" s="137"/>
      <c r="G941" s="137"/>
      <c r="H941" s="137"/>
      <c r="I941" s="3"/>
      <c r="J941" s="3"/>
    </row>
    <row r="942" ht="12.0" customHeight="1">
      <c r="A942" s="73"/>
      <c r="B942" s="73"/>
      <c r="C942" s="73"/>
      <c r="D942" s="73"/>
      <c r="E942" s="73"/>
      <c r="F942" s="137"/>
      <c r="G942" s="137"/>
      <c r="H942" s="137"/>
      <c r="I942" s="3"/>
      <c r="J942" s="3"/>
    </row>
    <row r="943" ht="12.0" customHeight="1">
      <c r="A943" s="73"/>
      <c r="B943" s="73"/>
      <c r="C943" s="73"/>
      <c r="D943" s="73"/>
      <c r="E943" s="73"/>
      <c r="F943" s="137"/>
      <c r="G943" s="137"/>
      <c r="H943" s="137"/>
      <c r="I943" s="3"/>
      <c r="J943" s="3"/>
    </row>
    <row r="944" ht="12.0" customHeight="1">
      <c r="A944" s="73"/>
      <c r="B944" s="73"/>
      <c r="C944" s="73"/>
      <c r="D944" s="73"/>
      <c r="E944" s="73"/>
      <c r="F944" s="137"/>
      <c r="G944" s="137"/>
      <c r="H944" s="137"/>
      <c r="I944" s="3"/>
      <c r="J944" s="3"/>
    </row>
    <row r="945" ht="12.0" customHeight="1">
      <c r="A945" s="73"/>
      <c r="B945" s="73"/>
      <c r="C945" s="73"/>
      <c r="D945" s="73"/>
      <c r="E945" s="73"/>
      <c r="F945" s="137"/>
      <c r="G945" s="137"/>
      <c r="H945" s="137"/>
      <c r="I945" s="3"/>
      <c r="J945" s="3"/>
    </row>
    <row r="946" ht="12.0" customHeight="1">
      <c r="A946" s="73"/>
      <c r="B946" s="73"/>
      <c r="C946" s="73"/>
      <c r="D946" s="73"/>
      <c r="E946" s="73"/>
      <c r="F946" s="137"/>
      <c r="G946" s="137"/>
      <c r="H946" s="137"/>
      <c r="I946" s="3"/>
      <c r="J946" s="3"/>
    </row>
    <row r="947" ht="12.0" customHeight="1">
      <c r="A947" s="73"/>
      <c r="B947" s="73"/>
      <c r="C947" s="73"/>
      <c r="D947" s="73"/>
      <c r="E947" s="73"/>
      <c r="F947" s="137"/>
      <c r="G947" s="137"/>
      <c r="H947" s="137"/>
      <c r="I947" s="3"/>
      <c r="J947" s="3"/>
    </row>
    <row r="948" ht="12.0" customHeight="1">
      <c r="A948" s="73"/>
      <c r="B948" s="73"/>
      <c r="C948" s="73"/>
      <c r="D948" s="73"/>
      <c r="E948" s="73"/>
      <c r="F948" s="137"/>
      <c r="G948" s="137"/>
      <c r="H948" s="137"/>
      <c r="I948" s="3"/>
      <c r="J948" s="3"/>
    </row>
    <row r="949" ht="12.0" customHeight="1">
      <c r="A949" s="73"/>
      <c r="B949" s="73"/>
      <c r="C949" s="73"/>
      <c r="D949" s="73"/>
      <c r="E949" s="73"/>
      <c r="F949" s="137"/>
      <c r="G949" s="137"/>
      <c r="H949" s="137"/>
      <c r="I949" s="3"/>
      <c r="J949" s="3"/>
    </row>
    <row r="950" ht="12.0" customHeight="1">
      <c r="A950" s="73"/>
      <c r="B950" s="73"/>
      <c r="C950" s="73"/>
      <c r="D950" s="73"/>
      <c r="E950" s="73"/>
      <c r="F950" s="137"/>
      <c r="G950" s="137"/>
      <c r="H950" s="137"/>
      <c r="I950" s="3"/>
      <c r="J950" s="3"/>
    </row>
    <row r="951" ht="12.0" customHeight="1">
      <c r="A951" s="73"/>
      <c r="B951" s="73"/>
      <c r="C951" s="73"/>
      <c r="D951" s="73"/>
      <c r="E951" s="73"/>
      <c r="F951" s="137"/>
      <c r="G951" s="137"/>
      <c r="H951" s="137"/>
      <c r="I951" s="3"/>
      <c r="J951" s="3"/>
    </row>
    <row r="952" ht="12.0" customHeight="1">
      <c r="A952" s="73"/>
      <c r="B952" s="73"/>
      <c r="C952" s="73"/>
      <c r="D952" s="73"/>
      <c r="E952" s="73"/>
      <c r="F952" s="137"/>
      <c r="G952" s="137"/>
      <c r="H952" s="137"/>
      <c r="I952" s="3"/>
      <c r="J952" s="3"/>
    </row>
    <row r="953" ht="12.0" customHeight="1">
      <c r="A953" s="73"/>
      <c r="B953" s="73"/>
      <c r="C953" s="73"/>
      <c r="D953" s="73"/>
      <c r="E953" s="73"/>
      <c r="F953" s="137"/>
      <c r="G953" s="137"/>
      <c r="H953" s="137"/>
      <c r="I953" s="3"/>
      <c r="J953" s="3"/>
    </row>
    <row r="954" ht="12.0" customHeight="1">
      <c r="A954" s="73"/>
      <c r="B954" s="73"/>
      <c r="C954" s="73"/>
      <c r="D954" s="73"/>
      <c r="E954" s="73"/>
      <c r="F954" s="137"/>
      <c r="G954" s="137"/>
      <c r="H954" s="137"/>
      <c r="I954" s="3"/>
      <c r="J954" s="3"/>
    </row>
    <row r="955" ht="12.0" customHeight="1">
      <c r="A955" s="73"/>
      <c r="B955" s="73"/>
      <c r="C955" s="73"/>
      <c r="D955" s="73"/>
      <c r="E955" s="73"/>
      <c r="F955" s="137"/>
      <c r="G955" s="137"/>
      <c r="H955" s="137"/>
      <c r="I955" s="3"/>
      <c r="J955" s="3"/>
    </row>
    <row r="956" ht="12.0" customHeight="1">
      <c r="A956" s="73"/>
      <c r="B956" s="73"/>
      <c r="C956" s="73"/>
      <c r="D956" s="73"/>
      <c r="E956" s="73"/>
      <c r="F956" s="137"/>
      <c r="G956" s="137"/>
      <c r="H956" s="137"/>
      <c r="I956" s="3"/>
      <c r="J956" s="3"/>
    </row>
    <row r="957" ht="12.0" customHeight="1">
      <c r="A957" s="73"/>
      <c r="B957" s="73"/>
      <c r="C957" s="73"/>
      <c r="D957" s="73"/>
      <c r="E957" s="73"/>
      <c r="F957" s="137"/>
      <c r="G957" s="137"/>
      <c r="H957" s="137"/>
      <c r="I957" s="3"/>
      <c r="J957" s="3"/>
    </row>
    <row r="958" ht="12.0" customHeight="1">
      <c r="A958" s="73"/>
      <c r="B958" s="73"/>
      <c r="C958" s="73"/>
      <c r="D958" s="73"/>
      <c r="E958" s="73"/>
      <c r="F958" s="137"/>
      <c r="G958" s="137"/>
      <c r="H958" s="137"/>
      <c r="I958" s="3"/>
      <c r="J958" s="3"/>
    </row>
    <row r="959" ht="12.0" customHeight="1">
      <c r="A959" s="73"/>
      <c r="B959" s="73"/>
      <c r="C959" s="73"/>
      <c r="D959" s="73"/>
      <c r="E959" s="73"/>
      <c r="F959" s="137"/>
      <c r="G959" s="137"/>
      <c r="H959" s="137"/>
      <c r="I959" s="3"/>
      <c r="J959" s="3"/>
    </row>
    <row r="960" ht="12.0" customHeight="1">
      <c r="A960" s="73"/>
      <c r="B960" s="73"/>
      <c r="C960" s="73"/>
      <c r="D960" s="73"/>
      <c r="E960" s="73"/>
      <c r="F960" s="137"/>
      <c r="G960" s="137"/>
      <c r="H960" s="137"/>
      <c r="I960" s="3"/>
      <c r="J960" s="3"/>
    </row>
    <row r="961" ht="12.0" customHeight="1">
      <c r="A961" s="73"/>
      <c r="B961" s="73"/>
      <c r="C961" s="73"/>
      <c r="D961" s="73"/>
      <c r="E961" s="73"/>
      <c r="F961" s="137"/>
      <c r="G961" s="137"/>
      <c r="H961" s="137"/>
      <c r="I961" s="3"/>
      <c r="J961" s="3"/>
    </row>
    <row r="962" ht="12.0" customHeight="1">
      <c r="A962" s="73"/>
      <c r="B962" s="73"/>
      <c r="C962" s="73"/>
      <c r="D962" s="73"/>
      <c r="E962" s="73"/>
      <c r="F962" s="137"/>
      <c r="G962" s="137"/>
      <c r="H962" s="137"/>
      <c r="I962" s="3"/>
      <c r="J962" s="3"/>
    </row>
    <row r="963" ht="12.0" customHeight="1">
      <c r="A963" s="73"/>
      <c r="B963" s="73"/>
      <c r="C963" s="73"/>
      <c r="D963" s="73"/>
      <c r="E963" s="73"/>
      <c r="F963" s="137"/>
      <c r="G963" s="137"/>
      <c r="H963" s="137"/>
      <c r="I963" s="3"/>
      <c r="J963" s="3"/>
    </row>
    <row r="964" ht="12.0" customHeight="1">
      <c r="A964" s="73"/>
      <c r="B964" s="73"/>
      <c r="C964" s="73"/>
      <c r="D964" s="73"/>
      <c r="E964" s="73"/>
      <c r="F964" s="137"/>
      <c r="G964" s="137"/>
      <c r="H964" s="137"/>
      <c r="I964" s="3"/>
      <c r="J964" s="3"/>
    </row>
    <row r="965" ht="12.0" customHeight="1">
      <c r="A965" s="73"/>
      <c r="B965" s="73"/>
      <c r="C965" s="73"/>
      <c r="D965" s="73"/>
      <c r="E965" s="73"/>
      <c r="F965" s="137"/>
      <c r="G965" s="137"/>
      <c r="H965" s="137"/>
      <c r="I965" s="3"/>
      <c r="J965" s="3"/>
    </row>
    <row r="966" ht="12.0" customHeight="1">
      <c r="A966" s="73"/>
      <c r="B966" s="73"/>
      <c r="C966" s="73"/>
      <c r="D966" s="73"/>
      <c r="E966" s="73"/>
      <c r="F966" s="137"/>
      <c r="G966" s="137"/>
      <c r="H966" s="137"/>
      <c r="I966" s="3"/>
      <c r="J966" s="3"/>
    </row>
    <row r="967" ht="12.0" customHeight="1">
      <c r="A967" s="73"/>
      <c r="B967" s="73"/>
      <c r="C967" s="73"/>
      <c r="D967" s="73"/>
      <c r="E967" s="73"/>
      <c r="F967" s="137"/>
      <c r="G967" s="137"/>
      <c r="H967" s="137"/>
      <c r="I967" s="3"/>
      <c r="J967" s="3"/>
    </row>
    <row r="968" ht="12.0" customHeight="1">
      <c r="A968" s="73"/>
      <c r="B968" s="73"/>
      <c r="C968" s="73"/>
      <c r="D968" s="73"/>
      <c r="E968" s="73"/>
      <c r="F968" s="137"/>
      <c r="G968" s="137"/>
      <c r="H968" s="137"/>
      <c r="I968" s="3"/>
      <c r="J968" s="3"/>
    </row>
    <row r="969" ht="12.0" customHeight="1">
      <c r="A969" s="73"/>
      <c r="B969" s="73"/>
      <c r="C969" s="73"/>
      <c r="D969" s="73"/>
      <c r="E969" s="73"/>
      <c r="F969" s="137"/>
      <c r="G969" s="137"/>
      <c r="H969" s="137"/>
      <c r="I969" s="3"/>
      <c r="J969" s="3"/>
    </row>
    <row r="970" ht="12.0" customHeight="1">
      <c r="A970" s="73"/>
      <c r="B970" s="73"/>
      <c r="C970" s="73"/>
      <c r="D970" s="73"/>
      <c r="E970" s="73"/>
      <c r="F970" s="137"/>
      <c r="G970" s="137"/>
      <c r="H970" s="137"/>
      <c r="I970" s="3"/>
      <c r="J970" s="3"/>
    </row>
    <row r="971" ht="12.0" customHeight="1">
      <c r="A971" s="73"/>
      <c r="B971" s="73"/>
      <c r="C971" s="73"/>
      <c r="D971" s="73"/>
      <c r="E971" s="73"/>
      <c r="F971" s="137"/>
      <c r="G971" s="137"/>
      <c r="H971" s="137"/>
      <c r="I971" s="3"/>
      <c r="J971" s="3"/>
    </row>
    <row r="972" ht="12.0" customHeight="1">
      <c r="A972" s="73"/>
      <c r="B972" s="73"/>
      <c r="C972" s="73"/>
      <c r="D972" s="73"/>
      <c r="E972" s="73"/>
      <c r="F972" s="137"/>
      <c r="G972" s="137"/>
      <c r="H972" s="137"/>
      <c r="I972" s="3"/>
      <c r="J972" s="3"/>
    </row>
    <row r="973" ht="12.0" customHeight="1">
      <c r="A973" s="73"/>
      <c r="B973" s="73"/>
      <c r="C973" s="73"/>
      <c r="D973" s="73"/>
      <c r="E973" s="73"/>
      <c r="F973" s="137"/>
      <c r="G973" s="137"/>
      <c r="H973" s="137"/>
      <c r="I973" s="3"/>
      <c r="J973" s="3"/>
    </row>
    <row r="974" ht="12.0" customHeight="1">
      <c r="A974" s="73"/>
      <c r="B974" s="73"/>
      <c r="C974" s="73"/>
      <c r="D974" s="73"/>
      <c r="E974" s="73"/>
      <c r="F974" s="137"/>
      <c r="G974" s="137"/>
      <c r="H974" s="137"/>
      <c r="I974" s="3"/>
      <c r="J974" s="3"/>
    </row>
    <row r="975" ht="12.0" customHeight="1">
      <c r="A975" s="73"/>
      <c r="B975" s="73"/>
      <c r="C975" s="73"/>
      <c r="D975" s="73"/>
      <c r="E975" s="73"/>
      <c r="F975" s="137"/>
      <c r="G975" s="137"/>
      <c r="H975" s="137"/>
      <c r="I975" s="3"/>
      <c r="J975" s="3"/>
    </row>
    <row r="976" ht="12.0" customHeight="1">
      <c r="A976" s="73"/>
      <c r="B976" s="73"/>
      <c r="C976" s="73"/>
      <c r="D976" s="73"/>
      <c r="E976" s="73"/>
      <c r="F976" s="137"/>
      <c r="G976" s="137"/>
      <c r="H976" s="137"/>
      <c r="I976" s="3"/>
      <c r="J976" s="3"/>
    </row>
    <row r="977" ht="12.0" customHeight="1">
      <c r="A977" s="73"/>
      <c r="B977" s="73"/>
      <c r="C977" s="73"/>
      <c r="D977" s="73"/>
      <c r="E977" s="73"/>
      <c r="F977" s="137"/>
      <c r="G977" s="137"/>
      <c r="H977" s="137"/>
      <c r="I977" s="3"/>
      <c r="J977" s="3"/>
    </row>
    <row r="978" ht="12.0" customHeight="1">
      <c r="A978" s="73"/>
      <c r="B978" s="73"/>
      <c r="C978" s="73"/>
      <c r="D978" s="73"/>
      <c r="E978" s="73"/>
      <c r="F978" s="137"/>
      <c r="G978" s="137"/>
      <c r="H978" s="137"/>
      <c r="I978" s="3"/>
      <c r="J978" s="3"/>
    </row>
    <row r="979" ht="12.0" customHeight="1">
      <c r="A979" s="73"/>
      <c r="B979" s="73"/>
      <c r="C979" s="73"/>
      <c r="D979" s="73"/>
      <c r="E979" s="73"/>
      <c r="F979" s="137"/>
      <c r="G979" s="137"/>
      <c r="H979" s="137"/>
      <c r="I979" s="3"/>
      <c r="J979" s="3"/>
    </row>
    <row r="980" ht="12.0" customHeight="1">
      <c r="A980" s="73"/>
      <c r="B980" s="73"/>
      <c r="C980" s="73"/>
      <c r="D980" s="73"/>
      <c r="E980" s="73"/>
      <c r="F980" s="137"/>
      <c r="G980" s="137"/>
      <c r="H980" s="137"/>
      <c r="I980" s="3"/>
      <c r="J980" s="3"/>
    </row>
    <row r="981" ht="12.0" customHeight="1">
      <c r="A981" s="73"/>
      <c r="B981" s="73"/>
      <c r="C981" s="73"/>
      <c r="D981" s="73"/>
      <c r="E981" s="73"/>
      <c r="F981" s="137"/>
      <c r="G981" s="137"/>
      <c r="H981" s="137"/>
      <c r="I981" s="3"/>
      <c r="J981" s="3"/>
    </row>
    <row r="982" ht="12.0" customHeight="1">
      <c r="A982" s="73"/>
      <c r="B982" s="73"/>
      <c r="C982" s="73"/>
      <c r="D982" s="73"/>
      <c r="E982" s="73"/>
      <c r="F982" s="137"/>
      <c r="G982" s="137"/>
      <c r="H982" s="137"/>
      <c r="I982" s="3"/>
      <c r="J982" s="3"/>
    </row>
    <row r="983" ht="12.0" customHeight="1">
      <c r="A983" s="73"/>
      <c r="B983" s="73"/>
      <c r="C983" s="73"/>
      <c r="D983" s="73"/>
      <c r="E983" s="73"/>
      <c r="F983" s="137"/>
      <c r="G983" s="137"/>
      <c r="H983" s="137"/>
      <c r="I983" s="3"/>
      <c r="J983" s="3"/>
    </row>
    <row r="984" ht="12.0" customHeight="1">
      <c r="A984" s="73"/>
      <c r="B984" s="73"/>
      <c r="C984" s="73"/>
      <c r="D984" s="73"/>
      <c r="E984" s="73"/>
      <c r="F984" s="137"/>
      <c r="G984" s="137"/>
      <c r="H984" s="137"/>
      <c r="I984" s="3"/>
      <c r="J984" s="3"/>
    </row>
    <row r="985" ht="12.0" customHeight="1">
      <c r="A985" s="73"/>
      <c r="B985" s="73"/>
      <c r="C985" s="73"/>
      <c r="D985" s="73"/>
      <c r="E985" s="73"/>
      <c r="F985" s="137"/>
      <c r="G985" s="137"/>
      <c r="H985" s="137"/>
      <c r="I985" s="3"/>
      <c r="J985" s="3"/>
    </row>
    <row r="986" ht="12.0" customHeight="1">
      <c r="A986" s="73"/>
      <c r="B986" s="73"/>
      <c r="C986" s="73"/>
      <c r="D986" s="73"/>
      <c r="E986" s="73"/>
      <c r="F986" s="137"/>
      <c r="G986" s="137"/>
      <c r="H986" s="137"/>
      <c r="I986" s="3"/>
      <c r="J986" s="3"/>
    </row>
    <row r="987" ht="12.0" customHeight="1">
      <c r="A987" s="73"/>
      <c r="B987" s="73"/>
      <c r="C987" s="73"/>
      <c r="D987" s="73"/>
      <c r="E987" s="73"/>
      <c r="F987" s="137"/>
      <c r="G987" s="137"/>
      <c r="H987" s="137"/>
      <c r="I987" s="3"/>
      <c r="J987" s="3"/>
    </row>
    <row r="988" ht="12.0" customHeight="1">
      <c r="A988" s="73"/>
      <c r="B988" s="73"/>
      <c r="C988" s="73"/>
      <c r="D988" s="73"/>
      <c r="E988" s="73"/>
      <c r="F988" s="137"/>
      <c r="G988" s="137"/>
      <c r="H988" s="137"/>
      <c r="I988" s="3"/>
      <c r="J988" s="3"/>
    </row>
    <row r="989" ht="12.0" customHeight="1">
      <c r="A989" s="73"/>
      <c r="B989" s="73"/>
      <c r="C989" s="73"/>
      <c r="D989" s="73"/>
      <c r="E989" s="73"/>
      <c r="F989" s="137"/>
      <c r="G989" s="137"/>
      <c r="H989" s="137"/>
      <c r="I989" s="3"/>
      <c r="J989" s="3"/>
    </row>
    <row r="990" ht="12.0" customHeight="1">
      <c r="A990" s="73"/>
      <c r="B990" s="73"/>
      <c r="C990" s="73"/>
      <c r="D990" s="73"/>
      <c r="E990" s="73"/>
      <c r="F990" s="137"/>
      <c r="G990" s="137"/>
      <c r="H990" s="137"/>
      <c r="I990" s="3"/>
      <c r="J990" s="3"/>
    </row>
    <row r="991" ht="12.0" customHeight="1">
      <c r="A991" s="73"/>
      <c r="B991" s="73"/>
      <c r="C991" s="73"/>
      <c r="D991" s="73"/>
      <c r="E991" s="73"/>
      <c r="F991" s="137"/>
      <c r="G991" s="137"/>
      <c r="H991" s="137"/>
      <c r="I991" s="3"/>
      <c r="J991" s="3"/>
    </row>
    <row r="992" ht="12.0" customHeight="1">
      <c r="A992" s="73"/>
      <c r="B992" s="73"/>
      <c r="C992" s="73"/>
      <c r="D992" s="73"/>
      <c r="E992" s="73"/>
      <c r="F992" s="137"/>
      <c r="G992" s="137"/>
      <c r="H992" s="137"/>
      <c r="I992" s="3"/>
      <c r="J992" s="3"/>
    </row>
    <row r="993" ht="12.0" customHeight="1">
      <c r="A993" s="73"/>
      <c r="B993" s="73"/>
      <c r="C993" s="73"/>
      <c r="D993" s="73"/>
      <c r="E993" s="73"/>
      <c r="F993" s="137"/>
      <c r="G993" s="137"/>
      <c r="H993" s="137"/>
      <c r="I993" s="3"/>
      <c r="J993" s="3"/>
    </row>
    <row r="994" ht="12.0" customHeight="1">
      <c r="A994" s="73"/>
      <c r="B994" s="73"/>
      <c r="C994" s="73"/>
      <c r="D994" s="73"/>
      <c r="E994" s="73"/>
      <c r="F994" s="137"/>
      <c r="G994" s="137"/>
      <c r="H994" s="137"/>
      <c r="I994" s="3"/>
      <c r="J994" s="3"/>
    </row>
    <row r="995" ht="12.0" customHeight="1">
      <c r="A995" s="73"/>
      <c r="B995" s="73"/>
      <c r="C995" s="73"/>
      <c r="D995" s="73"/>
      <c r="E995" s="73"/>
      <c r="F995" s="137"/>
      <c r="G995" s="137"/>
      <c r="H995" s="137"/>
      <c r="I995" s="3"/>
      <c r="J995" s="3"/>
    </row>
    <row r="996" ht="12.0" customHeight="1">
      <c r="A996" s="73"/>
      <c r="B996" s="73"/>
      <c r="C996" s="73"/>
      <c r="D996" s="73"/>
      <c r="E996" s="73"/>
      <c r="F996" s="137"/>
      <c r="G996" s="137"/>
      <c r="H996" s="137"/>
      <c r="I996" s="3"/>
      <c r="J996" s="3"/>
    </row>
    <row r="997" ht="12.0" customHeight="1">
      <c r="A997" s="73"/>
      <c r="B997" s="73"/>
      <c r="C997" s="73"/>
      <c r="D997" s="73"/>
      <c r="E997" s="73"/>
      <c r="F997" s="137"/>
      <c r="G997" s="137"/>
      <c r="H997" s="137"/>
      <c r="I997" s="3"/>
      <c r="J997" s="3"/>
    </row>
    <row r="998" ht="12.0" customHeight="1">
      <c r="A998" s="73"/>
      <c r="B998" s="73"/>
      <c r="C998" s="73"/>
      <c r="D998" s="73"/>
      <c r="E998" s="73"/>
      <c r="F998" s="137"/>
      <c r="G998" s="137"/>
      <c r="H998" s="137"/>
      <c r="I998" s="3"/>
      <c r="J998" s="3"/>
    </row>
    <row r="999" ht="12.0" customHeight="1">
      <c r="A999" s="73"/>
      <c r="B999" s="73"/>
      <c r="C999" s="73"/>
      <c r="D999" s="73"/>
      <c r="E999" s="73"/>
      <c r="F999" s="137"/>
      <c r="G999" s="137"/>
      <c r="H999" s="137"/>
      <c r="I999" s="3"/>
      <c r="J999" s="3"/>
    </row>
    <row r="1000" ht="12.0" customHeight="1">
      <c r="A1000" s="73"/>
      <c r="B1000" s="73"/>
      <c r="C1000" s="73"/>
      <c r="D1000" s="73"/>
      <c r="E1000" s="73"/>
      <c r="F1000" s="137"/>
      <c r="G1000" s="137"/>
      <c r="H1000" s="137"/>
      <c r="I1000" s="3"/>
      <c r="J1000" s="3"/>
    </row>
    <row r="1001" ht="12.0" customHeight="1">
      <c r="A1001" s="73"/>
      <c r="B1001" s="73"/>
      <c r="C1001" s="73"/>
      <c r="D1001" s="73"/>
      <c r="E1001" s="73"/>
      <c r="F1001" s="137"/>
      <c r="G1001" s="137"/>
      <c r="H1001" s="137"/>
      <c r="I1001" s="3"/>
      <c r="J1001" s="3"/>
    </row>
    <row r="1002" ht="12.0" customHeight="1">
      <c r="A1002" s="73"/>
      <c r="B1002" s="73"/>
      <c r="C1002" s="73"/>
      <c r="D1002" s="73"/>
      <c r="E1002" s="73"/>
      <c r="F1002" s="137"/>
      <c r="G1002" s="137"/>
      <c r="H1002" s="137"/>
      <c r="I1002" s="3"/>
      <c r="J1002" s="3"/>
    </row>
    <row r="1003" ht="12.0" customHeight="1">
      <c r="A1003" s="73"/>
      <c r="B1003" s="73"/>
      <c r="C1003" s="73"/>
      <c r="D1003" s="73"/>
      <c r="E1003" s="73"/>
      <c r="F1003" s="137"/>
      <c r="G1003" s="137"/>
      <c r="H1003" s="137"/>
      <c r="I1003" s="3"/>
      <c r="J1003" s="3"/>
    </row>
    <row r="1004" ht="12.0" customHeight="1">
      <c r="A1004" s="73"/>
      <c r="B1004" s="73"/>
      <c r="C1004" s="73"/>
      <c r="D1004" s="73"/>
      <c r="E1004" s="73"/>
      <c r="F1004" s="137"/>
      <c r="G1004" s="137"/>
      <c r="H1004" s="137"/>
      <c r="I1004" s="3"/>
      <c r="J1004" s="3"/>
    </row>
    <row r="1005" ht="12.0" customHeight="1">
      <c r="A1005" s="73"/>
      <c r="B1005" s="73"/>
      <c r="C1005" s="73"/>
      <c r="D1005" s="73"/>
      <c r="E1005" s="73"/>
      <c r="F1005" s="137"/>
      <c r="G1005" s="137"/>
      <c r="H1005" s="137"/>
      <c r="I1005" s="3"/>
      <c r="J1005" s="3"/>
    </row>
    <row r="1006" ht="12.0" customHeight="1">
      <c r="A1006" s="73"/>
      <c r="B1006" s="73"/>
      <c r="C1006" s="73"/>
      <c r="D1006" s="73"/>
      <c r="E1006" s="73"/>
      <c r="F1006" s="137"/>
      <c r="G1006" s="137"/>
      <c r="H1006" s="137"/>
      <c r="I1006" s="3"/>
      <c r="J1006" s="3"/>
    </row>
    <row r="1007" ht="12.0" customHeight="1">
      <c r="A1007" s="73"/>
      <c r="B1007" s="73"/>
      <c r="C1007" s="73"/>
      <c r="D1007" s="73"/>
      <c r="E1007" s="73"/>
      <c r="F1007" s="137"/>
      <c r="G1007" s="137"/>
      <c r="H1007" s="137"/>
      <c r="I1007" s="3"/>
      <c r="J1007" s="3"/>
    </row>
    <row r="1008" ht="12.0" customHeight="1">
      <c r="A1008" s="73"/>
      <c r="B1008" s="73"/>
      <c r="C1008" s="73"/>
      <c r="D1008" s="73"/>
      <c r="E1008" s="73"/>
      <c r="F1008" s="137"/>
      <c r="G1008" s="137"/>
      <c r="H1008" s="137"/>
      <c r="I1008" s="3"/>
      <c r="J1008" s="3"/>
    </row>
    <row r="1009" ht="12.0" customHeight="1">
      <c r="A1009" s="73"/>
      <c r="B1009" s="73"/>
      <c r="C1009" s="73"/>
      <c r="D1009" s="73"/>
      <c r="E1009" s="73"/>
      <c r="F1009" s="137"/>
      <c r="G1009" s="137"/>
      <c r="H1009" s="137"/>
      <c r="I1009" s="3"/>
      <c r="J1009" s="3"/>
    </row>
    <row r="1010" ht="12.0" customHeight="1">
      <c r="A1010" s="73"/>
      <c r="B1010" s="73"/>
      <c r="C1010" s="73"/>
      <c r="D1010" s="73"/>
      <c r="E1010" s="73"/>
      <c r="F1010" s="137"/>
      <c r="G1010" s="137"/>
      <c r="H1010" s="137"/>
      <c r="I1010" s="3"/>
      <c r="J1010" s="3"/>
    </row>
    <row r="1011" ht="12.0" customHeight="1">
      <c r="A1011" s="73"/>
      <c r="B1011" s="73"/>
      <c r="C1011" s="73"/>
      <c r="D1011" s="73"/>
      <c r="E1011" s="73"/>
      <c r="F1011" s="137"/>
      <c r="G1011" s="137"/>
      <c r="H1011" s="137"/>
      <c r="I1011" s="3"/>
      <c r="J1011" s="3"/>
    </row>
    <row r="1012" ht="12.0" customHeight="1">
      <c r="A1012" s="73"/>
      <c r="B1012" s="73"/>
      <c r="C1012" s="73"/>
      <c r="D1012" s="73"/>
      <c r="E1012" s="73"/>
      <c r="F1012" s="137"/>
      <c r="G1012" s="137"/>
      <c r="H1012" s="137"/>
      <c r="I1012" s="3"/>
      <c r="J1012" s="3"/>
    </row>
    <row r="1013" ht="12.0" customHeight="1">
      <c r="A1013" s="73"/>
      <c r="B1013" s="73"/>
      <c r="C1013" s="73"/>
      <c r="D1013" s="73"/>
      <c r="E1013" s="73"/>
      <c r="F1013" s="137"/>
      <c r="G1013" s="137"/>
      <c r="H1013" s="137"/>
      <c r="I1013" s="3"/>
      <c r="J1013" s="3"/>
    </row>
    <row r="1014" ht="12.0" customHeight="1">
      <c r="A1014" s="73"/>
      <c r="B1014" s="73"/>
      <c r="C1014" s="73"/>
      <c r="D1014" s="73"/>
      <c r="E1014" s="73"/>
      <c r="F1014" s="137"/>
      <c r="G1014" s="137"/>
      <c r="H1014" s="137"/>
      <c r="I1014" s="3"/>
      <c r="J1014" s="3"/>
    </row>
    <row r="1015" ht="12.0" customHeight="1">
      <c r="A1015" s="73"/>
      <c r="B1015" s="73"/>
      <c r="C1015" s="73"/>
      <c r="D1015" s="73"/>
      <c r="E1015" s="73"/>
      <c r="F1015" s="137"/>
      <c r="G1015" s="137"/>
      <c r="H1015" s="137"/>
      <c r="I1015" s="3"/>
      <c r="J1015" s="3"/>
    </row>
  </sheetData>
  <mergeCells count="19">
    <mergeCell ref="A1:H1"/>
    <mergeCell ref="A3:A4"/>
    <mergeCell ref="B3:B4"/>
    <mergeCell ref="C3:C4"/>
    <mergeCell ref="D3:D4"/>
    <mergeCell ref="E3:E4"/>
    <mergeCell ref="F4:H4"/>
    <mergeCell ref="B5:H5"/>
    <mergeCell ref="C28:F28"/>
    <mergeCell ref="C51:F51"/>
    <mergeCell ref="C58:F58"/>
    <mergeCell ref="C69:F69"/>
    <mergeCell ref="C88:F88"/>
    <mergeCell ref="C99:F99"/>
    <mergeCell ref="C114:F114"/>
    <mergeCell ref="C165:F165"/>
    <mergeCell ref="C188:F188"/>
    <mergeCell ref="C305:F305"/>
    <mergeCell ref="A817:F817"/>
  </mergeCells>
  <printOptions/>
  <pageMargins bottom="0.75" footer="0.0" header="0.0" left="0.7" right="0.7" top="0.75"/>
  <pageSetup scale="70" orientation="portrait"/>
  <headerFooter>
    <oddFooter>&amp;LAO N°XX/2018/C&amp;CBP&amp;R&amp;P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4.88"/>
    <col customWidth="1" min="3" max="3" width="6.63"/>
    <col customWidth="1" min="4" max="4" width="9.25"/>
    <col customWidth="1" min="5" max="5" width="9.75"/>
    <col customWidth="1" min="6" max="6" width="11.38"/>
    <col customWidth="1" min="7" max="7" width="15.38"/>
    <col customWidth="1" min="8" max="8" width="15.25"/>
    <col customWidth="1" hidden="1" min="9" max="9" width="12.75"/>
    <col customWidth="1" hidden="1" min="10" max="10" width="14.88"/>
    <col customWidth="1" min="11" max="26" width="10.0"/>
  </cols>
  <sheetData>
    <row r="1" ht="41.25" customHeight="1">
      <c r="A1" s="138" t="s">
        <v>873</v>
      </c>
      <c r="I1" s="139"/>
    </row>
    <row r="2" ht="12.0" customHeight="1">
      <c r="A2" s="140"/>
      <c r="B2" s="140"/>
      <c r="C2" s="139"/>
      <c r="D2" s="139"/>
      <c r="E2" s="139"/>
      <c r="F2" s="141"/>
      <c r="I2" s="142" t="s">
        <v>874</v>
      </c>
      <c r="J2" s="143" t="s">
        <v>875</v>
      </c>
    </row>
    <row r="3" ht="34.5" customHeight="1">
      <c r="A3" s="144" t="s">
        <v>1</v>
      </c>
      <c r="B3" s="144" t="s">
        <v>2</v>
      </c>
      <c r="C3" s="144" t="s">
        <v>3</v>
      </c>
      <c r="D3" s="144" t="s">
        <v>4</v>
      </c>
      <c r="E3" s="144" t="s">
        <v>5</v>
      </c>
      <c r="F3" s="145" t="s">
        <v>6</v>
      </c>
      <c r="G3" s="145" t="s">
        <v>876</v>
      </c>
      <c r="H3" s="145" t="s">
        <v>877</v>
      </c>
      <c r="J3" s="146"/>
    </row>
    <row r="4" ht="13.5" customHeight="1">
      <c r="A4" s="13"/>
      <c r="B4" s="13"/>
      <c r="C4" s="13"/>
      <c r="D4" s="13"/>
      <c r="E4" s="13"/>
      <c r="F4" s="147" t="s">
        <v>9</v>
      </c>
      <c r="G4" s="20"/>
      <c r="H4" s="21"/>
      <c r="I4" s="142"/>
      <c r="J4" s="148"/>
    </row>
    <row r="5" ht="24.0" customHeight="1">
      <c r="A5" s="149" t="s">
        <v>10</v>
      </c>
      <c r="B5" s="150" t="s">
        <v>11</v>
      </c>
      <c r="C5" s="151"/>
      <c r="D5" s="151"/>
      <c r="E5" s="151"/>
      <c r="F5" s="152"/>
      <c r="G5" s="153"/>
      <c r="H5" s="153"/>
      <c r="I5" s="139"/>
    </row>
    <row r="6" ht="45.75" customHeight="1">
      <c r="A6" s="154">
        <v>1.0</v>
      </c>
      <c r="B6" s="155" t="s">
        <v>17</v>
      </c>
      <c r="C6" s="156" t="s">
        <v>18</v>
      </c>
      <c r="D6" s="156">
        <v>2.0</v>
      </c>
      <c r="E6" s="156">
        <v>5.0</v>
      </c>
      <c r="F6" s="157">
        <v>40.0</v>
      </c>
      <c r="G6" s="157">
        <f>D6*F6</f>
        <v>80</v>
      </c>
      <c r="H6" s="157">
        <f>E6*F6</f>
        <v>200</v>
      </c>
      <c r="I6" s="158">
        <v>35.0</v>
      </c>
    </row>
    <row r="7" ht="24.0" customHeight="1">
      <c r="A7" s="154"/>
      <c r="B7" s="159" t="s">
        <v>19</v>
      </c>
      <c r="C7" s="160"/>
      <c r="D7" s="160"/>
      <c r="E7" s="160"/>
      <c r="F7" s="161"/>
      <c r="G7" s="157"/>
      <c r="H7" s="157"/>
      <c r="I7" s="162"/>
    </row>
    <row r="8" ht="33.0" customHeight="1">
      <c r="A8" s="154">
        <v>2.0</v>
      </c>
      <c r="B8" s="155" t="s">
        <v>21</v>
      </c>
      <c r="C8" s="156" t="s">
        <v>18</v>
      </c>
      <c r="D8" s="156">
        <v>0.0</v>
      </c>
      <c r="E8" s="156">
        <v>0.0</v>
      </c>
      <c r="F8" s="157">
        <v>60.0</v>
      </c>
      <c r="G8" s="157"/>
      <c r="H8" s="157"/>
      <c r="I8" s="163">
        <v>60.0</v>
      </c>
    </row>
    <row r="9" ht="24.0" customHeight="1">
      <c r="A9" s="154"/>
      <c r="B9" s="159" t="s">
        <v>19</v>
      </c>
      <c r="C9" s="160"/>
      <c r="D9" s="160"/>
      <c r="E9" s="160"/>
      <c r="F9" s="161"/>
      <c r="G9" s="157"/>
      <c r="H9" s="157"/>
      <c r="I9" s="162"/>
    </row>
    <row r="10" ht="45.75" customHeight="1">
      <c r="A10" s="154">
        <v>3.0</v>
      </c>
      <c r="B10" s="155" t="s">
        <v>23</v>
      </c>
      <c r="C10" s="156" t="s">
        <v>18</v>
      </c>
      <c r="D10" s="156">
        <v>5.0</v>
      </c>
      <c r="E10" s="156">
        <v>10.0</v>
      </c>
      <c r="F10" s="157">
        <v>80.0</v>
      </c>
      <c r="G10" s="157">
        <f>D10*F10</f>
        <v>400</v>
      </c>
      <c r="H10" s="157">
        <f>E10*F10</f>
        <v>800</v>
      </c>
      <c r="I10" s="164">
        <v>50.0</v>
      </c>
    </row>
    <row r="11" ht="24.0" customHeight="1">
      <c r="A11" s="154"/>
      <c r="B11" s="159" t="s">
        <v>19</v>
      </c>
      <c r="C11" s="160"/>
      <c r="D11" s="160"/>
      <c r="E11" s="160"/>
      <c r="F11" s="161"/>
      <c r="G11" s="157"/>
      <c r="H11" s="157"/>
      <c r="I11" s="162"/>
    </row>
    <row r="12" ht="36.75" customHeight="1">
      <c r="A12" s="154">
        <v>4.0</v>
      </c>
      <c r="B12" s="155" t="s">
        <v>25</v>
      </c>
      <c r="C12" s="156" t="s">
        <v>18</v>
      </c>
      <c r="D12" s="156">
        <v>0.0</v>
      </c>
      <c r="E12" s="156">
        <v>0.0</v>
      </c>
      <c r="F12" s="157">
        <v>40.0</v>
      </c>
      <c r="G12" s="157"/>
      <c r="H12" s="157"/>
      <c r="I12" s="163">
        <v>40.0</v>
      </c>
    </row>
    <row r="13" ht="24.0" customHeight="1">
      <c r="A13" s="154"/>
      <c r="B13" s="159" t="s">
        <v>19</v>
      </c>
      <c r="C13" s="160"/>
      <c r="D13" s="160"/>
      <c r="E13" s="160"/>
      <c r="F13" s="161"/>
      <c r="G13" s="157"/>
      <c r="H13" s="157"/>
      <c r="I13" s="162"/>
    </row>
    <row r="14" ht="24.0" customHeight="1">
      <c r="A14" s="154">
        <v>5.0</v>
      </c>
      <c r="B14" s="155" t="s">
        <v>27</v>
      </c>
      <c r="C14" s="156" t="s">
        <v>18</v>
      </c>
      <c r="D14" s="156">
        <v>5.0</v>
      </c>
      <c r="E14" s="156">
        <v>10.0</v>
      </c>
      <c r="F14" s="157">
        <v>20.0</v>
      </c>
      <c r="G14" s="157">
        <f>D14*F14</f>
        <v>100</v>
      </c>
      <c r="H14" s="157">
        <f>E14*F14</f>
        <v>200</v>
      </c>
      <c r="I14" s="163">
        <v>20.0</v>
      </c>
    </row>
    <row r="15" ht="24.0" customHeight="1">
      <c r="A15" s="154"/>
      <c r="B15" s="159" t="s">
        <v>19</v>
      </c>
      <c r="C15" s="160"/>
      <c r="D15" s="160"/>
      <c r="E15" s="160"/>
      <c r="F15" s="161"/>
      <c r="G15" s="157"/>
      <c r="H15" s="157"/>
      <c r="I15" s="162"/>
    </row>
    <row r="16" ht="24.0" customHeight="1">
      <c r="A16" s="154">
        <v>6.0</v>
      </c>
      <c r="B16" s="155" t="s">
        <v>29</v>
      </c>
      <c r="C16" s="156" t="s">
        <v>30</v>
      </c>
      <c r="D16" s="156">
        <v>10.0</v>
      </c>
      <c r="E16" s="156">
        <v>20.0</v>
      </c>
      <c r="F16" s="157">
        <v>50.0</v>
      </c>
      <c r="G16" s="157">
        <f>D16*F16</f>
        <v>500</v>
      </c>
      <c r="H16" s="157">
        <f>E16*F16</f>
        <v>1000</v>
      </c>
      <c r="I16" s="163">
        <v>50.0</v>
      </c>
    </row>
    <row r="17" ht="24.0" customHeight="1">
      <c r="A17" s="154"/>
      <c r="B17" s="159" t="s">
        <v>31</v>
      </c>
      <c r="C17" s="160"/>
      <c r="D17" s="160"/>
      <c r="E17" s="160"/>
      <c r="F17" s="161"/>
      <c r="G17" s="157"/>
      <c r="H17" s="157"/>
      <c r="I17" s="162"/>
    </row>
    <row r="18" ht="24.0" customHeight="1">
      <c r="A18" s="154">
        <v>7.0</v>
      </c>
      <c r="B18" s="155" t="s">
        <v>33</v>
      </c>
      <c r="C18" s="156" t="s">
        <v>123</v>
      </c>
      <c r="D18" s="156">
        <v>0.0</v>
      </c>
      <c r="E18" s="156">
        <v>0.0</v>
      </c>
      <c r="F18" s="157"/>
      <c r="G18" s="157"/>
      <c r="H18" s="157"/>
      <c r="I18" s="164">
        <v>50.0</v>
      </c>
    </row>
    <row r="19" ht="24.0" customHeight="1">
      <c r="A19" s="154"/>
      <c r="B19" s="159" t="s">
        <v>35</v>
      </c>
      <c r="C19" s="160"/>
      <c r="D19" s="160"/>
      <c r="E19" s="160"/>
      <c r="F19" s="161"/>
      <c r="G19" s="157"/>
      <c r="H19" s="157"/>
      <c r="I19" s="162"/>
    </row>
    <row r="20" ht="24.0" customHeight="1">
      <c r="A20" s="154">
        <v>8.0</v>
      </c>
      <c r="B20" s="155" t="s">
        <v>37</v>
      </c>
      <c r="C20" s="156" t="s">
        <v>123</v>
      </c>
      <c r="D20" s="156">
        <v>0.0</v>
      </c>
      <c r="E20" s="156">
        <v>0.0</v>
      </c>
      <c r="F20" s="157"/>
      <c r="G20" s="157"/>
      <c r="H20" s="157"/>
      <c r="I20" s="164">
        <v>25.0</v>
      </c>
    </row>
    <row r="21" ht="24.0" customHeight="1">
      <c r="A21" s="154"/>
      <c r="B21" s="159" t="s">
        <v>35</v>
      </c>
      <c r="C21" s="160"/>
      <c r="D21" s="160"/>
      <c r="E21" s="160"/>
      <c r="F21" s="161"/>
      <c r="G21" s="157"/>
      <c r="H21" s="157"/>
      <c r="I21" s="162"/>
    </row>
    <row r="22" ht="33.75" customHeight="1">
      <c r="A22" s="154">
        <v>9.0</v>
      </c>
      <c r="B22" s="155" t="s">
        <v>39</v>
      </c>
      <c r="C22" s="156" t="s">
        <v>18</v>
      </c>
      <c r="D22" s="156">
        <v>15.0</v>
      </c>
      <c r="E22" s="156">
        <v>20.0</v>
      </c>
      <c r="F22" s="157">
        <v>140.0</v>
      </c>
      <c r="G22" s="157">
        <f>D22*F22</f>
        <v>2100</v>
      </c>
      <c r="H22" s="157">
        <f>E22*F22</f>
        <v>2800</v>
      </c>
      <c r="I22" s="164">
        <v>100.0</v>
      </c>
    </row>
    <row r="23" ht="24.0" customHeight="1">
      <c r="A23" s="154"/>
      <c r="B23" s="159" t="s">
        <v>19</v>
      </c>
      <c r="C23" s="160"/>
      <c r="D23" s="160"/>
      <c r="E23" s="160"/>
      <c r="F23" s="161"/>
      <c r="G23" s="157"/>
      <c r="H23" s="157"/>
      <c r="I23" s="162"/>
    </row>
    <row r="24" ht="33.75" customHeight="1">
      <c r="A24" s="154">
        <v>10.0</v>
      </c>
      <c r="B24" s="155" t="s">
        <v>41</v>
      </c>
      <c r="C24" s="156" t="s">
        <v>18</v>
      </c>
      <c r="D24" s="156">
        <v>5.0</v>
      </c>
      <c r="E24" s="156">
        <v>10.0</v>
      </c>
      <c r="F24" s="157">
        <v>180.0</v>
      </c>
      <c r="G24" s="157">
        <f>D24*F24</f>
        <v>900</v>
      </c>
      <c r="H24" s="157">
        <f>E24*F24</f>
        <v>1800</v>
      </c>
      <c r="I24" s="163">
        <v>100.0</v>
      </c>
    </row>
    <row r="25" ht="24.0" customHeight="1">
      <c r="A25" s="154"/>
      <c r="B25" s="159" t="s">
        <v>19</v>
      </c>
      <c r="C25" s="160"/>
      <c r="D25" s="160"/>
      <c r="E25" s="160"/>
      <c r="F25" s="161"/>
      <c r="G25" s="157"/>
      <c r="H25" s="157"/>
      <c r="I25" s="162"/>
    </row>
    <row r="26" ht="24.0" customHeight="1">
      <c r="A26" s="165" t="s">
        <v>42</v>
      </c>
      <c r="B26" s="166" t="s">
        <v>43</v>
      </c>
      <c r="C26" s="167"/>
      <c r="D26" s="167"/>
      <c r="E26" s="167"/>
      <c r="F26" s="168"/>
      <c r="G26" s="157"/>
      <c r="H26" s="157"/>
      <c r="I26" s="169"/>
    </row>
    <row r="27" ht="24.0" customHeight="1">
      <c r="A27" s="154">
        <v>11.0</v>
      </c>
      <c r="B27" s="155" t="s">
        <v>45</v>
      </c>
      <c r="C27" s="156" t="s">
        <v>18</v>
      </c>
      <c r="D27" s="156">
        <v>2.0</v>
      </c>
      <c r="E27" s="156">
        <v>3.0</v>
      </c>
      <c r="F27" s="157">
        <v>400.0</v>
      </c>
      <c r="G27" s="157">
        <f>D27*F27</f>
        <v>800</v>
      </c>
      <c r="H27" s="157">
        <f>E27*F27</f>
        <v>1200</v>
      </c>
      <c r="I27" s="164">
        <v>400.0</v>
      </c>
    </row>
    <row r="28" ht="24.0" customHeight="1">
      <c r="A28" s="154"/>
      <c r="B28" s="159" t="s">
        <v>19</v>
      </c>
      <c r="C28" s="160"/>
      <c r="D28" s="160"/>
      <c r="E28" s="160"/>
      <c r="F28" s="161"/>
      <c r="G28" s="157"/>
      <c r="H28" s="157"/>
      <c r="I28" s="162"/>
    </row>
    <row r="29" ht="24.0" customHeight="1">
      <c r="A29" s="154">
        <v>12.0</v>
      </c>
      <c r="B29" s="155" t="s">
        <v>47</v>
      </c>
      <c r="C29" s="156" t="s">
        <v>18</v>
      </c>
      <c r="D29" s="156">
        <v>15.0</v>
      </c>
      <c r="E29" s="156">
        <v>20.0</v>
      </c>
      <c r="F29" s="157">
        <v>890.0</v>
      </c>
      <c r="G29" s="157">
        <f>D29*F29</f>
        <v>13350</v>
      </c>
      <c r="H29" s="157">
        <f>E29*F29</f>
        <v>17800</v>
      </c>
      <c r="I29" s="164">
        <v>890.0</v>
      </c>
    </row>
    <row r="30" ht="24.0" customHeight="1">
      <c r="A30" s="154"/>
      <c r="B30" s="159" t="s">
        <v>19</v>
      </c>
      <c r="C30" s="160"/>
      <c r="D30" s="160"/>
      <c r="E30" s="160"/>
      <c r="F30" s="161"/>
      <c r="G30" s="157"/>
      <c r="H30" s="157"/>
      <c r="I30" s="162"/>
    </row>
    <row r="31" ht="52.5" customHeight="1">
      <c r="A31" s="154">
        <v>13.0</v>
      </c>
      <c r="B31" s="155" t="s">
        <v>49</v>
      </c>
      <c r="C31" s="156" t="s">
        <v>18</v>
      </c>
      <c r="D31" s="156">
        <v>0.0</v>
      </c>
      <c r="E31" s="156">
        <v>0.0</v>
      </c>
      <c r="F31" s="157"/>
      <c r="G31" s="157"/>
      <c r="H31" s="157"/>
      <c r="I31" s="170">
        <v>200.0</v>
      </c>
    </row>
    <row r="32" ht="24.0" customHeight="1">
      <c r="A32" s="154"/>
      <c r="B32" s="159" t="s">
        <v>19</v>
      </c>
      <c r="C32" s="160"/>
      <c r="D32" s="160"/>
      <c r="E32" s="160"/>
      <c r="F32" s="161"/>
      <c r="G32" s="157"/>
      <c r="H32" s="157"/>
      <c r="I32" s="162"/>
    </row>
    <row r="33" ht="36.0" customHeight="1">
      <c r="A33" s="154">
        <v>14.0</v>
      </c>
      <c r="B33" s="155" t="s">
        <v>878</v>
      </c>
      <c r="C33" s="156" t="s">
        <v>30</v>
      </c>
      <c r="D33" s="156">
        <v>10.0</v>
      </c>
      <c r="E33" s="156">
        <v>20.0</v>
      </c>
      <c r="F33" s="157">
        <v>110.0</v>
      </c>
      <c r="G33" s="157">
        <f>D33*F33</f>
        <v>1100</v>
      </c>
      <c r="H33" s="157">
        <f>E33*F33</f>
        <v>2200</v>
      </c>
      <c r="I33" s="164">
        <v>100.0</v>
      </c>
    </row>
    <row r="34" ht="24.0" customHeight="1">
      <c r="A34" s="154"/>
      <c r="B34" s="159" t="s">
        <v>31</v>
      </c>
      <c r="C34" s="160"/>
      <c r="D34" s="160"/>
      <c r="E34" s="160"/>
      <c r="F34" s="161"/>
      <c r="G34" s="157"/>
      <c r="H34" s="157"/>
      <c r="I34" s="162"/>
    </row>
    <row r="35" ht="33.75" customHeight="1">
      <c r="A35" s="154">
        <v>15.0</v>
      </c>
      <c r="B35" s="155" t="s">
        <v>53</v>
      </c>
      <c r="C35" s="156" t="s">
        <v>18</v>
      </c>
      <c r="D35" s="156">
        <v>0.0</v>
      </c>
      <c r="E35" s="156">
        <v>0.0</v>
      </c>
      <c r="F35" s="157"/>
      <c r="G35" s="157"/>
      <c r="H35" s="157"/>
      <c r="I35" s="163">
        <v>100.0</v>
      </c>
    </row>
    <row r="36" ht="24.0" customHeight="1">
      <c r="A36" s="154"/>
      <c r="B36" s="159" t="s">
        <v>19</v>
      </c>
      <c r="C36" s="160"/>
      <c r="D36" s="160"/>
      <c r="E36" s="160"/>
      <c r="F36" s="161"/>
      <c r="G36" s="157"/>
      <c r="H36" s="157"/>
      <c r="I36" s="162"/>
    </row>
    <row r="37" ht="33.75" customHeight="1">
      <c r="A37" s="154">
        <v>16.0</v>
      </c>
      <c r="B37" s="155" t="s">
        <v>55</v>
      </c>
      <c r="C37" s="156" t="s">
        <v>123</v>
      </c>
      <c r="D37" s="156">
        <v>0.0</v>
      </c>
      <c r="E37" s="156">
        <v>0.0</v>
      </c>
      <c r="F37" s="157"/>
      <c r="G37" s="157"/>
      <c r="H37" s="157"/>
      <c r="I37" s="171">
        <v>100.0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4.0" customHeight="1">
      <c r="A38" s="154"/>
      <c r="B38" s="159" t="s">
        <v>56</v>
      </c>
      <c r="C38" s="160"/>
      <c r="D38" s="160"/>
      <c r="E38" s="160"/>
      <c r="F38" s="161"/>
      <c r="G38" s="157"/>
      <c r="H38" s="157"/>
      <c r="I38" s="162"/>
    </row>
    <row r="39" ht="33.75" customHeight="1">
      <c r="A39" s="154">
        <v>17.0</v>
      </c>
      <c r="B39" s="155" t="s">
        <v>58</v>
      </c>
      <c r="C39" s="172" t="s">
        <v>59</v>
      </c>
      <c r="D39" s="156">
        <v>5.0</v>
      </c>
      <c r="E39" s="156">
        <v>10.0</v>
      </c>
      <c r="F39" s="157">
        <v>50.0</v>
      </c>
      <c r="G39" s="157">
        <f>D39*F39</f>
        <v>250</v>
      </c>
      <c r="H39" s="157">
        <f>E39*F39</f>
        <v>500</v>
      </c>
      <c r="I39" s="171">
        <v>100.0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24.0" customHeight="1">
      <c r="A40" s="154"/>
      <c r="B40" s="159" t="s">
        <v>60</v>
      </c>
      <c r="C40" s="160"/>
      <c r="D40" s="160"/>
      <c r="E40" s="160"/>
      <c r="F40" s="161"/>
      <c r="G40" s="157"/>
      <c r="H40" s="157"/>
      <c r="I40" s="162"/>
    </row>
    <row r="41" ht="33.75" customHeight="1">
      <c r="A41" s="154">
        <v>18.0</v>
      </c>
      <c r="B41" s="155" t="s">
        <v>879</v>
      </c>
      <c r="C41" s="172" t="s">
        <v>59</v>
      </c>
      <c r="D41" s="156">
        <v>2.0</v>
      </c>
      <c r="E41" s="156">
        <v>5.0</v>
      </c>
      <c r="F41" s="157">
        <v>120.0</v>
      </c>
      <c r="G41" s="157">
        <f>D41*F41</f>
        <v>240</v>
      </c>
      <c r="H41" s="157">
        <f>E41*F41</f>
        <v>600</v>
      </c>
      <c r="I41" s="171">
        <v>100.0</v>
      </c>
      <c r="J41" s="139"/>
      <c r="K41" s="139" t="s">
        <v>880</v>
      </c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24.0" customHeight="1">
      <c r="A42" s="154"/>
      <c r="B42" s="159" t="s">
        <v>60</v>
      </c>
      <c r="C42" s="160"/>
      <c r="D42" s="160"/>
      <c r="E42" s="160"/>
      <c r="F42" s="161"/>
      <c r="G42" s="157"/>
      <c r="H42" s="157"/>
      <c r="I42" s="162"/>
    </row>
    <row r="43" ht="33.75" customHeight="1">
      <c r="A43" s="154">
        <v>19.0</v>
      </c>
      <c r="B43" s="155" t="s">
        <v>64</v>
      </c>
      <c r="C43" s="156" t="s">
        <v>92</v>
      </c>
      <c r="D43" s="156">
        <v>2.0</v>
      </c>
      <c r="E43" s="156">
        <v>10.0</v>
      </c>
      <c r="F43" s="157">
        <v>110.0</v>
      </c>
      <c r="G43" s="157">
        <f>D43*F43</f>
        <v>220</v>
      </c>
      <c r="H43" s="157">
        <f>E43*F43</f>
        <v>1100</v>
      </c>
      <c r="I43" s="171">
        <v>100.0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4.0" customHeight="1">
      <c r="A44" s="154"/>
      <c r="B44" s="159" t="s">
        <v>31</v>
      </c>
      <c r="C44" s="160"/>
      <c r="D44" s="160"/>
      <c r="E44" s="160"/>
      <c r="F44" s="161"/>
      <c r="G44" s="157"/>
      <c r="H44" s="157"/>
      <c r="I44" s="162"/>
    </row>
    <row r="45" ht="33.75" customHeight="1">
      <c r="A45" s="154">
        <v>20.0</v>
      </c>
      <c r="B45" s="155" t="s">
        <v>66</v>
      </c>
      <c r="C45" s="156" t="s">
        <v>92</v>
      </c>
      <c r="D45" s="156">
        <v>2.0</v>
      </c>
      <c r="E45" s="156">
        <v>10.0</v>
      </c>
      <c r="F45" s="157">
        <v>100.0</v>
      </c>
      <c r="G45" s="157">
        <f>D45*F45</f>
        <v>200</v>
      </c>
      <c r="H45" s="157">
        <f>E45*F45</f>
        <v>1000</v>
      </c>
      <c r="I45" s="171">
        <v>100.0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4.0" customHeight="1">
      <c r="A46" s="154"/>
      <c r="B46" s="159" t="s">
        <v>31</v>
      </c>
      <c r="C46" s="160"/>
      <c r="D46" s="160"/>
      <c r="E46" s="160"/>
      <c r="F46" s="161"/>
      <c r="G46" s="157"/>
      <c r="H46" s="157"/>
      <c r="I46" s="162"/>
    </row>
    <row r="47" ht="24.0" customHeight="1">
      <c r="A47" s="165" t="s">
        <v>69</v>
      </c>
      <c r="B47" s="166" t="s">
        <v>70</v>
      </c>
      <c r="C47" s="167"/>
      <c r="D47" s="167"/>
      <c r="E47" s="167"/>
      <c r="F47" s="168"/>
      <c r="G47" s="157"/>
      <c r="H47" s="157"/>
      <c r="I47" s="173"/>
    </row>
    <row r="48" ht="24.0" customHeight="1">
      <c r="A48" s="154">
        <v>21.0</v>
      </c>
      <c r="B48" s="155" t="s">
        <v>881</v>
      </c>
      <c r="C48" s="156" t="s">
        <v>73</v>
      </c>
      <c r="D48" s="156">
        <v>0.0</v>
      </c>
      <c r="E48" s="156">
        <v>0.0</v>
      </c>
      <c r="F48" s="157"/>
      <c r="G48" s="157"/>
      <c r="H48" s="157"/>
      <c r="I48" s="163">
        <v>3.0</v>
      </c>
    </row>
    <row r="49" ht="24.0" customHeight="1">
      <c r="A49" s="154"/>
      <c r="B49" s="159" t="s">
        <v>74</v>
      </c>
      <c r="C49" s="160"/>
      <c r="D49" s="160"/>
      <c r="E49" s="160"/>
      <c r="F49" s="161"/>
      <c r="G49" s="157"/>
      <c r="H49" s="157"/>
      <c r="I49" s="162"/>
    </row>
    <row r="50" ht="24.0" customHeight="1">
      <c r="A50" s="154">
        <v>22.0</v>
      </c>
      <c r="B50" s="155" t="s">
        <v>76</v>
      </c>
      <c r="C50" s="156" t="s">
        <v>73</v>
      </c>
      <c r="D50" s="156">
        <v>500.0</v>
      </c>
      <c r="E50" s="156">
        <v>1000.0</v>
      </c>
      <c r="F50" s="157">
        <v>13.0</v>
      </c>
      <c r="G50" s="157">
        <f>D50*F50</f>
        <v>6500</v>
      </c>
      <c r="H50" s="157">
        <f>E50*F50</f>
        <v>13000</v>
      </c>
      <c r="I50" s="163">
        <v>13.0</v>
      </c>
    </row>
    <row r="51" ht="24.0" customHeight="1">
      <c r="A51" s="154"/>
      <c r="B51" s="159" t="s">
        <v>74</v>
      </c>
      <c r="C51" s="160"/>
      <c r="D51" s="160"/>
      <c r="E51" s="160"/>
      <c r="F51" s="161"/>
      <c r="G51" s="157"/>
      <c r="H51" s="157"/>
      <c r="I51" s="162"/>
    </row>
    <row r="52" ht="24.0" customHeight="1">
      <c r="A52" s="165" t="s">
        <v>79</v>
      </c>
      <c r="B52" s="166" t="s">
        <v>80</v>
      </c>
      <c r="C52" s="167"/>
      <c r="D52" s="167"/>
      <c r="E52" s="167"/>
      <c r="F52" s="168"/>
      <c r="G52" s="157"/>
      <c r="H52" s="157"/>
      <c r="I52" s="169"/>
    </row>
    <row r="53" ht="24.0" customHeight="1">
      <c r="A53" s="154">
        <v>23.0</v>
      </c>
      <c r="B53" s="155" t="s">
        <v>882</v>
      </c>
      <c r="C53" s="156" t="s">
        <v>30</v>
      </c>
      <c r="D53" s="156">
        <v>5.0</v>
      </c>
      <c r="E53" s="156">
        <v>10.0</v>
      </c>
      <c r="F53" s="157">
        <v>210.0</v>
      </c>
      <c r="G53" s="157">
        <f>D53*F53</f>
        <v>1050</v>
      </c>
      <c r="H53" s="157">
        <f>E53*F53</f>
        <v>2100</v>
      </c>
      <c r="I53" s="164">
        <v>200.0</v>
      </c>
    </row>
    <row r="54" ht="24.0" customHeight="1">
      <c r="A54" s="154"/>
      <c r="B54" s="159" t="s">
        <v>31</v>
      </c>
      <c r="C54" s="160"/>
      <c r="D54" s="160"/>
      <c r="E54" s="160"/>
      <c r="F54" s="161"/>
      <c r="G54" s="157"/>
      <c r="H54" s="157"/>
      <c r="I54" s="162"/>
    </row>
    <row r="55" ht="24.0" customHeight="1">
      <c r="A55" s="154">
        <v>24.0</v>
      </c>
      <c r="B55" s="155" t="s">
        <v>84</v>
      </c>
      <c r="C55" s="172" t="s">
        <v>30</v>
      </c>
      <c r="D55" s="156">
        <v>0.0</v>
      </c>
      <c r="E55" s="156">
        <v>0.0</v>
      </c>
      <c r="F55" s="157"/>
      <c r="G55" s="157"/>
      <c r="H55" s="157"/>
      <c r="I55" s="163">
        <v>220.0</v>
      </c>
    </row>
    <row r="56" ht="24.0" customHeight="1">
      <c r="A56" s="154"/>
      <c r="B56" s="159" t="s">
        <v>31</v>
      </c>
      <c r="C56" s="160"/>
      <c r="D56" s="160"/>
      <c r="E56" s="160"/>
      <c r="F56" s="161"/>
      <c r="G56" s="157"/>
      <c r="H56" s="157"/>
      <c r="I56" s="162"/>
    </row>
    <row r="57" ht="24.0" customHeight="1">
      <c r="A57" s="154">
        <v>25.0</v>
      </c>
      <c r="B57" s="155" t="s">
        <v>86</v>
      </c>
      <c r="C57" s="172" t="s">
        <v>30</v>
      </c>
      <c r="D57" s="156">
        <v>0.0</v>
      </c>
      <c r="E57" s="156">
        <v>0.0</v>
      </c>
      <c r="F57" s="157"/>
      <c r="G57" s="157"/>
      <c r="H57" s="157"/>
      <c r="I57" s="163">
        <v>250.0</v>
      </c>
    </row>
    <row r="58" ht="24.0" customHeight="1">
      <c r="A58" s="154"/>
      <c r="B58" s="159" t="s">
        <v>31</v>
      </c>
      <c r="C58" s="160"/>
      <c r="D58" s="160"/>
      <c r="E58" s="160"/>
      <c r="F58" s="161"/>
      <c r="G58" s="157"/>
      <c r="H58" s="157"/>
      <c r="I58" s="162"/>
    </row>
    <row r="59" ht="24.0" customHeight="1">
      <c r="A59" s="154">
        <v>26.0</v>
      </c>
      <c r="B59" s="155" t="s">
        <v>78</v>
      </c>
      <c r="C59" s="156" t="s">
        <v>30</v>
      </c>
      <c r="D59" s="156">
        <v>5.0</v>
      </c>
      <c r="E59" s="156">
        <v>10.0</v>
      </c>
      <c r="F59" s="157">
        <v>50.0</v>
      </c>
      <c r="G59" s="157">
        <f>D59*F59</f>
        <v>250</v>
      </c>
      <c r="H59" s="157">
        <f>E59*F59</f>
        <v>500</v>
      </c>
      <c r="I59" s="163">
        <v>50.0</v>
      </c>
    </row>
    <row r="60" ht="24.0" customHeight="1">
      <c r="A60" s="154"/>
      <c r="B60" s="159" t="s">
        <v>31</v>
      </c>
      <c r="C60" s="160"/>
      <c r="D60" s="160"/>
      <c r="E60" s="160"/>
      <c r="F60" s="161"/>
      <c r="G60" s="157"/>
      <c r="H60" s="157"/>
      <c r="I60" s="162"/>
    </row>
    <row r="61" ht="33.75" customHeight="1">
      <c r="A61" s="154">
        <v>27.0</v>
      </c>
      <c r="B61" s="155" t="s">
        <v>883</v>
      </c>
      <c r="C61" s="156" t="s">
        <v>92</v>
      </c>
      <c r="D61" s="156">
        <v>0.0</v>
      </c>
      <c r="E61" s="156">
        <v>0.0</v>
      </c>
      <c r="F61" s="157"/>
      <c r="G61" s="157"/>
      <c r="H61" s="157"/>
      <c r="I61" s="171">
        <v>100.0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24.0" customHeight="1">
      <c r="A62" s="154"/>
      <c r="B62" s="159" t="s">
        <v>31</v>
      </c>
      <c r="C62" s="160"/>
      <c r="D62" s="160"/>
      <c r="E62" s="160"/>
      <c r="F62" s="161"/>
      <c r="G62" s="157"/>
      <c r="H62" s="157"/>
      <c r="I62" s="162"/>
    </row>
    <row r="63" ht="24.0" customHeight="1">
      <c r="A63" s="165" t="s">
        <v>93</v>
      </c>
      <c r="B63" s="166" t="s">
        <v>94</v>
      </c>
      <c r="C63" s="174"/>
      <c r="D63" s="167"/>
      <c r="E63" s="167"/>
      <c r="F63" s="168"/>
      <c r="G63" s="157"/>
      <c r="H63" s="157"/>
      <c r="I63" s="169"/>
    </row>
    <row r="64" ht="24.0" customHeight="1">
      <c r="A64" s="154">
        <v>28.0</v>
      </c>
      <c r="B64" s="155" t="s">
        <v>884</v>
      </c>
      <c r="C64" s="156" t="s">
        <v>30</v>
      </c>
      <c r="D64" s="156">
        <v>50.0</v>
      </c>
      <c r="E64" s="156">
        <v>60.0</v>
      </c>
      <c r="F64" s="157">
        <v>120.0</v>
      </c>
      <c r="G64" s="157">
        <f>D64*F64</f>
        <v>6000</v>
      </c>
      <c r="H64" s="157">
        <f>E64*F64</f>
        <v>7200</v>
      </c>
      <c r="I64" s="164">
        <v>100.0</v>
      </c>
    </row>
    <row r="65" ht="24.0" customHeight="1">
      <c r="A65" s="154"/>
      <c r="B65" s="159" t="s">
        <v>31</v>
      </c>
      <c r="C65" s="160"/>
      <c r="D65" s="160"/>
      <c r="E65" s="160"/>
      <c r="F65" s="161"/>
      <c r="G65" s="157"/>
      <c r="H65" s="157"/>
      <c r="I65" s="162"/>
    </row>
    <row r="66" ht="24.0" customHeight="1">
      <c r="A66" s="154">
        <v>29.0</v>
      </c>
      <c r="B66" s="155" t="s">
        <v>885</v>
      </c>
      <c r="C66" s="156" t="s">
        <v>30</v>
      </c>
      <c r="D66" s="156">
        <v>20.0</v>
      </c>
      <c r="E66" s="156">
        <v>30.0</v>
      </c>
      <c r="F66" s="157">
        <v>110.0</v>
      </c>
      <c r="G66" s="157">
        <f>D66*F66</f>
        <v>2200</v>
      </c>
      <c r="H66" s="157">
        <f>E66*F66</f>
        <v>3300</v>
      </c>
      <c r="I66" s="164">
        <v>100.0</v>
      </c>
    </row>
    <row r="67" ht="24.0" customHeight="1">
      <c r="A67" s="154"/>
      <c r="B67" s="159" t="s">
        <v>31</v>
      </c>
      <c r="C67" s="160"/>
      <c r="D67" s="160"/>
      <c r="E67" s="160"/>
      <c r="F67" s="161"/>
      <c r="G67" s="157"/>
      <c r="H67" s="157"/>
      <c r="I67" s="162"/>
    </row>
    <row r="68" ht="36.75" customHeight="1">
      <c r="A68" s="154">
        <v>30.0</v>
      </c>
      <c r="B68" s="155" t="s">
        <v>100</v>
      </c>
      <c r="C68" s="156" t="s">
        <v>30</v>
      </c>
      <c r="D68" s="156">
        <v>10.0</v>
      </c>
      <c r="E68" s="156">
        <v>15.0</v>
      </c>
      <c r="F68" s="157">
        <v>180.0</v>
      </c>
      <c r="G68" s="157">
        <f>D68*F68</f>
        <v>1800</v>
      </c>
      <c r="H68" s="157">
        <f>E68*F68</f>
        <v>2700</v>
      </c>
      <c r="I68" s="163">
        <v>180.0</v>
      </c>
    </row>
    <row r="69" ht="24.0" customHeight="1">
      <c r="A69" s="154"/>
      <c r="B69" s="159" t="s">
        <v>31</v>
      </c>
      <c r="C69" s="160"/>
      <c r="D69" s="160"/>
      <c r="E69" s="160"/>
      <c r="F69" s="161"/>
      <c r="G69" s="157"/>
      <c r="H69" s="157"/>
      <c r="I69" s="162"/>
    </row>
    <row r="70" ht="24.0" customHeight="1">
      <c r="A70" s="154">
        <v>31.0</v>
      </c>
      <c r="B70" s="155" t="s">
        <v>102</v>
      </c>
      <c r="C70" s="156" t="s">
        <v>18</v>
      </c>
      <c r="D70" s="156">
        <v>3.0</v>
      </c>
      <c r="E70" s="156">
        <v>5.0</v>
      </c>
      <c r="F70" s="157">
        <v>280.0</v>
      </c>
      <c r="G70" s="157">
        <f>D70*F70</f>
        <v>840</v>
      </c>
      <c r="H70" s="157">
        <f>E70*F70</f>
        <v>1400</v>
      </c>
      <c r="I70" s="164">
        <v>180.0</v>
      </c>
    </row>
    <row r="71" ht="24.0" customHeight="1">
      <c r="A71" s="154"/>
      <c r="B71" s="159" t="s">
        <v>19</v>
      </c>
      <c r="C71" s="160"/>
      <c r="D71" s="160"/>
      <c r="E71" s="160"/>
      <c r="F71" s="161"/>
      <c r="G71" s="157"/>
      <c r="H71" s="157"/>
      <c r="I71" s="162"/>
    </row>
    <row r="72" ht="24.0" customHeight="1">
      <c r="A72" s="154">
        <v>32.0</v>
      </c>
      <c r="B72" s="155" t="s">
        <v>104</v>
      </c>
      <c r="C72" s="156" t="s">
        <v>18</v>
      </c>
      <c r="D72" s="156">
        <v>2.0</v>
      </c>
      <c r="E72" s="156">
        <v>5.0</v>
      </c>
      <c r="F72" s="157">
        <v>470.0</v>
      </c>
      <c r="G72" s="157">
        <f>D72*F72</f>
        <v>940</v>
      </c>
      <c r="H72" s="157">
        <f>E72*F72</f>
        <v>2350</v>
      </c>
      <c r="I72" s="164">
        <v>200.0</v>
      </c>
    </row>
    <row r="73" ht="24.0" customHeight="1">
      <c r="A73" s="154"/>
      <c r="B73" s="159" t="s">
        <v>19</v>
      </c>
      <c r="C73" s="160"/>
      <c r="D73" s="160"/>
      <c r="E73" s="160"/>
      <c r="F73" s="161"/>
      <c r="G73" s="157"/>
      <c r="H73" s="157"/>
      <c r="I73" s="162"/>
    </row>
    <row r="74" ht="35.25" customHeight="1">
      <c r="A74" s="175">
        <v>33.0</v>
      </c>
      <c r="B74" s="155" t="s">
        <v>106</v>
      </c>
      <c r="C74" s="176" t="s">
        <v>30</v>
      </c>
      <c r="D74" s="156">
        <v>5.0</v>
      </c>
      <c r="E74" s="156">
        <v>10.0</v>
      </c>
      <c r="F74" s="157">
        <v>90.0</v>
      </c>
      <c r="G74" s="157">
        <f>D74*F74</f>
        <v>450</v>
      </c>
      <c r="H74" s="157">
        <f>E74*F74</f>
        <v>900</v>
      </c>
      <c r="I74" s="163">
        <v>90.0</v>
      </c>
    </row>
    <row r="75" ht="24.0" customHeight="1">
      <c r="A75" s="154"/>
      <c r="B75" s="159" t="s">
        <v>31</v>
      </c>
      <c r="C75" s="160"/>
      <c r="D75" s="160"/>
      <c r="E75" s="160"/>
      <c r="F75" s="161"/>
      <c r="G75" s="157"/>
      <c r="H75" s="157"/>
      <c r="I75" s="162"/>
    </row>
    <row r="76" ht="33.75" customHeight="1">
      <c r="A76" s="154">
        <v>34.0</v>
      </c>
      <c r="B76" s="155" t="s">
        <v>108</v>
      </c>
      <c r="C76" s="156" t="s">
        <v>30</v>
      </c>
      <c r="D76" s="156">
        <v>5.0</v>
      </c>
      <c r="E76" s="156">
        <v>10.0</v>
      </c>
      <c r="F76" s="157">
        <v>100.0</v>
      </c>
      <c r="G76" s="157">
        <f>D76*F76</f>
        <v>500</v>
      </c>
      <c r="H76" s="157">
        <f>E76*F76</f>
        <v>1000</v>
      </c>
      <c r="I76" s="163">
        <v>100.0</v>
      </c>
    </row>
    <row r="77" ht="24.0" customHeight="1">
      <c r="A77" s="154"/>
      <c r="B77" s="159" t="s">
        <v>31</v>
      </c>
      <c r="C77" s="160"/>
      <c r="D77" s="160"/>
      <c r="E77" s="160"/>
      <c r="F77" s="161"/>
      <c r="G77" s="157"/>
      <c r="H77" s="157"/>
      <c r="I77" s="162"/>
    </row>
    <row r="78" ht="38.25" customHeight="1">
      <c r="A78" s="154">
        <v>35.0</v>
      </c>
      <c r="B78" s="155" t="s">
        <v>110</v>
      </c>
      <c r="C78" s="156" t="s">
        <v>30</v>
      </c>
      <c r="D78" s="156">
        <v>5.0</v>
      </c>
      <c r="E78" s="156">
        <v>10.0</v>
      </c>
      <c r="F78" s="157">
        <v>110.0</v>
      </c>
      <c r="G78" s="157">
        <f>D78*F78</f>
        <v>550</v>
      </c>
      <c r="H78" s="157">
        <f>E78*F78</f>
        <v>1100</v>
      </c>
      <c r="I78" s="163">
        <v>110.0</v>
      </c>
    </row>
    <row r="79" ht="24.0" customHeight="1">
      <c r="A79" s="154"/>
      <c r="B79" s="159" t="s">
        <v>31</v>
      </c>
      <c r="C79" s="160"/>
      <c r="D79" s="160"/>
      <c r="E79" s="160"/>
      <c r="F79" s="161"/>
      <c r="G79" s="157"/>
      <c r="H79" s="157"/>
      <c r="I79" s="162"/>
    </row>
    <row r="80" ht="24.0" customHeight="1">
      <c r="A80" s="165" t="s">
        <v>113</v>
      </c>
      <c r="B80" s="166" t="s">
        <v>114</v>
      </c>
      <c r="C80" s="167"/>
      <c r="D80" s="167"/>
      <c r="E80" s="167"/>
      <c r="F80" s="168"/>
      <c r="G80" s="157"/>
      <c r="H80" s="157"/>
      <c r="I80" s="169"/>
    </row>
    <row r="81" ht="33.75" customHeight="1">
      <c r="A81" s="154">
        <v>36.0</v>
      </c>
      <c r="B81" s="155" t="s">
        <v>116</v>
      </c>
      <c r="C81" s="156" t="s">
        <v>59</v>
      </c>
      <c r="D81" s="156">
        <v>0.0</v>
      </c>
      <c r="E81" s="156">
        <v>0.0</v>
      </c>
      <c r="F81" s="157">
        <v>150.0</v>
      </c>
      <c r="G81" s="157"/>
      <c r="H81" s="157"/>
      <c r="I81" s="163">
        <v>150.0</v>
      </c>
    </row>
    <row r="82" ht="24.0" customHeight="1">
      <c r="A82" s="154"/>
      <c r="B82" s="159" t="s">
        <v>60</v>
      </c>
      <c r="C82" s="160"/>
      <c r="D82" s="160"/>
      <c r="E82" s="160"/>
      <c r="F82" s="161"/>
      <c r="G82" s="157"/>
      <c r="H82" s="157"/>
      <c r="I82" s="162"/>
    </row>
    <row r="83" ht="39.0" customHeight="1">
      <c r="A83" s="154">
        <v>37.0</v>
      </c>
      <c r="B83" s="155" t="s">
        <v>118</v>
      </c>
      <c r="C83" s="172" t="s">
        <v>59</v>
      </c>
      <c r="D83" s="156">
        <v>0.0</v>
      </c>
      <c r="E83" s="156">
        <v>0.0</v>
      </c>
      <c r="F83" s="157"/>
      <c r="G83" s="157"/>
      <c r="H83" s="157"/>
      <c r="I83" s="177">
        <v>100.0</v>
      </c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ht="24.0" customHeight="1">
      <c r="A84" s="154"/>
      <c r="B84" s="159" t="s">
        <v>60</v>
      </c>
      <c r="C84" s="160"/>
      <c r="D84" s="160"/>
      <c r="E84" s="160"/>
      <c r="F84" s="161"/>
      <c r="G84" s="157"/>
      <c r="H84" s="157"/>
      <c r="I84" s="162"/>
    </row>
    <row r="85" ht="30.75" customHeight="1">
      <c r="A85" s="154">
        <v>38.0</v>
      </c>
      <c r="B85" s="155" t="s">
        <v>120</v>
      </c>
      <c r="C85" s="156" t="s">
        <v>59</v>
      </c>
      <c r="D85" s="156">
        <v>3.0</v>
      </c>
      <c r="E85" s="156">
        <v>5.0</v>
      </c>
      <c r="F85" s="157">
        <v>100.0</v>
      </c>
      <c r="G85" s="157">
        <f>D85*F85</f>
        <v>300</v>
      </c>
      <c r="H85" s="157">
        <f>E85*F85</f>
        <v>500</v>
      </c>
      <c r="I85" s="163">
        <v>100.0</v>
      </c>
    </row>
    <row r="86" ht="24.0" customHeight="1">
      <c r="A86" s="154"/>
      <c r="B86" s="159" t="s">
        <v>60</v>
      </c>
      <c r="C86" s="160"/>
      <c r="D86" s="160"/>
      <c r="E86" s="160"/>
      <c r="F86" s="161"/>
      <c r="G86" s="157"/>
      <c r="H86" s="157"/>
      <c r="I86" s="162"/>
    </row>
    <row r="87" ht="33.75" customHeight="1">
      <c r="A87" s="154">
        <v>39.0</v>
      </c>
      <c r="B87" s="155" t="s">
        <v>122</v>
      </c>
      <c r="C87" s="156" t="s">
        <v>123</v>
      </c>
      <c r="D87" s="156">
        <v>1.0</v>
      </c>
      <c r="E87" s="156">
        <v>5.0</v>
      </c>
      <c r="F87" s="157">
        <v>200.0</v>
      </c>
      <c r="G87" s="157">
        <f>D87*F87</f>
        <v>200</v>
      </c>
      <c r="H87" s="157">
        <f>E87*F87</f>
        <v>1000</v>
      </c>
      <c r="I87" s="171">
        <v>100.0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24.0" customHeight="1">
      <c r="A88" s="154"/>
      <c r="B88" s="159" t="s">
        <v>56</v>
      </c>
      <c r="C88" s="160"/>
      <c r="D88" s="160"/>
      <c r="E88" s="160"/>
      <c r="F88" s="161"/>
      <c r="G88" s="157"/>
      <c r="H88" s="157"/>
      <c r="I88" s="162"/>
    </row>
    <row r="89" ht="33.75" customHeight="1">
      <c r="A89" s="154">
        <v>40.0</v>
      </c>
      <c r="B89" s="155" t="s">
        <v>886</v>
      </c>
      <c r="C89" s="172" t="s">
        <v>59</v>
      </c>
      <c r="D89" s="156">
        <v>0.0</v>
      </c>
      <c r="E89" s="156">
        <v>0.0</v>
      </c>
      <c r="F89" s="157"/>
      <c r="G89" s="157"/>
      <c r="H89" s="157"/>
      <c r="I89" s="171">
        <v>100.0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24.0" customHeight="1">
      <c r="A90" s="154"/>
      <c r="B90" s="159" t="s">
        <v>60</v>
      </c>
      <c r="C90" s="160"/>
      <c r="D90" s="160"/>
      <c r="E90" s="160"/>
      <c r="F90" s="161"/>
      <c r="G90" s="157"/>
      <c r="H90" s="157"/>
      <c r="I90" s="162"/>
    </row>
    <row r="91" ht="24.0" customHeight="1">
      <c r="A91" s="165" t="s">
        <v>126</v>
      </c>
      <c r="B91" s="166" t="s">
        <v>127</v>
      </c>
      <c r="C91" s="167"/>
      <c r="D91" s="167"/>
      <c r="E91" s="167"/>
      <c r="F91" s="168"/>
      <c r="G91" s="157"/>
      <c r="H91" s="157"/>
      <c r="I91" s="169"/>
    </row>
    <row r="92" ht="36.75" customHeight="1">
      <c r="A92" s="154">
        <v>41.0</v>
      </c>
      <c r="B92" s="155" t="s">
        <v>129</v>
      </c>
      <c r="C92" s="156" t="s">
        <v>123</v>
      </c>
      <c r="D92" s="156">
        <v>0.0</v>
      </c>
      <c r="E92" s="156">
        <v>0.0</v>
      </c>
      <c r="F92" s="157"/>
      <c r="G92" s="157"/>
      <c r="H92" s="157"/>
      <c r="I92" s="163">
        <v>100.0</v>
      </c>
    </row>
    <row r="93" ht="24.0" customHeight="1">
      <c r="A93" s="154"/>
      <c r="B93" s="159" t="s">
        <v>130</v>
      </c>
      <c r="C93" s="160"/>
      <c r="D93" s="160"/>
      <c r="E93" s="160"/>
      <c r="F93" s="161"/>
      <c r="G93" s="157"/>
      <c r="H93" s="157"/>
      <c r="I93" s="162"/>
    </row>
    <row r="94" ht="33.75" customHeight="1">
      <c r="A94" s="154">
        <v>42.0</v>
      </c>
      <c r="B94" s="155" t="s">
        <v>132</v>
      </c>
      <c r="C94" s="156" t="s">
        <v>123</v>
      </c>
      <c r="D94" s="156">
        <v>0.0</v>
      </c>
      <c r="E94" s="156">
        <v>0.0</v>
      </c>
      <c r="F94" s="157"/>
      <c r="G94" s="157"/>
      <c r="H94" s="157"/>
      <c r="I94" s="163">
        <v>100.0</v>
      </c>
    </row>
    <row r="95" ht="24.0" customHeight="1">
      <c r="A95" s="154"/>
      <c r="B95" s="159" t="s">
        <v>130</v>
      </c>
      <c r="C95" s="160"/>
      <c r="D95" s="160"/>
      <c r="E95" s="160"/>
      <c r="F95" s="161"/>
      <c r="G95" s="157"/>
      <c r="H95" s="157"/>
      <c r="I95" s="162"/>
    </row>
    <row r="96" ht="30.75" customHeight="1">
      <c r="A96" s="154">
        <v>43.0</v>
      </c>
      <c r="B96" s="155" t="s">
        <v>134</v>
      </c>
      <c r="C96" s="156" t="s">
        <v>123</v>
      </c>
      <c r="D96" s="156">
        <v>3.0</v>
      </c>
      <c r="E96" s="156">
        <v>6.0</v>
      </c>
      <c r="F96" s="157">
        <v>80.0</v>
      </c>
      <c r="G96" s="157">
        <f>D96*F96</f>
        <v>240</v>
      </c>
      <c r="H96" s="157">
        <f>E96*F96</f>
        <v>480</v>
      </c>
      <c r="I96" s="164">
        <v>50.0</v>
      </c>
    </row>
    <row r="97" ht="24.0" customHeight="1">
      <c r="A97" s="154"/>
      <c r="B97" s="159" t="s">
        <v>130</v>
      </c>
      <c r="C97" s="160"/>
      <c r="D97" s="160"/>
      <c r="E97" s="160"/>
      <c r="F97" s="161"/>
      <c r="G97" s="157"/>
      <c r="H97" s="157"/>
      <c r="I97" s="162"/>
    </row>
    <row r="98" ht="32.25" customHeight="1">
      <c r="A98" s="154">
        <v>44.0</v>
      </c>
      <c r="B98" s="155" t="s">
        <v>136</v>
      </c>
      <c r="C98" s="156" t="s">
        <v>123</v>
      </c>
      <c r="D98" s="156">
        <v>0.0</v>
      </c>
      <c r="E98" s="156">
        <v>0.0</v>
      </c>
      <c r="F98" s="157"/>
      <c r="G98" s="157"/>
      <c r="H98" s="157"/>
      <c r="I98" s="164">
        <v>1000.0</v>
      </c>
    </row>
    <row r="99" ht="24.0" customHeight="1">
      <c r="A99" s="154"/>
      <c r="B99" s="159" t="s">
        <v>137</v>
      </c>
      <c r="C99" s="160"/>
      <c r="D99" s="160"/>
      <c r="E99" s="160"/>
      <c r="F99" s="161"/>
      <c r="G99" s="157"/>
      <c r="H99" s="157"/>
      <c r="I99" s="162"/>
    </row>
    <row r="100" ht="33.75" customHeight="1">
      <c r="A100" s="154">
        <v>45.0</v>
      </c>
      <c r="B100" s="155" t="s">
        <v>139</v>
      </c>
      <c r="C100" s="156" t="s">
        <v>123</v>
      </c>
      <c r="D100" s="156">
        <v>0.0</v>
      </c>
      <c r="E100" s="156">
        <v>0.0</v>
      </c>
      <c r="F100" s="157"/>
      <c r="G100" s="157"/>
      <c r="H100" s="157"/>
      <c r="I100" s="164">
        <v>800.0</v>
      </c>
    </row>
    <row r="101" ht="24.0" customHeight="1">
      <c r="A101" s="154"/>
      <c r="B101" s="159" t="s">
        <v>137</v>
      </c>
      <c r="C101" s="160"/>
      <c r="D101" s="160"/>
      <c r="E101" s="160"/>
      <c r="F101" s="161"/>
      <c r="G101" s="157"/>
      <c r="H101" s="157"/>
      <c r="I101" s="162"/>
    </row>
    <row r="102" ht="35.25" customHeight="1">
      <c r="A102" s="154">
        <v>46.0</v>
      </c>
      <c r="B102" s="155" t="s">
        <v>141</v>
      </c>
      <c r="C102" s="156" t="s">
        <v>123</v>
      </c>
      <c r="D102" s="156">
        <v>0.0</v>
      </c>
      <c r="E102" s="156">
        <v>0.0</v>
      </c>
      <c r="F102" s="157"/>
      <c r="G102" s="157"/>
      <c r="H102" s="157"/>
      <c r="I102" s="164">
        <v>1500.0</v>
      </c>
    </row>
    <row r="103" ht="24.0" customHeight="1">
      <c r="A103" s="154"/>
      <c r="B103" s="159" t="s">
        <v>130</v>
      </c>
      <c r="C103" s="160"/>
      <c r="D103" s="160"/>
      <c r="E103" s="160"/>
      <c r="F103" s="161"/>
      <c r="G103" s="157"/>
      <c r="H103" s="157"/>
      <c r="I103" s="162"/>
    </row>
    <row r="104" ht="29.25" customHeight="1">
      <c r="A104" s="154">
        <v>47.0</v>
      </c>
      <c r="B104" s="155" t="s">
        <v>143</v>
      </c>
      <c r="C104" s="156" t="s">
        <v>123</v>
      </c>
      <c r="D104" s="156">
        <v>0.0</v>
      </c>
      <c r="E104" s="156">
        <v>0.0</v>
      </c>
      <c r="F104" s="157"/>
      <c r="G104" s="157"/>
      <c r="H104" s="157"/>
      <c r="I104" s="164">
        <v>1200.0</v>
      </c>
    </row>
    <row r="105" ht="24.0" customHeight="1">
      <c r="A105" s="154"/>
      <c r="B105" s="159" t="s">
        <v>137</v>
      </c>
      <c r="C105" s="160"/>
      <c r="D105" s="160"/>
      <c r="E105" s="160"/>
      <c r="F105" s="161"/>
      <c r="G105" s="157"/>
      <c r="H105" s="157"/>
      <c r="I105" s="162"/>
    </row>
    <row r="106" ht="24.0" customHeight="1">
      <c r="A106" s="165" t="s">
        <v>144</v>
      </c>
      <c r="B106" s="166" t="s">
        <v>145</v>
      </c>
      <c r="C106" s="167"/>
      <c r="D106" s="167"/>
      <c r="E106" s="167"/>
      <c r="F106" s="168"/>
      <c r="G106" s="157"/>
      <c r="H106" s="157"/>
      <c r="I106" s="169"/>
    </row>
    <row r="107" ht="24.0" customHeight="1">
      <c r="A107" s="154">
        <v>48.0</v>
      </c>
      <c r="B107" s="155" t="s">
        <v>147</v>
      </c>
      <c r="C107" s="156" t="s">
        <v>30</v>
      </c>
      <c r="D107" s="156">
        <v>20.0</v>
      </c>
      <c r="E107" s="156">
        <v>50.0</v>
      </c>
      <c r="F107" s="157">
        <v>10.0</v>
      </c>
      <c r="G107" s="157">
        <f>D107*F107</f>
        <v>200</v>
      </c>
      <c r="H107" s="157">
        <f>E107*F107</f>
        <v>500</v>
      </c>
      <c r="I107" s="163">
        <v>10.0</v>
      </c>
    </row>
    <row r="108" ht="24.0" customHeight="1">
      <c r="A108" s="154"/>
      <c r="B108" s="159" t="s">
        <v>31</v>
      </c>
      <c r="C108" s="160"/>
      <c r="D108" s="160"/>
      <c r="E108" s="160"/>
      <c r="F108" s="161"/>
      <c r="G108" s="157"/>
      <c r="H108" s="157"/>
      <c r="I108" s="162"/>
    </row>
    <row r="109" ht="24.0" customHeight="1">
      <c r="A109" s="154">
        <v>49.0</v>
      </c>
      <c r="B109" s="155" t="s">
        <v>149</v>
      </c>
      <c r="C109" s="156" t="s">
        <v>59</v>
      </c>
      <c r="D109" s="156">
        <v>30.0</v>
      </c>
      <c r="E109" s="156">
        <v>40.0</v>
      </c>
      <c r="F109" s="157">
        <v>30.0</v>
      </c>
      <c r="G109" s="157">
        <f>D109*F109</f>
        <v>900</v>
      </c>
      <c r="H109" s="157">
        <f>E109*F109</f>
        <v>1200</v>
      </c>
      <c r="I109" s="170">
        <v>30.0</v>
      </c>
    </row>
    <row r="110" ht="24.0" customHeight="1">
      <c r="A110" s="154"/>
      <c r="B110" s="159" t="s">
        <v>60</v>
      </c>
      <c r="C110" s="160"/>
      <c r="D110" s="160"/>
      <c r="E110" s="160"/>
      <c r="F110" s="161"/>
      <c r="G110" s="157"/>
      <c r="H110" s="157"/>
      <c r="I110" s="162"/>
    </row>
    <row r="111" ht="32.25" customHeight="1">
      <c r="A111" s="154">
        <v>50.0</v>
      </c>
      <c r="B111" s="155" t="s">
        <v>151</v>
      </c>
      <c r="C111" s="156" t="s">
        <v>30</v>
      </c>
      <c r="D111" s="156">
        <v>20.0</v>
      </c>
      <c r="E111" s="156">
        <v>50.0</v>
      </c>
      <c r="F111" s="157">
        <v>180.0</v>
      </c>
      <c r="G111" s="157">
        <f>D111*F111</f>
        <v>3600</v>
      </c>
      <c r="H111" s="157">
        <f>E111*F111</f>
        <v>9000</v>
      </c>
      <c r="I111" s="163">
        <v>180.0</v>
      </c>
    </row>
    <row r="112" ht="24.0" customHeight="1">
      <c r="A112" s="154"/>
      <c r="B112" s="159" t="s">
        <v>31</v>
      </c>
      <c r="C112" s="160"/>
      <c r="D112" s="160"/>
      <c r="E112" s="160"/>
      <c r="F112" s="161"/>
      <c r="G112" s="157"/>
      <c r="H112" s="157"/>
      <c r="I112" s="162"/>
    </row>
    <row r="113" ht="41.25" customHeight="1">
      <c r="A113" s="154">
        <v>51.0</v>
      </c>
      <c r="B113" s="155" t="s">
        <v>153</v>
      </c>
      <c r="C113" s="156" t="s">
        <v>59</v>
      </c>
      <c r="D113" s="156">
        <v>15.0</v>
      </c>
      <c r="E113" s="156">
        <v>20.0</v>
      </c>
      <c r="F113" s="157">
        <v>100.0</v>
      </c>
      <c r="G113" s="157">
        <f>D113*F113</f>
        <v>1500</v>
      </c>
      <c r="H113" s="157">
        <f>E113*F113</f>
        <v>2000</v>
      </c>
      <c r="I113" s="163">
        <v>100.0</v>
      </c>
    </row>
    <row r="114" ht="24.0" customHeight="1">
      <c r="A114" s="154"/>
      <c r="B114" s="159" t="s">
        <v>60</v>
      </c>
      <c r="C114" s="160"/>
      <c r="D114" s="160"/>
      <c r="E114" s="160"/>
      <c r="F114" s="161"/>
      <c r="G114" s="157"/>
      <c r="H114" s="157"/>
      <c r="I114" s="162"/>
    </row>
    <row r="115" ht="36.75" customHeight="1">
      <c r="A115" s="154">
        <v>52.0</v>
      </c>
      <c r="B115" s="155" t="s">
        <v>155</v>
      </c>
      <c r="C115" s="156" t="s">
        <v>30</v>
      </c>
      <c r="D115" s="156">
        <v>400.0</v>
      </c>
      <c r="E115" s="156">
        <v>600.0</v>
      </c>
      <c r="F115" s="157">
        <v>120.0</v>
      </c>
      <c r="G115" s="157">
        <f>D115*F115</f>
        <v>48000</v>
      </c>
      <c r="H115" s="157">
        <f>E115*F115</f>
        <v>72000</v>
      </c>
      <c r="I115" s="163">
        <v>120.0</v>
      </c>
    </row>
    <row r="116" ht="24.0" customHeight="1">
      <c r="A116" s="154"/>
      <c r="B116" s="159" t="s">
        <v>31</v>
      </c>
      <c r="C116" s="160"/>
      <c r="D116" s="160"/>
      <c r="E116" s="160"/>
      <c r="F116" s="161"/>
      <c r="G116" s="157"/>
      <c r="H116" s="157"/>
      <c r="I116" s="162"/>
    </row>
    <row r="117" ht="33.75" customHeight="1">
      <c r="A117" s="154">
        <v>53.0</v>
      </c>
      <c r="B117" s="155" t="s">
        <v>157</v>
      </c>
      <c r="C117" s="156" t="s">
        <v>59</v>
      </c>
      <c r="D117" s="156">
        <v>150.0</v>
      </c>
      <c r="E117" s="156">
        <v>300.0</v>
      </c>
      <c r="F117" s="157">
        <v>80.0</v>
      </c>
      <c r="G117" s="157">
        <f>D117*F117</f>
        <v>12000</v>
      </c>
      <c r="H117" s="157">
        <f>E117*F117</f>
        <v>24000</v>
      </c>
      <c r="I117" s="163">
        <v>80.0</v>
      </c>
    </row>
    <row r="118" ht="24.0" customHeight="1">
      <c r="A118" s="154"/>
      <c r="B118" s="159" t="s">
        <v>60</v>
      </c>
      <c r="C118" s="160"/>
      <c r="D118" s="160"/>
      <c r="E118" s="160"/>
      <c r="F118" s="161"/>
      <c r="G118" s="157"/>
      <c r="H118" s="157"/>
      <c r="I118" s="162"/>
    </row>
    <row r="119" ht="35.25" customHeight="1">
      <c r="A119" s="154">
        <v>54.0</v>
      </c>
      <c r="B119" s="155" t="s">
        <v>159</v>
      </c>
      <c r="C119" s="156" t="s">
        <v>30</v>
      </c>
      <c r="D119" s="156">
        <v>10.0</v>
      </c>
      <c r="E119" s="156">
        <v>20.0</v>
      </c>
      <c r="F119" s="157">
        <v>70.0</v>
      </c>
      <c r="G119" s="157">
        <f>D119*F119</f>
        <v>700</v>
      </c>
      <c r="H119" s="157">
        <f>E119*F119</f>
        <v>1400</v>
      </c>
      <c r="I119" s="164">
        <v>70.0</v>
      </c>
    </row>
    <row r="120" ht="24.0" customHeight="1">
      <c r="A120" s="154"/>
      <c r="B120" s="159" t="s">
        <v>31</v>
      </c>
      <c r="C120" s="160"/>
      <c r="D120" s="160"/>
      <c r="E120" s="160"/>
      <c r="F120" s="161"/>
      <c r="G120" s="157"/>
      <c r="H120" s="157"/>
      <c r="I120" s="162"/>
    </row>
    <row r="121" ht="24.0" customHeight="1">
      <c r="A121" s="154">
        <v>55.0</v>
      </c>
      <c r="B121" s="155" t="s">
        <v>161</v>
      </c>
      <c r="C121" s="156" t="s">
        <v>59</v>
      </c>
      <c r="D121" s="156">
        <v>10.0</v>
      </c>
      <c r="E121" s="156">
        <v>20.0</v>
      </c>
      <c r="F121" s="157">
        <v>30.0</v>
      </c>
      <c r="G121" s="157">
        <f>D121*F121</f>
        <v>300</v>
      </c>
      <c r="H121" s="157">
        <f>E121*F121</f>
        <v>600</v>
      </c>
      <c r="I121" s="171">
        <v>30.0</v>
      </c>
    </row>
    <row r="122" ht="24.0" customHeight="1">
      <c r="A122" s="154"/>
      <c r="B122" s="159" t="s">
        <v>60</v>
      </c>
      <c r="C122" s="160"/>
      <c r="D122" s="160"/>
      <c r="E122" s="160"/>
      <c r="F122" s="161"/>
      <c r="G122" s="157"/>
      <c r="H122" s="157"/>
      <c r="I122" s="162"/>
    </row>
    <row r="123" ht="35.25" customHeight="1">
      <c r="A123" s="154">
        <v>56.0</v>
      </c>
      <c r="B123" s="155" t="s">
        <v>887</v>
      </c>
      <c r="C123" s="156" t="s">
        <v>30</v>
      </c>
      <c r="D123" s="156">
        <v>5.0</v>
      </c>
      <c r="E123" s="156">
        <v>10.0</v>
      </c>
      <c r="F123" s="157">
        <v>180.0</v>
      </c>
      <c r="G123" s="157">
        <f>D123*F123</f>
        <v>900</v>
      </c>
      <c r="H123" s="157">
        <f>E123*F123</f>
        <v>1800</v>
      </c>
      <c r="I123" s="163">
        <v>180.0</v>
      </c>
    </row>
    <row r="124" ht="24.0" customHeight="1">
      <c r="A124" s="154"/>
      <c r="B124" s="159" t="s">
        <v>31</v>
      </c>
      <c r="C124" s="160"/>
      <c r="D124" s="160"/>
      <c r="E124" s="160"/>
      <c r="F124" s="161"/>
      <c r="G124" s="157"/>
      <c r="H124" s="157"/>
      <c r="I124" s="162"/>
    </row>
    <row r="125" ht="39.0" customHeight="1">
      <c r="A125" s="154">
        <v>57.0</v>
      </c>
      <c r="B125" s="155" t="s">
        <v>165</v>
      </c>
      <c r="C125" s="156" t="s">
        <v>59</v>
      </c>
      <c r="D125" s="156">
        <v>10.0</v>
      </c>
      <c r="E125" s="156">
        <v>20.0</v>
      </c>
      <c r="F125" s="157">
        <v>90.0</v>
      </c>
      <c r="G125" s="157">
        <f>D125*F125</f>
        <v>900</v>
      </c>
      <c r="H125" s="157">
        <f>E125*F125</f>
        <v>1800</v>
      </c>
      <c r="I125" s="163">
        <v>90.0</v>
      </c>
    </row>
    <row r="126" ht="24.0" customHeight="1">
      <c r="A126" s="154"/>
      <c r="B126" s="159" t="s">
        <v>60</v>
      </c>
      <c r="C126" s="160"/>
      <c r="D126" s="160"/>
      <c r="E126" s="160"/>
      <c r="F126" s="161"/>
      <c r="G126" s="157"/>
      <c r="H126" s="157"/>
      <c r="I126" s="162"/>
    </row>
    <row r="127" ht="36.0" customHeight="1">
      <c r="A127" s="154">
        <v>58.0</v>
      </c>
      <c r="B127" s="155" t="s">
        <v>167</v>
      </c>
      <c r="C127" s="156" t="s">
        <v>30</v>
      </c>
      <c r="D127" s="156">
        <v>10.0</v>
      </c>
      <c r="E127" s="156">
        <v>15.0</v>
      </c>
      <c r="F127" s="157">
        <v>90.0</v>
      </c>
      <c r="G127" s="157">
        <f>D127*F127</f>
        <v>900</v>
      </c>
      <c r="H127" s="157">
        <f>E127*F127</f>
        <v>1350</v>
      </c>
      <c r="I127" s="163">
        <v>90.0</v>
      </c>
    </row>
    <row r="128" ht="24.0" customHeight="1">
      <c r="A128" s="154"/>
      <c r="B128" s="159" t="s">
        <v>31</v>
      </c>
      <c r="C128" s="160"/>
      <c r="D128" s="160"/>
      <c r="E128" s="160"/>
      <c r="F128" s="161"/>
      <c r="G128" s="157"/>
      <c r="H128" s="157"/>
      <c r="I128" s="162"/>
    </row>
    <row r="129" ht="33.0" customHeight="1">
      <c r="A129" s="154">
        <v>59.0</v>
      </c>
      <c r="B129" s="155" t="s">
        <v>169</v>
      </c>
      <c r="C129" s="156" t="s">
        <v>59</v>
      </c>
      <c r="D129" s="156">
        <v>10.0</v>
      </c>
      <c r="E129" s="156">
        <v>15.0</v>
      </c>
      <c r="F129" s="157">
        <v>50.0</v>
      </c>
      <c r="G129" s="157">
        <f>D129*F129</f>
        <v>500</v>
      </c>
      <c r="H129" s="157">
        <f>E129*F129</f>
        <v>750</v>
      </c>
      <c r="I129" s="163">
        <v>50.0</v>
      </c>
    </row>
    <row r="130" ht="24.0" customHeight="1">
      <c r="A130" s="154"/>
      <c r="B130" s="159" t="s">
        <v>60</v>
      </c>
      <c r="C130" s="160"/>
      <c r="D130" s="160"/>
      <c r="E130" s="160"/>
      <c r="F130" s="161"/>
      <c r="G130" s="157"/>
      <c r="H130" s="157"/>
      <c r="I130" s="162"/>
    </row>
    <row r="131" ht="32.25" customHeight="1">
      <c r="A131" s="154">
        <v>60.0</v>
      </c>
      <c r="B131" s="155" t="s">
        <v>888</v>
      </c>
      <c r="C131" s="156" t="s">
        <v>30</v>
      </c>
      <c r="D131" s="156">
        <v>15.0</v>
      </c>
      <c r="E131" s="156">
        <v>20.0</v>
      </c>
      <c r="F131" s="157">
        <v>150.0</v>
      </c>
      <c r="G131" s="157">
        <f>D131*F131</f>
        <v>2250</v>
      </c>
      <c r="H131" s="157">
        <f>E131*F131</f>
        <v>3000</v>
      </c>
      <c r="I131" s="163">
        <v>150.0</v>
      </c>
    </row>
    <row r="132" ht="24.0" customHeight="1">
      <c r="A132" s="154"/>
      <c r="B132" s="159" t="s">
        <v>31</v>
      </c>
      <c r="C132" s="160"/>
      <c r="D132" s="160"/>
      <c r="E132" s="160"/>
      <c r="F132" s="161"/>
      <c r="G132" s="157"/>
      <c r="H132" s="157"/>
      <c r="I132" s="162"/>
    </row>
    <row r="133" ht="33.0" customHeight="1">
      <c r="A133" s="154">
        <v>61.0</v>
      </c>
      <c r="B133" s="155" t="s">
        <v>889</v>
      </c>
      <c r="C133" s="156" t="s">
        <v>59</v>
      </c>
      <c r="D133" s="156">
        <v>15.0</v>
      </c>
      <c r="E133" s="156">
        <v>20.0</v>
      </c>
      <c r="F133" s="157">
        <v>80.0</v>
      </c>
      <c r="G133" s="157">
        <f>D133*F133</f>
        <v>1200</v>
      </c>
      <c r="H133" s="157">
        <f>E133*F133</f>
        <v>1600</v>
      </c>
      <c r="I133" s="163">
        <v>80.0</v>
      </c>
    </row>
    <row r="134" ht="24.0" customHeight="1">
      <c r="A134" s="154"/>
      <c r="B134" s="159" t="s">
        <v>60</v>
      </c>
      <c r="C134" s="160"/>
      <c r="D134" s="160"/>
      <c r="E134" s="160"/>
      <c r="F134" s="161"/>
      <c r="G134" s="157"/>
      <c r="H134" s="157"/>
      <c r="I134" s="162"/>
    </row>
    <row r="135" ht="33.75" customHeight="1">
      <c r="A135" s="154">
        <v>62.0</v>
      </c>
      <c r="B135" s="155" t="s">
        <v>175</v>
      </c>
      <c r="C135" s="156" t="s">
        <v>92</v>
      </c>
      <c r="D135" s="156">
        <v>20.0</v>
      </c>
      <c r="E135" s="156">
        <v>50.0</v>
      </c>
      <c r="F135" s="157">
        <v>110.0</v>
      </c>
      <c r="G135" s="157">
        <f>D135*F135</f>
        <v>2200</v>
      </c>
      <c r="H135" s="157">
        <f>E135*F135</f>
        <v>5500</v>
      </c>
      <c r="I135" s="171">
        <v>100.0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24.0" customHeight="1">
      <c r="A136" s="154"/>
      <c r="B136" s="159" t="s">
        <v>31</v>
      </c>
      <c r="C136" s="160"/>
      <c r="D136" s="160"/>
      <c r="E136" s="160"/>
      <c r="F136" s="161"/>
      <c r="G136" s="157"/>
      <c r="H136" s="157"/>
      <c r="I136" s="162"/>
    </row>
    <row r="137" ht="33.75" customHeight="1">
      <c r="A137" s="154">
        <v>63.0</v>
      </c>
      <c r="B137" s="155" t="s">
        <v>177</v>
      </c>
      <c r="C137" s="156" t="s">
        <v>59</v>
      </c>
      <c r="D137" s="156">
        <v>20.0</v>
      </c>
      <c r="E137" s="156">
        <v>50.0</v>
      </c>
      <c r="F137" s="157">
        <v>50.0</v>
      </c>
      <c r="G137" s="157">
        <f>D137*F137</f>
        <v>1000</v>
      </c>
      <c r="H137" s="157">
        <f>E137*F137</f>
        <v>2500</v>
      </c>
      <c r="I137" s="171">
        <v>100.0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24.0" customHeight="1">
      <c r="A138" s="154"/>
      <c r="B138" s="159" t="s">
        <v>60</v>
      </c>
      <c r="C138" s="160"/>
      <c r="D138" s="160"/>
      <c r="E138" s="160"/>
      <c r="F138" s="161"/>
      <c r="G138" s="157"/>
      <c r="H138" s="157"/>
      <c r="I138" s="162"/>
    </row>
    <row r="139" ht="33.75" customHeight="1">
      <c r="A139" s="154">
        <v>64.0</v>
      </c>
      <c r="B139" s="155" t="s">
        <v>179</v>
      </c>
      <c r="C139" s="156" t="s">
        <v>92</v>
      </c>
      <c r="D139" s="156">
        <v>5.0</v>
      </c>
      <c r="E139" s="156">
        <v>10.0</v>
      </c>
      <c r="F139" s="157">
        <v>20.0</v>
      </c>
      <c r="G139" s="157">
        <f>D139*F139</f>
        <v>100</v>
      </c>
      <c r="H139" s="157">
        <f>E139*F139</f>
        <v>200</v>
      </c>
      <c r="I139" s="171">
        <v>100.0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24.0" customHeight="1">
      <c r="A140" s="154"/>
      <c r="B140" s="159" t="s">
        <v>31</v>
      </c>
      <c r="C140" s="160"/>
      <c r="D140" s="160"/>
      <c r="E140" s="160"/>
      <c r="F140" s="161"/>
      <c r="G140" s="157"/>
      <c r="H140" s="157"/>
      <c r="I140" s="162"/>
    </row>
    <row r="141" ht="33.75" customHeight="1">
      <c r="A141" s="154">
        <v>65.0</v>
      </c>
      <c r="B141" s="155" t="s">
        <v>181</v>
      </c>
      <c r="C141" s="156" t="s">
        <v>92</v>
      </c>
      <c r="D141" s="156">
        <v>5.0</v>
      </c>
      <c r="E141" s="156">
        <v>20.0</v>
      </c>
      <c r="F141" s="157">
        <v>80.0</v>
      </c>
      <c r="G141" s="157">
        <f>D141*F141</f>
        <v>400</v>
      </c>
      <c r="H141" s="157">
        <f>E141*F141</f>
        <v>1600</v>
      </c>
      <c r="I141" s="171">
        <v>100.0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24.0" customHeight="1">
      <c r="A142" s="154"/>
      <c r="B142" s="159" t="s">
        <v>31</v>
      </c>
      <c r="C142" s="160"/>
      <c r="D142" s="160"/>
      <c r="E142" s="160"/>
      <c r="F142" s="161"/>
      <c r="G142" s="157"/>
      <c r="H142" s="157"/>
      <c r="I142" s="162"/>
    </row>
    <row r="143" ht="33.75" customHeight="1">
      <c r="A143" s="154">
        <v>66.0</v>
      </c>
      <c r="B143" s="155" t="s">
        <v>183</v>
      </c>
      <c r="C143" s="156" t="s">
        <v>92</v>
      </c>
      <c r="D143" s="156">
        <v>5.0</v>
      </c>
      <c r="E143" s="156">
        <v>20.0</v>
      </c>
      <c r="F143" s="157">
        <v>10.0</v>
      </c>
      <c r="G143" s="157">
        <f>D143*F143</f>
        <v>50</v>
      </c>
      <c r="H143" s="157">
        <f>E143*F143</f>
        <v>200</v>
      </c>
      <c r="I143" s="171">
        <v>100.0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24.0" customHeight="1">
      <c r="A144" s="154"/>
      <c r="B144" s="159" t="s">
        <v>31</v>
      </c>
      <c r="C144" s="160"/>
      <c r="D144" s="160"/>
      <c r="E144" s="160"/>
      <c r="F144" s="161"/>
      <c r="G144" s="157"/>
      <c r="H144" s="157"/>
      <c r="I144" s="162"/>
    </row>
    <row r="145" ht="33.75" customHeight="1">
      <c r="A145" s="154">
        <v>67.0</v>
      </c>
      <c r="B145" s="155" t="s">
        <v>890</v>
      </c>
      <c r="C145" s="156" t="s">
        <v>59</v>
      </c>
      <c r="D145" s="156">
        <v>5.0</v>
      </c>
      <c r="E145" s="156">
        <v>20.0</v>
      </c>
      <c r="F145" s="157">
        <v>20.0</v>
      </c>
      <c r="G145" s="157">
        <f>D145*F145</f>
        <v>100</v>
      </c>
      <c r="H145" s="157">
        <f>E145*F145</f>
        <v>400</v>
      </c>
      <c r="I145" s="171">
        <v>100.0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24.0" customHeight="1">
      <c r="A146" s="154"/>
      <c r="B146" s="159" t="s">
        <v>60</v>
      </c>
      <c r="C146" s="160"/>
      <c r="D146" s="160"/>
      <c r="E146" s="160"/>
      <c r="F146" s="161"/>
      <c r="G146" s="157"/>
      <c r="H146" s="157"/>
      <c r="I146" s="162"/>
    </row>
    <row r="147" ht="24.0" customHeight="1">
      <c r="A147" s="154">
        <v>68.0</v>
      </c>
      <c r="B147" s="155" t="s">
        <v>187</v>
      </c>
      <c r="C147" s="156" t="s">
        <v>123</v>
      </c>
      <c r="D147" s="156">
        <v>5.0</v>
      </c>
      <c r="E147" s="156">
        <v>10.0</v>
      </c>
      <c r="F147" s="157">
        <v>300.0</v>
      </c>
      <c r="G147" s="157">
        <f>D147*F147</f>
        <v>1500</v>
      </c>
      <c r="H147" s="157">
        <f>E147*F147</f>
        <v>3000</v>
      </c>
      <c r="I147" s="163">
        <v>300.0</v>
      </c>
    </row>
    <row r="148" ht="24.0" customHeight="1">
      <c r="A148" s="154"/>
      <c r="B148" s="159" t="s">
        <v>130</v>
      </c>
      <c r="C148" s="160"/>
      <c r="D148" s="160"/>
      <c r="E148" s="160"/>
      <c r="F148" s="161"/>
      <c r="G148" s="157"/>
      <c r="H148" s="157"/>
      <c r="I148" s="162"/>
    </row>
    <row r="149" ht="24.0" customHeight="1">
      <c r="A149" s="154">
        <v>69.0</v>
      </c>
      <c r="B149" s="155" t="s">
        <v>891</v>
      </c>
      <c r="C149" s="156" t="s">
        <v>123</v>
      </c>
      <c r="D149" s="156">
        <v>5.0</v>
      </c>
      <c r="E149" s="156">
        <v>10.0</v>
      </c>
      <c r="F149" s="157">
        <v>70.0</v>
      </c>
      <c r="G149" s="157">
        <f>D149*F149</f>
        <v>350</v>
      </c>
      <c r="H149" s="157">
        <f>E149*F149</f>
        <v>700</v>
      </c>
      <c r="I149" s="164">
        <v>50.0</v>
      </c>
    </row>
    <row r="150" ht="24.0" customHeight="1">
      <c r="A150" s="154"/>
      <c r="B150" s="159" t="s">
        <v>130</v>
      </c>
      <c r="C150" s="160"/>
      <c r="D150" s="160"/>
      <c r="E150" s="160"/>
      <c r="F150" s="161"/>
      <c r="G150" s="157"/>
      <c r="H150" s="157"/>
      <c r="I150" s="162"/>
    </row>
    <row r="151" ht="24.0" customHeight="1">
      <c r="A151" s="154">
        <v>70.0</v>
      </c>
      <c r="B151" s="155" t="s">
        <v>191</v>
      </c>
      <c r="C151" s="156" t="s">
        <v>59</v>
      </c>
      <c r="D151" s="156">
        <v>20.0</v>
      </c>
      <c r="E151" s="156">
        <v>50.0</v>
      </c>
      <c r="F151" s="157">
        <v>25.0</v>
      </c>
      <c r="G151" s="157">
        <f>D151*F151</f>
        <v>500</v>
      </c>
      <c r="H151" s="157">
        <f>E151*F151</f>
        <v>1250</v>
      </c>
      <c r="I151" s="163">
        <v>25.0</v>
      </c>
    </row>
    <row r="152" ht="24.0" customHeight="1">
      <c r="A152" s="154"/>
      <c r="B152" s="159" t="s">
        <v>60</v>
      </c>
      <c r="C152" s="160"/>
      <c r="D152" s="160"/>
      <c r="E152" s="160"/>
      <c r="F152" s="161"/>
      <c r="G152" s="157"/>
      <c r="H152" s="157"/>
      <c r="I152" s="162"/>
    </row>
    <row r="153" ht="24.0" customHeight="1">
      <c r="A153" s="154">
        <v>71.0</v>
      </c>
      <c r="B153" s="155" t="s">
        <v>193</v>
      </c>
      <c r="C153" s="156" t="s">
        <v>123</v>
      </c>
      <c r="D153" s="156">
        <v>1.0</v>
      </c>
      <c r="E153" s="156">
        <v>3.0</v>
      </c>
      <c r="F153" s="157">
        <v>30.0</v>
      </c>
      <c r="G153" s="157">
        <f>D153*F153</f>
        <v>30</v>
      </c>
      <c r="H153" s="157">
        <f>E153*F153</f>
        <v>90</v>
      </c>
      <c r="I153" s="163">
        <v>30.0</v>
      </c>
    </row>
    <row r="154" ht="24.0" customHeight="1">
      <c r="A154" s="154"/>
      <c r="B154" s="159" t="s">
        <v>130</v>
      </c>
      <c r="C154" s="160"/>
      <c r="D154" s="160"/>
      <c r="E154" s="160"/>
      <c r="F154" s="161"/>
      <c r="G154" s="157"/>
      <c r="H154" s="157"/>
      <c r="I154" s="162"/>
    </row>
    <row r="155" ht="27.0" customHeight="1">
      <c r="A155" s="165" t="s">
        <v>196</v>
      </c>
      <c r="B155" s="166" t="s">
        <v>197</v>
      </c>
      <c r="C155" s="167"/>
      <c r="D155" s="167"/>
      <c r="E155" s="167"/>
      <c r="F155" s="168"/>
      <c r="G155" s="157"/>
      <c r="H155" s="157"/>
      <c r="I155" s="169"/>
    </row>
    <row r="156" ht="39.75" customHeight="1">
      <c r="A156" s="154">
        <v>72.0</v>
      </c>
      <c r="B156" s="155" t="s">
        <v>199</v>
      </c>
      <c r="C156" s="156" t="s">
        <v>59</v>
      </c>
      <c r="D156" s="156">
        <v>1.0</v>
      </c>
      <c r="E156" s="156">
        <v>1.0</v>
      </c>
      <c r="F156" s="157"/>
      <c r="G156" s="157"/>
      <c r="H156" s="157"/>
      <c r="I156" s="164">
        <v>40.0</v>
      </c>
    </row>
    <row r="157" ht="24.0" customHeight="1">
      <c r="A157" s="154"/>
      <c r="B157" s="159" t="s">
        <v>60</v>
      </c>
      <c r="C157" s="160"/>
      <c r="D157" s="160"/>
      <c r="E157" s="160"/>
      <c r="F157" s="161"/>
      <c r="G157" s="157"/>
      <c r="H157" s="157"/>
      <c r="I157" s="162"/>
    </row>
    <row r="158" ht="35.25" customHeight="1">
      <c r="A158" s="154">
        <v>73.0</v>
      </c>
      <c r="B158" s="155" t="s">
        <v>201</v>
      </c>
      <c r="C158" s="156" t="s">
        <v>59</v>
      </c>
      <c r="D158" s="156">
        <v>1.0</v>
      </c>
      <c r="E158" s="156">
        <v>1.0</v>
      </c>
      <c r="F158" s="157"/>
      <c r="G158" s="157"/>
      <c r="H158" s="157"/>
      <c r="I158" s="164">
        <v>50.0</v>
      </c>
    </row>
    <row r="159" ht="24.0" customHeight="1">
      <c r="A159" s="154"/>
      <c r="B159" s="159" t="s">
        <v>60</v>
      </c>
      <c r="C159" s="160"/>
      <c r="D159" s="160"/>
      <c r="E159" s="160"/>
      <c r="F159" s="161"/>
      <c r="G159" s="157"/>
      <c r="H159" s="157"/>
      <c r="I159" s="162"/>
    </row>
    <row r="160" ht="44.25" customHeight="1">
      <c r="A160" s="154">
        <v>74.0</v>
      </c>
      <c r="B160" s="155" t="s">
        <v>203</v>
      </c>
      <c r="C160" s="156" t="s">
        <v>59</v>
      </c>
      <c r="D160" s="156">
        <v>5.0</v>
      </c>
      <c r="E160" s="156">
        <v>10.0</v>
      </c>
      <c r="F160" s="157">
        <v>90.0</v>
      </c>
      <c r="G160" s="157">
        <f>D160*F160</f>
        <v>450</v>
      </c>
      <c r="H160" s="157">
        <f>E160*F160</f>
        <v>900</v>
      </c>
      <c r="I160" s="164">
        <v>60.0</v>
      </c>
    </row>
    <row r="161" ht="24.0" customHeight="1">
      <c r="A161" s="154"/>
      <c r="B161" s="159" t="s">
        <v>60</v>
      </c>
      <c r="C161" s="160"/>
      <c r="D161" s="160"/>
      <c r="E161" s="160"/>
      <c r="F161" s="161"/>
      <c r="G161" s="157"/>
      <c r="H161" s="157"/>
      <c r="I161" s="162"/>
    </row>
    <row r="162" ht="35.25" customHeight="1">
      <c r="A162" s="154">
        <v>75.0</v>
      </c>
      <c r="B162" s="155" t="s">
        <v>205</v>
      </c>
      <c r="C162" s="156" t="s">
        <v>59</v>
      </c>
      <c r="D162" s="156">
        <v>2.0</v>
      </c>
      <c r="E162" s="156">
        <v>5.0</v>
      </c>
      <c r="F162" s="157">
        <v>160.0</v>
      </c>
      <c r="G162" s="157">
        <f>D162*F162</f>
        <v>320</v>
      </c>
      <c r="H162" s="157">
        <f>E162*F162</f>
        <v>800</v>
      </c>
      <c r="I162" s="164">
        <v>80.0</v>
      </c>
    </row>
    <row r="163" ht="24.0" customHeight="1">
      <c r="A163" s="154"/>
      <c r="B163" s="159" t="s">
        <v>60</v>
      </c>
      <c r="C163" s="160"/>
      <c r="D163" s="160"/>
      <c r="E163" s="160"/>
      <c r="F163" s="161"/>
      <c r="G163" s="157"/>
      <c r="H163" s="157"/>
      <c r="I163" s="162"/>
    </row>
    <row r="164" ht="38.25" customHeight="1">
      <c r="A164" s="154">
        <v>76.0</v>
      </c>
      <c r="B164" s="155" t="s">
        <v>207</v>
      </c>
      <c r="C164" s="156" t="s">
        <v>59</v>
      </c>
      <c r="D164" s="156">
        <v>2.0</v>
      </c>
      <c r="E164" s="156">
        <v>5.0</v>
      </c>
      <c r="F164" s="157">
        <v>60.0</v>
      </c>
      <c r="G164" s="157">
        <f>D164*F164</f>
        <v>120</v>
      </c>
      <c r="H164" s="157">
        <f>E164*F164</f>
        <v>300</v>
      </c>
      <c r="I164" s="158">
        <v>50.0</v>
      </c>
    </row>
    <row r="165" ht="24.0" customHeight="1">
      <c r="A165" s="154"/>
      <c r="B165" s="159" t="s">
        <v>60</v>
      </c>
      <c r="C165" s="160"/>
      <c r="D165" s="160"/>
      <c r="E165" s="160"/>
      <c r="F165" s="161"/>
      <c r="G165" s="157"/>
      <c r="H165" s="157"/>
      <c r="I165" s="162"/>
    </row>
    <row r="166" ht="36.0" customHeight="1">
      <c r="A166" s="154">
        <v>77.0</v>
      </c>
      <c r="B166" s="155" t="s">
        <v>209</v>
      </c>
      <c r="C166" s="156" t="s">
        <v>59</v>
      </c>
      <c r="D166" s="156">
        <v>2.0</v>
      </c>
      <c r="E166" s="156">
        <v>5.0</v>
      </c>
      <c r="F166" s="157">
        <v>70.0</v>
      </c>
      <c r="G166" s="157">
        <f>D166*F166</f>
        <v>140</v>
      </c>
      <c r="H166" s="157">
        <f>E166*F166</f>
        <v>350</v>
      </c>
      <c r="I166" s="164">
        <v>70.0</v>
      </c>
    </row>
    <row r="167" ht="24.0" customHeight="1">
      <c r="A167" s="154"/>
      <c r="B167" s="159" t="s">
        <v>60</v>
      </c>
      <c r="C167" s="160"/>
      <c r="D167" s="160"/>
      <c r="E167" s="160"/>
      <c r="F167" s="161"/>
      <c r="G167" s="157"/>
      <c r="H167" s="157"/>
      <c r="I167" s="162"/>
    </row>
    <row r="168" ht="33.75" customHeight="1">
      <c r="A168" s="154">
        <v>78.0</v>
      </c>
      <c r="B168" s="155" t="s">
        <v>211</v>
      </c>
      <c r="C168" s="156" t="s">
        <v>59</v>
      </c>
      <c r="D168" s="156">
        <v>3.0</v>
      </c>
      <c r="E168" s="156">
        <v>10.0</v>
      </c>
      <c r="F168" s="157">
        <v>90.0</v>
      </c>
      <c r="G168" s="157">
        <f>D168*F168</f>
        <v>270</v>
      </c>
      <c r="H168" s="157">
        <f>E168*F168</f>
        <v>900</v>
      </c>
      <c r="I168" s="163">
        <v>90.0</v>
      </c>
    </row>
    <row r="169" ht="24.0" customHeight="1">
      <c r="A169" s="154"/>
      <c r="B169" s="159" t="s">
        <v>60</v>
      </c>
      <c r="C169" s="160"/>
      <c r="D169" s="160"/>
      <c r="E169" s="160"/>
      <c r="F169" s="161"/>
      <c r="G169" s="157"/>
      <c r="H169" s="157"/>
      <c r="I169" s="162"/>
    </row>
    <row r="170" ht="33.75" customHeight="1">
      <c r="A170" s="154">
        <v>79.0</v>
      </c>
      <c r="B170" s="155" t="s">
        <v>213</v>
      </c>
      <c r="C170" s="156" t="s">
        <v>59</v>
      </c>
      <c r="D170" s="156">
        <v>8.0</v>
      </c>
      <c r="E170" s="156">
        <v>16.0</v>
      </c>
      <c r="F170" s="157">
        <v>150.0</v>
      </c>
      <c r="G170" s="157">
        <f>D170*F170</f>
        <v>1200</v>
      </c>
      <c r="H170" s="157">
        <f>E170*F170</f>
        <v>2400</v>
      </c>
      <c r="I170" s="163">
        <v>150.0</v>
      </c>
    </row>
    <row r="171" ht="24.0" customHeight="1">
      <c r="A171" s="154"/>
      <c r="B171" s="159" t="s">
        <v>60</v>
      </c>
      <c r="C171" s="160"/>
      <c r="D171" s="160"/>
      <c r="E171" s="160"/>
      <c r="F171" s="161"/>
      <c r="G171" s="157"/>
      <c r="H171" s="157"/>
      <c r="I171" s="162"/>
    </row>
    <row r="172" ht="38.25" customHeight="1">
      <c r="A172" s="154">
        <v>80.0</v>
      </c>
      <c r="B172" s="155" t="s">
        <v>215</v>
      </c>
      <c r="C172" s="156" t="s">
        <v>59</v>
      </c>
      <c r="D172" s="156">
        <v>5.0</v>
      </c>
      <c r="E172" s="156">
        <v>10.0</v>
      </c>
      <c r="F172" s="157">
        <v>190.0</v>
      </c>
      <c r="G172" s="157">
        <f>D172*F172</f>
        <v>950</v>
      </c>
      <c r="H172" s="157">
        <f>E172*F172</f>
        <v>1900</v>
      </c>
      <c r="I172" s="164">
        <v>180.0</v>
      </c>
    </row>
    <row r="173" ht="24.0" customHeight="1">
      <c r="A173" s="154"/>
      <c r="B173" s="159" t="s">
        <v>60</v>
      </c>
      <c r="C173" s="160"/>
      <c r="D173" s="160"/>
      <c r="E173" s="160"/>
      <c r="F173" s="161"/>
      <c r="G173" s="157"/>
      <c r="H173" s="157"/>
      <c r="I173" s="162"/>
    </row>
    <row r="174" ht="39.0" customHeight="1">
      <c r="A174" s="154">
        <v>81.0</v>
      </c>
      <c r="B174" s="155" t="s">
        <v>217</v>
      </c>
      <c r="C174" s="156" t="s">
        <v>59</v>
      </c>
      <c r="D174" s="156">
        <v>5.0</v>
      </c>
      <c r="E174" s="156">
        <v>10.0</v>
      </c>
      <c r="F174" s="157">
        <v>350.0</v>
      </c>
      <c r="G174" s="157">
        <f>D174*F174</f>
        <v>1750</v>
      </c>
      <c r="H174" s="157">
        <f>E174*F174</f>
        <v>3500</v>
      </c>
      <c r="I174" s="164">
        <v>180.0</v>
      </c>
    </row>
    <row r="175" ht="24.0" customHeight="1">
      <c r="A175" s="154"/>
      <c r="B175" s="159" t="s">
        <v>60</v>
      </c>
      <c r="C175" s="160"/>
      <c r="D175" s="160"/>
      <c r="E175" s="160"/>
      <c r="F175" s="161"/>
      <c r="G175" s="157"/>
      <c r="H175" s="157"/>
      <c r="I175" s="162"/>
    </row>
    <row r="176" ht="31.5" customHeight="1">
      <c r="A176" s="154">
        <v>82.0</v>
      </c>
      <c r="B176" s="155" t="s">
        <v>892</v>
      </c>
      <c r="C176" s="156" t="s">
        <v>59</v>
      </c>
      <c r="D176" s="156">
        <v>2.0</v>
      </c>
      <c r="E176" s="156">
        <v>5.0</v>
      </c>
      <c r="F176" s="157"/>
      <c r="G176" s="157"/>
      <c r="H176" s="157"/>
      <c r="I176" s="163">
        <v>200.0</v>
      </c>
    </row>
    <row r="177" ht="24.0" customHeight="1">
      <c r="A177" s="154"/>
      <c r="B177" s="159" t="s">
        <v>60</v>
      </c>
      <c r="C177" s="160"/>
      <c r="D177" s="160"/>
      <c r="E177" s="160"/>
      <c r="F177" s="161"/>
      <c r="G177" s="157"/>
      <c r="H177" s="157"/>
      <c r="I177" s="162"/>
    </row>
    <row r="178" ht="36.75" customHeight="1">
      <c r="A178" s="154">
        <v>83.0</v>
      </c>
      <c r="B178" s="155" t="s">
        <v>893</v>
      </c>
      <c r="C178" s="156" t="s">
        <v>59</v>
      </c>
      <c r="D178" s="156">
        <v>5.0</v>
      </c>
      <c r="E178" s="156">
        <v>10.0</v>
      </c>
      <c r="F178" s="157">
        <v>110.0</v>
      </c>
      <c r="G178" s="157">
        <f>D178*F178</f>
        <v>550</v>
      </c>
      <c r="H178" s="157">
        <f>E178*F178</f>
        <v>1100</v>
      </c>
      <c r="I178" s="164">
        <v>100.0</v>
      </c>
    </row>
    <row r="179" ht="24.0" customHeight="1">
      <c r="A179" s="154"/>
      <c r="B179" s="159" t="s">
        <v>60</v>
      </c>
      <c r="C179" s="160"/>
      <c r="D179" s="160"/>
      <c r="E179" s="160"/>
      <c r="F179" s="161"/>
      <c r="G179" s="157"/>
      <c r="H179" s="157"/>
      <c r="I179" s="162"/>
    </row>
    <row r="180" ht="24.0" customHeight="1">
      <c r="A180" s="165" t="s">
        <v>220</v>
      </c>
      <c r="B180" s="166" t="s">
        <v>894</v>
      </c>
      <c r="C180" s="167"/>
      <c r="D180" s="167"/>
      <c r="E180" s="167"/>
      <c r="F180" s="168"/>
      <c r="G180" s="157"/>
      <c r="H180" s="157"/>
      <c r="I180" s="169"/>
    </row>
    <row r="181" ht="36.0" customHeight="1">
      <c r="A181" s="154">
        <v>84.0</v>
      </c>
      <c r="B181" s="155" t="s">
        <v>223</v>
      </c>
      <c r="C181" s="156" t="s">
        <v>30</v>
      </c>
      <c r="D181" s="156">
        <v>250.0</v>
      </c>
      <c r="E181" s="156">
        <v>300.0</v>
      </c>
      <c r="F181" s="157">
        <v>35.0</v>
      </c>
      <c r="G181" s="157">
        <f>D181*F181</f>
        <v>8750</v>
      </c>
      <c r="H181" s="157">
        <f>E181*F181</f>
        <v>10500</v>
      </c>
      <c r="I181" s="163">
        <v>35.0</v>
      </c>
    </row>
    <row r="182" ht="24.0" customHeight="1">
      <c r="A182" s="154"/>
      <c r="B182" s="159" t="s">
        <v>31</v>
      </c>
      <c r="C182" s="160"/>
      <c r="D182" s="160"/>
      <c r="E182" s="160"/>
      <c r="F182" s="161"/>
      <c r="G182" s="157"/>
      <c r="H182" s="157"/>
      <c r="I182" s="162"/>
    </row>
    <row r="183" ht="24.0" customHeight="1">
      <c r="A183" s="154">
        <v>85.0</v>
      </c>
      <c r="B183" s="155" t="s">
        <v>225</v>
      </c>
      <c r="C183" s="156" t="s">
        <v>30</v>
      </c>
      <c r="D183" s="156">
        <v>2.0</v>
      </c>
      <c r="E183" s="156">
        <v>6.0</v>
      </c>
      <c r="F183" s="157">
        <v>30.0</v>
      </c>
      <c r="G183" s="157">
        <f>D183*F183</f>
        <v>60</v>
      </c>
      <c r="H183" s="157">
        <f>E183*F183</f>
        <v>180</v>
      </c>
      <c r="I183" s="163">
        <v>30.0</v>
      </c>
    </row>
    <row r="184" ht="24.0" customHeight="1">
      <c r="A184" s="154"/>
      <c r="B184" s="159" t="s">
        <v>31</v>
      </c>
      <c r="C184" s="160"/>
      <c r="D184" s="160"/>
      <c r="E184" s="160"/>
      <c r="F184" s="161"/>
      <c r="G184" s="157"/>
      <c r="H184" s="157"/>
      <c r="I184" s="162"/>
    </row>
    <row r="185" ht="24.0" customHeight="1">
      <c r="A185" s="154">
        <v>86.0</v>
      </c>
      <c r="B185" s="155" t="s">
        <v>227</v>
      </c>
      <c r="C185" s="156" t="s">
        <v>30</v>
      </c>
      <c r="D185" s="156">
        <v>0.0</v>
      </c>
      <c r="E185" s="156">
        <v>0.0</v>
      </c>
      <c r="F185" s="157"/>
      <c r="G185" s="157"/>
      <c r="H185" s="157"/>
      <c r="I185" s="163">
        <v>20.0</v>
      </c>
    </row>
    <row r="186" ht="24.0" customHeight="1">
      <c r="A186" s="154"/>
      <c r="B186" s="159" t="s">
        <v>31</v>
      </c>
      <c r="C186" s="160"/>
      <c r="D186" s="160"/>
      <c r="E186" s="160"/>
      <c r="F186" s="161"/>
      <c r="G186" s="157"/>
      <c r="H186" s="157"/>
      <c r="I186" s="162"/>
    </row>
    <row r="187" ht="24.0" customHeight="1">
      <c r="A187" s="154">
        <v>87.0</v>
      </c>
      <c r="B187" s="155" t="s">
        <v>229</v>
      </c>
      <c r="C187" s="156" t="s">
        <v>30</v>
      </c>
      <c r="D187" s="156">
        <v>10.0</v>
      </c>
      <c r="E187" s="156">
        <v>15.0</v>
      </c>
      <c r="F187" s="157">
        <v>20.0</v>
      </c>
      <c r="G187" s="157">
        <f>D187*F187</f>
        <v>200</v>
      </c>
      <c r="H187" s="157">
        <f>E187*F187</f>
        <v>300</v>
      </c>
      <c r="I187" s="163">
        <v>20.0</v>
      </c>
    </row>
    <row r="188" ht="24.0" customHeight="1">
      <c r="A188" s="154"/>
      <c r="B188" s="159" t="s">
        <v>31</v>
      </c>
      <c r="C188" s="160"/>
      <c r="D188" s="160"/>
      <c r="E188" s="160"/>
      <c r="F188" s="161"/>
      <c r="G188" s="157"/>
      <c r="H188" s="157"/>
      <c r="I188" s="162"/>
    </row>
    <row r="189" ht="24.0" customHeight="1">
      <c r="A189" s="154">
        <v>88.0</v>
      </c>
      <c r="B189" s="155" t="s">
        <v>231</v>
      </c>
      <c r="C189" s="156" t="s">
        <v>30</v>
      </c>
      <c r="D189" s="156">
        <v>50.0</v>
      </c>
      <c r="E189" s="156">
        <v>70.0</v>
      </c>
      <c r="F189" s="157">
        <v>10.0</v>
      </c>
      <c r="G189" s="157">
        <f>D189*F189</f>
        <v>500</v>
      </c>
      <c r="H189" s="157">
        <f>E189*F189</f>
        <v>700</v>
      </c>
      <c r="I189" s="164">
        <v>10.0</v>
      </c>
    </row>
    <row r="190" ht="24.0" customHeight="1">
      <c r="A190" s="154"/>
      <c r="B190" s="159" t="s">
        <v>31</v>
      </c>
      <c r="C190" s="160"/>
      <c r="D190" s="160"/>
      <c r="E190" s="160"/>
      <c r="F190" s="161"/>
      <c r="G190" s="157"/>
      <c r="H190" s="157"/>
      <c r="I190" s="162"/>
    </row>
    <row r="191" ht="24.0" customHeight="1">
      <c r="A191" s="154">
        <v>89.0</v>
      </c>
      <c r="B191" s="155" t="s">
        <v>235</v>
      </c>
      <c r="C191" s="156" t="s">
        <v>30</v>
      </c>
      <c r="D191" s="156">
        <v>300.0</v>
      </c>
      <c r="E191" s="156">
        <v>600.0</v>
      </c>
      <c r="F191" s="157">
        <v>15.0</v>
      </c>
      <c r="G191" s="157">
        <f>D191*F191</f>
        <v>4500</v>
      </c>
      <c r="H191" s="157">
        <f>E191*F191</f>
        <v>9000</v>
      </c>
      <c r="I191" s="164">
        <v>10.0</v>
      </c>
    </row>
    <row r="192" ht="24.0" customHeight="1">
      <c r="A192" s="154"/>
      <c r="B192" s="159" t="s">
        <v>31</v>
      </c>
      <c r="C192" s="160"/>
      <c r="D192" s="160"/>
      <c r="E192" s="160"/>
      <c r="F192" s="161"/>
      <c r="G192" s="157"/>
      <c r="H192" s="157"/>
      <c r="I192" s="162"/>
    </row>
    <row r="193" ht="24.0" customHeight="1">
      <c r="A193" s="154">
        <v>90.0</v>
      </c>
      <c r="B193" s="155" t="s">
        <v>237</v>
      </c>
      <c r="C193" s="156" t="s">
        <v>30</v>
      </c>
      <c r="D193" s="156">
        <v>200.0</v>
      </c>
      <c r="E193" s="156">
        <v>350.0</v>
      </c>
      <c r="F193" s="157">
        <v>15.0</v>
      </c>
      <c r="G193" s="157">
        <f>D193*F193</f>
        <v>3000</v>
      </c>
      <c r="H193" s="157">
        <f>E193*F193</f>
        <v>5250</v>
      </c>
      <c r="I193" s="163">
        <v>15.0</v>
      </c>
    </row>
    <row r="194" ht="24.0" customHeight="1">
      <c r="A194" s="154"/>
      <c r="B194" s="159" t="s">
        <v>31</v>
      </c>
      <c r="C194" s="160"/>
      <c r="D194" s="160"/>
      <c r="E194" s="160"/>
      <c r="F194" s="161"/>
      <c r="G194" s="157"/>
      <c r="H194" s="157"/>
      <c r="I194" s="162"/>
    </row>
    <row r="195" ht="24.0" customHeight="1">
      <c r="A195" s="154">
        <v>91.0</v>
      </c>
      <c r="B195" s="155" t="s">
        <v>239</v>
      </c>
      <c r="C195" s="156" t="s">
        <v>30</v>
      </c>
      <c r="D195" s="156">
        <v>20.0</v>
      </c>
      <c r="E195" s="156">
        <v>30.0</v>
      </c>
      <c r="F195" s="157">
        <v>100.0</v>
      </c>
      <c r="G195" s="157">
        <f>D195*F195</f>
        <v>2000</v>
      </c>
      <c r="H195" s="157">
        <f>E195*F195</f>
        <v>3000</v>
      </c>
      <c r="I195" s="163">
        <v>100.0</v>
      </c>
    </row>
    <row r="196" ht="24.0" customHeight="1">
      <c r="A196" s="154"/>
      <c r="B196" s="159" t="s">
        <v>31</v>
      </c>
      <c r="C196" s="160"/>
      <c r="D196" s="160"/>
      <c r="E196" s="160"/>
      <c r="F196" s="161"/>
      <c r="G196" s="157"/>
      <c r="H196" s="157"/>
      <c r="I196" s="162"/>
    </row>
    <row r="197" ht="24.0" customHeight="1">
      <c r="A197" s="154">
        <v>92.0</v>
      </c>
      <c r="B197" s="155" t="s">
        <v>241</v>
      </c>
      <c r="C197" s="156" t="s">
        <v>59</v>
      </c>
      <c r="D197" s="156">
        <v>5.0</v>
      </c>
      <c r="E197" s="156">
        <v>15.0</v>
      </c>
      <c r="F197" s="157">
        <v>60.0</v>
      </c>
      <c r="G197" s="157">
        <f>D197*F197</f>
        <v>300</v>
      </c>
      <c r="H197" s="157">
        <f>E197*F197</f>
        <v>900</v>
      </c>
      <c r="I197" s="158">
        <v>50.0</v>
      </c>
    </row>
    <row r="198" ht="24.0" customHeight="1">
      <c r="A198" s="154"/>
      <c r="B198" s="159" t="s">
        <v>60</v>
      </c>
      <c r="C198" s="160"/>
      <c r="D198" s="160"/>
      <c r="E198" s="160"/>
      <c r="F198" s="161"/>
      <c r="G198" s="157"/>
      <c r="H198" s="157"/>
      <c r="I198" s="162"/>
    </row>
    <row r="199" ht="24.0" customHeight="1">
      <c r="A199" s="154">
        <v>93.0</v>
      </c>
      <c r="B199" s="155" t="s">
        <v>243</v>
      </c>
      <c r="C199" s="156" t="s">
        <v>30</v>
      </c>
      <c r="D199" s="156">
        <v>10.0</v>
      </c>
      <c r="E199" s="156">
        <v>15.0</v>
      </c>
      <c r="F199" s="157">
        <v>140.0</v>
      </c>
      <c r="G199" s="157">
        <f>D199*F199</f>
        <v>1400</v>
      </c>
      <c r="H199" s="157">
        <f>E199*F199</f>
        <v>2100</v>
      </c>
      <c r="I199" s="163">
        <v>140.0</v>
      </c>
    </row>
    <row r="200" ht="24.0" customHeight="1">
      <c r="A200" s="154"/>
      <c r="B200" s="159" t="s">
        <v>31</v>
      </c>
      <c r="C200" s="160"/>
      <c r="D200" s="160"/>
      <c r="E200" s="160"/>
      <c r="F200" s="161"/>
      <c r="G200" s="157"/>
      <c r="H200" s="157"/>
      <c r="I200" s="162"/>
    </row>
    <row r="201" ht="24.0" customHeight="1">
      <c r="A201" s="154">
        <v>94.0</v>
      </c>
      <c r="B201" s="155" t="s">
        <v>245</v>
      </c>
      <c r="C201" s="156" t="s">
        <v>59</v>
      </c>
      <c r="D201" s="156">
        <v>5.0</v>
      </c>
      <c r="E201" s="156">
        <v>15.0</v>
      </c>
      <c r="F201" s="157">
        <v>60.0</v>
      </c>
      <c r="G201" s="157">
        <f>D201*F201</f>
        <v>300</v>
      </c>
      <c r="H201" s="157">
        <f>E201*F201</f>
        <v>900</v>
      </c>
      <c r="I201" s="164">
        <v>50.0</v>
      </c>
    </row>
    <row r="202" ht="24.0" customHeight="1">
      <c r="A202" s="154"/>
      <c r="B202" s="159" t="s">
        <v>60</v>
      </c>
      <c r="C202" s="160"/>
      <c r="D202" s="160"/>
      <c r="E202" s="160"/>
      <c r="F202" s="161"/>
      <c r="G202" s="157"/>
      <c r="H202" s="157"/>
      <c r="I202" s="162"/>
    </row>
    <row r="203" ht="24.0" customHeight="1">
      <c r="A203" s="154">
        <v>95.0</v>
      </c>
      <c r="B203" s="155" t="s">
        <v>895</v>
      </c>
      <c r="C203" s="156" t="s">
        <v>30</v>
      </c>
      <c r="D203" s="156">
        <v>10.0</v>
      </c>
      <c r="E203" s="156">
        <v>20.0</v>
      </c>
      <c r="F203" s="157">
        <v>130.0</v>
      </c>
      <c r="G203" s="157">
        <f>D203*F203</f>
        <v>1300</v>
      </c>
      <c r="H203" s="157">
        <f>E203*F203</f>
        <v>2600</v>
      </c>
      <c r="I203" s="164">
        <v>120.0</v>
      </c>
    </row>
    <row r="204" ht="24.0" customHeight="1">
      <c r="A204" s="154"/>
      <c r="B204" s="159" t="s">
        <v>31</v>
      </c>
      <c r="C204" s="160"/>
      <c r="D204" s="160"/>
      <c r="E204" s="160"/>
      <c r="F204" s="161"/>
      <c r="G204" s="157"/>
      <c r="H204" s="157"/>
      <c r="I204" s="162"/>
    </row>
    <row r="205" ht="24.0" customHeight="1">
      <c r="A205" s="154">
        <v>96.0</v>
      </c>
      <c r="B205" s="155" t="s">
        <v>250</v>
      </c>
      <c r="C205" s="156" t="s">
        <v>59</v>
      </c>
      <c r="D205" s="156">
        <v>5.0</v>
      </c>
      <c r="E205" s="156">
        <v>10.0</v>
      </c>
      <c r="F205" s="157">
        <v>60.0</v>
      </c>
      <c r="G205" s="157">
        <f>D205*F205</f>
        <v>300</v>
      </c>
      <c r="H205" s="157">
        <f>E205*F205</f>
        <v>600</v>
      </c>
      <c r="I205" s="164">
        <v>40.0</v>
      </c>
    </row>
    <row r="206" ht="24.0" customHeight="1">
      <c r="A206" s="154"/>
      <c r="B206" s="159" t="s">
        <v>60</v>
      </c>
      <c r="C206" s="160"/>
      <c r="D206" s="160"/>
      <c r="E206" s="160"/>
      <c r="F206" s="161"/>
      <c r="G206" s="157"/>
      <c r="H206" s="157"/>
      <c r="I206" s="162"/>
    </row>
    <row r="207" ht="39.75" customHeight="1">
      <c r="A207" s="154">
        <v>97.0</v>
      </c>
      <c r="B207" s="155" t="s">
        <v>252</v>
      </c>
      <c r="C207" s="156" t="s">
        <v>30</v>
      </c>
      <c r="D207" s="156">
        <v>200.0</v>
      </c>
      <c r="E207" s="156">
        <v>300.0</v>
      </c>
      <c r="F207" s="157">
        <v>30.0</v>
      </c>
      <c r="G207" s="157">
        <f>D207*F207</f>
        <v>6000</v>
      </c>
      <c r="H207" s="157">
        <f>E207*F207</f>
        <v>9000</v>
      </c>
      <c r="I207" s="170">
        <v>30.0</v>
      </c>
    </row>
    <row r="208" ht="24.0" customHeight="1">
      <c r="A208" s="154"/>
      <c r="B208" s="159" t="s">
        <v>31</v>
      </c>
      <c r="C208" s="160"/>
      <c r="D208" s="160"/>
      <c r="E208" s="160"/>
      <c r="F208" s="161"/>
      <c r="G208" s="157"/>
      <c r="H208" s="157"/>
      <c r="I208" s="162"/>
    </row>
    <row r="209" ht="24.0" customHeight="1">
      <c r="A209" s="154">
        <v>98.0</v>
      </c>
      <c r="B209" s="155" t="s">
        <v>896</v>
      </c>
      <c r="C209" s="156" t="s">
        <v>59</v>
      </c>
      <c r="D209" s="156">
        <v>20.0</v>
      </c>
      <c r="E209" s="156">
        <v>30.0</v>
      </c>
      <c r="F209" s="157">
        <v>20.0</v>
      </c>
      <c r="G209" s="157">
        <f>D209*F209</f>
        <v>400</v>
      </c>
      <c r="H209" s="157">
        <f>E209*F209</f>
        <v>600</v>
      </c>
      <c r="I209" s="170">
        <v>20.0</v>
      </c>
    </row>
    <row r="210" ht="24.0" customHeight="1">
      <c r="A210" s="154"/>
      <c r="B210" s="159" t="s">
        <v>60</v>
      </c>
      <c r="C210" s="160"/>
      <c r="D210" s="160"/>
      <c r="E210" s="160"/>
      <c r="F210" s="161"/>
      <c r="G210" s="157"/>
      <c r="H210" s="157"/>
      <c r="I210" s="162"/>
    </row>
    <row r="211" ht="24.0" customHeight="1">
      <c r="A211" s="154">
        <v>99.0</v>
      </c>
      <c r="B211" s="155" t="s">
        <v>897</v>
      </c>
      <c r="C211" s="156" t="s">
        <v>30</v>
      </c>
      <c r="D211" s="156">
        <v>2.0</v>
      </c>
      <c r="E211" s="156">
        <v>5.0</v>
      </c>
      <c r="F211" s="157">
        <v>120.0</v>
      </c>
      <c r="G211" s="157">
        <f>D211*F211</f>
        <v>240</v>
      </c>
      <c r="H211" s="157">
        <f>E211*F211</f>
        <v>600</v>
      </c>
      <c r="I211" s="170">
        <v>120.0</v>
      </c>
    </row>
    <row r="212" ht="24.0" customHeight="1">
      <c r="A212" s="154"/>
      <c r="B212" s="159" t="s">
        <v>31</v>
      </c>
      <c r="C212" s="160"/>
      <c r="D212" s="160"/>
      <c r="E212" s="160"/>
      <c r="F212" s="161"/>
      <c r="G212" s="157"/>
      <c r="H212" s="157"/>
      <c r="I212" s="162"/>
    </row>
    <row r="213" ht="24.0" customHeight="1">
      <c r="A213" s="154">
        <v>100.0</v>
      </c>
      <c r="B213" s="155" t="s">
        <v>898</v>
      </c>
      <c r="C213" s="156" t="s">
        <v>30</v>
      </c>
      <c r="D213" s="156">
        <v>10.0</v>
      </c>
      <c r="E213" s="156">
        <v>15.0</v>
      </c>
      <c r="F213" s="157">
        <v>20.0</v>
      </c>
      <c r="G213" s="157">
        <f>D213*F213</f>
        <v>200</v>
      </c>
      <c r="H213" s="157">
        <f>E213*F213</f>
        <v>300</v>
      </c>
      <c r="I213" s="170">
        <v>20.0</v>
      </c>
    </row>
    <row r="214" ht="24.0" customHeight="1">
      <c r="A214" s="154"/>
      <c r="B214" s="159" t="s">
        <v>31</v>
      </c>
      <c r="C214" s="160"/>
      <c r="D214" s="160"/>
      <c r="E214" s="160"/>
      <c r="F214" s="161"/>
      <c r="G214" s="157"/>
      <c r="H214" s="157"/>
      <c r="I214" s="162"/>
    </row>
    <row r="215" ht="33.0" customHeight="1">
      <c r="A215" s="154">
        <v>101.0</v>
      </c>
      <c r="B215" s="155" t="s">
        <v>899</v>
      </c>
      <c r="C215" s="156" t="s">
        <v>30</v>
      </c>
      <c r="D215" s="156">
        <v>200.0</v>
      </c>
      <c r="E215" s="156">
        <v>350.0</v>
      </c>
      <c r="F215" s="157">
        <v>170.0</v>
      </c>
      <c r="G215" s="157">
        <f>D215*F215</f>
        <v>34000</v>
      </c>
      <c r="H215" s="157">
        <f>E215*F215</f>
        <v>59500</v>
      </c>
      <c r="I215" s="163">
        <v>170.0</v>
      </c>
    </row>
    <row r="216" ht="24.0" customHeight="1">
      <c r="A216" s="154"/>
      <c r="B216" s="159" t="s">
        <v>31</v>
      </c>
      <c r="C216" s="160"/>
      <c r="D216" s="160"/>
      <c r="E216" s="160"/>
      <c r="F216" s="161"/>
      <c r="G216" s="157"/>
      <c r="H216" s="157"/>
      <c r="I216" s="162"/>
    </row>
    <row r="217" ht="33.0" customHeight="1">
      <c r="A217" s="154">
        <v>102.0</v>
      </c>
      <c r="B217" s="155" t="s">
        <v>900</v>
      </c>
      <c r="C217" s="156" t="s">
        <v>30</v>
      </c>
      <c r="D217" s="156">
        <v>300.0</v>
      </c>
      <c r="E217" s="156">
        <v>600.0</v>
      </c>
      <c r="F217" s="157">
        <v>170.0</v>
      </c>
      <c r="G217" s="157">
        <f>D217*F217</f>
        <v>51000</v>
      </c>
      <c r="H217" s="157">
        <f>E217*F217</f>
        <v>102000</v>
      </c>
      <c r="I217" s="163">
        <v>170.0</v>
      </c>
    </row>
    <row r="218" ht="24.0" customHeight="1">
      <c r="A218" s="154"/>
      <c r="B218" s="159" t="s">
        <v>31</v>
      </c>
      <c r="C218" s="160"/>
      <c r="D218" s="160"/>
      <c r="E218" s="160"/>
      <c r="F218" s="161"/>
      <c r="G218" s="157"/>
      <c r="H218" s="157"/>
      <c r="I218" s="162"/>
    </row>
    <row r="219" ht="24.0" customHeight="1">
      <c r="A219" s="154">
        <v>103.0</v>
      </c>
      <c r="B219" s="155" t="s">
        <v>264</v>
      </c>
      <c r="C219" s="156" t="s">
        <v>59</v>
      </c>
      <c r="D219" s="156">
        <v>150.0</v>
      </c>
      <c r="E219" s="156">
        <v>200.0</v>
      </c>
      <c r="F219" s="157">
        <v>40.0</v>
      </c>
      <c r="G219" s="157">
        <f>D219*F219</f>
        <v>6000</v>
      </c>
      <c r="H219" s="157">
        <f>E219*F219</f>
        <v>8000</v>
      </c>
      <c r="I219" s="163">
        <v>40.0</v>
      </c>
    </row>
    <row r="220" ht="24.0" customHeight="1">
      <c r="A220" s="154"/>
      <c r="B220" s="159" t="s">
        <v>60</v>
      </c>
      <c r="C220" s="160"/>
      <c r="D220" s="160"/>
      <c r="E220" s="160"/>
      <c r="F220" s="161"/>
      <c r="G220" s="157"/>
      <c r="H220" s="157"/>
      <c r="I220" s="162"/>
    </row>
    <row r="221" ht="33.75" customHeight="1">
      <c r="A221" s="154">
        <v>104.0</v>
      </c>
      <c r="B221" s="155" t="s">
        <v>901</v>
      </c>
      <c r="C221" s="156" t="s">
        <v>92</v>
      </c>
      <c r="D221" s="156">
        <v>200.0</v>
      </c>
      <c r="E221" s="156">
        <v>300.0</v>
      </c>
      <c r="F221" s="157">
        <v>300.0</v>
      </c>
      <c r="G221" s="157">
        <f>D221*F221</f>
        <v>60000</v>
      </c>
      <c r="H221" s="157">
        <f>E221*F221</f>
        <v>90000</v>
      </c>
      <c r="I221" s="171">
        <v>100.0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24.0" customHeight="1">
      <c r="A222" s="154"/>
      <c r="B222" s="159" t="s">
        <v>31</v>
      </c>
      <c r="C222" s="160"/>
      <c r="D222" s="160"/>
      <c r="E222" s="160"/>
      <c r="F222" s="161"/>
      <c r="G222" s="157"/>
      <c r="H222" s="157"/>
      <c r="I222" s="162"/>
    </row>
    <row r="223" ht="33.75" customHeight="1">
      <c r="A223" s="154">
        <v>105.0</v>
      </c>
      <c r="B223" s="155" t="s">
        <v>902</v>
      </c>
      <c r="C223" s="156" t="s">
        <v>59</v>
      </c>
      <c r="D223" s="156">
        <v>150.0</v>
      </c>
      <c r="E223" s="156">
        <v>200.0</v>
      </c>
      <c r="F223" s="157">
        <v>150.0</v>
      </c>
      <c r="G223" s="157">
        <f>D223*F223</f>
        <v>22500</v>
      </c>
      <c r="H223" s="157">
        <f>E223*F223</f>
        <v>30000</v>
      </c>
      <c r="I223" s="171">
        <v>100.0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24.0" customHeight="1">
      <c r="A224" s="154"/>
      <c r="B224" s="159" t="s">
        <v>60</v>
      </c>
      <c r="C224" s="160"/>
      <c r="D224" s="160"/>
      <c r="E224" s="160"/>
      <c r="F224" s="161"/>
      <c r="G224" s="157"/>
      <c r="H224" s="157"/>
      <c r="I224" s="162"/>
    </row>
    <row r="225" ht="33.75" customHeight="1">
      <c r="A225" s="154">
        <v>106.0</v>
      </c>
      <c r="B225" s="155" t="s">
        <v>903</v>
      </c>
      <c r="C225" s="156" t="s">
        <v>92</v>
      </c>
      <c r="D225" s="156">
        <v>60.0</v>
      </c>
      <c r="E225" s="156">
        <v>100.0</v>
      </c>
      <c r="F225" s="157">
        <v>100.0</v>
      </c>
      <c r="G225" s="157">
        <f>D225*F225</f>
        <v>6000</v>
      </c>
      <c r="H225" s="157">
        <f>E225*F225</f>
        <v>10000</v>
      </c>
      <c r="I225" s="171">
        <v>100.0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24.0" customHeight="1">
      <c r="A226" s="154"/>
      <c r="B226" s="159" t="s">
        <v>31</v>
      </c>
      <c r="C226" s="160"/>
      <c r="D226" s="160"/>
      <c r="E226" s="160"/>
      <c r="F226" s="161"/>
      <c r="G226" s="157"/>
      <c r="H226" s="157"/>
      <c r="I226" s="162"/>
    </row>
    <row r="227" ht="33.75" customHeight="1">
      <c r="A227" s="154">
        <v>107.0</v>
      </c>
      <c r="B227" s="155" t="s">
        <v>904</v>
      </c>
      <c r="C227" s="156" t="s">
        <v>59</v>
      </c>
      <c r="D227" s="156">
        <v>50.0</v>
      </c>
      <c r="E227" s="156">
        <v>100.0</v>
      </c>
      <c r="F227" s="157">
        <v>40.0</v>
      </c>
      <c r="G227" s="157">
        <f>D227*F227</f>
        <v>2000</v>
      </c>
      <c r="H227" s="157">
        <f>E227*F227</f>
        <v>4000</v>
      </c>
      <c r="I227" s="171">
        <v>100.0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24.0" customHeight="1">
      <c r="A228" s="154"/>
      <c r="B228" s="159" t="s">
        <v>60</v>
      </c>
      <c r="C228" s="160"/>
      <c r="D228" s="160"/>
      <c r="E228" s="160"/>
      <c r="F228" s="161"/>
      <c r="G228" s="157"/>
      <c r="H228" s="157"/>
      <c r="I228" s="162"/>
    </row>
    <row r="229" ht="30.75" customHeight="1">
      <c r="A229" s="154">
        <v>108.0</v>
      </c>
      <c r="B229" s="155" t="s">
        <v>268</v>
      </c>
      <c r="C229" s="156" t="s">
        <v>30</v>
      </c>
      <c r="D229" s="156">
        <v>50.0</v>
      </c>
      <c r="E229" s="156">
        <v>100.0</v>
      </c>
      <c r="F229" s="157">
        <v>260.0</v>
      </c>
      <c r="G229" s="157">
        <f>D229*F229</f>
        <v>13000</v>
      </c>
      <c r="H229" s="157">
        <f>E229*F229</f>
        <v>26000</v>
      </c>
      <c r="I229" s="163">
        <v>260.0</v>
      </c>
    </row>
    <row r="230" ht="24.0" customHeight="1">
      <c r="A230" s="154"/>
      <c r="B230" s="159" t="s">
        <v>31</v>
      </c>
      <c r="C230" s="160"/>
      <c r="D230" s="160"/>
      <c r="E230" s="160"/>
      <c r="F230" s="161"/>
      <c r="G230" s="157"/>
      <c r="H230" s="157"/>
      <c r="I230" s="162"/>
    </row>
    <row r="231" ht="24.0" customHeight="1">
      <c r="A231" s="154">
        <v>109.0</v>
      </c>
      <c r="B231" s="155" t="s">
        <v>270</v>
      </c>
      <c r="C231" s="156" t="s">
        <v>59</v>
      </c>
      <c r="D231" s="156">
        <v>20.0</v>
      </c>
      <c r="E231" s="156">
        <v>40.0</v>
      </c>
      <c r="F231" s="157">
        <v>70.0</v>
      </c>
      <c r="G231" s="157">
        <f>D231*F231</f>
        <v>1400</v>
      </c>
      <c r="H231" s="157">
        <f>E231*F231</f>
        <v>2800</v>
      </c>
      <c r="I231" s="163">
        <v>70.0</v>
      </c>
    </row>
    <row r="232" ht="24.0" customHeight="1">
      <c r="A232" s="154"/>
      <c r="B232" s="159" t="s">
        <v>60</v>
      </c>
      <c r="C232" s="160"/>
      <c r="D232" s="160"/>
      <c r="E232" s="160"/>
      <c r="F232" s="161"/>
      <c r="G232" s="157"/>
      <c r="H232" s="157"/>
      <c r="I232" s="162"/>
    </row>
    <row r="233" ht="33.75" customHeight="1">
      <c r="A233" s="154">
        <v>110.0</v>
      </c>
      <c r="B233" s="155" t="s">
        <v>272</v>
      </c>
      <c r="C233" s="156" t="s">
        <v>30</v>
      </c>
      <c r="D233" s="156">
        <v>10.0</v>
      </c>
      <c r="E233" s="156">
        <v>15.0</v>
      </c>
      <c r="F233" s="157">
        <v>185.0</v>
      </c>
      <c r="G233" s="157">
        <f>D233*F233</f>
        <v>1850</v>
      </c>
      <c r="H233" s="157">
        <f>E233*F233</f>
        <v>2775</v>
      </c>
      <c r="I233" s="164">
        <v>180.0</v>
      </c>
    </row>
    <row r="234" ht="24.0" customHeight="1">
      <c r="A234" s="154"/>
      <c r="B234" s="159" t="s">
        <v>31</v>
      </c>
      <c r="C234" s="160"/>
      <c r="D234" s="160"/>
      <c r="E234" s="160"/>
      <c r="F234" s="161"/>
      <c r="G234" s="157"/>
      <c r="H234" s="157"/>
      <c r="I234" s="162"/>
    </row>
    <row r="235" ht="24.0" customHeight="1">
      <c r="A235" s="154">
        <v>111.0</v>
      </c>
      <c r="B235" s="155" t="s">
        <v>274</v>
      </c>
      <c r="C235" s="156" t="s">
        <v>59</v>
      </c>
      <c r="D235" s="156">
        <v>2.0</v>
      </c>
      <c r="E235" s="156">
        <v>3.0</v>
      </c>
      <c r="F235" s="157">
        <v>70.0</v>
      </c>
      <c r="G235" s="157">
        <f>D235*F235</f>
        <v>140</v>
      </c>
      <c r="H235" s="157">
        <f>E235*F235</f>
        <v>210</v>
      </c>
      <c r="I235" s="164">
        <v>60.0</v>
      </c>
    </row>
    <row r="236" ht="24.0" customHeight="1">
      <c r="A236" s="154"/>
      <c r="B236" s="159" t="s">
        <v>60</v>
      </c>
      <c r="C236" s="160"/>
      <c r="D236" s="160"/>
      <c r="E236" s="160"/>
      <c r="F236" s="161"/>
      <c r="G236" s="157"/>
      <c r="H236" s="157"/>
      <c r="I236" s="162"/>
    </row>
    <row r="237" ht="33.0" customHeight="1">
      <c r="A237" s="154">
        <v>112.0</v>
      </c>
      <c r="B237" s="155" t="s">
        <v>905</v>
      </c>
      <c r="C237" s="156" t="s">
        <v>30</v>
      </c>
      <c r="D237" s="156">
        <v>2.0</v>
      </c>
      <c r="E237" s="156">
        <v>3.0</v>
      </c>
      <c r="F237" s="157">
        <v>500.0</v>
      </c>
      <c r="G237" s="157">
        <f>D237*F237</f>
        <v>1000</v>
      </c>
      <c r="H237" s="157">
        <f>E237*F237</f>
        <v>1500</v>
      </c>
      <c r="I237" s="163">
        <v>500.0</v>
      </c>
    </row>
    <row r="238" ht="24.0" customHeight="1">
      <c r="A238" s="154"/>
      <c r="B238" s="159" t="s">
        <v>31</v>
      </c>
      <c r="C238" s="160"/>
      <c r="D238" s="160"/>
      <c r="E238" s="160"/>
      <c r="F238" s="161"/>
      <c r="G238" s="157"/>
      <c r="H238" s="157"/>
      <c r="I238" s="162"/>
    </row>
    <row r="239" ht="36.75" customHeight="1">
      <c r="A239" s="154">
        <v>113.0</v>
      </c>
      <c r="B239" s="155" t="s">
        <v>278</v>
      </c>
      <c r="C239" s="156" t="s">
        <v>92</v>
      </c>
      <c r="D239" s="156">
        <v>2.0</v>
      </c>
      <c r="E239" s="156">
        <v>3.0</v>
      </c>
      <c r="F239" s="157">
        <v>500.0</v>
      </c>
      <c r="G239" s="157">
        <f>D239*F239</f>
        <v>1000</v>
      </c>
      <c r="H239" s="157">
        <f>E239*F239</f>
        <v>1500</v>
      </c>
      <c r="I239" s="171">
        <v>100.0</v>
      </c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24.0" customHeight="1">
      <c r="A240" s="154"/>
      <c r="B240" s="159" t="s">
        <v>31</v>
      </c>
      <c r="C240" s="160"/>
      <c r="D240" s="160"/>
      <c r="E240" s="160"/>
      <c r="F240" s="161"/>
      <c r="G240" s="157"/>
      <c r="H240" s="157"/>
      <c r="I240" s="162"/>
    </row>
    <row r="241" ht="36.75" customHeight="1">
      <c r="A241" s="154">
        <v>114.0</v>
      </c>
      <c r="B241" s="155" t="s">
        <v>280</v>
      </c>
      <c r="C241" s="156" t="s">
        <v>92</v>
      </c>
      <c r="D241" s="156">
        <v>0.0</v>
      </c>
      <c r="E241" s="156">
        <v>0.0</v>
      </c>
      <c r="F241" s="157"/>
      <c r="G241" s="157"/>
      <c r="H241" s="157"/>
      <c r="I241" s="171">
        <v>100.0</v>
      </c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24.0" customHeight="1">
      <c r="A242" s="154"/>
      <c r="B242" s="159" t="s">
        <v>31</v>
      </c>
      <c r="C242" s="160"/>
      <c r="D242" s="160"/>
      <c r="E242" s="160"/>
      <c r="F242" s="161"/>
      <c r="G242" s="157"/>
      <c r="H242" s="157"/>
      <c r="I242" s="162"/>
    </row>
    <row r="243" ht="36.75" customHeight="1">
      <c r="A243" s="154">
        <v>115.0</v>
      </c>
      <c r="B243" s="155" t="s">
        <v>906</v>
      </c>
      <c r="C243" s="156" t="s">
        <v>92</v>
      </c>
      <c r="D243" s="156">
        <v>0.0</v>
      </c>
      <c r="E243" s="156">
        <v>0.0</v>
      </c>
      <c r="F243" s="157"/>
      <c r="G243" s="157"/>
      <c r="H243" s="157"/>
      <c r="I243" s="171">
        <v>100.0</v>
      </c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24.0" customHeight="1">
      <c r="A244" s="154"/>
      <c r="B244" s="159" t="s">
        <v>31</v>
      </c>
      <c r="C244" s="160"/>
      <c r="D244" s="160"/>
      <c r="E244" s="160"/>
      <c r="F244" s="161"/>
      <c r="G244" s="157"/>
      <c r="H244" s="157"/>
      <c r="I244" s="162"/>
    </row>
    <row r="245" ht="36.75" customHeight="1">
      <c r="A245" s="154">
        <v>116.0</v>
      </c>
      <c r="B245" s="155" t="s">
        <v>907</v>
      </c>
      <c r="C245" s="156" t="s">
        <v>92</v>
      </c>
      <c r="D245" s="156">
        <v>0.0</v>
      </c>
      <c r="E245" s="156">
        <v>0.0</v>
      </c>
      <c r="F245" s="157"/>
      <c r="G245" s="157"/>
      <c r="H245" s="157"/>
      <c r="I245" s="171">
        <v>100.0</v>
      </c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24.0" customHeight="1">
      <c r="A246" s="154"/>
      <c r="B246" s="159" t="s">
        <v>31</v>
      </c>
      <c r="C246" s="160"/>
      <c r="D246" s="160"/>
      <c r="E246" s="160"/>
      <c r="F246" s="161"/>
      <c r="G246" s="157"/>
      <c r="H246" s="157"/>
      <c r="I246" s="162"/>
    </row>
    <row r="247" ht="36.75" customHeight="1">
      <c r="A247" s="154">
        <v>117.0</v>
      </c>
      <c r="B247" s="155" t="s">
        <v>908</v>
      </c>
      <c r="C247" s="156" t="s">
        <v>92</v>
      </c>
      <c r="D247" s="156">
        <v>0.0</v>
      </c>
      <c r="E247" s="156">
        <v>0.0</v>
      </c>
      <c r="F247" s="157"/>
      <c r="G247" s="157"/>
      <c r="H247" s="157"/>
      <c r="I247" s="171">
        <v>100.0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24.0" customHeight="1">
      <c r="A248" s="154"/>
      <c r="B248" s="159" t="s">
        <v>31</v>
      </c>
      <c r="C248" s="160"/>
      <c r="D248" s="160"/>
      <c r="E248" s="160"/>
      <c r="F248" s="161"/>
      <c r="G248" s="157"/>
      <c r="H248" s="157"/>
      <c r="I248" s="162"/>
    </row>
    <row r="249" ht="36.75" customHeight="1">
      <c r="A249" s="154">
        <v>118.0</v>
      </c>
      <c r="B249" s="155" t="s">
        <v>299</v>
      </c>
      <c r="C249" s="156" t="s">
        <v>92</v>
      </c>
      <c r="D249" s="156">
        <v>30.0</v>
      </c>
      <c r="E249" s="156">
        <v>40.0</v>
      </c>
      <c r="F249" s="157">
        <v>800.0</v>
      </c>
      <c r="G249" s="157">
        <f>D249*F249</f>
        <v>24000</v>
      </c>
      <c r="H249" s="157">
        <f>E249*F249</f>
        <v>32000</v>
      </c>
      <c r="I249" s="171">
        <v>100.0</v>
      </c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24.0" customHeight="1">
      <c r="A250" s="154"/>
      <c r="B250" s="159" t="s">
        <v>31</v>
      </c>
      <c r="C250" s="160"/>
      <c r="D250" s="160"/>
      <c r="E250" s="160"/>
      <c r="F250" s="161"/>
      <c r="G250" s="157"/>
      <c r="H250" s="157"/>
      <c r="I250" s="162"/>
    </row>
    <row r="251" ht="32.25" customHeight="1">
      <c r="A251" s="154">
        <v>119.0</v>
      </c>
      <c r="B251" s="155" t="s">
        <v>301</v>
      </c>
      <c r="C251" s="156" t="s">
        <v>30</v>
      </c>
      <c r="D251" s="156">
        <v>5.0</v>
      </c>
      <c r="E251" s="156">
        <v>10.0</v>
      </c>
      <c r="F251" s="157">
        <v>700.0</v>
      </c>
      <c r="G251" s="157">
        <f>D251*F251</f>
        <v>3500</v>
      </c>
      <c r="H251" s="157">
        <f>E251*F251</f>
        <v>7000</v>
      </c>
      <c r="I251" s="163">
        <v>700.0</v>
      </c>
    </row>
    <row r="252" ht="24.0" customHeight="1">
      <c r="A252" s="154"/>
      <c r="B252" s="159" t="s">
        <v>31</v>
      </c>
      <c r="C252" s="160"/>
      <c r="D252" s="160"/>
      <c r="E252" s="160"/>
      <c r="F252" s="161"/>
      <c r="G252" s="157"/>
      <c r="H252" s="157"/>
      <c r="I252" s="162"/>
    </row>
    <row r="253" ht="24.0" customHeight="1">
      <c r="A253" s="154">
        <v>120.0</v>
      </c>
      <c r="B253" s="155" t="s">
        <v>303</v>
      </c>
      <c r="C253" s="156" t="s">
        <v>30</v>
      </c>
      <c r="D253" s="156">
        <v>5.0</v>
      </c>
      <c r="E253" s="156">
        <v>10.0</v>
      </c>
      <c r="F253" s="157">
        <v>600.0</v>
      </c>
      <c r="G253" s="157">
        <f>D253*F253</f>
        <v>3000</v>
      </c>
      <c r="H253" s="157">
        <f>E253*F253</f>
        <v>6000</v>
      </c>
      <c r="I253" s="164">
        <v>600.0</v>
      </c>
    </row>
    <row r="254" ht="24.0" customHeight="1">
      <c r="A254" s="154"/>
      <c r="B254" s="159" t="s">
        <v>31</v>
      </c>
      <c r="C254" s="160"/>
      <c r="D254" s="160"/>
      <c r="E254" s="160"/>
      <c r="F254" s="161"/>
      <c r="G254" s="157"/>
      <c r="H254" s="157"/>
      <c r="I254" s="162"/>
    </row>
    <row r="255" ht="33.0" customHeight="1">
      <c r="A255" s="154">
        <v>121.0</v>
      </c>
      <c r="B255" s="155" t="s">
        <v>305</v>
      </c>
      <c r="C255" s="156" t="s">
        <v>30</v>
      </c>
      <c r="D255" s="156">
        <v>10.0</v>
      </c>
      <c r="E255" s="156">
        <v>15.0</v>
      </c>
      <c r="F255" s="157">
        <v>700.0</v>
      </c>
      <c r="G255" s="157">
        <f>D255*F255</f>
        <v>7000</v>
      </c>
      <c r="H255" s="157">
        <f>E255*F255</f>
        <v>10500</v>
      </c>
      <c r="I255" s="158">
        <v>700.0</v>
      </c>
    </row>
    <row r="256" ht="24.0" customHeight="1">
      <c r="A256" s="154"/>
      <c r="B256" s="159" t="s">
        <v>31</v>
      </c>
      <c r="C256" s="160"/>
      <c r="D256" s="160"/>
      <c r="E256" s="160"/>
      <c r="F256" s="161"/>
      <c r="G256" s="157"/>
      <c r="H256" s="157"/>
      <c r="I256" s="162"/>
    </row>
    <row r="257" ht="33.75" customHeight="1">
      <c r="A257" s="154">
        <v>122.0</v>
      </c>
      <c r="B257" s="155" t="s">
        <v>909</v>
      </c>
      <c r="C257" s="156" t="s">
        <v>30</v>
      </c>
      <c r="D257" s="156">
        <v>20.0</v>
      </c>
      <c r="E257" s="156">
        <v>40.0</v>
      </c>
      <c r="F257" s="157">
        <v>780.0</v>
      </c>
      <c r="G257" s="157">
        <f>D257*F257</f>
        <v>15600</v>
      </c>
      <c r="H257" s="157">
        <f>E257*F257</f>
        <v>31200</v>
      </c>
      <c r="I257" s="164">
        <v>120.0</v>
      </c>
    </row>
    <row r="258" ht="24.0" customHeight="1">
      <c r="A258" s="154"/>
      <c r="B258" s="159" t="s">
        <v>31</v>
      </c>
      <c r="C258" s="160"/>
      <c r="D258" s="160"/>
      <c r="E258" s="160"/>
      <c r="F258" s="161"/>
      <c r="G258" s="157"/>
      <c r="H258" s="157"/>
      <c r="I258" s="162"/>
    </row>
    <row r="259" ht="24.0" customHeight="1">
      <c r="A259" s="154">
        <v>123.0</v>
      </c>
      <c r="B259" s="155" t="s">
        <v>309</v>
      </c>
      <c r="C259" s="156" t="s">
        <v>59</v>
      </c>
      <c r="D259" s="156">
        <v>50.0</v>
      </c>
      <c r="E259" s="156">
        <v>100.0</v>
      </c>
      <c r="F259" s="157">
        <v>140.0</v>
      </c>
      <c r="G259" s="157">
        <f>D259*F259</f>
        <v>7000</v>
      </c>
      <c r="H259" s="157">
        <f>E259*F259</f>
        <v>14000</v>
      </c>
      <c r="I259" s="164">
        <v>80.0</v>
      </c>
    </row>
    <row r="260" ht="24.0" customHeight="1">
      <c r="A260" s="154"/>
      <c r="B260" s="159" t="s">
        <v>60</v>
      </c>
      <c r="C260" s="160"/>
      <c r="D260" s="160"/>
      <c r="E260" s="160"/>
      <c r="F260" s="161"/>
      <c r="G260" s="157"/>
      <c r="H260" s="157"/>
      <c r="I260" s="162"/>
    </row>
    <row r="261" ht="36.75" customHeight="1">
      <c r="A261" s="154">
        <v>124.0</v>
      </c>
      <c r="B261" s="155" t="s">
        <v>311</v>
      </c>
      <c r="C261" s="156" t="s">
        <v>92</v>
      </c>
      <c r="D261" s="156">
        <v>0.0</v>
      </c>
      <c r="E261" s="156">
        <v>0.0</v>
      </c>
      <c r="F261" s="157"/>
      <c r="G261" s="157"/>
      <c r="H261" s="157"/>
      <c r="I261" s="171">
        <v>100.0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24.0" customHeight="1">
      <c r="A262" s="154"/>
      <c r="B262" s="159" t="s">
        <v>31</v>
      </c>
      <c r="C262" s="160"/>
      <c r="D262" s="160"/>
      <c r="E262" s="160"/>
      <c r="F262" s="161"/>
      <c r="G262" s="157"/>
      <c r="H262" s="157"/>
      <c r="I262" s="162"/>
    </row>
    <row r="263" ht="24.0" customHeight="1">
      <c r="A263" s="154">
        <v>125.0</v>
      </c>
      <c r="B263" s="155" t="s">
        <v>910</v>
      </c>
      <c r="C263" s="156" t="s">
        <v>30</v>
      </c>
      <c r="D263" s="156">
        <v>2.0</v>
      </c>
      <c r="E263" s="156">
        <v>3.0</v>
      </c>
      <c r="F263" s="157">
        <v>10.0</v>
      </c>
      <c r="G263" s="157">
        <f>D263*F263</f>
        <v>20</v>
      </c>
      <c r="H263" s="157">
        <f>E263*F263</f>
        <v>30</v>
      </c>
      <c r="I263" s="163">
        <v>10.0</v>
      </c>
    </row>
    <row r="264" ht="24.0" customHeight="1">
      <c r="A264" s="154"/>
      <c r="B264" s="159" t="s">
        <v>31</v>
      </c>
      <c r="C264" s="160"/>
      <c r="D264" s="160"/>
      <c r="E264" s="160"/>
      <c r="F264" s="161"/>
      <c r="G264" s="157"/>
      <c r="H264" s="157"/>
      <c r="I264" s="162"/>
    </row>
    <row r="265" ht="38.25" customHeight="1">
      <c r="A265" s="154">
        <v>126.0</v>
      </c>
      <c r="B265" s="155" t="s">
        <v>313</v>
      </c>
      <c r="C265" s="156" t="s">
        <v>30</v>
      </c>
      <c r="D265" s="156">
        <v>10.0</v>
      </c>
      <c r="E265" s="156">
        <v>20.0</v>
      </c>
      <c r="F265" s="157">
        <v>45.0</v>
      </c>
      <c r="G265" s="157">
        <f>D265*F265</f>
        <v>450</v>
      </c>
      <c r="H265" s="157">
        <f>E265*F265</f>
        <v>900</v>
      </c>
      <c r="I265" s="164">
        <v>30.0</v>
      </c>
    </row>
    <row r="266" ht="24.0" customHeight="1">
      <c r="A266" s="154"/>
      <c r="B266" s="159" t="s">
        <v>31</v>
      </c>
      <c r="C266" s="160"/>
      <c r="D266" s="160"/>
      <c r="E266" s="160"/>
      <c r="F266" s="161"/>
      <c r="G266" s="157"/>
      <c r="H266" s="157"/>
      <c r="I266" s="162"/>
    </row>
    <row r="267" ht="30.75" customHeight="1">
      <c r="A267" s="154">
        <v>127.0</v>
      </c>
      <c r="B267" s="155" t="s">
        <v>911</v>
      </c>
      <c r="C267" s="156" t="s">
        <v>30</v>
      </c>
      <c r="D267" s="156">
        <v>0.0</v>
      </c>
      <c r="E267" s="156">
        <v>0.0</v>
      </c>
      <c r="F267" s="157"/>
      <c r="G267" s="157"/>
      <c r="H267" s="157"/>
      <c r="I267" s="164">
        <v>150.0</v>
      </c>
    </row>
    <row r="268" ht="24.0" customHeight="1">
      <c r="A268" s="154"/>
      <c r="B268" s="159" t="s">
        <v>31</v>
      </c>
      <c r="C268" s="160"/>
      <c r="D268" s="160"/>
      <c r="E268" s="160"/>
      <c r="F268" s="161"/>
      <c r="G268" s="157"/>
      <c r="H268" s="157"/>
      <c r="I268" s="162"/>
    </row>
    <row r="269" ht="33.0" customHeight="1">
      <c r="A269" s="154">
        <v>128.0</v>
      </c>
      <c r="B269" s="155" t="s">
        <v>912</v>
      </c>
      <c r="C269" s="156" t="s">
        <v>30</v>
      </c>
      <c r="D269" s="156">
        <v>50.0</v>
      </c>
      <c r="E269" s="156">
        <v>100.0</v>
      </c>
      <c r="F269" s="157">
        <v>115.0</v>
      </c>
      <c r="G269" s="157">
        <f>D269*F269</f>
        <v>5750</v>
      </c>
      <c r="H269" s="157">
        <f>E269*F269</f>
        <v>11500</v>
      </c>
      <c r="I269" s="164">
        <v>100.0</v>
      </c>
    </row>
    <row r="270" ht="24.0" customHeight="1">
      <c r="A270" s="154"/>
      <c r="B270" s="159" t="s">
        <v>31</v>
      </c>
      <c r="C270" s="160"/>
      <c r="D270" s="160"/>
      <c r="E270" s="160"/>
      <c r="F270" s="161"/>
      <c r="G270" s="157"/>
      <c r="H270" s="157"/>
      <c r="I270" s="162"/>
    </row>
    <row r="271" ht="31.5" customHeight="1">
      <c r="A271" s="154">
        <v>129.0</v>
      </c>
      <c r="B271" s="155" t="s">
        <v>913</v>
      </c>
      <c r="C271" s="156" t="s">
        <v>59</v>
      </c>
      <c r="D271" s="156">
        <v>80.0</v>
      </c>
      <c r="E271" s="156">
        <v>150.0</v>
      </c>
      <c r="F271" s="157">
        <v>75.0</v>
      </c>
      <c r="G271" s="157">
        <f>D271*F271</f>
        <v>6000</v>
      </c>
      <c r="H271" s="157">
        <f>E271*F271</f>
        <v>11250</v>
      </c>
      <c r="I271" s="164">
        <v>60.0</v>
      </c>
    </row>
    <row r="272" ht="24.0" customHeight="1">
      <c r="A272" s="154"/>
      <c r="B272" s="159" t="s">
        <v>60</v>
      </c>
      <c r="C272" s="160"/>
      <c r="D272" s="160"/>
      <c r="E272" s="160"/>
      <c r="F272" s="161"/>
      <c r="G272" s="157"/>
      <c r="H272" s="157"/>
      <c r="I272" s="162"/>
    </row>
    <row r="273" ht="36.75" customHeight="1">
      <c r="A273" s="154">
        <v>130.0</v>
      </c>
      <c r="B273" s="155" t="s">
        <v>321</v>
      </c>
      <c r="C273" s="156" t="s">
        <v>59</v>
      </c>
      <c r="D273" s="156">
        <v>10.0</v>
      </c>
      <c r="E273" s="156">
        <v>20.0</v>
      </c>
      <c r="F273" s="157">
        <v>150.0</v>
      </c>
      <c r="G273" s="157">
        <f>D273*F273</f>
        <v>1500</v>
      </c>
      <c r="H273" s="157">
        <f>E273*F273</f>
        <v>3000</v>
      </c>
      <c r="I273" s="171">
        <v>100.0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24.0" customHeight="1">
      <c r="A274" s="154"/>
      <c r="B274" s="159" t="s">
        <v>60</v>
      </c>
      <c r="C274" s="160"/>
      <c r="D274" s="160"/>
      <c r="E274" s="160"/>
      <c r="F274" s="161"/>
      <c r="G274" s="157"/>
      <c r="H274" s="157"/>
      <c r="I274" s="162"/>
    </row>
    <row r="275" ht="24.0" customHeight="1">
      <c r="A275" s="154">
        <v>131.0</v>
      </c>
      <c r="B275" s="155" t="s">
        <v>323</v>
      </c>
      <c r="C275" s="156" t="s">
        <v>30</v>
      </c>
      <c r="D275" s="156">
        <v>20.0</v>
      </c>
      <c r="E275" s="156">
        <v>25.0</v>
      </c>
      <c r="F275" s="157">
        <v>130.0</v>
      </c>
      <c r="G275" s="157">
        <f>D275*F275</f>
        <v>2600</v>
      </c>
      <c r="H275" s="157">
        <f>E275*F275</f>
        <v>3250</v>
      </c>
      <c r="I275" s="164">
        <v>100.0</v>
      </c>
    </row>
    <row r="276" ht="24.0" customHeight="1">
      <c r="A276" s="154"/>
      <c r="B276" s="159" t="s">
        <v>31</v>
      </c>
      <c r="C276" s="160"/>
      <c r="D276" s="160"/>
      <c r="E276" s="160"/>
      <c r="F276" s="161"/>
      <c r="G276" s="157"/>
      <c r="H276" s="157"/>
      <c r="I276" s="162"/>
    </row>
    <row r="277" ht="24.0" customHeight="1">
      <c r="A277" s="154">
        <v>132.0</v>
      </c>
      <c r="B277" s="155" t="s">
        <v>325</v>
      </c>
      <c r="C277" s="156" t="s">
        <v>59</v>
      </c>
      <c r="D277" s="156">
        <v>40.0</v>
      </c>
      <c r="E277" s="156">
        <v>60.0</v>
      </c>
      <c r="F277" s="157">
        <v>80.0</v>
      </c>
      <c r="G277" s="157">
        <f>D277*F277</f>
        <v>3200</v>
      </c>
      <c r="H277" s="157">
        <f>E277*F277</f>
        <v>4800</v>
      </c>
      <c r="I277" s="163">
        <v>80.0</v>
      </c>
    </row>
    <row r="278" ht="24.0" customHeight="1">
      <c r="A278" s="154"/>
      <c r="B278" s="159" t="s">
        <v>60</v>
      </c>
      <c r="C278" s="160"/>
      <c r="D278" s="160"/>
      <c r="E278" s="160"/>
      <c r="F278" s="161"/>
      <c r="G278" s="157"/>
      <c r="H278" s="157"/>
      <c r="I278" s="162"/>
    </row>
    <row r="279" ht="24.0" customHeight="1">
      <c r="A279" s="154">
        <v>133.0</v>
      </c>
      <c r="B279" s="155" t="s">
        <v>914</v>
      </c>
      <c r="C279" s="156" t="s">
        <v>123</v>
      </c>
      <c r="D279" s="156">
        <v>5.0</v>
      </c>
      <c r="E279" s="156">
        <v>8.0</v>
      </c>
      <c r="F279" s="157">
        <v>450.0</v>
      </c>
      <c r="G279" s="157">
        <f>D279*F279</f>
        <v>2250</v>
      </c>
      <c r="H279" s="157">
        <f>E279*F279</f>
        <v>3600</v>
      </c>
      <c r="I279" s="164">
        <v>200.0</v>
      </c>
    </row>
    <row r="280" ht="24.0" customHeight="1">
      <c r="A280" s="154"/>
      <c r="B280" s="159" t="s">
        <v>130</v>
      </c>
      <c r="C280" s="160"/>
      <c r="D280" s="160"/>
      <c r="E280" s="160"/>
      <c r="F280" s="161"/>
      <c r="G280" s="157"/>
      <c r="H280" s="157"/>
      <c r="I280" s="162"/>
    </row>
    <row r="281" ht="36.75" customHeight="1">
      <c r="A281" s="154">
        <v>134.0</v>
      </c>
      <c r="B281" s="155" t="s">
        <v>329</v>
      </c>
      <c r="C281" s="172" t="s">
        <v>92</v>
      </c>
      <c r="D281" s="156">
        <v>2.0</v>
      </c>
      <c r="E281" s="156">
        <v>5.0</v>
      </c>
      <c r="F281" s="157">
        <v>120.0</v>
      </c>
      <c r="G281" s="157">
        <f>D281*F281</f>
        <v>240</v>
      </c>
      <c r="H281" s="157">
        <f>E281*F281</f>
        <v>600</v>
      </c>
      <c r="I281" s="171">
        <v>100.0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24.0" customHeight="1">
      <c r="A282" s="154"/>
      <c r="B282" s="159" t="s">
        <v>31</v>
      </c>
      <c r="C282" s="160"/>
      <c r="D282" s="160"/>
      <c r="E282" s="160"/>
      <c r="F282" s="161"/>
      <c r="G282" s="157"/>
      <c r="H282" s="157"/>
      <c r="I282" s="162"/>
    </row>
    <row r="283" ht="36.75" customHeight="1">
      <c r="A283" s="154">
        <v>135.0</v>
      </c>
      <c r="B283" s="155" t="s">
        <v>331</v>
      </c>
      <c r="C283" s="156" t="s">
        <v>92</v>
      </c>
      <c r="D283" s="156">
        <v>10.0</v>
      </c>
      <c r="E283" s="156">
        <v>20.0</v>
      </c>
      <c r="F283" s="157">
        <v>490.0</v>
      </c>
      <c r="G283" s="157">
        <f>D283*F283</f>
        <v>4900</v>
      </c>
      <c r="H283" s="157">
        <f>E283*F283</f>
        <v>9800</v>
      </c>
      <c r="I283" s="171">
        <v>100.0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24.0" customHeight="1">
      <c r="A284" s="154"/>
      <c r="B284" s="159" t="s">
        <v>31</v>
      </c>
      <c r="C284" s="160"/>
      <c r="D284" s="160"/>
      <c r="E284" s="160"/>
      <c r="F284" s="161"/>
      <c r="G284" s="157"/>
      <c r="H284" s="157"/>
      <c r="I284" s="162"/>
    </row>
    <row r="285" ht="37.5" customHeight="1">
      <c r="A285" s="154">
        <v>136.0</v>
      </c>
      <c r="B285" s="155" t="s">
        <v>333</v>
      </c>
      <c r="C285" s="156" t="s">
        <v>30</v>
      </c>
      <c r="D285" s="156">
        <v>0.5</v>
      </c>
      <c r="E285" s="156">
        <v>0.5</v>
      </c>
      <c r="F285" s="157">
        <v>490.0</v>
      </c>
      <c r="G285" s="157">
        <f>D285*F285</f>
        <v>245</v>
      </c>
      <c r="H285" s="157">
        <f>E285*F285</f>
        <v>245</v>
      </c>
      <c r="I285" s="164">
        <v>120.0</v>
      </c>
    </row>
    <row r="286" ht="24.0" customHeight="1">
      <c r="A286" s="154"/>
      <c r="B286" s="159" t="s">
        <v>31</v>
      </c>
      <c r="C286" s="160"/>
      <c r="D286" s="160"/>
      <c r="E286" s="160"/>
      <c r="F286" s="161"/>
      <c r="G286" s="157"/>
      <c r="H286" s="157"/>
      <c r="I286" s="162"/>
    </row>
    <row r="287" ht="36.75" customHeight="1">
      <c r="A287" s="154">
        <v>137.0</v>
      </c>
      <c r="B287" s="155" t="s">
        <v>915</v>
      </c>
      <c r="C287" s="156" t="s">
        <v>92</v>
      </c>
      <c r="D287" s="156">
        <v>2.0</v>
      </c>
      <c r="E287" s="156">
        <v>5.0</v>
      </c>
      <c r="F287" s="157">
        <v>30.0</v>
      </c>
      <c r="G287" s="157">
        <f>D287*F287</f>
        <v>60</v>
      </c>
      <c r="H287" s="157">
        <f>E287*F287</f>
        <v>150</v>
      </c>
      <c r="I287" s="171">
        <v>100.0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24.0" customHeight="1">
      <c r="A288" s="154"/>
      <c r="B288" s="159" t="s">
        <v>31</v>
      </c>
      <c r="C288" s="160"/>
      <c r="D288" s="160"/>
      <c r="E288" s="160"/>
      <c r="F288" s="161"/>
      <c r="G288" s="157"/>
      <c r="H288" s="157"/>
      <c r="I288" s="162"/>
    </row>
    <row r="289" ht="24.0" customHeight="1">
      <c r="A289" s="154">
        <v>138.0</v>
      </c>
      <c r="B289" s="155" t="s">
        <v>916</v>
      </c>
      <c r="C289" s="156" t="s">
        <v>30</v>
      </c>
      <c r="D289" s="156">
        <v>5.0</v>
      </c>
      <c r="E289" s="156">
        <v>10.0</v>
      </c>
      <c r="F289" s="157">
        <v>300.0</v>
      </c>
      <c r="G289" s="157">
        <f>D289*F289</f>
        <v>1500</v>
      </c>
      <c r="H289" s="157">
        <f>E289*F289</f>
        <v>3000</v>
      </c>
      <c r="I289" s="163">
        <v>100.0</v>
      </c>
    </row>
    <row r="290" ht="24.0" customHeight="1">
      <c r="A290" s="154"/>
      <c r="B290" s="159" t="s">
        <v>31</v>
      </c>
      <c r="C290" s="160"/>
      <c r="D290" s="160"/>
      <c r="E290" s="160"/>
      <c r="F290" s="161"/>
      <c r="G290" s="157"/>
      <c r="H290" s="157"/>
      <c r="I290" s="162"/>
    </row>
    <row r="291" ht="24.0" customHeight="1">
      <c r="A291" s="179">
        <v>139.0</v>
      </c>
      <c r="B291" s="180" t="s">
        <v>917</v>
      </c>
      <c r="C291" s="172" t="s">
        <v>92</v>
      </c>
      <c r="D291" s="172">
        <v>5.0</v>
      </c>
      <c r="E291" s="172">
        <v>10.0</v>
      </c>
      <c r="F291" s="181">
        <v>500.0</v>
      </c>
      <c r="G291" s="157">
        <f>D291*F291</f>
        <v>2500</v>
      </c>
      <c r="H291" s="157">
        <f>E291*F291</f>
        <v>5000</v>
      </c>
      <c r="I291" s="182">
        <v>150.0</v>
      </c>
      <c r="J291" s="183"/>
      <c r="K291" s="183" t="s">
        <v>92</v>
      </c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</row>
    <row r="292" ht="24.0" customHeight="1">
      <c r="A292" s="154"/>
      <c r="B292" s="159" t="s">
        <v>31</v>
      </c>
      <c r="C292" s="160"/>
      <c r="D292" s="160"/>
      <c r="E292" s="160"/>
      <c r="F292" s="161"/>
      <c r="G292" s="157"/>
      <c r="H292" s="157"/>
      <c r="I292" s="162"/>
    </row>
    <row r="293" ht="38.25" customHeight="1">
      <c r="A293" s="154">
        <v>140.0</v>
      </c>
      <c r="B293" s="155" t="s">
        <v>918</v>
      </c>
      <c r="C293" s="156" t="s">
        <v>30</v>
      </c>
      <c r="D293" s="156">
        <v>2.0</v>
      </c>
      <c r="E293" s="156">
        <v>5.0</v>
      </c>
      <c r="F293" s="157">
        <v>340.0</v>
      </c>
      <c r="G293" s="157">
        <f>D293*F293</f>
        <v>680</v>
      </c>
      <c r="H293" s="157">
        <f>E293*F293</f>
        <v>1700</v>
      </c>
      <c r="I293" s="170">
        <v>340.0</v>
      </c>
    </row>
    <row r="294" ht="24.0" customHeight="1">
      <c r="A294" s="154"/>
      <c r="B294" s="159" t="s">
        <v>31</v>
      </c>
      <c r="C294" s="160"/>
      <c r="D294" s="160"/>
      <c r="E294" s="160"/>
      <c r="F294" s="161"/>
      <c r="G294" s="157"/>
      <c r="H294" s="157"/>
      <c r="I294" s="162"/>
    </row>
    <row r="295" ht="36.75" customHeight="1">
      <c r="A295" s="154">
        <v>141.0</v>
      </c>
      <c r="B295" s="155" t="s">
        <v>339</v>
      </c>
      <c r="C295" s="156" t="s">
        <v>59</v>
      </c>
      <c r="D295" s="156">
        <v>5.0</v>
      </c>
      <c r="E295" s="156">
        <v>15.0</v>
      </c>
      <c r="F295" s="157">
        <v>120.0</v>
      </c>
      <c r="G295" s="157">
        <f>D295*F295</f>
        <v>600</v>
      </c>
      <c r="H295" s="157">
        <f>E295*F295</f>
        <v>1800</v>
      </c>
      <c r="I295" s="171">
        <v>100.0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24.0" customHeight="1">
      <c r="A296" s="154"/>
      <c r="B296" s="159" t="s">
        <v>60</v>
      </c>
      <c r="C296" s="160"/>
      <c r="D296" s="160"/>
      <c r="E296" s="160"/>
      <c r="F296" s="161"/>
      <c r="G296" s="157"/>
      <c r="H296" s="157"/>
      <c r="I296" s="162"/>
    </row>
    <row r="297" ht="24.0" customHeight="1">
      <c r="A297" s="165" t="s">
        <v>342</v>
      </c>
      <c r="B297" s="166" t="s">
        <v>343</v>
      </c>
      <c r="C297" s="184"/>
      <c r="D297" s="167"/>
      <c r="E297" s="167"/>
      <c r="F297" s="168"/>
      <c r="G297" s="157"/>
      <c r="H297" s="157"/>
      <c r="I297" s="169"/>
    </row>
    <row r="298" ht="35.25" customHeight="1">
      <c r="A298" s="154">
        <v>142.0</v>
      </c>
      <c r="B298" s="155" t="s">
        <v>345</v>
      </c>
      <c r="C298" s="156" t="s">
        <v>30</v>
      </c>
      <c r="D298" s="156">
        <v>120.0</v>
      </c>
      <c r="E298" s="156">
        <v>200.0</v>
      </c>
      <c r="F298" s="157">
        <v>50.0</v>
      </c>
      <c r="G298" s="157">
        <f>D298*F298</f>
        <v>6000</v>
      </c>
      <c r="H298" s="157">
        <f>E298*F298</f>
        <v>10000</v>
      </c>
      <c r="I298" s="164">
        <v>30.0</v>
      </c>
    </row>
    <row r="299" ht="24.0" customHeight="1">
      <c r="A299" s="154"/>
      <c r="B299" s="159" t="s">
        <v>31</v>
      </c>
      <c r="C299" s="160"/>
      <c r="D299" s="160"/>
      <c r="E299" s="160"/>
      <c r="F299" s="161"/>
      <c r="G299" s="157"/>
      <c r="H299" s="157"/>
      <c r="I299" s="162"/>
    </row>
    <row r="300" ht="24.0" customHeight="1">
      <c r="A300" s="154">
        <v>143.0</v>
      </c>
      <c r="B300" s="155" t="s">
        <v>347</v>
      </c>
      <c r="C300" s="156" t="s">
        <v>30</v>
      </c>
      <c r="D300" s="156">
        <v>5.0</v>
      </c>
      <c r="E300" s="156">
        <v>7.0</v>
      </c>
      <c r="F300" s="157">
        <v>90.0</v>
      </c>
      <c r="G300" s="157">
        <f>D300*F300</f>
        <v>450</v>
      </c>
      <c r="H300" s="157">
        <f>E300*F300</f>
        <v>630</v>
      </c>
      <c r="I300" s="164">
        <v>50.0</v>
      </c>
    </row>
    <row r="301" ht="24.0" customHeight="1">
      <c r="A301" s="154"/>
      <c r="B301" s="159" t="s">
        <v>31</v>
      </c>
      <c r="C301" s="160"/>
      <c r="D301" s="160"/>
      <c r="E301" s="160"/>
      <c r="F301" s="161"/>
      <c r="G301" s="157"/>
      <c r="H301" s="157"/>
      <c r="I301" s="162"/>
    </row>
    <row r="302" ht="24.0" customHeight="1">
      <c r="A302" s="154">
        <v>144.0</v>
      </c>
      <c r="B302" s="155" t="s">
        <v>349</v>
      </c>
      <c r="C302" s="156" t="s">
        <v>30</v>
      </c>
      <c r="D302" s="156">
        <v>5.0</v>
      </c>
      <c r="E302" s="156">
        <v>7.0</v>
      </c>
      <c r="F302" s="157">
        <v>130.0</v>
      </c>
      <c r="G302" s="157">
        <f>D302*F302</f>
        <v>650</v>
      </c>
      <c r="H302" s="157">
        <f>E302*F302</f>
        <v>910</v>
      </c>
      <c r="I302" s="158">
        <v>30.0</v>
      </c>
    </row>
    <row r="303" ht="24.0" customHeight="1">
      <c r="A303" s="154"/>
      <c r="B303" s="159" t="s">
        <v>31</v>
      </c>
      <c r="C303" s="160"/>
      <c r="D303" s="160"/>
      <c r="E303" s="160"/>
      <c r="F303" s="161"/>
      <c r="G303" s="157"/>
      <c r="H303" s="157"/>
      <c r="I303" s="162"/>
    </row>
    <row r="304" ht="24.0" customHeight="1">
      <c r="A304" s="154">
        <v>145.0</v>
      </c>
      <c r="B304" s="155" t="s">
        <v>351</v>
      </c>
      <c r="C304" s="156" t="s">
        <v>30</v>
      </c>
      <c r="D304" s="156">
        <v>50.0</v>
      </c>
      <c r="E304" s="156">
        <v>70.0</v>
      </c>
      <c r="F304" s="157">
        <v>240.0</v>
      </c>
      <c r="G304" s="157">
        <f>D304*F304</f>
        <v>12000</v>
      </c>
      <c r="H304" s="157">
        <f>E304*F304</f>
        <v>16800</v>
      </c>
      <c r="I304" s="164">
        <v>50.0</v>
      </c>
    </row>
    <row r="305" ht="24.0" customHeight="1">
      <c r="A305" s="154"/>
      <c r="B305" s="159" t="s">
        <v>31</v>
      </c>
      <c r="C305" s="160"/>
      <c r="D305" s="160"/>
      <c r="E305" s="160"/>
      <c r="F305" s="161"/>
      <c r="G305" s="157"/>
      <c r="H305" s="157"/>
      <c r="I305" s="162"/>
    </row>
    <row r="306" ht="33.75" customHeight="1">
      <c r="A306" s="154">
        <v>146.0</v>
      </c>
      <c r="B306" s="155" t="s">
        <v>919</v>
      </c>
      <c r="C306" s="156" t="s">
        <v>30</v>
      </c>
      <c r="D306" s="156">
        <v>30.0</v>
      </c>
      <c r="E306" s="156">
        <v>60.0</v>
      </c>
      <c r="F306" s="157">
        <v>450.0</v>
      </c>
      <c r="G306" s="157">
        <f>D306*F306</f>
        <v>13500</v>
      </c>
      <c r="H306" s="157">
        <f>E306*F306</f>
        <v>27000</v>
      </c>
      <c r="I306" s="163">
        <v>450.0</v>
      </c>
    </row>
    <row r="307" ht="24.0" customHeight="1">
      <c r="A307" s="154"/>
      <c r="B307" s="159" t="s">
        <v>31</v>
      </c>
      <c r="C307" s="160"/>
      <c r="D307" s="160"/>
      <c r="E307" s="160"/>
      <c r="F307" s="161"/>
      <c r="G307" s="157"/>
      <c r="H307" s="157"/>
      <c r="I307" s="162"/>
    </row>
    <row r="308" ht="38.25" customHeight="1">
      <c r="A308" s="154">
        <v>147.0</v>
      </c>
      <c r="B308" s="155" t="s">
        <v>920</v>
      </c>
      <c r="C308" s="172" t="s">
        <v>30</v>
      </c>
      <c r="D308" s="156">
        <v>10.0</v>
      </c>
      <c r="E308" s="156">
        <v>20.0</v>
      </c>
      <c r="F308" s="157">
        <v>800.0</v>
      </c>
      <c r="G308" s="157">
        <f>D308*F308</f>
        <v>8000</v>
      </c>
      <c r="H308" s="157">
        <f>E308*F308</f>
        <v>16000</v>
      </c>
      <c r="I308" s="163">
        <v>800.0</v>
      </c>
    </row>
    <row r="309" ht="24.0" customHeight="1">
      <c r="A309" s="154"/>
      <c r="B309" s="159" t="s">
        <v>31</v>
      </c>
      <c r="C309" s="160"/>
      <c r="D309" s="160"/>
      <c r="E309" s="160"/>
      <c r="F309" s="161"/>
      <c r="G309" s="157"/>
      <c r="H309" s="157"/>
      <c r="I309" s="162"/>
    </row>
    <row r="310" ht="34.5" customHeight="1">
      <c r="A310" s="154">
        <v>148.0</v>
      </c>
      <c r="B310" s="155" t="s">
        <v>359</v>
      </c>
      <c r="C310" s="172" t="s">
        <v>30</v>
      </c>
      <c r="D310" s="156">
        <v>10.0</v>
      </c>
      <c r="E310" s="156">
        <v>15.0</v>
      </c>
      <c r="F310" s="157">
        <v>200.0</v>
      </c>
      <c r="G310" s="157">
        <f>D310*F310</f>
        <v>2000</v>
      </c>
      <c r="H310" s="157">
        <f>E310*F310</f>
        <v>3000</v>
      </c>
      <c r="I310" s="163">
        <v>200.0</v>
      </c>
    </row>
    <row r="311" ht="24.0" customHeight="1">
      <c r="A311" s="154"/>
      <c r="B311" s="159" t="s">
        <v>31</v>
      </c>
      <c r="C311" s="160"/>
      <c r="D311" s="160"/>
      <c r="E311" s="160"/>
      <c r="F311" s="161"/>
      <c r="G311" s="157"/>
      <c r="H311" s="157"/>
      <c r="I311" s="162"/>
    </row>
    <row r="312" ht="39.75" customHeight="1">
      <c r="A312" s="154">
        <v>149.0</v>
      </c>
      <c r="B312" s="155" t="s">
        <v>361</v>
      </c>
      <c r="C312" s="172" t="s">
        <v>30</v>
      </c>
      <c r="D312" s="156">
        <v>10.0</v>
      </c>
      <c r="E312" s="156">
        <v>15.0</v>
      </c>
      <c r="F312" s="157">
        <v>200.0</v>
      </c>
      <c r="G312" s="157">
        <f>D312*F312</f>
        <v>2000</v>
      </c>
      <c r="H312" s="157">
        <f>E312*F312</f>
        <v>3000</v>
      </c>
      <c r="I312" s="163">
        <v>200.0</v>
      </c>
    </row>
    <row r="313" ht="24.0" customHeight="1">
      <c r="A313" s="154"/>
      <c r="B313" s="159" t="s">
        <v>31</v>
      </c>
      <c r="C313" s="160"/>
      <c r="D313" s="160"/>
      <c r="E313" s="160"/>
      <c r="F313" s="161"/>
      <c r="G313" s="157"/>
      <c r="H313" s="157"/>
      <c r="I313" s="162"/>
    </row>
    <row r="314" ht="33.0" customHeight="1">
      <c r="A314" s="154">
        <v>150.0</v>
      </c>
      <c r="B314" s="155" t="s">
        <v>363</v>
      </c>
      <c r="C314" s="156" t="s">
        <v>30</v>
      </c>
      <c r="D314" s="156">
        <v>5.0</v>
      </c>
      <c r="E314" s="156">
        <v>10.0</v>
      </c>
      <c r="F314" s="157">
        <v>200.0</v>
      </c>
      <c r="G314" s="157">
        <f>D314*F314</f>
        <v>1000</v>
      </c>
      <c r="H314" s="157">
        <f>E314*F314</f>
        <v>2000</v>
      </c>
      <c r="I314" s="163">
        <v>200.0</v>
      </c>
    </row>
    <row r="315" ht="24.0" customHeight="1">
      <c r="A315" s="154"/>
      <c r="B315" s="159" t="s">
        <v>31</v>
      </c>
      <c r="C315" s="160"/>
      <c r="D315" s="160"/>
      <c r="E315" s="160"/>
      <c r="F315" s="161"/>
      <c r="G315" s="157"/>
      <c r="H315" s="157"/>
      <c r="I315" s="162"/>
    </row>
    <row r="316" ht="33.75" customHeight="1">
      <c r="A316" s="154">
        <v>151.0</v>
      </c>
      <c r="B316" s="155" t="s">
        <v>921</v>
      </c>
      <c r="C316" s="156" t="s">
        <v>123</v>
      </c>
      <c r="D316" s="156">
        <v>6.0</v>
      </c>
      <c r="E316" s="156">
        <v>10.0</v>
      </c>
      <c r="F316" s="157">
        <v>200.0</v>
      </c>
      <c r="G316" s="157">
        <f>D316*F316</f>
        <v>1200</v>
      </c>
      <c r="H316" s="157">
        <f>E316*F316</f>
        <v>2000</v>
      </c>
      <c r="I316" s="163">
        <v>200.0</v>
      </c>
    </row>
    <row r="317" ht="24.0" customHeight="1">
      <c r="A317" s="154"/>
      <c r="B317" s="159" t="s">
        <v>137</v>
      </c>
      <c r="C317" s="160"/>
      <c r="D317" s="160"/>
      <c r="E317" s="160"/>
      <c r="F317" s="161"/>
      <c r="G317" s="157"/>
      <c r="H317" s="157"/>
      <c r="I317" s="162"/>
    </row>
    <row r="318" ht="42.0" customHeight="1">
      <c r="A318" s="154">
        <v>152.0</v>
      </c>
      <c r="B318" s="155" t="s">
        <v>922</v>
      </c>
      <c r="C318" s="156" t="s">
        <v>30</v>
      </c>
      <c r="D318" s="156">
        <v>50.0</v>
      </c>
      <c r="E318" s="156">
        <v>60.0</v>
      </c>
      <c r="F318" s="157">
        <v>300.0</v>
      </c>
      <c r="G318" s="157">
        <f>D318*F318</f>
        <v>15000</v>
      </c>
      <c r="H318" s="157">
        <f>E318*F318</f>
        <v>18000</v>
      </c>
      <c r="I318" s="163">
        <v>300.0</v>
      </c>
    </row>
    <row r="319" ht="24.0" customHeight="1">
      <c r="A319" s="154"/>
      <c r="B319" s="159" t="s">
        <v>31</v>
      </c>
      <c r="C319" s="160"/>
      <c r="D319" s="160"/>
      <c r="E319" s="160"/>
      <c r="F319" s="161"/>
      <c r="G319" s="157"/>
      <c r="H319" s="157"/>
      <c r="I319" s="162"/>
    </row>
    <row r="320" ht="36.0" customHeight="1">
      <c r="A320" s="154">
        <v>153.0</v>
      </c>
      <c r="B320" s="155" t="s">
        <v>369</v>
      </c>
      <c r="C320" s="156" t="s">
        <v>59</v>
      </c>
      <c r="D320" s="156">
        <v>2.0</v>
      </c>
      <c r="E320" s="156">
        <v>5.0</v>
      </c>
      <c r="F320" s="157">
        <v>100.0</v>
      </c>
      <c r="G320" s="157">
        <f>D320*F320</f>
        <v>200</v>
      </c>
      <c r="H320" s="157">
        <f>E320*F320</f>
        <v>500</v>
      </c>
      <c r="I320" s="163">
        <v>100.0</v>
      </c>
    </row>
    <row r="321" ht="24.0" customHeight="1">
      <c r="A321" s="154"/>
      <c r="B321" s="159" t="s">
        <v>60</v>
      </c>
      <c r="C321" s="160"/>
      <c r="D321" s="160"/>
      <c r="E321" s="160"/>
      <c r="F321" s="161"/>
      <c r="G321" s="157"/>
      <c r="H321" s="157"/>
      <c r="I321" s="162"/>
    </row>
    <row r="322" ht="24.0" customHeight="1">
      <c r="A322" s="165" t="s">
        <v>374</v>
      </c>
      <c r="B322" s="166" t="s">
        <v>375</v>
      </c>
      <c r="C322" s="167"/>
      <c r="D322" s="167"/>
      <c r="E322" s="167"/>
      <c r="F322" s="168"/>
      <c r="G322" s="157"/>
      <c r="H322" s="157"/>
      <c r="I322" s="169"/>
    </row>
    <row r="323" ht="30.75" customHeight="1">
      <c r="A323" s="154">
        <v>154.0</v>
      </c>
      <c r="B323" s="155" t="s">
        <v>377</v>
      </c>
      <c r="C323" s="156" t="s">
        <v>30</v>
      </c>
      <c r="D323" s="156">
        <v>10.0</v>
      </c>
      <c r="E323" s="156">
        <v>20.0</v>
      </c>
      <c r="F323" s="157">
        <v>90.0</v>
      </c>
      <c r="G323" s="157">
        <f>D323*F323</f>
        <v>900</v>
      </c>
      <c r="H323" s="157">
        <f>E323*F323</f>
        <v>1800</v>
      </c>
      <c r="I323" s="164">
        <v>50.0</v>
      </c>
    </row>
    <row r="324" ht="24.0" customHeight="1">
      <c r="A324" s="154"/>
      <c r="B324" s="159" t="s">
        <v>31</v>
      </c>
      <c r="C324" s="160"/>
      <c r="D324" s="160"/>
      <c r="E324" s="160"/>
      <c r="F324" s="161"/>
      <c r="G324" s="157"/>
      <c r="H324" s="157"/>
      <c r="I324" s="162"/>
    </row>
    <row r="325" ht="24.0" customHeight="1">
      <c r="A325" s="154">
        <v>155.0</v>
      </c>
      <c r="B325" s="155" t="s">
        <v>379</v>
      </c>
      <c r="C325" s="156" t="s">
        <v>30</v>
      </c>
      <c r="D325" s="156">
        <v>2.0</v>
      </c>
      <c r="E325" s="156">
        <v>3.0</v>
      </c>
      <c r="F325" s="157">
        <v>180.0</v>
      </c>
      <c r="G325" s="157">
        <f>D325*F325</f>
        <v>360</v>
      </c>
      <c r="H325" s="157">
        <f>E325*F325</f>
        <v>540</v>
      </c>
      <c r="I325" s="164">
        <v>100.0</v>
      </c>
    </row>
    <row r="326" ht="24.0" customHeight="1">
      <c r="A326" s="154"/>
      <c r="B326" s="159" t="s">
        <v>31</v>
      </c>
      <c r="C326" s="160"/>
      <c r="D326" s="160"/>
      <c r="E326" s="160"/>
      <c r="F326" s="161"/>
      <c r="G326" s="157"/>
      <c r="H326" s="157"/>
      <c r="I326" s="162"/>
    </row>
    <row r="327" ht="27.0" customHeight="1">
      <c r="A327" s="154">
        <v>156.0</v>
      </c>
      <c r="B327" s="155" t="s">
        <v>381</v>
      </c>
      <c r="C327" s="156" t="s">
        <v>30</v>
      </c>
      <c r="D327" s="156">
        <v>150.0</v>
      </c>
      <c r="E327" s="156">
        <v>250.0</v>
      </c>
      <c r="F327" s="157">
        <v>100.0</v>
      </c>
      <c r="G327" s="157">
        <f>D327*F327</f>
        <v>15000</v>
      </c>
      <c r="H327" s="157">
        <f>E327*F327</f>
        <v>25000</v>
      </c>
      <c r="I327" s="164">
        <v>50.0</v>
      </c>
    </row>
    <row r="328" ht="24.0" customHeight="1">
      <c r="A328" s="154"/>
      <c r="B328" s="159" t="s">
        <v>31</v>
      </c>
      <c r="C328" s="160"/>
      <c r="D328" s="160"/>
      <c r="E328" s="160"/>
      <c r="F328" s="161"/>
      <c r="G328" s="157"/>
      <c r="H328" s="157"/>
      <c r="I328" s="162"/>
    </row>
    <row r="329" ht="27.75" customHeight="1">
      <c r="A329" s="154">
        <v>157.0</v>
      </c>
      <c r="B329" s="155" t="s">
        <v>383</v>
      </c>
      <c r="C329" s="156" t="s">
        <v>30</v>
      </c>
      <c r="D329" s="156">
        <v>15.0</v>
      </c>
      <c r="E329" s="156">
        <v>30.0</v>
      </c>
      <c r="F329" s="157">
        <v>1100.0</v>
      </c>
      <c r="G329" s="157">
        <f>D329*F329</f>
        <v>16500</v>
      </c>
      <c r="H329" s="157">
        <f>E329*F329</f>
        <v>33000</v>
      </c>
      <c r="I329" s="170">
        <v>1100.0</v>
      </c>
    </row>
    <row r="330" ht="24.0" customHeight="1">
      <c r="A330" s="154"/>
      <c r="B330" s="159" t="s">
        <v>31</v>
      </c>
      <c r="C330" s="160"/>
      <c r="D330" s="160"/>
      <c r="E330" s="160"/>
      <c r="F330" s="161"/>
      <c r="G330" s="157"/>
      <c r="H330" s="157"/>
      <c r="I330" s="162"/>
    </row>
    <row r="331" ht="32.25" customHeight="1">
      <c r="A331" s="154">
        <v>158.0</v>
      </c>
      <c r="B331" s="155" t="s">
        <v>385</v>
      </c>
      <c r="C331" s="156" t="s">
        <v>30</v>
      </c>
      <c r="D331" s="156">
        <v>6.0</v>
      </c>
      <c r="E331" s="156">
        <v>15.0</v>
      </c>
      <c r="F331" s="157">
        <v>1100.0</v>
      </c>
      <c r="G331" s="157">
        <f>D331*F331</f>
        <v>6600</v>
      </c>
      <c r="H331" s="157">
        <f>E331*F331</f>
        <v>16500</v>
      </c>
      <c r="I331" s="163">
        <v>1100.0</v>
      </c>
    </row>
    <row r="332" ht="24.0" customHeight="1">
      <c r="A332" s="154"/>
      <c r="B332" s="159" t="s">
        <v>31</v>
      </c>
      <c r="C332" s="160"/>
      <c r="D332" s="160"/>
      <c r="E332" s="160"/>
      <c r="F332" s="161"/>
      <c r="G332" s="157"/>
      <c r="H332" s="157"/>
      <c r="I332" s="162"/>
    </row>
    <row r="333" ht="36.75" customHeight="1">
      <c r="A333" s="154">
        <v>159.0</v>
      </c>
      <c r="B333" s="155" t="s">
        <v>387</v>
      </c>
      <c r="C333" s="156" t="s">
        <v>30</v>
      </c>
      <c r="D333" s="156">
        <v>5.0</v>
      </c>
      <c r="E333" s="156">
        <v>10.0</v>
      </c>
      <c r="F333" s="157">
        <v>1100.0</v>
      </c>
      <c r="G333" s="157">
        <f>D333*F333</f>
        <v>5500</v>
      </c>
      <c r="H333" s="157">
        <f>E333*F333</f>
        <v>11000</v>
      </c>
      <c r="I333" s="163">
        <v>1100.0</v>
      </c>
    </row>
    <row r="334" ht="24.0" customHeight="1">
      <c r="A334" s="154"/>
      <c r="B334" s="159" t="s">
        <v>31</v>
      </c>
      <c r="C334" s="160"/>
      <c r="D334" s="160"/>
      <c r="E334" s="160"/>
      <c r="F334" s="161"/>
      <c r="G334" s="157"/>
      <c r="H334" s="157"/>
      <c r="I334" s="162"/>
    </row>
    <row r="335" ht="35.25" customHeight="1">
      <c r="A335" s="154">
        <v>160.0</v>
      </c>
      <c r="B335" s="155" t="s">
        <v>389</v>
      </c>
      <c r="C335" s="156" t="s">
        <v>30</v>
      </c>
      <c r="D335" s="156">
        <v>80.0</v>
      </c>
      <c r="E335" s="156">
        <v>100.0</v>
      </c>
      <c r="F335" s="157">
        <v>1100.0</v>
      </c>
      <c r="G335" s="157">
        <f>D335*F335</f>
        <v>88000</v>
      </c>
      <c r="H335" s="157">
        <f>E335*F335</f>
        <v>110000</v>
      </c>
      <c r="I335" s="158">
        <v>130.0</v>
      </c>
    </row>
    <row r="336" ht="24.0" customHeight="1">
      <c r="A336" s="154"/>
      <c r="B336" s="159" t="s">
        <v>31</v>
      </c>
      <c r="C336" s="160"/>
      <c r="D336" s="160"/>
      <c r="E336" s="160"/>
      <c r="F336" s="161"/>
      <c r="G336" s="157"/>
      <c r="H336" s="157"/>
      <c r="I336" s="162"/>
    </row>
    <row r="337" ht="36.75" customHeight="1">
      <c r="A337" s="154">
        <v>161.0</v>
      </c>
      <c r="B337" s="155" t="s">
        <v>923</v>
      </c>
      <c r="C337" s="156" t="s">
        <v>30</v>
      </c>
      <c r="D337" s="156">
        <v>10.0</v>
      </c>
      <c r="E337" s="156">
        <v>20.0</v>
      </c>
      <c r="F337" s="157">
        <v>1100.0</v>
      </c>
      <c r="G337" s="157">
        <f>D337*F337</f>
        <v>11000</v>
      </c>
      <c r="H337" s="157">
        <f>E337*F337</f>
        <v>22000</v>
      </c>
      <c r="I337" s="163">
        <v>1100.0</v>
      </c>
    </row>
    <row r="338" ht="24.0" customHeight="1">
      <c r="A338" s="154"/>
      <c r="B338" s="159" t="s">
        <v>31</v>
      </c>
      <c r="C338" s="160"/>
      <c r="D338" s="160"/>
      <c r="E338" s="160"/>
      <c r="F338" s="161"/>
      <c r="G338" s="157"/>
      <c r="H338" s="157"/>
      <c r="I338" s="162"/>
    </row>
    <row r="339" ht="35.25" customHeight="1">
      <c r="A339" s="154">
        <v>162.0</v>
      </c>
      <c r="B339" s="155" t="s">
        <v>393</v>
      </c>
      <c r="C339" s="156" t="s">
        <v>30</v>
      </c>
      <c r="D339" s="156">
        <v>30.0</v>
      </c>
      <c r="E339" s="156">
        <v>70.0</v>
      </c>
      <c r="F339" s="157">
        <v>1000.0</v>
      </c>
      <c r="G339" s="157">
        <f>D339*F339</f>
        <v>30000</v>
      </c>
      <c r="H339" s="157">
        <f>E339*F339</f>
        <v>70000</v>
      </c>
      <c r="I339" s="163">
        <v>1000.0</v>
      </c>
    </row>
    <row r="340" ht="24.0" customHeight="1">
      <c r="A340" s="154"/>
      <c r="B340" s="159" t="s">
        <v>31</v>
      </c>
      <c r="C340" s="160"/>
      <c r="D340" s="160"/>
      <c r="E340" s="160"/>
      <c r="F340" s="161"/>
      <c r="G340" s="157"/>
      <c r="H340" s="157"/>
      <c r="I340" s="162"/>
    </row>
    <row r="341" ht="48.75" customHeight="1">
      <c r="A341" s="154">
        <v>163.0</v>
      </c>
      <c r="B341" s="155" t="s">
        <v>395</v>
      </c>
      <c r="C341" s="156" t="s">
        <v>30</v>
      </c>
      <c r="D341" s="156">
        <v>2.0</v>
      </c>
      <c r="E341" s="156">
        <v>4.0</v>
      </c>
      <c r="F341" s="157">
        <v>450.0</v>
      </c>
      <c r="G341" s="157">
        <f>D341*F341</f>
        <v>900</v>
      </c>
      <c r="H341" s="157">
        <f>E341*F341</f>
        <v>1800</v>
      </c>
      <c r="I341" s="164">
        <v>300.0</v>
      </c>
    </row>
    <row r="342" ht="24.0" customHeight="1">
      <c r="A342" s="154"/>
      <c r="B342" s="159" t="s">
        <v>31</v>
      </c>
      <c r="C342" s="160"/>
      <c r="D342" s="160"/>
      <c r="E342" s="160"/>
      <c r="F342" s="161"/>
      <c r="G342" s="157"/>
      <c r="H342" s="157"/>
      <c r="I342" s="162"/>
    </row>
    <row r="343" ht="36.75" customHeight="1">
      <c r="A343" s="154">
        <v>164.0</v>
      </c>
      <c r="B343" s="155" t="s">
        <v>924</v>
      </c>
      <c r="C343" s="156" t="s">
        <v>30</v>
      </c>
      <c r="D343" s="156">
        <v>5.0</v>
      </c>
      <c r="E343" s="156">
        <v>10.0</v>
      </c>
      <c r="F343" s="157">
        <v>1400.0</v>
      </c>
      <c r="G343" s="157">
        <f>D343*F343</f>
        <v>7000</v>
      </c>
      <c r="H343" s="157">
        <f>E343*F343</f>
        <v>14000</v>
      </c>
      <c r="I343" s="164">
        <v>1200.0</v>
      </c>
    </row>
    <row r="344" ht="24.0" customHeight="1">
      <c r="A344" s="154"/>
      <c r="B344" s="159" t="s">
        <v>31</v>
      </c>
      <c r="C344" s="160"/>
      <c r="D344" s="160"/>
      <c r="E344" s="160"/>
      <c r="F344" s="161"/>
      <c r="G344" s="157"/>
      <c r="H344" s="157"/>
      <c r="I344" s="162"/>
    </row>
    <row r="345" ht="54.75" customHeight="1">
      <c r="A345" s="154">
        <v>165.0</v>
      </c>
      <c r="B345" s="155" t="s">
        <v>925</v>
      </c>
      <c r="C345" s="156" t="s">
        <v>92</v>
      </c>
      <c r="D345" s="156">
        <v>0.0</v>
      </c>
      <c r="E345" s="156">
        <v>0.0</v>
      </c>
      <c r="F345" s="157"/>
      <c r="G345" s="157"/>
      <c r="H345" s="157"/>
      <c r="I345" s="171">
        <v>100.0</v>
      </c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24.0" customHeight="1">
      <c r="A346" s="154"/>
      <c r="B346" s="159" t="s">
        <v>31</v>
      </c>
      <c r="C346" s="160"/>
      <c r="D346" s="160"/>
      <c r="E346" s="160"/>
      <c r="F346" s="161"/>
      <c r="G346" s="157"/>
      <c r="H346" s="157"/>
      <c r="I346" s="162"/>
    </row>
    <row r="347" ht="38.25" customHeight="1">
      <c r="A347" s="154">
        <v>166.0</v>
      </c>
      <c r="B347" s="155" t="s">
        <v>926</v>
      </c>
      <c r="C347" s="156" t="s">
        <v>30</v>
      </c>
      <c r="D347" s="156">
        <v>3.0</v>
      </c>
      <c r="E347" s="156">
        <v>5.0</v>
      </c>
      <c r="F347" s="157">
        <v>2800.0</v>
      </c>
      <c r="G347" s="157">
        <f>D347*F347</f>
        <v>8400</v>
      </c>
      <c r="H347" s="157">
        <f>E347*F347</f>
        <v>14000</v>
      </c>
      <c r="I347" s="164">
        <v>1200.0</v>
      </c>
    </row>
    <row r="348" ht="24.0" customHeight="1">
      <c r="A348" s="154"/>
      <c r="B348" s="159" t="s">
        <v>31</v>
      </c>
      <c r="C348" s="160"/>
      <c r="D348" s="160"/>
      <c r="E348" s="160"/>
      <c r="F348" s="161"/>
      <c r="G348" s="157"/>
      <c r="H348" s="157"/>
      <c r="I348" s="162"/>
    </row>
    <row r="349" ht="36.75" customHeight="1">
      <c r="A349" s="154">
        <v>167.0</v>
      </c>
      <c r="B349" s="155" t="s">
        <v>403</v>
      </c>
      <c r="C349" s="156" t="s">
        <v>92</v>
      </c>
      <c r="D349" s="156">
        <v>0.0</v>
      </c>
      <c r="E349" s="156">
        <v>0.0</v>
      </c>
      <c r="F349" s="157"/>
      <c r="G349" s="157"/>
      <c r="H349" s="157"/>
      <c r="I349" s="171">
        <v>100.0</v>
      </c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24.0" customHeight="1">
      <c r="A350" s="154"/>
      <c r="B350" s="159" t="s">
        <v>31</v>
      </c>
      <c r="C350" s="160"/>
      <c r="D350" s="160"/>
      <c r="E350" s="160"/>
      <c r="F350" s="161"/>
      <c r="G350" s="157"/>
      <c r="H350" s="157"/>
      <c r="I350" s="162"/>
    </row>
    <row r="351" ht="36.75" customHeight="1">
      <c r="A351" s="154">
        <v>168.0</v>
      </c>
      <c r="B351" s="155" t="s">
        <v>927</v>
      </c>
      <c r="C351" s="156" t="s">
        <v>92</v>
      </c>
      <c r="D351" s="156">
        <v>0.0</v>
      </c>
      <c r="E351" s="156">
        <v>0.0</v>
      </c>
      <c r="F351" s="157"/>
      <c r="G351" s="157"/>
      <c r="H351" s="157"/>
      <c r="I351" s="171">
        <v>100.0</v>
      </c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24.0" customHeight="1">
      <c r="A352" s="154"/>
      <c r="B352" s="159" t="s">
        <v>31</v>
      </c>
      <c r="C352" s="160"/>
      <c r="D352" s="160"/>
      <c r="E352" s="160"/>
      <c r="F352" s="161"/>
      <c r="G352" s="157"/>
      <c r="H352" s="157"/>
      <c r="I352" s="162"/>
    </row>
    <row r="353" ht="36.75" customHeight="1">
      <c r="A353" s="154">
        <v>169.0</v>
      </c>
      <c r="B353" s="155" t="s">
        <v>928</v>
      </c>
      <c r="C353" s="156" t="s">
        <v>30</v>
      </c>
      <c r="D353" s="156">
        <v>0.0</v>
      </c>
      <c r="E353" s="156">
        <v>0.0</v>
      </c>
      <c r="F353" s="157"/>
      <c r="G353" s="157"/>
      <c r="H353" s="157"/>
      <c r="I353" s="163">
        <v>1400.0</v>
      </c>
    </row>
    <row r="354" ht="24.0" customHeight="1">
      <c r="A354" s="154"/>
      <c r="B354" s="159" t="s">
        <v>31</v>
      </c>
      <c r="C354" s="160"/>
      <c r="D354" s="160"/>
      <c r="E354" s="160"/>
      <c r="F354" s="161"/>
      <c r="G354" s="157"/>
      <c r="H354" s="157"/>
      <c r="I354" s="162"/>
    </row>
    <row r="355" ht="36.0" customHeight="1">
      <c r="A355" s="154">
        <v>170.0</v>
      </c>
      <c r="B355" s="155" t="s">
        <v>929</v>
      </c>
      <c r="C355" s="156" t="s">
        <v>30</v>
      </c>
      <c r="D355" s="156">
        <v>2.0</v>
      </c>
      <c r="E355" s="156">
        <v>5.0</v>
      </c>
      <c r="F355" s="157">
        <v>2900.0</v>
      </c>
      <c r="G355" s="157">
        <f>D355*F355</f>
        <v>5800</v>
      </c>
      <c r="H355" s="157">
        <f>E355*F355</f>
        <v>14500</v>
      </c>
      <c r="I355" s="164">
        <v>2200.0</v>
      </c>
    </row>
    <row r="356" ht="24.0" customHeight="1">
      <c r="A356" s="154"/>
      <c r="B356" s="159" t="s">
        <v>31</v>
      </c>
      <c r="C356" s="160"/>
      <c r="D356" s="160"/>
      <c r="E356" s="160"/>
      <c r="F356" s="161"/>
      <c r="G356" s="157"/>
      <c r="H356" s="157"/>
      <c r="I356" s="162"/>
    </row>
    <row r="357" ht="38.25" customHeight="1">
      <c r="A357" s="154">
        <v>171.0</v>
      </c>
      <c r="B357" s="155" t="s">
        <v>409</v>
      </c>
      <c r="C357" s="156" t="s">
        <v>123</v>
      </c>
      <c r="D357" s="156">
        <v>2.0</v>
      </c>
      <c r="E357" s="156">
        <v>3.0</v>
      </c>
      <c r="F357" s="157">
        <v>200.0</v>
      </c>
      <c r="G357" s="157">
        <f>D357*F357</f>
        <v>400</v>
      </c>
      <c r="H357" s="157">
        <f>E357*F357</f>
        <v>600</v>
      </c>
      <c r="I357" s="163">
        <v>200.0</v>
      </c>
    </row>
    <row r="358" ht="24.0" customHeight="1">
      <c r="A358" s="154"/>
      <c r="B358" s="159" t="s">
        <v>137</v>
      </c>
      <c r="C358" s="160"/>
      <c r="D358" s="160"/>
      <c r="E358" s="160"/>
      <c r="F358" s="161"/>
      <c r="G358" s="157"/>
      <c r="H358" s="157"/>
      <c r="I358" s="162"/>
    </row>
    <row r="359" ht="39.0" customHeight="1">
      <c r="A359" s="154">
        <v>172.0</v>
      </c>
      <c r="B359" s="155" t="s">
        <v>411</v>
      </c>
      <c r="C359" s="156" t="s">
        <v>30</v>
      </c>
      <c r="D359" s="156">
        <v>4.0</v>
      </c>
      <c r="E359" s="156">
        <v>7.0</v>
      </c>
      <c r="F359" s="157">
        <v>250.0</v>
      </c>
      <c r="G359" s="157">
        <f>D359*F359</f>
        <v>1000</v>
      </c>
      <c r="H359" s="157">
        <f>E359*F359</f>
        <v>1750</v>
      </c>
      <c r="I359" s="163">
        <v>250.0</v>
      </c>
    </row>
    <row r="360" ht="24.0" customHeight="1">
      <c r="A360" s="154"/>
      <c r="B360" s="159" t="s">
        <v>31</v>
      </c>
      <c r="C360" s="160"/>
      <c r="D360" s="160"/>
      <c r="E360" s="160"/>
      <c r="F360" s="161"/>
      <c r="G360" s="157"/>
      <c r="H360" s="157"/>
      <c r="I360" s="162"/>
    </row>
    <row r="361" ht="33.75" customHeight="1">
      <c r="A361" s="154">
        <v>173.0</v>
      </c>
      <c r="B361" s="155" t="s">
        <v>930</v>
      </c>
      <c r="C361" s="156" t="s">
        <v>123</v>
      </c>
      <c r="D361" s="156">
        <v>1.0</v>
      </c>
      <c r="E361" s="156">
        <v>1.0</v>
      </c>
      <c r="F361" s="157">
        <v>700.0</v>
      </c>
      <c r="G361" s="157">
        <f>D361*F361</f>
        <v>700</v>
      </c>
      <c r="H361" s="157">
        <f>E361*F361</f>
        <v>700</v>
      </c>
      <c r="I361" s="164">
        <v>400.0</v>
      </c>
    </row>
    <row r="362" ht="24.0" customHeight="1">
      <c r="A362" s="154"/>
      <c r="B362" s="159" t="s">
        <v>137</v>
      </c>
      <c r="C362" s="160"/>
      <c r="D362" s="160"/>
      <c r="E362" s="160"/>
      <c r="F362" s="161"/>
      <c r="G362" s="157"/>
      <c r="H362" s="157"/>
      <c r="I362" s="162"/>
    </row>
    <row r="363" ht="33.75" customHeight="1">
      <c r="A363" s="154">
        <v>174.0</v>
      </c>
      <c r="B363" s="155" t="s">
        <v>931</v>
      </c>
      <c r="C363" s="156" t="s">
        <v>123</v>
      </c>
      <c r="D363" s="156">
        <v>1.0</v>
      </c>
      <c r="E363" s="156">
        <v>1.0</v>
      </c>
      <c r="F363" s="157">
        <v>700.0</v>
      </c>
      <c r="G363" s="157">
        <f>D363*F363</f>
        <v>700</v>
      </c>
      <c r="H363" s="157">
        <f>E363*F363</f>
        <v>700</v>
      </c>
      <c r="I363" s="164">
        <v>600.0</v>
      </c>
    </row>
    <row r="364" ht="24.0" customHeight="1">
      <c r="A364" s="154"/>
      <c r="B364" s="159" t="s">
        <v>137</v>
      </c>
      <c r="C364" s="160"/>
      <c r="D364" s="160"/>
      <c r="E364" s="160"/>
      <c r="F364" s="161"/>
      <c r="G364" s="157"/>
      <c r="H364" s="157"/>
      <c r="I364" s="162"/>
    </row>
    <row r="365" ht="36.0" customHeight="1">
      <c r="A365" s="154">
        <v>175.0</v>
      </c>
      <c r="B365" s="155" t="s">
        <v>932</v>
      </c>
      <c r="C365" s="156" t="s">
        <v>123</v>
      </c>
      <c r="D365" s="156">
        <v>1.0</v>
      </c>
      <c r="E365" s="156">
        <v>1.0</v>
      </c>
      <c r="F365" s="157">
        <v>700.0</v>
      </c>
      <c r="G365" s="157">
        <f>D365*F365</f>
        <v>700</v>
      </c>
      <c r="H365" s="157">
        <f>E365*F365</f>
        <v>700</v>
      </c>
      <c r="I365" s="164">
        <v>650.0</v>
      </c>
    </row>
    <row r="366" ht="24.0" customHeight="1">
      <c r="A366" s="154"/>
      <c r="B366" s="159" t="s">
        <v>137</v>
      </c>
      <c r="C366" s="160"/>
      <c r="D366" s="160"/>
      <c r="E366" s="160"/>
      <c r="F366" s="161"/>
      <c r="G366" s="157"/>
      <c r="H366" s="157"/>
      <c r="I366" s="162"/>
    </row>
    <row r="367" ht="24.0" customHeight="1">
      <c r="A367" s="165" t="s">
        <v>420</v>
      </c>
      <c r="B367" s="166" t="s">
        <v>421</v>
      </c>
      <c r="C367" s="167"/>
      <c r="D367" s="167"/>
      <c r="E367" s="167"/>
      <c r="F367" s="168"/>
      <c r="G367" s="157"/>
      <c r="H367" s="157"/>
      <c r="I367" s="169"/>
    </row>
    <row r="368" ht="30.0" customHeight="1">
      <c r="A368" s="154">
        <v>176.0</v>
      </c>
      <c r="B368" s="155" t="s">
        <v>423</v>
      </c>
      <c r="C368" s="156" t="s">
        <v>30</v>
      </c>
      <c r="D368" s="156">
        <v>30.0</v>
      </c>
      <c r="E368" s="156">
        <v>40.0</v>
      </c>
      <c r="F368" s="157">
        <v>100.0</v>
      </c>
      <c r="G368" s="157">
        <f>D368*F368</f>
        <v>3000</v>
      </c>
      <c r="H368" s="157">
        <f>E368*F368</f>
        <v>4000</v>
      </c>
      <c r="I368" s="164">
        <v>30.0</v>
      </c>
    </row>
    <row r="369" ht="24.0" customHeight="1">
      <c r="A369" s="154"/>
      <c r="B369" s="159" t="s">
        <v>31</v>
      </c>
      <c r="C369" s="160"/>
      <c r="D369" s="160"/>
      <c r="E369" s="160"/>
      <c r="F369" s="161"/>
      <c r="G369" s="157"/>
      <c r="H369" s="157"/>
      <c r="I369" s="162"/>
    </row>
    <row r="370" ht="24.0" customHeight="1">
      <c r="A370" s="154">
        <v>177.0</v>
      </c>
      <c r="B370" s="155" t="s">
        <v>933</v>
      </c>
      <c r="C370" s="156" t="s">
        <v>30</v>
      </c>
      <c r="D370" s="156">
        <v>5.0</v>
      </c>
      <c r="E370" s="156">
        <v>10.0</v>
      </c>
      <c r="F370" s="157">
        <v>100.0</v>
      </c>
      <c r="G370" s="157">
        <f>D370*F370</f>
        <v>500</v>
      </c>
      <c r="H370" s="157">
        <f>E370*F370</f>
        <v>1000</v>
      </c>
      <c r="I370" s="158">
        <v>50.0</v>
      </c>
    </row>
    <row r="371" ht="24.0" customHeight="1">
      <c r="A371" s="154"/>
      <c r="B371" s="159" t="s">
        <v>31</v>
      </c>
      <c r="C371" s="160"/>
      <c r="D371" s="160"/>
      <c r="E371" s="160"/>
      <c r="F371" s="161"/>
      <c r="G371" s="157"/>
      <c r="H371" s="157"/>
      <c r="I371" s="162"/>
    </row>
    <row r="372" ht="30.0" customHeight="1">
      <c r="A372" s="154">
        <v>178.0</v>
      </c>
      <c r="B372" s="155" t="s">
        <v>427</v>
      </c>
      <c r="C372" s="156" t="s">
        <v>30</v>
      </c>
      <c r="D372" s="156">
        <v>20.0</v>
      </c>
      <c r="E372" s="156">
        <v>40.0</v>
      </c>
      <c r="F372" s="157">
        <v>800.0</v>
      </c>
      <c r="G372" s="157">
        <f>D372*F372</f>
        <v>16000</v>
      </c>
      <c r="H372" s="157">
        <f>E372*F372</f>
        <v>32000</v>
      </c>
      <c r="I372" s="163">
        <v>800.0</v>
      </c>
    </row>
    <row r="373" ht="24.0" customHeight="1">
      <c r="A373" s="154"/>
      <c r="B373" s="159" t="s">
        <v>31</v>
      </c>
      <c r="C373" s="160"/>
      <c r="D373" s="160"/>
      <c r="E373" s="160"/>
      <c r="F373" s="161"/>
      <c r="G373" s="157"/>
      <c r="H373" s="157"/>
      <c r="I373" s="162"/>
    </row>
    <row r="374" ht="36.75" customHeight="1">
      <c r="A374" s="154">
        <v>179.0</v>
      </c>
      <c r="B374" s="155" t="s">
        <v>934</v>
      </c>
      <c r="C374" s="156" t="s">
        <v>92</v>
      </c>
      <c r="D374" s="156">
        <v>2.0</v>
      </c>
      <c r="E374" s="156">
        <v>5.0</v>
      </c>
      <c r="F374" s="185">
        <v>1000.0</v>
      </c>
      <c r="G374" s="157">
        <f>D374*F374</f>
        <v>2000</v>
      </c>
      <c r="H374" s="157">
        <f>E374*F374</f>
        <v>5000</v>
      </c>
      <c r="I374" s="171">
        <v>100.0</v>
      </c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24.0" customHeight="1">
      <c r="A375" s="154"/>
      <c r="B375" s="159" t="s">
        <v>31</v>
      </c>
      <c r="C375" s="160"/>
      <c r="D375" s="160"/>
      <c r="E375" s="160"/>
      <c r="F375" s="161"/>
      <c r="G375" s="157"/>
      <c r="H375" s="157"/>
      <c r="I375" s="162"/>
    </row>
    <row r="376" ht="36.0" customHeight="1">
      <c r="A376" s="154">
        <v>180.0</v>
      </c>
      <c r="B376" s="155" t="s">
        <v>431</v>
      </c>
      <c r="C376" s="156" t="s">
        <v>30</v>
      </c>
      <c r="D376" s="156">
        <v>0.0</v>
      </c>
      <c r="E376" s="156">
        <v>0.0</v>
      </c>
      <c r="F376" s="157"/>
      <c r="G376" s="157"/>
      <c r="H376" s="157"/>
      <c r="I376" s="163">
        <v>300.0</v>
      </c>
    </row>
    <row r="377" ht="24.0" customHeight="1">
      <c r="A377" s="154"/>
      <c r="B377" s="159" t="s">
        <v>31</v>
      </c>
      <c r="C377" s="160"/>
      <c r="D377" s="160"/>
      <c r="E377" s="160"/>
      <c r="F377" s="161"/>
      <c r="G377" s="157"/>
      <c r="H377" s="157"/>
      <c r="I377" s="162"/>
    </row>
    <row r="378" ht="38.25" customHeight="1">
      <c r="A378" s="154">
        <v>181.0</v>
      </c>
      <c r="B378" s="155" t="s">
        <v>935</v>
      </c>
      <c r="C378" s="156" t="s">
        <v>30</v>
      </c>
      <c r="D378" s="156">
        <v>0.0</v>
      </c>
      <c r="E378" s="156">
        <v>0.0</v>
      </c>
      <c r="F378" s="157"/>
      <c r="G378" s="157"/>
      <c r="H378" s="157"/>
      <c r="I378" s="163">
        <v>300.0</v>
      </c>
    </row>
    <row r="379" ht="24.0" customHeight="1">
      <c r="A379" s="154"/>
      <c r="B379" s="159" t="s">
        <v>31</v>
      </c>
      <c r="C379" s="160"/>
      <c r="D379" s="160"/>
      <c r="E379" s="160"/>
      <c r="F379" s="161"/>
      <c r="G379" s="157"/>
      <c r="H379" s="157"/>
      <c r="I379" s="162"/>
    </row>
    <row r="380" ht="51.75" customHeight="1">
      <c r="A380" s="154">
        <v>182.0</v>
      </c>
      <c r="B380" s="155" t="s">
        <v>435</v>
      </c>
      <c r="C380" s="156" t="s">
        <v>30</v>
      </c>
      <c r="D380" s="156">
        <v>2.0</v>
      </c>
      <c r="E380" s="156">
        <v>3.0</v>
      </c>
      <c r="F380" s="157">
        <v>500.0</v>
      </c>
      <c r="G380" s="157">
        <f>D380*F380</f>
        <v>1000</v>
      </c>
      <c r="H380" s="157">
        <f>E380*F380</f>
        <v>1500</v>
      </c>
      <c r="I380" s="163">
        <v>500.0</v>
      </c>
      <c r="J380" s="186"/>
    </row>
    <row r="381" ht="24.0" customHeight="1">
      <c r="A381" s="154"/>
      <c r="B381" s="159" t="s">
        <v>31</v>
      </c>
      <c r="C381" s="160"/>
      <c r="D381" s="160"/>
      <c r="E381" s="160"/>
      <c r="F381" s="161"/>
      <c r="G381" s="157"/>
      <c r="H381" s="157"/>
      <c r="I381" s="162"/>
    </row>
    <row r="382" ht="24.0" customHeight="1">
      <c r="A382" s="165" t="s">
        <v>936</v>
      </c>
      <c r="B382" s="166" t="s">
        <v>437</v>
      </c>
      <c r="C382" s="167"/>
      <c r="D382" s="167"/>
      <c r="E382" s="167"/>
      <c r="F382" s="168"/>
      <c r="G382" s="157"/>
      <c r="H382" s="157"/>
      <c r="I382" s="169"/>
    </row>
    <row r="383" ht="30.0" customHeight="1">
      <c r="A383" s="154">
        <v>183.0</v>
      </c>
      <c r="B383" s="155" t="s">
        <v>439</v>
      </c>
      <c r="C383" s="156" t="s">
        <v>30</v>
      </c>
      <c r="D383" s="156">
        <v>2.0</v>
      </c>
      <c r="E383" s="156">
        <v>2.0</v>
      </c>
      <c r="F383" s="157">
        <v>2800.0</v>
      </c>
      <c r="G383" s="157">
        <f>D383*F383</f>
        <v>5600</v>
      </c>
      <c r="H383" s="157">
        <f>E383*F383</f>
        <v>5600</v>
      </c>
      <c r="I383" s="164">
        <v>400.0</v>
      </c>
      <c r="J383" s="186"/>
    </row>
    <row r="384" ht="24.0" customHeight="1">
      <c r="A384" s="154"/>
      <c r="B384" s="159" t="s">
        <v>31</v>
      </c>
      <c r="C384" s="160"/>
      <c r="D384" s="160"/>
      <c r="E384" s="160"/>
      <c r="F384" s="161"/>
      <c r="G384" s="157"/>
      <c r="H384" s="157"/>
      <c r="I384" s="162"/>
    </row>
    <row r="385" ht="37.5" customHeight="1">
      <c r="A385" s="154">
        <v>184.0</v>
      </c>
      <c r="B385" s="155" t="s">
        <v>441</v>
      </c>
      <c r="C385" s="156" t="s">
        <v>123</v>
      </c>
      <c r="D385" s="156">
        <v>30.0</v>
      </c>
      <c r="E385" s="156">
        <v>50.0</v>
      </c>
      <c r="F385" s="157">
        <v>300.0</v>
      </c>
      <c r="G385" s="157">
        <f>D385*F385</f>
        <v>9000</v>
      </c>
      <c r="H385" s="157">
        <f>E385*F385</f>
        <v>15000</v>
      </c>
      <c r="I385" s="163">
        <v>300.0</v>
      </c>
      <c r="J385" s="187"/>
    </row>
    <row r="386" ht="24.0" customHeight="1">
      <c r="A386" s="154"/>
      <c r="B386" s="159" t="s">
        <v>137</v>
      </c>
      <c r="C386" s="160"/>
      <c r="D386" s="160"/>
      <c r="E386" s="160"/>
      <c r="F386" s="161"/>
      <c r="G386" s="157"/>
      <c r="H386" s="157"/>
      <c r="I386" s="162"/>
    </row>
    <row r="387" ht="36.75" customHeight="1">
      <c r="A387" s="154">
        <v>185.0</v>
      </c>
      <c r="B387" s="155" t="s">
        <v>937</v>
      </c>
      <c r="C387" s="156" t="s">
        <v>123</v>
      </c>
      <c r="D387" s="156">
        <v>2.0</v>
      </c>
      <c r="E387" s="156">
        <v>4.0</v>
      </c>
      <c r="F387" s="157">
        <v>100.0</v>
      </c>
      <c r="G387" s="157">
        <f>D387*F387</f>
        <v>200</v>
      </c>
      <c r="H387" s="157">
        <f>E387*F387</f>
        <v>400</v>
      </c>
      <c r="I387" s="163">
        <v>100.0</v>
      </c>
    </row>
    <row r="388" ht="24.0" customHeight="1">
      <c r="A388" s="154"/>
      <c r="B388" s="159" t="s">
        <v>137</v>
      </c>
      <c r="C388" s="160"/>
      <c r="D388" s="160"/>
      <c r="E388" s="160"/>
      <c r="F388" s="161"/>
      <c r="G388" s="157"/>
      <c r="H388" s="157"/>
      <c r="I388" s="162"/>
    </row>
    <row r="389" ht="36.0" customHeight="1">
      <c r="A389" s="154">
        <v>186.0</v>
      </c>
      <c r="B389" s="155" t="s">
        <v>445</v>
      </c>
      <c r="C389" s="156" t="s">
        <v>30</v>
      </c>
      <c r="D389" s="156">
        <v>10.0</v>
      </c>
      <c r="E389" s="156">
        <v>15.0</v>
      </c>
      <c r="F389" s="157">
        <v>400.0</v>
      </c>
      <c r="G389" s="157">
        <f>D389*F389</f>
        <v>4000</v>
      </c>
      <c r="H389" s="157">
        <f>E389*F389</f>
        <v>6000</v>
      </c>
      <c r="I389" s="163">
        <v>400.0</v>
      </c>
    </row>
    <row r="390" ht="24.0" customHeight="1">
      <c r="A390" s="154"/>
      <c r="B390" s="159" t="s">
        <v>31</v>
      </c>
      <c r="C390" s="160"/>
      <c r="D390" s="160"/>
      <c r="E390" s="160"/>
      <c r="F390" s="161"/>
      <c r="G390" s="157"/>
      <c r="H390" s="157"/>
      <c r="I390" s="162"/>
    </row>
    <row r="391" ht="39.0" customHeight="1">
      <c r="A391" s="154">
        <v>187.0</v>
      </c>
      <c r="B391" s="155" t="s">
        <v>938</v>
      </c>
      <c r="C391" s="156" t="s">
        <v>30</v>
      </c>
      <c r="D391" s="156">
        <v>10.0</v>
      </c>
      <c r="E391" s="156">
        <v>15.0</v>
      </c>
      <c r="F391" s="157">
        <v>600.0</v>
      </c>
      <c r="G391" s="157">
        <f>D391*F391</f>
        <v>6000</v>
      </c>
      <c r="H391" s="157">
        <f>E391*F391</f>
        <v>9000</v>
      </c>
      <c r="I391" s="163">
        <v>600.0</v>
      </c>
    </row>
    <row r="392" ht="24.0" customHeight="1">
      <c r="A392" s="154"/>
      <c r="B392" s="159" t="s">
        <v>31</v>
      </c>
      <c r="C392" s="160"/>
      <c r="D392" s="160"/>
      <c r="E392" s="160"/>
      <c r="F392" s="161"/>
      <c r="G392" s="157"/>
      <c r="H392" s="157"/>
      <c r="I392" s="162"/>
    </row>
    <row r="393" ht="38.25" customHeight="1">
      <c r="A393" s="154">
        <v>188.0</v>
      </c>
      <c r="B393" s="155" t="s">
        <v>939</v>
      </c>
      <c r="C393" s="156" t="s">
        <v>30</v>
      </c>
      <c r="D393" s="156">
        <v>15.0</v>
      </c>
      <c r="E393" s="156">
        <v>25.0</v>
      </c>
      <c r="F393" s="157">
        <v>100.0</v>
      </c>
      <c r="G393" s="157">
        <f>D393*F393</f>
        <v>1500</v>
      </c>
      <c r="H393" s="157">
        <f>E393*F393</f>
        <v>2500</v>
      </c>
      <c r="I393" s="163">
        <v>100.0</v>
      </c>
    </row>
    <row r="394" ht="24.0" customHeight="1">
      <c r="A394" s="154"/>
      <c r="B394" s="159" t="s">
        <v>31</v>
      </c>
      <c r="C394" s="160"/>
      <c r="D394" s="160"/>
      <c r="E394" s="160"/>
      <c r="F394" s="161"/>
      <c r="G394" s="157"/>
      <c r="H394" s="157"/>
      <c r="I394" s="162"/>
    </row>
    <row r="395" ht="36.75" customHeight="1">
      <c r="A395" s="154">
        <v>189.0</v>
      </c>
      <c r="B395" s="155" t="s">
        <v>940</v>
      </c>
      <c r="C395" s="156" t="s">
        <v>92</v>
      </c>
      <c r="D395" s="156">
        <v>7.0</v>
      </c>
      <c r="E395" s="156">
        <v>15.0</v>
      </c>
      <c r="F395" s="157"/>
      <c r="G395" s="157"/>
      <c r="H395" s="157"/>
      <c r="I395" s="171">
        <v>100.0</v>
      </c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24.0" customHeight="1">
      <c r="A396" s="154"/>
      <c r="B396" s="159" t="s">
        <v>31</v>
      </c>
      <c r="C396" s="160"/>
      <c r="D396" s="160"/>
      <c r="E396" s="160"/>
      <c r="F396" s="161"/>
      <c r="G396" s="157"/>
      <c r="H396" s="157"/>
      <c r="I396" s="162"/>
    </row>
    <row r="397" ht="36.75" customHeight="1">
      <c r="A397" s="154">
        <v>190.0</v>
      </c>
      <c r="B397" s="155" t="s">
        <v>941</v>
      </c>
      <c r="C397" s="156" t="s">
        <v>92</v>
      </c>
      <c r="D397" s="156">
        <v>20.0</v>
      </c>
      <c r="E397" s="156">
        <v>40.0</v>
      </c>
      <c r="F397" s="157"/>
      <c r="G397" s="157"/>
      <c r="H397" s="157"/>
      <c r="I397" s="171">
        <v>100.0</v>
      </c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24.0" customHeight="1">
      <c r="A398" s="154"/>
      <c r="B398" s="159" t="s">
        <v>31</v>
      </c>
      <c r="C398" s="160"/>
      <c r="D398" s="160"/>
      <c r="E398" s="160"/>
      <c r="F398" s="161"/>
      <c r="G398" s="157"/>
      <c r="H398" s="157"/>
      <c r="I398" s="162"/>
    </row>
    <row r="399" ht="36.75" customHeight="1">
      <c r="A399" s="154">
        <v>191.0</v>
      </c>
      <c r="B399" s="155" t="s">
        <v>455</v>
      </c>
      <c r="C399" s="156" t="s">
        <v>92</v>
      </c>
      <c r="D399" s="156">
        <v>10.0</v>
      </c>
      <c r="E399" s="156">
        <v>20.0</v>
      </c>
      <c r="F399" s="157"/>
      <c r="G399" s="157"/>
      <c r="H399" s="157"/>
      <c r="I399" s="171">
        <v>100.0</v>
      </c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24.0" customHeight="1">
      <c r="A400" s="154"/>
      <c r="B400" s="159" t="s">
        <v>31</v>
      </c>
      <c r="C400" s="160"/>
      <c r="D400" s="160"/>
      <c r="E400" s="160"/>
      <c r="F400" s="161"/>
      <c r="G400" s="157"/>
      <c r="H400" s="157"/>
      <c r="I400" s="162"/>
    </row>
    <row r="401" ht="24.0" customHeight="1">
      <c r="A401" s="154">
        <v>192.0</v>
      </c>
      <c r="B401" s="155" t="s">
        <v>457</v>
      </c>
      <c r="C401" s="156" t="s">
        <v>30</v>
      </c>
      <c r="D401" s="156">
        <v>0.0</v>
      </c>
      <c r="E401" s="156">
        <v>0.0</v>
      </c>
      <c r="F401" s="157"/>
      <c r="G401" s="157"/>
      <c r="H401" s="157"/>
      <c r="I401" s="164">
        <v>200.0</v>
      </c>
    </row>
    <row r="402" ht="24.0" customHeight="1">
      <c r="A402" s="154"/>
      <c r="B402" s="159" t="s">
        <v>31</v>
      </c>
      <c r="C402" s="160"/>
      <c r="D402" s="160"/>
      <c r="E402" s="160"/>
      <c r="F402" s="161"/>
      <c r="G402" s="157"/>
      <c r="H402" s="157"/>
      <c r="I402" s="162"/>
    </row>
    <row r="403" ht="24.0" customHeight="1">
      <c r="A403" s="154">
        <v>193.0</v>
      </c>
      <c r="B403" s="155" t="s">
        <v>459</v>
      </c>
      <c r="C403" s="156" t="s">
        <v>30</v>
      </c>
      <c r="D403" s="156">
        <v>0.0</v>
      </c>
      <c r="E403" s="156">
        <v>0.0</v>
      </c>
      <c r="F403" s="157"/>
      <c r="G403" s="157"/>
      <c r="H403" s="157"/>
      <c r="I403" s="164">
        <v>200.0</v>
      </c>
    </row>
    <row r="404" ht="24.0" customHeight="1">
      <c r="A404" s="154"/>
      <c r="B404" s="159" t="s">
        <v>31</v>
      </c>
      <c r="C404" s="160"/>
      <c r="D404" s="160"/>
      <c r="E404" s="160"/>
      <c r="F404" s="161"/>
      <c r="G404" s="157"/>
      <c r="H404" s="157"/>
      <c r="I404" s="162"/>
    </row>
    <row r="405" ht="36.75" customHeight="1">
      <c r="A405" s="154">
        <v>194.0</v>
      </c>
      <c r="B405" s="155" t="s">
        <v>461</v>
      </c>
      <c r="C405" s="156" t="s">
        <v>59</v>
      </c>
      <c r="D405" s="156">
        <v>0.0</v>
      </c>
      <c r="E405" s="156">
        <v>0.0</v>
      </c>
      <c r="F405" s="157"/>
      <c r="G405" s="157"/>
      <c r="H405" s="157"/>
      <c r="I405" s="171">
        <v>100.0</v>
      </c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24.0" customHeight="1">
      <c r="A406" s="154"/>
      <c r="B406" s="159" t="s">
        <v>60</v>
      </c>
      <c r="C406" s="160"/>
      <c r="D406" s="160"/>
      <c r="E406" s="160"/>
      <c r="F406" s="161"/>
      <c r="G406" s="157"/>
      <c r="H406" s="157"/>
      <c r="I406" s="162"/>
    </row>
    <row r="407" ht="36.75" customHeight="1">
      <c r="A407" s="154">
        <v>195.0</v>
      </c>
      <c r="B407" s="155" t="s">
        <v>463</v>
      </c>
      <c r="C407" s="156" t="s">
        <v>59</v>
      </c>
      <c r="D407" s="156">
        <v>0.0</v>
      </c>
      <c r="E407" s="156">
        <v>0.0</v>
      </c>
      <c r="F407" s="157"/>
      <c r="G407" s="157"/>
      <c r="H407" s="157"/>
      <c r="I407" s="171">
        <v>100.0</v>
      </c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24.0" customHeight="1">
      <c r="A408" s="154"/>
      <c r="B408" s="159" t="s">
        <v>60</v>
      </c>
      <c r="C408" s="160"/>
      <c r="D408" s="160"/>
      <c r="E408" s="160"/>
      <c r="F408" s="161"/>
      <c r="G408" s="157"/>
      <c r="H408" s="157"/>
      <c r="I408" s="162"/>
    </row>
    <row r="409" ht="36.75" customHeight="1">
      <c r="A409" s="154">
        <v>196.0</v>
      </c>
      <c r="B409" s="155" t="s">
        <v>465</v>
      </c>
      <c r="C409" s="156" t="s">
        <v>30</v>
      </c>
      <c r="D409" s="156">
        <v>10.0</v>
      </c>
      <c r="E409" s="156">
        <v>20.0</v>
      </c>
      <c r="F409" s="157">
        <v>400.0</v>
      </c>
      <c r="G409" s="157">
        <f>D409*F409</f>
        <v>4000</v>
      </c>
      <c r="H409" s="157">
        <f>E409*F409</f>
        <v>8000</v>
      </c>
      <c r="I409" s="164">
        <v>400.0</v>
      </c>
    </row>
    <row r="410" ht="24.0" customHeight="1">
      <c r="A410" s="154"/>
      <c r="B410" s="159" t="s">
        <v>31</v>
      </c>
      <c r="C410" s="160"/>
      <c r="D410" s="160"/>
      <c r="E410" s="160"/>
      <c r="F410" s="161"/>
      <c r="G410" s="157"/>
      <c r="H410" s="157"/>
      <c r="I410" s="162"/>
    </row>
    <row r="411" ht="41.25" customHeight="1">
      <c r="A411" s="154">
        <v>197.0</v>
      </c>
      <c r="B411" s="155" t="s">
        <v>467</v>
      </c>
      <c r="C411" s="156" t="s">
        <v>30</v>
      </c>
      <c r="D411" s="156">
        <v>2.0</v>
      </c>
      <c r="E411" s="156">
        <v>4.0</v>
      </c>
      <c r="F411" s="157">
        <v>600.0</v>
      </c>
      <c r="G411" s="157">
        <f>D411*F411</f>
        <v>1200</v>
      </c>
      <c r="H411" s="157">
        <f>E411*F411</f>
        <v>2400</v>
      </c>
      <c r="I411" s="163">
        <v>600.0</v>
      </c>
    </row>
    <row r="412" ht="24.0" customHeight="1">
      <c r="A412" s="154"/>
      <c r="B412" s="159" t="s">
        <v>31</v>
      </c>
      <c r="C412" s="160"/>
      <c r="D412" s="160"/>
      <c r="E412" s="160"/>
      <c r="F412" s="161"/>
      <c r="G412" s="157"/>
      <c r="H412" s="157"/>
      <c r="I412" s="162"/>
    </row>
    <row r="413" ht="36.0" customHeight="1">
      <c r="A413" s="154">
        <v>198.0</v>
      </c>
      <c r="B413" s="155" t="s">
        <v>469</v>
      </c>
      <c r="C413" s="156" t="s">
        <v>30</v>
      </c>
      <c r="D413" s="156">
        <v>2.0</v>
      </c>
      <c r="E413" s="156">
        <v>4.0</v>
      </c>
      <c r="F413" s="157">
        <v>750.0</v>
      </c>
      <c r="G413" s="157">
        <f>D413*F413</f>
        <v>1500</v>
      </c>
      <c r="H413" s="157">
        <f>E413*F413</f>
        <v>3000</v>
      </c>
      <c r="I413" s="171">
        <v>700.0</v>
      </c>
    </row>
    <row r="414" ht="24.0" customHeight="1">
      <c r="A414" s="154"/>
      <c r="B414" s="159" t="s">
        <v>31</v>
      </c>
      <c r="C414" s="160"/>
      <c r="D414" s="160"/>
      <c r="E414" s="160"/>
      <c r="F414" s="161"/>
      <c r="G414" s="157"/>
      <c r="H414" s="157"/>
      <c r="I414" s="162"/>
    </row>
    <row r="415" ht="39.75" customHeight="1">
      <c r="A415" s="154">
        <v>199.0</v>
      </c>
      <c r="B415" s="155" t="s">
        <v>942</v>
      </c>
      <c r="C415" s="156" t="s">
        <v>30</v>
      </c>
      <c r="D415" s="156">
        <v>5.0</v>
      </c>
      <c r="E415" s="156">
        <v>10.0</v>
      </c>
      <c r="F415" s="157">
        <v>3800.0</v>
      </c>
      <c r="G415" s="157">
        <f>D415*F415</f>
        <v>19000</v>
      </c>
      <c r="H415" s="157">
        <f>E415*F415</f>
        <v>38000</v>
      </c>
      <c r="I415" s="164">
        <v>1800.0</v>
      </c>
    </row>
    <row r="416" ht="24.0" customHeight="1">
      <c r="A416" s="154"/>
      <c r="B416" s="159" t="s">
        <v>31</v>
      </c>
      <c r="C416" s="160"/>
      <c r="D416" s="160"/>
      <c r="E416" s="160"/>
      <c r="F416" s="161"/>
      <c r="G416" s="157"/>
      <c r="H416" s="157"/>
      <c r="I416" s="162"/>
    </row>
    <row r="417" ht="36.75" customHeight="1">
      <c r="A417" s="154">
        <v>200.0</v>
      </c>
      <c r="B417" s="155" t="s">
        <v>943</v>
      </c>
      <c r="C417" s="156" t="s">
        <v>59</v>
      </c>
      <c r="D417" s="156">
        <v>2.0</v>
      </c>
      <c r="E417" s="156">
        <v>4.0</v>
      </c>
      <c r="F417" s="185">
        <v>30.0</v>
      </c>
      <c r="G417" s="157">
        <f>D417*F417</f>
        <v>60</v>
      </c>
      <c r="H417" s="157">
        <f>E417*F417</f>
        <v>120</v>
      </c>
      <c r="I417" s="171">
        <v>100.0</v>
      </c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24.0" customHeight="1">
      <c r="A418" s="154"/>
      <c r="B418" s="159" t="s">
        <v>60</v>
      </c>
      <c r="C418" s="160"/>
      <c r="D418" s="160"/>
      <c r="E418" s="160"/>
      <c r="F418" s="161"/>
      <c r="G418" s="157"/>
      <c r="H418" s="157"/>
      <c r="I418" s="162"/>
    </row>
    <row r="419" ht="36.75" customHeight="1">
      <c r="A419" s="154">
        <v>201.0</v>
      </c>
      <c r="B419" s="155" t="s">
        <v>944</v>
      </c>
      <c r="C419" s="156" t="s">
        <v>59</v>
      </c>
      <c r="D419" s="156">
        <v>2.0</v>
      </c>
      <c r="E419" s="156">
        <v>10.0</v>
      </c>
      <c r="F419" s="185">
        <v>60.0</v>
      </c>
      <c r="G419" s="157">
        <f>D419*F419</f>
        <v>120</v>
      </c>
      <c r="H419" s="157">
        <f>E419*F419</f>
        <v>600</v>
      </c>
      <c r="I419" s="171">
        <v>100.0</v>
      </c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24.0" customHeight="1">
      <c r="A420" s="154"/>
      <c r="B420" s="159" t="s">
        <v>60</v>
      </c>
      <c r="C420" s="160"/>
      <c r="D420" s="160"/>
      <c r="E420" s="160"/>
      <c r="F420" s="161"/>
      <c r="G420" s="157"/>
      <c r="H420" s="157"/>
      <c r="I420" s="162"/>
    </row>
    <row r="421" ht="36.75" customHeight="1">
      <c r="A421" s="154">
        <v>202.0</v>
      </c>
      <c r="B421" s="155" t="s">
        <v>945</v>
      </c>
      <c r="C421" s="156" t="s">
        <v>59</v>
      </c>
      <c r="D421" s="156">
        <v>2.0</v>
      </c>
      <c r="E421" s="156">
        <v>10.0</v>
      </c>
      <c r="F421" s="185">
        <v>120.0</v>
      </c>
      <c r="G421" s="157">
        <f>D421*F421</f>
        <v>240</v>
      </c>
      <c r="H421" s="157">
        <f>E421*F421</f>
        <v>1200</v>
      </c>
      <c r="I421" s="171">
        <v>100.0</v>
      </c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24.0" customHeight="1">
      <c r="A422" s="154"/>
      <c r="B422" s="159" t="s">
        <v>60</v>
      </c>
      <c r="C422" s="160"/>
      <c r="D422" s="160"/>
      <c r="E422" s="160"/>
      <c r="F422" s="161"/>
      <c r="G422" s="157"/>
      <c r="H422" s="157"/>
      <c r="I422" s="162"/>
    </row>
    <row r="423" ht="51.0" customHeight="1">
      <c r="A423" s="154">
        <v>203.0</v>
      </c>
      <c r="B423" s="155" t="s">
        <v>946</v>
      </c>
      <c r="C423" s="156" t="s">
        <v>30</v>
      </c>
      <c r="D423" s="156">
        <v>0.0</v>
      </c>
      <c r="E423" s="156">
        <v>0.0</v>
      </c>
      <c r="F423" s="157"/>
      <c r="G423" s="157"/>
      <c r="H423" s="157"/>
      <c r="I423" s="163">
        <v>2000.0</v>
      </c>
    </row>
    <row r="424" ht="24.0" customHeight="1">
      <c r="A424" s="154"/>
      <c r="B424" s="159" t="s">
        <v>31</v>
      </c>
      <c r="C424" s="160"/>
      <c r="D424" s="160"/>
      <c r="E424" s="160"/>
      <c r="F424" s="161"/>
      <c r="G424" s="157"/>
      <c r="H424" s="157"/>
      <c r="I424" s="162"/>
    </row>
    <row r="425" ht="49.5" customHeight="1">
      <c r="A425" s="154">
        <v>204.0</v>
      </c>
      <c r="B425" s="155" t="s">
        <v>947</v>
      </c>
      <c r="C425" s="156" t="s">
        <v>30</v>
      </c>
      <c r="D425" s="156">
        <v>0.0</v>
      </c>
      <c r="E425" s="156">
        <v>0.0</v>
      </c>
      <c r="F425" s="157"/>
      <c r="G425" s="157"/>
      <c r="H425" s="157"/>
      <c r="I425" s="164">
        <v>1800.0</v>
      </c>
    </row>
    <row r="426" ht="24.0" customHeight="1">
      <c r="A426" s="154"/>
      <c r="B426" s="159" t="s">
        <v>31</v>
      </c>
      <c r="C426" s="160"/>
      <c r="D426" s="160"/>
      <c r="E426" s="160"/>
      <c r="F426" s="161"/>
      <c r="G426" s="157"/>
      <c r="H426" s="157"/>
      <c r="I426" s="162"/>
    </row>
    <row r="427" ht="56.25" customHeight="1">
      <c r="A427" s="154">
        <v>205.0</v>
      </c>
      <c r="B427" s="155" t="s">
        <v>948</v>
      </c>
      <c r="C427" s="156" t="s">
        <v>30</v>
      </c>
      <c r="D427" s="156">
        <v>3.0</v>
      </c>
      <c r="E427" s="156">
        <v>4.0</v>
      </c>
      <c r="F427" s="157">
        <v>1700.0</v>
      </c>
      <c r="G427" s="157">
        <f>D427*F427</f>
        <v>5100</v>
      </c>
      <c r="H427" s="157">
        <f>E427*F427</f>
        <v>6800</v>
      </c>
      <c r="I427" s="164">
        <v>700.0</v>
      </c>
    </row>
    <row r="428" ht="24.0" customHeight="1">
      <c r="A428" s="154"/>
      <c r="B428" s="159" t="s">
        <v>31</v>
      </c>
      <c r="C428" s="160"/>
      <c r="D428" s="160"/>
      <c r="E428" s="160"/>
      <c r="F428" s="161"/>
      <c r="G428" s="157"/>
      <c r="H428" s="157"/>
      <c r="I428" s="162"/>
    </row>
    <row r="429" ht="54.75" customHeight="1">
      <c r="A429" s="154">
        <v>206.0</v>
      </c>
      <c r="B429" s="155" t="s">
        <v>486</v>
      </c>
      <c r="C429" s="156" t="s">
        <v>30</v>
      </c>
      <c r="D429" s="156">
        <v>3.0</v>
      </c>
      <c r="E429" s="156">
        <v>4.0</v>
      </c>
      <c r="F429" s="157">
        <v>200.0</v>
      </c>
      <c r="G429" s="157">
        <f>D429*F429</f>
        <v>600</v>
      </c>
      <c r="H429" s="157">
        <f>E429*F429</f>
        <v>800</v>
      </c>
      <c r="I429" s="163">
        <v>200.0</v>
      </c>
      <c r="K429" s="139" t="s">
        <v>59</v>
      </c>
    </row>
    <row r="430" ht="24.0" customHeight="1">
      <c r="A430" s="154"/>
      <c r="B430" s="159" t="s">
        <v>31</v>
      </c>
      <c r="C430" s="160"/>
      <c r="D430" s="160"/>
      <c r="E430" s="160"/>
      <c r="F430" s="161"/>
      <c r="G430" s="157"/>
      <c r="H430" s="157"/>
      <c r="I430" s="162"/>
    </row>
    <row r="431" ht="50.25" customHeight="1">
      <c r="A431" s="154">
        <v>207.0</v>
      </c>
      <c r="B431" s="155" t="s">
        <v>949</v>
      </c>
      <c r="C431" s="156" t="s">
        <v>123</v>
      </c>
      <c r="D431" s="156">
        <v>3.0</v>
      </c>
      <c r="E431" s="156">
        <v>5.0</v>
      </c>
      <c r="F431" s="157">
        <v>1900.0</v>
      </c>
      <c r="G431" s="157">
        <f>D431*F431</f>
        <v>5700</v>
      </c>
      <c r="H431" s="157">
        <f>E431*F431</f>
        <v>9500</v>
      </c>
      <c r="I431" s="164">
        <v>1200.0</v>
      </c>
    </row>
    <row r="432" ht="24.0" customHeight="1">
      <c r="A432" s="154"/>
      <c r="B432" s="159" t="s">
        <v>137</v>
      </c>
      <c r="C432" s="160"/>
      <c r="D432" s="160"/>
      <c r="E432" s="160"/>
      <c r="F432" s="161"/>
      <c r="G432" s="157"/>
      <c r="H432" s="157"/>
      <c r="I432" s="162"/>
    </row>
    <row r="433" ht="38.25" customHeight="1">
      <c r="A433" s="154">
        <v>208.0</v>
      </c>
      <c r="B433" s="155" t="s">
        <v>950</v>
      </c>
      <c r="C433" s="156" t="s">
        <v>123</v>
      </c>
      <c r="D433" s="156">
        <v>2.0</v>
      </c>
      <c r="E433" s="156">
        <v>3.0</v>
      </c>
      <c r="F433" s="157">
        <v>2900.0</v>
      </c>
      <c r="G433" s="157">
        <f>D433*F433</f>
        <v>5800</v>
      </c>
      <c r="H433" s="157">
        <f>E433*F433</f>
        <v>8700</v>
      </c>
      <c r="I433" s="164">
        <v>1800.0</v>
      </c>
    </row>
    <row r="434" ht="24.0" customHeight="1">
      <c r="A434" s="154"/>
      <c r="B434" s="159" t="s">
        <v>137</v>
      </c>
      <c r="C434" s="160"/>
      <c r="D434" s="160"/>
      <c r="E434" s="160"/>
      <c r="F434" s="161"/>
      <c r="G434" s="157"/>
      <c r="H434" s="157"/>
      <c r="I434" s="162"/>
    </row>
    <row r="435" ht="30.0" customHeight="1">
      <c r="A435" s="154">
        <v>209.0</v>
      </c>
      <c r="B435" s="155" t="s">
        <v>951</v>
      </c>
      <c r="C435" s="156" t="s">
        <v>123</v>
      </c>
      <c r="D435" s="156">
        <v>2.0</v>
      </c>
      <c r="E435" s="156">
        <v>3.0</v>
      </c>
      <c r="F435" s="157">
        <v>3800.0</v>
      </c>
      <c r="G435" s="157">
        <f>D435*F435</f>
        <v>7600</v>
      </c>
      <c r="H435" s="157">
        <f>E435*F435</f>
        <v>11400</v>
      </c>
      <c r="I435" s="164">
        <v>2200.0</v>
      </c>
    </row>
    <row r="436" ht="24.0" customHeight="1">
      <c r="A436" s="154"/>
      <c r="B436" s="159" t="s">
        <v>137</v>
      </c>
      <c r="C436" s="160"/>
      <c r="D436" s="160"/>
      <c r="E436" s="160"/>
      <c r="F436" s="161"/>
      <c r="G436" s="157"/>
      <c r="H436" s="157"/>
      <c r="I436" s="162"/>
    </row>
    <row r="437" ht="24.0" customHeight="1">
      <c r="A437" s="165" t="s">
        <v>436</v>
      </c>
      <c r="B437" s="166" t="s">
        <v>502</v>
      </c>
      <c r="C437" s="167"/>
      <c r="D437" s="167"/>
      <c r="E437" s="167"/>
      <c r="F437" s="168"/>
      <c r="G437" s="157"/>
      <c r="H437" s="157"/>
      <c r="I437" s="169"/>
    </row>
    <row r="438" ht="36.0" customHeight="1">
      <c r="A438" s="154">
        <v>210.0</v>
      </c>
      <c r="B438" s="155" t="s">
        <v>504</v>
      </c>
      <c r="C438" s="156" t="s">
        <v>59</v>
      </c>
      <c r="D438" s="156">
        <v>1.0</v>
      </c>
      <c r="E438" s="156">
        <v>2.0</v>
      </c>
      <c r="F438" s="157">
        <v>75.0</v>
      </c>
      <c r="G438" s="157">
        <f>D438*F438</f>
        <v>75</v>
      </c>
      <c r="H438" s="157">
        <f>E438*F438</f>
        <v>150</v>
      </c>
      <c r="I438" s="164">
        <v>60.0</v>
      </c>
      <c r="K438" s="139" t="s">
        <v>952</v>
      </c>
    </row>
    <row r="439" ht="24.0" customHeight="1">
      <c r="A439" s="154"/>
      <c r="B439" s="159" t="s">
        <v>60</v>
      </c>
      <c r="C439" s="160"/>
      <c r="D439" s="160"/>
      <c r="E439" s="160"/>
      <c r="F439" s="161"/>
      <c r="G439" s="157"/>
      <c r="H439" s="157"/>
      <c r="I439" s="162"/>
    </row>
    <row r="440" ht="32.25" customHeight="1">
      <c r="A440" s="154">
        <v>211.0</v>
      </c>
      <c r="B440" s="155" t="s">
        <v>506</v>
      </c>
      <c r="C440" s="156" t="s">
        <v>59</v>
      </c>
      <c r="D440" s="156">
        <v>1.0</v>
      </c>
      <c r="E440" s="156">
        <v>12.0</v>
      </c>
      <c r="F440" s="157">
        <v>75.0</v>
      </c>
      <c r="G440" s="157">
        <f>D440*F440</f>
        <v>75</v>
      </c>
      <c r="H440" s="157">
        <f>E440*F440</f>
        <v>900</v>
      </c>
      <c r="I440" s="164">
        <v>55.0</v>
      </c>
      <c r="K440" s="139" t="s">
        <v>952</v>
      </c>
    </row>
    <row r="441" ht="24.0" customHeight="1">
      <c r="A441" s="154"/>
      <c r="B441" s="159" t="s">
        <v>60</v>
      </c>
      <c r="C441" s="160"/>
      <c r="D441" s="160"/>
      <c r="E441" s="160"/>
      <c r="F441" s="161"/>
      <c r="G441" s="157"/>
      <c r="H441" s="157"/>
      <c r="I441" s="162"/>
    </row>
    <row r="442" ht="39.75" customHeight="1">
      <c r="A442" s="154">
        <v>212.0</v>
      </c>
      <c r="B442" s="155" t="s">
        <v>508</v>
      </c>
      <c r="C442" s="156" t="s">
        <v>59</v>
      </c>
      <c r="D442" s="156">
        <v>1.0</v>
      </c>
      <c r="E442" s="156">
        <v>2.0</v>
      </c>
      <c r="F442" s="157">
        <v>90.0</v>
      </c>
      <c r="G442" s="157">
        <f>D442*F442</f>
        <v>90</v>
      </c>
      <c r="H442" s="157">
        <f>E442*F442</f>
        <v>180</v>
      </c>
      <c r="I442" s="164">
        <v>50.0</v>
      </c>
      <c r="K442" s="139" t="s">
        <v>952</v>
      </c>
    </row>
    <row r="443" ht="24.0" customHeight="1">
      <c r="A443" s="154"/>
      <c r="B443" s="159" t="s">
        <v>60</v>
      </c>
      <c r="C443" s="160"/>
      <c r="D443" s="160"/>
      <c r="E443" s="160"/>
      <c r="F443" s="161"/>
      <c r="G443" s="157"/>
      <c r="H443" s="157"/>
      <c r="I443" s="162"/>
    </row>
    <row r="444" ht="35.25" customHeight="1">
      <c r="A444" s="154">
        <v>213.0</v>
      </c>
      <c r="B444" s="155" t="s">
        <v>510</v>
      </c>
      <c r="C444" s="156" t="s">
        <v>59</v>
      </c>
      <c r="D444" s="156">
        <v>1.0</v>
      </c>
      <c r="E444" s="156">
        <v>2.0</v>
      </c>
      <c r="F444" s="157">
        <v>110.0</v>
      </c>
      <c r="G444" s="157">
        <f>D444*F444</f>
        <v>110</v>
      </c>
      <c r="H444" s="157">
        <f>E444*F444</f>
        <v>220</v>
      </c>
      <c r="I444" s="158">
        <v>50.0</v>
      </c>
      <c r="K444" s="139" t="s">
        <v>952</v>
      </c>
    </row>
    <row r="445" ht="24.0" customHeight="1">
      <c r="A445" s="154"/>
      <c r="B445" s="159" t="s">
        <v>60</v>
      </c>
      <c r="C445" s="160"/>
      <c r="D445" s="160"/>
      <c r="E445" s="160"/>
      <c r="F445" s="161"/>
      <c r="G445" s="157"/>
      <c r="H445" s="157"/>
      <c r="I445" s="162"/>
    </row>
    <row r="446" ht="35.25" customHeight="1">
      <c r="A446" s="154">
        <v>214.0</v>
      </c>
      <c r="B446" s="155" t="s">
        <v>512</v>
      </c>
      <c r="C446" s="156" t="s">
        <v>59</v>
      </c>
      <c r="D446" s="156">
        <v>20.0</v>
      </c>
      <c r="E446" s="156">
        <v>50.0</v>
      </c>
      <c r="F446" s="157">
        <v>140.0</v>
      </c>
      <c r="G446" s="157">
        <f>D446*F446</f>
        <v>2800</v>
      </c>
      <c r="H446" s="157">
        <f>E446*F446</f>
        <v>7000</v>
      </c>
      <c r="I446" s="158">
        <v>50.0</v>
      </c>
    </row>
    <row r="447" ht="24.0" customHeight="1">
      <c r="A447" s="154"/>
      <c r="B447" s="159" t="s">
        <v>60</v>
      </c>
      <c r="C447" s="160"/>
      <c r="D447" s="160"/>
      <c r="E447" s="160"/>
      <c r="F447" s="161"/>
      <c r="G447" s="157"/>
      <c r="H447" s="157"/>
      <c r="I447" s="162"/>
    </row>
    <row r="448" ht="36.0" customHeight="1">
      <c r="A448" s="154">
        <v>215.0</v>
      </c>
      <c r="B448" s="155" t="s">
        <v>514</v>
      </c>
      <c r="C448" s="156" t="s">
        <v>59</v>
      </c>
      <c r="D448" s="156">
        <v>40.0</v>
      </c>
      <c r="E448" s="156">
        <v>60.0</v>
      </c>
      <c r="F448" s="157">
        <v>90.0</v>
      </c>
      <c r="G448" s="157">
        <f>D448*F448</f>
        <v>3600</v>
      </c>
      <c r="H448" s="157">
        <f>E448*F448</f>
        <v>5400</v>
      </c>
      <c r="I448" s="164">
        <v>50.0</v>
      </c>
    </row>
    <row r="449" ht="24.0" customHeight="1">
      <c r="A449" s="154"/>
      <c r="B449" s="159" t="s">
        <v>60</v>
      </c>
      <c r="C449" s="160"/>
      <c r="D449" s="160"/>
      <c r="E449" s="160"/>
      <c r="F449" s="161"/>
      <c r="G449" s="157"/>
      <c r="H449" s="157"/>
      <c r="I449" s="162"/>
    </row>
    <row r="450" ht="36.75" customHeight="1">
      <c r="A450" s="154">
        <v>216.0</v>
      </c>
      <c r="B450" s="155" t="s">
        <v>516</v>
      </c>
      <c r="C450" s="156" t="s">
        <v>59</v>
      </c>
      <c r="D450" s="156">
        <v>2.0</v>
      </c>
      <c r="E450" s="156">
        <v>3.0</v>
      </c>
      <c r="F450" s="157">
        <v>80.0</v>
      </c>
      <c r="G450" s="157">
        <f>D450*F450</f>
        <v>160</v>
      </c>
      <c r="H450" s="157">
        <f>E450*F450</f>
        <v>240</v>
      </c>
      <c r="I450" s="164">
        <v>50.0</v>
      </c>
    </row>
    <row r="451" ht="24.0" customHeight="1">
      <c r="A451" s="154"/>
      <c r="B451" s="159" t="s">
        <v>60</v>
      </c>
      <c r="C451" s="160"/>
      <c r="D451" s="160"/>
      <c r="E451" s="160"/>
      <c r="F451" s="161"/>
      <c r="G451" s="157"/>
      <c r="H451" s="157"/>
      <c r="I451" s="162"/>
    </row>
    <row r="452" ht="39.75" customHeight="1">
      <c r="A452" s="154">
        <v>217.0</v>
      </c>
      <c r="B452" s="155" t="s">
        <v>518</v>
      </c>
      <c r="C452" s="156" t="s">
        <v>59</v>
      </c>
      <c r="D452" s="156">
        <v>1.0</v>
      </c>
      <c r="E452" s="156">
        <v>2.0</v>
      </c>
      <c r="F452" s="157">
        <v>75.0</v>
      </c>
      <c r="G452" s="157">
        <f>D452*F452</f>
        <v>75</v>
      </c>
      <c r="H452" s="157">
        <f>E452*F452</f>
        <v>150</v>
      </c>
      <c r="I452" s="164">
        <v>50.0</v>
      </c>
      <c r="K452" s="139" t="s">
        <v>952</v>
      </c>
    </row>
    <row r="453" ht="24.0" customHeight="1">
      <c r="A453" s="154"/>
      <c r="B453" s="159" t="s">
        <v>60</v>
      </c>
      <c r="C453" s="160"/>
      <c r="D453" s="160"/>
      <c r="E453" s="160"/>
      <c r="F453" s="161"/>
      <c r="G453" s="157"/>
      <c r="H453" s="157"/>
      <c r="I453" s="162"/>
    </row>
    <row r="454" ht="36.0" customHeight="1">
      <c r="A454" s="154">
        <v>218.0</v>
      </c>
      <c r="B454" s="155" t="s">
        <v>953</v>
      </c>
      <c r="C454" s="156" t="s">
        <v>123</v>
      </c>
      <c r="D454" s="156">
        <v>1.0</v>
      </c>
      <c r="E454" s="156">
        <v>1.0</v>
      </c>
      <c r="F454" s="157">
        <v>100.0</v>
      </c>
      <c r="G454" s="157">
        <f>D454*F454</f>
        <v>100</v>
      </c>
      <c r="H454" s="157">
        <f>E454*F454</f>
        <v>100</v>
      </c>
      <c r="I454" s="163">
        <v>100.0</v>
      </c>
      <c r="K454" s="139" t="s">
        <v>952</v>
      </c>
    </row>
    <row r="455" ht="24.0" customHeight="1">
      <c r="A455" s="154"/>
      <c r="B455" s="159" t="s">
        <v>137</v>
      </c>
      <c r="C455" s="160"/>
      <c r="D455" s="160"/>
      <c r="E455" s="160"/>
      <c r="F455" s="161"/>
      <c r="G455" s="157"/>
      <c r="H455" s="157"/>
      <c r="I455" s="162"/>
    </row>
    <row r="456" ht="45.75" customHeight="1">
      <c r="A456" s="154">
        <v>219.0</v>
      </c>
      <c r="B456" s="155" t="s">
        <v>522</v>
      </c>
      <c r="C456" s="156" t="s">
        <v>123</v>
      </c>
      <c r="D456" s="156">
        <v>1.0</v>
      </c>
      <c r="E456" s="156">
        <v>1.0</v>
      </c>
      <c r="F456" s="157">
        <v>100.0</v>
      </c>
      <c r="G456" s="157">
        <f>D456*F456</f>
        <v>100</v>
      </c>
      <c r="H456" s="157">
        <f>E456*F456</f>
        <v>100</v>
      </c>
      <c r="I456" s="163">
        <v>100.0</v>
      </c>
      <c r="K456" s="139" t="s">
        <v>952</v>
      </c>
    </row>
    <row r="457" ht="24.0" customHeight="1">
      <c r="A457" s="154"/>
      <c r="B457" s="159" t="s">
        <v>137</v>
      </c>
      <c r="C457" s="160"/>
      <c r="D457" s="160"/>
      <c r="E457" s="160"/>
      <c r="F457" s="161"/>
      <c r="G457" s="157"/>
      <c r="H457" s="157"/>
      <c r="I457" s="162"/>
    </row>
    <row r="458" ht="36.75" customHeight="1">
      <c r="A458" s="154">
        <v>220.0</v>
      </c>
      <c r="B458" s="155" t="s">
        <v>524</v>
      </c>
      <c r="C458" s="156" t="s">
        <v>123</v>
      </c>
      <c r="D458" s="156">
        <v>1.0</v>
      </c>
      <c r="E458" s="156">
        <v>1.0</v>
      </c>
      <c r="F458" s="157">
        <v>100.0</v>
      </c>
      <c r="G458" s="157">
        <f>D458*F458</f>
        <v>100</v>
      </c>
      <c r="H458" s="157">
        <f>E458*F458</f>
        <v>100</v>
      </c>
      <c r="I458" s="163">
        <v>100.0</v>
      </c>
      <c r="K458" s="139" t="s">
        <v>952</v>
      </c>
    </row>
    <row r="459" ht="24.0" customHeight="1">
      <c r="A459" s="154"/>
      <c r="B459" s="159" t="s">
        <v>137</v>
      </c>
      <c r="C459" s="160"/>
      <c r="D459" s="160"/>
      <c r="E459" s="160"/>
      <c r="F459" s="161"/>
      <c r="G459" s="157"/>
      <c r="H459" s="157"/>
      <c r="I459" s="162"/>
    </row>
    <row r="460" ht="36.0" customHeight="1">
      <c r="A460" s="154">
        <v>221.0</v>
      </c>
      <c r="B460" s="155" t="s">
        <v>526</v>
      </c>
      <c r="C460" s="156" t="s">
        <v>123</v>
      </c>
      <c r="D460" s="156">
        <v>1.0</v>
      </c>
      <c r="E460" s="156">
        <v>1.0</v>
      </c>
      <c r="F460" s="157">
        <v>100.0</v>
      </c>
      <c r="G460" s="157">
        <f>D460*F460</f>
        <v>100</v>
      </c>
      <c r="H460" s="157">
        <f>E460*F460</f>
        <v>100</v>
      </c>
      <c r="I460" s="163">
        <v>100.0</v>
      </c>
      <c r="K460" s="139" t="s">
        <v>952</v>
      </c>
    </row>
    <row r="461" ht="24.0" customHeight="1">
      <c r="A461" s="154"/>
      <c r="B461" s="159" t="s">
        <v>137</v>
      </c>
      <c r="C461" s="160"/>
      <c r="D461" s="160"/>
      <c r="E461" s="160"/>
      <c r="F461" s="161"/>
      <c r="G461" s="157"/>
      <c r="H461" s="157"/>
      <c r="I461" s="162"/>
    </row>
    <row r="462" ht="36.75" customHeight="1">
      <c r="A462" s="154">
        <v>222.0</v>
      </c>
      <c r="B462" s="155" t="s">
        <v>528</v>
      </c>
      <c r="C462" s="156" t="s">
        <v>123</v>
      </c>
      <c r="D462" s="156">
        <v>2.0</v>
      </c>
      <c r="E462" s="156">
        <v>3.0</v>
      </c>
      <c r="F462" s="157">
        <v>100.0</v>
      </c>
      <c r="G462" s="157">
        <f>D462*F462</f>
        <v>200</v>
      </c>
      <c r="H462" s="157">
        <f>E462*F462</f>
        <v>300</v>
      </c>
      <c r="I462" s="163">
        <v>100.0</v>
      </c>
    </row>
    <row r="463" ht="24.0" customHeight="1">
      <c r="A463" s="154"/>
      <c r="B463" s="159" t="s">
        <v>137</v>
      </c>
      <c r="C463" s="160"/>
      <c r="D463" s="160"/>
      <c r="E463" s="160"/>
      <c r="F463" s="161"/>
      <c r="G463" s="157"/>
      <c r="H463" s="157"/>
      <c r="I463" s="162"/>
    </row>
    <row r="464" ht="38.25" customHeight="1">
      <c r="A464" s="154">
        <v>223.0</v>
      </c>
      <c r="B464" s="155" t="s">
        <v>530</v>
      </c>
      <c r="C464" s="156" t="s">
        <v>123</v>
      </c>
      <c r="D464" s="156">
        <v>1.0</v>
      </c>
      <c r="E464" s="156">
        <v>3.0</v>
      </c>
      <c r="F464" s="157">
        <v>80.0</v>
      </c>
      <c r="G464" s="157">
        <f>D464*F464</f>
        <v>80</v>
      </c>
      <c r="H464" s="157">
        <f>E464*F464</f>
        <v>240</v>
      </c>
      <c r="I464" s="163">
        <v>80.0</v>
      </c>
    </row>
    <row r="465" ht="24.0" customHeight="1">
      <c r="A465" s="154"/>
      <c r="B465" s="159" t="s">
        <v>137</v>
      </c>
      <c r="C465" s="160"/>
      <c r="D465" s="160"/>
      <c r="E465" s="160"/>
      <c r="F465" s="161"/>
      <c r="G465" s="157"/>
      <c r="H465" s="157"/>
      <c r="I465" s="162"/>
    </row>
    <row r="466" ht="36.0" customHeight="1">
      <c r="A466" s="154">
        <v>224.0</v>
      </c>
      <c r="B466" s="155" t="s">
        <v>954</v>
      </c>
      <c r="C466" s="156" t="s">
        <v>123</v>
      </c>
      <c r="D466" s="156">
        <v>5.0</v>
      </c>
      <c r="E466" s="156">
        <v>10.0</v>
      </c>
      <c r="F466" s="157">
        <v>60.0</v>
      </c>
      <c r="G466" s="157">
        <f>D466*F466</f>
        <v>300</v>
      </c>
      <c r="H466" s="157">
        <f>E466*F466</f>
        <v>600</v>
      </c>
      <c r="I466" s="163">
        <v>60.0</v>
      </c>
    </row>
    <row r="467" ht="24.0" customHeight="1">
      <c r="A467" s="154"/>
      <c r="B467" s="159" t="s">
        <v>137</v>
      </c>
      <c r="C467" s="160"/>
      <c r="D467" s="160"/>
      <c r="E467" s="160"/>
      <c r="F467" s="161"/>
      <c r="G467" s="157"/>
      <c r="H467" s="157"/>
      <c r="I467" s="162"/>
    </row>
    <row r="468" ht="33.0" customHeight="1">
      <c r="A468" s="154">
        <v>225.0</v>
      </c>
      <c r="B468" s="155" t="s">
        <v>955</v>
      </c>
      <c r="C468" s="156" t="s">
        <v>123</v>
      </c>
      <c r="D468" s="156">
        <v>1.0</v>
      </c>
      <c r="E468" s="156">
        <v>2.0</v>
      </c>
      <c r="F468" s="157">
        <v>240.0</v>
      </c>
      <c r="G468" s="157">
        <f>D468*F468</f>
        <v>240</v>
      </c>
      <c r="H468" s="157">
        <f>E468*F468</f>
        <v>480</v>
      </c>
      <c r="I468" s="164">
        <v>180.0</v>
      </c>
    </row>
    <row r="469" ht="24.0" customHeight="1">
      <c r="A469" s="154"/>
      <c r="B469" s="159" t="s">
        <v>137</v>
      </c>
      <c r="C469" s="160"/>
      <c r="D469" s="160"/>
      <c r="E469" s="160"/>
      <c r="F469" s="161"/>
      <c r="G469" s="157"/>
      <c r="H469" s="157"/>
      <c r="I469" s="162"/>
    </row>
    <row r="470" ht="36.75" customHeight="1">
      <c r="A470" s="154">
        <v>226.0</v>
      </c>
      <c r="B470" s="155" t="s">
        <v>956</v>
      </c>
      <c r="C470" s="156" t="s">
        <v>123</v>
      </c>
      <c r="D470" s="156">
        <v>10.0</v>
      </c>
      <c r="E470" s="156">
        <v>15.0</v>
      </c>
      <c r="F470" s="157">
        <v>250.0</v>
      </c>
      <c r="G470" s="157">
        <f>D470*F470</f>
        <v>2500</v>
      </c>
      <c r="H470" s="157">
        <f>E470*F470</f>
        <v>3750</v>
      </c>
      <c r="I470" s="163">
        <v>250.0</v>
      </c>
    </row>
    <row r="471" ht="24.0" customHeight="1">
      <c r="A471" s="154"/>
      <c r="B471" s="159" t="s">
        <v>137</v>
      </c>
      <c r="C471" s="160"/>
      <c r="D471" s="160"/>
      <c r="E471" s="160"/>
      <c r="F471" s="161"/>
      <c r="G471" s="157"/>
      <c r="H471" s="157"/>
      <c r="I471" s="162"/>
    </row>
    <row r="472" ht="36.0" customHeight="1">
      <c r="A472" s="154">
        <v>227.0</v>
      </c>
      <c r="B472" s="155" t="s">
        <v>538</v>
      </c>
      <c r="C472" s="156" t="s">
        <v>123</v>
      </c>
      <c r="D472" s="156">
        <v>0.0</v>
      </c>
      <c r="E472" s="156">
        <v>0.0</v>
      </c>
      <c r="F472" s="157"/>
      <c r="G472" s="157"/>
      <c r="H472" s="157"/>
      <c r="I472" s="164">
        <v>2000.0</v>
      </c>
    </row>
    <row r="473" ht="24.0" customHeight="1">
      <c r="A473" s="154"/>
      <c r="B473" s="159" t="s">
        <v>137</v>
      </c>
      <c r="C473" s="160"/>
      <c r="D473" s="160"/>
      <c r="E473" s="160"/>
      <c r="F473" s="161"/>
      <c r="G473" s="157"/>
      <c r="H473" s="157"/>
      <c r="I473" s="162"/>
    </row>
    <row r="474" ht="35.25" customHeight="1">
      <c r="A474" s="154">
        <v>228.0</v>
      </c>
      <c r="B474" s="155" t="s">
        <v>540</v>
      </c>
      <c r="C474" s="156" t="s">
        <v>123</v>
      </c>
      <c r="D474" s="156">
        <v>0.0</v>
      </c>
      <c r="E474" s="156">
        <v>0.0</v>
      </c>
      <c r="F474" s="157"/>
      <c r="G474" s="157"/>
      <c r="H474" s="157"/>
      <c r="I474" s="164">
        <v>5000.0</v>
      </c>
    </row>
    <row r="475" ht="24.0" customHeight="1">
      <c r="A475" s="154"/>
      <c r="B475" s="159" t="s">
        <v>137</v>
      </c>
      <c r="C475" s="160"/>
      <c r="D475" s="160"/>
      <c r="E475" s="160"/>
      <c r="F475" s="161"/>
      <c r="G475" s="157"/>
      <c r="H475" s="157"/>
      <c r="I475" s="162"/>
    </row>
    <row r="476" ht="42.0" customHeight="1">
      <c r="A476" s="154">
        <v>229.0</v>
      </c>
      <c r="B476" s="155" t="s">
        <v>542</v>
      </c>
      <c r="C476" s="156" t="s">
        <v>123</v>
      </c>
      <c r="D476" s="156">
        <v>0.0</v>
      </c>
      <c r="E476" s="156">
        <v>0.0</v>
      </c>
      <c r="F476" s="157"/>
      <c r="G476" s="157"/>
      <c r="H476" s="157"/>
      <c r="I476" s="171">
        <v>700.0</v>
      </c>
    </row>
    <row r="477" ht="24.0" customHeight="1">
      <c r="A477" s="154"/>
      <c r="B477" s="159" t="s">
        <v>137</v>
      </c>
      <c r="C477" s="160"/>
      <c r="D477" s="160"/>
      <c r="E477" s="160"/>
      <c r="F477" s="161"/>
      <c r="G477" s="157"/>
      <c r="H477" s="157"/>
      <c r="I477" s="162"/>
    </row>
    <row r="478" ht="30.0" customHeight="1">
      <c r="A478" s="154">
        <v>230.0</v>
      </c>
      <c r="B478" s="155" t="s">
        <v>544</v>
      </c>
      <c r="C478" s="156" t="s">
        <v>123</v>
      </c>
      <c r="D478" s="156">
        <v>0.0</v>
      </c>
      <c r="E478" s="156">
        <v>0.0</v>
      </c>
      <c r="F478" s="157"/>
      <c r="G478" s="157"/>
      <c r="H478" s="157"/>
      <c r="I478" s="163">
        <v>800.0</v>
      </c>
    </row>
    <row r="479" ht="24.0" customHeight="1">
      <c r="A479" s="154"/>
      <c r="B479" s="159" t="s">
        <v>137</v>
      </c>
      <c r="C479" s="160"/>
      <c r="D479" s="160"/>
      <c r="E479" s="160"/>
      <c r="F479" s="161"/>
      <c r="G479" s="157"/>
      <c r="H479" s="157"/>
      <c r="I479" s="162"/>
    </row>
    <row r="480" ht="30.0" customHeight="1">
      <c r="A480" s="154">
        <v>231.0</v>
      </c>
      <c r="B480" s="155" t="s">
        <v>546</v>
      </c>
      <c r="C480" s="156" t="s">
        <v>123</v>
      </c>
      <c r="D480" s="156">
        <v>0.0</v>
      </c>
      <c r="E480" s="156">
        <v>0.0</v>
      </c>
      <c r="F480" s="157"/>
      <c r="G480" s="157"/>
      <c r="H480" s="157"/>
      <c r="I480" s="164">
        <v>900.0</v>
      </c>
    </row>
    <row r="481" ht="23.25" customHeight="1">
      <c r="A481" s="154"/>
      <c r="B481" s="159" t="s">
        <v>137</v>
      </c>
      <c r="C481" s="160"/>
      <c r="D481" s="160"/>
      <c r="E481" s="160"/>
      <c r="F481" s="161"/>
      <c r="G481" s="157"/>
      <c r="H481" s="157"/>
      <c r="I481" s="162"/>
    </row>
    <row r="482" ht="33.0" customHeight="1">
      <c r="A482" s="154">
        <v>232.0</v>
      </c>
      <c r="B482" s="155" t="s">
        <v>957</v>
      </c>
      <c r="C482" s="156" t="s">
        <v>59</v>
      </c>
      <c r="D482" s="156">
        <v>3.0</v>
      </c>
      <c r="E482" s="156">
        <v>5.0</v>
      </c>
      <c r="F482" s="157">
        <v>200.0</v>
      </c>
      <c r="G482" s="157">
        <f>D482*F482</f>
        <v>600</v>
      </c>
      <c r="H482" s="157">
        <f>E482*F482</f>
        <v>1000</v>
      </c>
      <c r="I482" s="163">
        <v>200.0</v>
      </c>
    </row>
    <row r="483" ht="23.25" customHeight="1">
      <c r="A483" s="154"/>
      <c r="B483" s="159" t="s">
        <v>60</v>
      </c>
      <c r="C483" s="160"/>
      <c r="D483" s="160"/>
      <c r="E483" s="160"/>
      <c r="F483" s="161"/>
      <c r="G483" s="157"/>
      <c r="H483" s="157"/>
      <c r="I483" s="162"/>
    </row>
    <row r="484" ht="30.0" customHeight="1">
      <c r="A484" s="154">
        <v>233.0</v>
      </c>
      <c r="B484" s="155" t="s">
        <v>550</v>
      </c>
      <c r="C484" s="156" t="s">
        <v>59</v>
      </c>
      <c r="D484" s="156">
        <v>3.0</v>
      </c>
      <c r="E484" s="156">
        <v>5.0</v>
      </c>
      <c r="F484" s="157">
        <v>180.0</v>
      </c>
      <c r="G484" s="157">
        <f t="shared" ref="G484:G486" si="1">D484*F484</f>
        <v>540</v>
      </c>
      <c r="H484" s="157">
        <f t="shared" ref="H484:H486" si="2">E484*F484</f>
        <v>900</v>
      </c>
      <c r="I484" s="163">
        <v>180.0</v>
      </c>
    </row>
    <row r="485" ht="23.25" customHeight="1">
      <c r="A485" s="154"/>
      <c r="B485" s="159" t="s">
        <v>60</v>
      </c>
      <c r="C485" s="160"/>
      <c r="D485" s="160"/>
      <c r="E485" s="160"/>
      <c r="F485" s="161"/>
      <c r="G485" s="157">
        <f t="shared" si="1"/>
        <v>0</v>
      </c>
      <c r="H485" s="157">
        <f t="shared" si="2"/>
        <v>0</v>
      </c>
      <c r="I485" s="162"/>
    </row>
    <row r="486" ht="30.0" customHeight="1">
      <c r="A486" s="154">
        <v>234.0</v>
      </c>
      <c r="B486" s="155" t="s">
        <v>552</v>
      </c>
      <c r="C486" s="156" t="s">
        <v>59</v>
      </c>
      <c r="D486" s="156">
        <v>3.0</v>
      </c>
      <c r="E486" s="156">
        <v>5.0</v>
      </c>
      <c r="F486" s="157">
        <v>150.0</v>
      </c>
      <c r="G486" s="157">
        <f t="shared" si="1"/>
        <v>450</v>
      </c>
      <c r="H486" s="157">
        <f t="shared" si="2"/>
        <v>750</v>
      </c>
      <c r="I486" s="163">
        <v>150.0</v>
      </c>
    </row>
    <row r="487" ht="23.25" customHeight="1">
      <c r="A487" s="154"/>
      <c r="B487" s="159" t="s">
        <v>60</v>
      </c>
      <c r="C487" s="160"/>
      <c r="D487" s="160"/>
      <c r="E487" s="160"/>
      <c r="F487" s="161"/>
      <c r="G487" s="157"/>
      <c r="H487" s="157"/>
      <c r="I487" s="162"/>
    </row>
    <row r="488" ht="30.0" customHeight="1">
      <c r="A488" s="154">
        <v>235.0</v>
      </c>
      <c r="B488" s="155" t="s">
        <v>554</v>
      </c>
      <c r="C488" s="156" t="s">
        <v>59</v>
      </c>
      <c r="D488" s="156">
        <v>5.0</v>
      </c>
      <c r="E488" s="156">
        <v>7.0</v>
      </c>
      <c r="F488" s="157">
        <v>120.0</v>
      </c>
      <c r="G488" s="157">
        <f>D488*F488</f>
        <v>600</v>
      </c>
      <c r="H488" s="157">
        <f>E488*F488</f>
        <v>840</v>
      </c>
      <c r="I488" s="163">
        <v>120.0</v>
      </c>
    </row>
    <row r="489" ht="23.25" customHeight="1">
      <c r="A489" s="154"/>
      <c r="B489" s="159" t="s">
        <v>60</v>
      </c>
      <c r="C489" s="160"/>
      <c r="D489" s="160"/>
      <c r="E489" s="160"/>
      <c r="F489" s="161"/>
      <c r="G489" s="157"/>
      <c r="H489" s="157"/>
      <c r="I489" s="162"/>
    </row>
    <row r="490" ht="36.0" customHeight="1">
      <c r="A490" s="154">
        <v>236.0</v>
      </c>
      <c r="B490" s="155" t="s">
        <v>556</v>
      </c>
      <c r="C490" s="156" t="s">
        <v>59</v>
      </c>
      <c r="D490" s="156">
        <v>20.0</v>
      </c>
      <c r="E490" s="156">
        <v>40.0</v>
      </c>
      <c r="F490" s="157">
        <v>100.0</v>
      </c>
      <c r="G490" s="157">
        <f>D490*F490</f>
        <v>2000</v>
      </c>
      <c r="H490" s="157">
        <f>E490*F490</f>
        <v>4000</v>
      </c>
      <c r="I490" s="163">
        <v>100.0</v>
      </c>
    </row>
    <row r="491" ht="23.25" customHeight="1">
      <c r="A491" s="154"/>
      <c r="B491" s="159" t="s">
        <v>60</v>
      </c>
      <c r="C491" s="160"/>
      <c r="D491" s="160"/>
      <c r="E491" s="160"/>
      <c r="F491" s="161"/>
      <c r="G491" s="157"/>
      <c r="H491" s="157"/>
      <c r="I491" s="162"/>
    </row>
    <row r="492" ht="35.25" customHeight="1">
      <c r="A492" s="154">
        <v>237.0</v>
      </c>
      <c r="B492" s="155" t="s">
        <v>558</v>
      </c>
      <c r="C492" s="156" t="s">
        <v>59</v>
      </c>
      <c r="D492" s="156">
        <v>5.0</v>
      </c>
      <c r="E492" s="156">
        <v>10.0</v>
      </c>
      <c r="F492" s="157">
        <v>80.0</v>
      </c>
      <c r="G492" s="157">
        <f>D492*F492</f>
        <v>400</v>
      </c>
      <c r="H492" s="157">
        <f>E492*F492</f>
        <v>800</v>
      </c>
      <c r="I492" s="163">
        <v>80.0</v>
      </c>
    </row>
    <row r="493" ht="23.25" customHeight="1">
      <c r="A493" s="154"/>
      <c r="B493" s="159" t="s">
        <v>60</v>
      </c>
      <c r="C493" s="160"/>
      <c r="D493" s="160"/>
      <c r="E493" s="160"/>
      <c r="F493" s="161"/>
      <c r="G493" s="157"/>
      <c r="H493" s="157"/>
      <c r="I493" s="162"/>
    </row>
    <row r="494" ht="33.75" customHeight="1">
      <c r="A494" s="154">
        <v>238.0</v>
      </c>
      <c r="B494" s="155" t="s">
        <v>958</v>
      </c>
      <c r="C494" s="156" t="s">
        <v>59</v>
      </c>
      <c r="D494" s="156">
        <v>10.0</v>
      </c>
      <c r="E494" s="156">
        <v>20.0</v>
      </c>
      <c r="F494" s="157">
        <v>90.0</v>
      </c>
      <c r="G494" s="157">
        <f>D494*F494</f>
        <v>900</v>
      </c>
      <c r="H494" s="157">
        <f>E494*F494</f>
        <v>1800</v>
      </c>
      <c r="I494" s="164">
        <v>60.0</v>
      </c>
    </row>
    <row r="495" ht="23.25" customHeight="1">
      <c r="A495" s="154"/>
      <c r="B495" s="159" t="s">
        <v>60</v>
      </c>
      <c r="C495" s="160"/>
      <c r="D495" s="160"/>
      <c r="E495" s="160"/>
      <c r="F495" s="161"/>
      <c r="G495" s="157"/>
      <c r="H495" s="157"/>
      <c r="I495" s="162"/>
    </row>
    <row r="496" ht="30.75" customHeight="1">
      <c r="A496" s="154">
        <v>239.0</v>
      </c>
      <c r="B496" s="155" t="s">
        <v>562</v>
      </c>
      <c r="C496" s="156" t="s">
        <v>59</v>
      </c>
      <c r="D496" s="156">
        <v>1.0</v>
      </c>
      <c r="E496" s="156">
        <v>3.0</v>
      </c>
      <c r="F496" s="157">
        <v>200.0</v>
      </c>
      <c r="G496" s="157">
        <f>D496*F496</f>
        <v>200</v>
      </c>
      <c r="H496" s="157">
        <f>E496*F496</f>
        <v>600</v>
      </c>
      <c r="I496" s="163">
        <v>200.0</v>
      </c>
    </row>
    <row r="497" ht="23.25" customHeight="1">
      <c r="A497" s="154"/>
      <c r="B497" s="159" t="s">
        <v>60</v>
      </c>
      <c r="C497" s="160"/>
      <c r="D497" s="160"/>
      <c r="E497" s="160"/>
      <c r="F497" s="161"/>
      <c r="G497" s="157"/>
      <c r="H497" s="157"/>
      <c r="I497" s="162"/>
    </row>
    <row r="498" ht="36.75" customHeight="1">
      <c r="A498" s="154">
        <v>240.0</v>
      </c>
      <c r="B498" s="155" t="s">
        <v>564</v>
      </c>
      <c r="C498" s="156" t="s">
        <v>59</v>
      </c>
      <c r="D498" s="156">
        <v>1.0</v>
      </c>
      <c r="E498" s="156">
        <v>3.0</v>
      </c>
      <c r="F498" s="157">
        <v>200.0</v>
      </c>
      <c r="G498" s="157">
        <f>D498*F498</f>
        <v>200</v>
      </c>
      <c r="H498" s="157">
        <f>E498*F498</f>
        <v>600</v>
      </c>
      <c r="I498" s="163">
        <v>200.0</v>
      </c>
    </row>
    <row r="499" ht="23.25" customHeight="1">
      <c r="A499" s="154"/>
      <c r="B499" s="159" t="s">
        <v>60</v>
      </c>
      <c r="C499" s="160"/>
      <c r="D499" s="160"/>
      <c r="E499" s="160"/>
      <c r="F499" s="161"/>
      <c r="G499" s="157"/>
      <c r="H499" s="157"/>
      <c r="I499" s="162"/>
    </row>
    <row r="500" ht="33.0" customHeight="1">
      <c r="A500" s="154">
        <v>241.0</v>
      </c>
      <c r="B500" s="155" t="s">
        <v>566</v>
      </c>
      <c r="C500" s="156" t="s">
        <v>123</v>
      </c>
      <c r="D500" s="156">
        <v>10.0</v>
      </c>
      <c r="E500" s="156">
        <v>20.0</v>
      </c>
      <c r="F500" s="157">
        <v>200.0</v>
      </c>
      <c r="G500" s="157">
        <f>D500*F500</f>
        <v>2000</v>
      </c>
      <c r="H500" s="157">
        <f>E500*F500</f>
        <v>4000</v>
      </c>
      <c r="I500" s="163">
        <v>200.0</v>
      </c>
    </row>
    <row r="501" ht="23.25" customHeight="1">
      <c r="A501" s="154"/>
      <c r="B501" s="159" t="s">
        <v>137</v>
      </c>
      <c r="C501" s="160"/>
      <c r="D501" s="160"/>
      <c r="E501" s="160"/>
      <c r="F501" s="161"/>
      <c r="G501" s="157"/>
      <c r="H501" s="157"/>
      <c r="I501" s="162"/>
    </row>
    <row r="502" ht="38.25" customHeight="1">
      <c r="A502" s="154">
        <v>242.0</v>
      </c>
      <c r="B502" s="155" t="s">
        <v>568</v>
      </c>
      <c r="C502" s="156" t="s">
        <v>123</v>
      </c>
      <c r="D502" s="156">
        <v>2.0</v>
      </c>
      <c r="E502" s="156">
        <v>3.0</v>
      </c>
      <c r="F502" s="157">
        <v>220.0</v>
      </c>
      <c r="G502" s="157">
        <f>D502*F502</f>
        <v>440</v>
      </c>
      <c r="H502" s="157">
        <f>E502*F502</f>
        <v>660</v>
      </c>
      <c r="I502" s="164">
        <v>200.0</v>
      </c>
    </row>
    <row r="503" ht="23.25" customHeight="1">
      <c r="A503" s="154"/>
      <c r="B503" s="159" t="s">
        <v>137</v>
      </c>
      <c r="C503" s="160"/>
      <c r="D503" s="160"/>
      <c r="E503" s="160"/>
      <c r="F503" s="161"/>
      <c r="G503" s="157"/>
      <c r="H503" s="157"/>
      <c r="I503" s="162"/>
    </row>
    <row r="504" ht="35.25" customHeight="1">
      <c r="A504" s="154">
        <v>243.0</v>
      </c>
      <c r="B504" s="155" t="s">
        <v>570</v>
      </c>
      <c r="C504" s="156" t="s">
        <v>123</v>
      </c>
      <c r="D504" s="156">
        <v>1.0</v>
      </c>
      <c r="E504" s="156">
        <v>2.0</v>
      </c>
      <c r="F504" s="157">
        <v>150.0</v>
      </c>
      <c r="G504" s="157">
        <f>D504*F504</f>
        <v>150</v>
      </c>
      <c r="H504" s="157">
        <f>E504*F504</f>
        <v>300</v>
      </c>
      <c r="I504" s="163">
        <v>150.0</v>
      </c>
    </row>
    <row r="505" ht="23.25" customHeight="1">
      <c r="A505" s="154"/>
      <c r="B505" s="159" t="s">
        <v>137</v>
      </c>
      <c r="C505" s="160"/>
      <c r="D505" s="160"/>
      <c r="E505" s="160"/>
      <c r="F505" s="161"/>
      <c r="G505" s="157"/>
      <c r="H505" s="157"/>
      <c r="I505" s="162"/>
    </row>
    <row r="506" ht="33.0" customHeight="1">
      <c r="A506" s="154">
        <v>244.0</v>
      </c>
      <c r="B506" s="155" t="s">
        <v>572</v>
      </c>
      <c r="C506" s="156" t="s">
        <v>123</v>
      </c>
      <c r="D506" s="156">
        <v>1.0</v>
      </c>
      <c r="E506" s="156">
        <v>2.0</v>
      </c>
      <c r="F506" s="157">
        <v>180.0</v>
      </c>
      <c r="G506" s="157">
        <f>D506*F506</f>
        <v>180</v>
      </c>
      <c r="H506" s="157">
        <f>E506*F506</f>
        <v>360</v>
      </c>
      <c r="I506" s="158">
        <v>150.0</v>
      </c>
    </row>
    <row r="507" ht="23.25" customHeight="1">
      <c r="A507" s="154"/>
      <c r="B507" s="159" t="s">
        <v>137</v>
      </c>
      <c r="C507" s="160"/>
      <c r="D507" s="160"/>
      <c r="E507" s="160"/>
      <c r="F507" s="161"/>
      <c r="G507" s="157"/>
      <c r="H507" s="157"/>
      <c r="I507" s="162"/>
    </row>
    <row r="508" ht="32.25" customHeight="1">
      <c r="A508" s="154">
        <v>245.0</v>
      </c>
      <c r="B508" s="155" t="s">
        <v>574</v>
      </c>
      <c r="C508" s="156" t="s">
        <v>123</v>
      </c>
      <c r="D508" s="156">
        <v>2.0</v>
      </c>
      <c r="E508" s="156">
        <v>3.0</v>
      </c>
      <c r="F508" s="157">
        <v>1700.0</v>
      </c>
      <c r="G508" s="157">
        <f>D508*F508</f>
        <v>3400</v>
      </c>
      <c r="H508" s="157">
        <f>E508*F508</f>
        <v>5100</v>
      </c>
      <c r="I508" s="164">
        <v>800.0</v>
      </c>
    </row>
    <row r="509" ht="23.25" customHeight="1">
      <c r="A509" s="154"/>
      <c r="B509" s="159" t="s">
        <v>137</v>
      </c>
      <c r="C509" s="160"/>
      <c r="D509" s="160"/>
      <c r="E509" s="160"/>
      <c r="F509" s="161"/>
      <c r="G509" s="157"/>
      <c r="H509" s="157"/>
      <c r="I509" s="162"/>
    </row>
    <row r="510" ht="33.75" customHeight="1">
      <c r="A510" s="154">
        <v>246.0</v>
      </c>
      <c r="B510" s="155" t="s">
        <v>576</v>
      </c>
      <c r="C510" s="156" t="s">
        <v>123</v>
      </c>
      <c r="D510" s="156">
        <v>2.0</v>
      </c>
      <c r="E510" s="156">
        <v>3.0</v>
      </c>
      <c r="F510" s="157">
        <v>1900.0</v>
      </c>
      <c r="G510" s="157">
        <f>D510*F510</f>
        <v>3800</v>
      </c>
      <c r="H510" s="157">
        <f>E510*F510</f>
        <v>5700</v>
      </c>
      <c r="I510" s="164">
        <v>1000.0</v>
      </c>
    </row>
    <row r="511" ht="23.25" customHeight="1">
      <c r="A511" s="154"/>
      <c r="B511" s="159" t="s">
        <v>137</v>
      </c>
      <c r="C511" s="160"/>
      <c r="D511" s="160"/>
      <c r="E511" s="160"/>
      <c r="F511" s="161"/>
      <c r="G511" s="157"/>
      <c r="H511" s="157"/>
      <c r="I511" s="162"/>
    </row>
    <row r="512" ht="24.0" customHeight="1">
      <c r="A512" s="154">
        <v>247.0</v>
      </c>
      <c r="B512" s="155" t="s">
        <v>578</v>
      </c>
      <c r="C512" s="156" t="s">
        <v>123</v>
      </c>
      <c r="D512" s="156">
        <v>1.0</v>
      </c>
      <c r="E512" s="156">
        <v>2.0</v>
      </c>
      <c r="F512" s="157">
        <v>780.0</v>
      </c>
      <c r="G512" s="157">
        <f>D512*F512</f>
        <v>780</v>
      </c>
      <c r="H512" s="157">
        <f>E512*F512</f>
        <v>1560</v>
      </c>
      <c r="I512" s="164">
        <v>600.0</v>
      </c>
    </row>
    <row r="513" ht="23.25" customHeight="1">
      <c r="A513" s="154"/>
      <c r="B513" s="159" t="s">
        <v>137</v>
      </c>
      <c r="C513" s="160"/>
      <c r="D513" s="160"/>
      <c r="E513" s="160"/>
      <c r="F513" s="161"/>
      <c r="G513" s="157"/>
      <c r="H513" s="157"/>
      <c r="I513" s="162"/>
    </row>
    <row r="514" ht="24.0" customHeight="1">
      <c r="A514" s="154">
        <v>248.0</v>
      </c>
      <c r="B514" s="155" t="s">
        <v>580</v>
      </c>
      <c r="C514" s="156" t="s">
        <v>123</v>
      </c>
      <c r="D514" s="156">
        <v>8.0</v>
      </c>
      <c r="E514" s="156">
        <v>12.0</v>
      </c>
      <c r="F514" s="157">
        <v>1400.0</v>
      </c>
      <c r="G514" s="157">
        <f>D514*F514</f>
        <v>11200</v>
      </c>
      <c r="H514" s="157">
        <f>E514*F514</f>
        <v>16800</v>
      </c>
      <c r="I514" s="163">
        <v>1400.0</v>
      </c>
    </row>
    <row r="515" ht="23.25" customHeight="1">
      <c r="A515" s="154"/>
      <c r="B515" s="159" t="s">
        <v>137</v>
      </c>
      <c r="C515" s="160"/>
      <c r="D515" s="160"/>
      <c r="E515" s="160"/>
      <c r="F515" s="161"/>
      <c r="G515" s="157"/>
      <c r="H515" s="157"/>
      <c r="I515" s="162"/>
    </row>
    <row r="516" ht="24.0" customHeight="1">
      <c r="A516" s="154">
        <v>249.0</v>
      </c>
      <c r="B516" s="155" t="s">
        <v>582</v>
      </c>
      <c r="C516" s="156" t="s">
        <v>123</v>
      </c>
      <c r="D516" s="156">
        <v>5.0</v>
      </c>
      <c r="E516" s="156">
        <v>10.0</v>
      </c>
      <c r="F516" s="157">
        <v>800.0</v>
      </c>
      <c r="G516" s="157">
        <f>D516*F516</f>
        <v>4000</v>
      </c>
      <c r="H516" s="157">
        <f>E516*F516</f>
        <v>8000</v>
      </c>
      <c r="I516" s="164">
        <v>700.0</v>
      </c>
    </row>
    <row r="517" ht="23.25" customHeight="1">
      <c r="A517" s="154"/>
      <c r="B517" s="159" t="s">
        <v>137</v>
      </c>
      <c r="C517" s="160"/>
      <c r="D517" s="160"/>
      <c r="E517" s="160"/>
      <c r="F517" s="161"/>
      <c r="G517" s="157"/>
      <c r="H517" s="157"/>
      <c r="I517" s="162"/>
    </row>
    <row r="518" ht="24.0" customHeight="1">
      <c r="A518" s="154">
        <v>250.0</v>
      </c>
      <c r="B518" s="155" t="s">
        <v>959</v>
      </c>
      <c r="C518" s="156" t="s">
        <v>123</v>
      </c>
      <c r="D518" s="156">
        <v>5.0</v>
      </c>
      <c r="E518" s="156">
        <v>8.0</v>
      </c>
      <c r="F518" s="157">
        <v>900.0</v>
      </c>
      <c r="G518" s="157">
        <f>D518*F518</f>
        <v>4500</v>
      </c>
      <c r="H518" s="157">
        <f>E518*F518</f>
        <v>7200</v>
      </c>
      <c r="I518" s="163">
        <v>900.0</v>
      </c>
    </row>
    <row r="519" ht="23.25" customHeight="1">
      <c r="A519" s="154"/>
      <c r="B519" s="159" t="s">
        <v>137</v>
      </c>
      <c r="C519" s="160"/>
      <c r="D519" s="160"/>
      <c r="E519" s="160"/>
      <c r="F519" s="161"/>
      <c r="G519" s="157"/>
      <c r="H519" s="157"/>
      <c r="I519" s="162"/>
    </row>
    <row r="520" ht="24.0" customHeight="1">
      <c r="A520" s="154">
        <v>251.0</v>
      </c>
      <c r="B520" s="155" t="s">
        <v>586</v>
      </c>
      <c r="C520" s="156" t="s">
        <v>123</v>
      </c>
      <c r="D520" s="156">
        <v>1.0</v>
      </c>
      <c r="E520" s="156">
        <v>3.0</v>
      </c>
      <c r="F520" s="157">
        <v>500.0</v>
      </c>
      <c r="G520" s="157">
        <f>D520*F520</f>
        <v>500</v>
      </c>
      <c r="H520" s="157">
        <f>E520*F520</f>
        <v>1500</v>
      </c>
      <c r="I520" s="163">
        <v>500.0</v>
      </c>
    </row>
    <row r="521" ht="23.25" customHeight="1">
      <c r="A521" s="154"/>
      <c r="B521" s="159" t="s">
        <v>137</v>
      </c>
      <c r="C521" s="160"/>
      <c r="D521" s="160"/>
      <c r="E521" s="160"/>
      <c r="F521" s="161"/>
      <c r="G521" s="157"/>
      <c r="H521" s="157"/>
      <c r="I521" s="162"/>
    </row>
    <row r="522" ht="36.75" customHeight="1">
      <c r="A522" s="154">
        <v>252.0</v>
      </c>
      <c r="B522" s="155" t="s">
        <v>588</v>
      </c>
      <c r="C522" s="156" t="s">
        <v>123</v>
      </c>
      <c r="D522" s="156">
        <v>0.0</v>
      </c>
      <c r="E522" s="156">
        <v>0.0</v>
      </c>
      <c r="F522" s="157"/>
      <c r="G522" s="157"/>
      <c r="H522" s="157"/>
      <c r="I522" s="171">
        <v>100.0</v>
      </c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27.75" customHeight="1">
      <c r="A523" s="188"/>
      <c r="B523" s="159" t="s">
        <v>56</v>
      </c>
      <c r="C523" s="160"/>
      <c r="D523" s="160"/>
      <c r="E523" s="160"/>
      <c r="F523" s="161"/>
      <c r="G523" s="157"/>
      <c r="H523" s="157"/>
      <c r="I523" s="189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 ht="24.0" customHeight="1">
      <c r="A524" s="154">
        <v>253.0</v>
      </c>
      <c r="B524" s="155" t="s">
        <v>960</v>
      </c>
      <c r="C524" s="156" t="s">
        <v>123</v>
      </c>
      <c r="D524" s="156">
        <v>0.0</v>
      </c>
      <c r="E524" s="156">
        <v>0.0</v>
      </c>
      <c r="F524" s="157"/>
      <c r="G524" s="157"/>
      <c r="H524" s="157"/>
      <c r="I524" s="163">
        <v>500.0</v>
      </c>
    </row>
    <row r="525" ht="24.0" customHeight="1">
      <c r="A525" s="188"/>
      <c r="B525" s="159" t="s">
        <v>137</v>
      </c>
      <c r="C525" s="160"/>
      <c r="D525" s="160"/>
      <c r="E525" s="160"/>
      <c r="F525" s="161"/>
      <c r="G525" s="157"/>
      <c r="H525" s="157"/>
      <c r="I525" s="191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 ht="30.75" customHeight="1">
      <c r="A526" s="154">
        <v>254.0</v>
      </c>
      <c r="B526" s="155" t="s">
        <v>592</v>
      </c>
      <c r="C526" s="156" t="s">
        <v>123</v>
      </c>
      <c r="D526" s="156">
        <v>2.0</v>
      </c>
      <c r="E526" s="156">
        <v>3.0</v>
      </c>
      <c r="F526" s="157">
        <v>400.0</v>
      </c>
      <c r="G526" s="157">
        <f>D526*F526</f>
        <v>800</v>
      </c>
      <c r="H526" s="157">
        <f>E526*F526</f>
        <v>1200</v>
      </c>
      <c r="I526" s="163">
        <v>400.0</v>
      </c>
    </row>
    <row r="527" ht="24.0" customHeight="1">
      <c r="A527" s="188"/>
      <c r="B527" s="159" t="s">
        <v>137</v>
      </c>
      <c r="C527" s="160"/>
      <c r="D527" s="160"/>
      <c r="E527" s="160"/>
      <c r="F527" s="161"/>
      <c r="G527" s="157"/>
      <c r="H527" s="157"/>
      <c r="I527" s="191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 ht="33.75" customHeight="1">
      <c r="A528" s="154">
        <v>255.0</v>
      </c>
      <c r="B528" s="155" t="s">
        <v>594</v>
      </c>
      <c r="C528" s="156" t="s">
        <v>30</v>
      </c>
      <c r="D528" s="156">
        <v>2.0</v>
      </c>
      <c r="E528" s="156">
        <v>3.0</v>
      </c>
      <c r="F528" s="157">
        <v>400.0</v>
      </c>
      <c r="G528" s="157">
        <f>D528*F528</f>
        <v>800</v>
      </c>
      <c r="H528" s="157">
        <f>E528*F528</f>
        <v>1200</v>
      </c>
      <c r="I528" s="163">
        <v>400.0</v>
      </c>
    </row>
    <row r="529" ht="24.0" customHeight="1">
      <c r="A529" s="188"/>
      <c r="B529" s="159" t="s">
        <v>31</v>
      </c>
      <c r="C529" s="160"/>
      <c r="D529" s="160"/>
      <c r="E529" s="160"/>
      <c r="F529" s="161"/>
      <c r="G529" s="157"/>
      <c r="H529" s="157"/>
      <c r="I529" s="191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 ht="33.0" customHeight="1">
      <c r="A530" s="154">
        <v>256.0</v>
      </c>
      <c r="B530" s="155" t="s">
        <v>961</v>
      </c>
      <c r="C530" s="156" t="s">
        <v>123</v>
      </c>
      <c r="D530" s="156">
        <v>0.0</v>
      </c>
      <c r="E530" s="156">
        <v>0.0</v>
      </c>
      <c r="F530" s="157"/>
      <c r="G530" s="157"/>
      <c r="H530" s="157"/>
      <c r="I530" s="163">
        <v>900.0</v>
      </c>
    </row>
    <row r="531" ht="24.0" customHeight="1">
      <c r="A531" s="188"/>
      <c r="B531" s="159" t="s">
        <v>137</v>
      </c>
      <c r="C531" s="160"/>
      <c r="D531" s="160"/>
      <c r="E531" s="160"/>
      <c r="F531" s="161"/>
      <c r="G531" s="157"/>
      <c r="H531" s="157"/>
      <c r="I531" s="191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 ht="36.75" customHeight="1">
      <c r="A532" s="154">
        <v>257.0</v>
      </c>
      <c r="B532" s="155" t="s">
        <v>598</v>
      </c>
      <c r="C532" s="156" t="s">
        <v>123</v>
      </c>
      <c r="D532" s="156">
        <v>3.0</v>
      </c>
      <c r="E532" s="156">
        <v>5.0</v>
      </c>
      <c r="F532" s="185">
        <v>250.0</v>
      </c>
      <c r="G532" s="157">
        <f>D532*F532</f>
        <v>750</v>
      </c>
      <c r="H532" s="157">
        <f>E532*F532</f>
        <v>1250</v>
      </c>
      <c r="I532" s="171">
        <v>100.0</v>
      </c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27.75" customHeight="1">
      <c r="A533" s="188"/>
      <c r="B533" s="159" t="s">
        <v>56</v>
      </c>
      <c r="C533" s="160"/>
      <c r="D533" s="160"/>
      <c r="E533" s="160"/>
      <c r="F533" s="161"/>
      <c r="G533" s="157"/>
      <c r="H533" s="157"/>
      <c r="I533" s="189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 ht="36.75" customHeight="1">
      <c r="A534" s="154">
        <v>258.0</v>
      </c>
      <c r="B534" s="155" t="s">
        <v>600</v>
      </c>
      <c r="C534" s="156" t="s">
        <v>123</v>
      </c>
      <c r="D534" s="156">
        <v>2.0</v>
      </c>
      <c r="E534" s="156">
        <v>3.0</v>
      </c>
      <c r="F534" s="185">
        <v>150.0</v>
      </c>
      <c r="G534" s="157">
        <f>D534*F534</f>
        <v>300</v>
      </c>
      <c r="H534" s="157">
        <f>E534*F534</f>
        <v>450</v>
      </c>
      <c r="I534" s="171">
        <v>100.0</v>
      </c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27.75" customHeight="1">
      <c r="A535" s="188"/>
      <c r="B535" s="159" t="s">
        <v>56</v>
      </c>
      <c r="C535" s="160"/>
      <c r="D535" s="160"/>
      <c r="E535" s="160"/>
      <c r="F535" s="161"/>
      <c r="G535" s="157"/>
      <c r="H535" s="157"/>
      <c r="I535" s="189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 ht="33.75" customHeight="1">
      <c r="A536" s="154">
        <v>259.0</v>
      </c>
      <c r="B536" s="155" t="s">
        <v>602</v>
      </c>
      <c r="C536" s="156" t="s">
        <v>123</v>
      </c>
      <c r="D536" s="156">
        <v>1.0</v>
      </c>
      <c r="E536" s="156">
        <v>2.0</v>
      </c>
      <c r="F536" s="157">
        <v>850.0</v>
      </c>
      <c r="G536" s="157">
        <f>D536*F536</f>
        <v>850</v>
      </c>
      <c r="H536" s="157">
        <f>E536*F536</f>
        <v>1700</v>
      </c>
      <c r="I536" s="164">
        <v>800.0</v>
      </c>
    </row>
    <row r="537" ht="24.0" customHeight="1">
      <c r="A537" s="188"/>
      <c r="B537" s="159" t="s">
        <v>137</v>
      </c>
      <c r="C537" s="160"/>
      <c r="D537" s="160"/>
      <c r="E537" s="160"/>
      <c r="F537" s="161"/>
      <c r="G537" s="157"/>
      <c r="H537" s="157"/>
      <c r="I537" s="191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 ht="38.25" customHeight="1">
      <c r="A538" s="154">
        <v>260.0</v>
      </c>
      <c r="B538" s="155" t="s">
        <v>604</v>
      </c>
      <c r="C538" s="156" t="s">
        <v>123</v>
      </c>
      <c r="D538" s="156">
        <v>1.0</v>
      </c>
      <c r="E538" s="156">
        <v>2.0</v>
      </c>
      <c r="F538" s="157">
        <v>1000.0</v>
      </c>
      <c r="G538" s="157">
        <f>D538*F538</f>
        <v>1000</v>
      </c>
      <c r="H538" s="157">
        <f>E538*F538</f>
        <v>2000</v>
      </c>
      <c r="I538" s="163">
        <v>1000.0</v>
      </c>
    </row>
    <row r="539" ht="24.0" customHeight="1">
      <c r="A539" s="188"/>
      <c r="B539" s="159" t="s">
        <v>137</v>
      </c>
      <c r="C539" s="160"/>
      <c r="D539" s="160"/>
      <c r="E539" s="160"/>
      <c r="F539" s="161"/>
      <c r="G539" s="157"/>
      <c r="H539" s="157"/>
      <c r="I539" s="191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 ht="36.0" customHeight="1">
      <c r="A540" s="154">
        <v>261.0</v>
      </c>
      <c r="B540" s="155" t="s">
        <v>606</v>
      </c>
      <c r="C540" s="156" t="s">
        <v>123</v>
      </c>
      <c r="D540" s="156">
        <v>3.0</v>
      </c>
      <c r="E540" s="156">
        <v>6.0</v>
      </c>
      <c r="F540" s="157">
        <v>700.0</v>
      </c>
      <c r="G540" s="157">
        <f>D540*F540</f>
        <v>2100</v>
      </c>
      <c r="H540" s="157">
        <f>E540*F540</f>
        <v>4200</v>
      </c>
      <c r="I540" s="163">
        <v>700.0</v>
      </c>
    </row>
    <row r="541" ht="24.0" customHeight="1">
      <c r="A541" s="188"/>
      <c r="B541" s="159" t="s">
        <v>137</v>
      </c>
      <c r="C541" s="160"/>
      <c r="D541" s="160"/>
      <c r="E541" s="160"/>
      <c r="F541" s="161"/>
      <c r="G541" s="157"/>
      <c r="H541" s="157"/>
      <c r="I541" s="191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 ht="33.75" customHeight="1">
      <c r="A542" s="154">
        <v>262.0</v>
      </c>
      <c r="B542" s="155" t="s">
        <v>608</v>
      </c>
      <c r="C542" s="156" t="s">
        <v>123</v>
      </c>
      <c r="D542" s="156">
        <v>2.0</v>
      </c>
      <c r="E542" s="156">
        <v>4.0</v>
      </c>
      <c r="F542" s="157">
        <v>800.0</v>
      </c>
      <c r="G542" s="157">
        <f>D542*F542</f>
        <v>1600</v>
      </c>
      <c r="H542" s="157">
        <f>E542*F542</f>
        <v>3200</v>
      </c>
      <c r="I542" s="163">
        <v>800.0</v>
      </c>
    </row>
    <row r="543" ht="24.0" customHeight="1">
      <c r="A543" s="188"/>
      <c r="B543" s="159" t="s">
        <v>137</v>
      </c>
      <c r="C543" s="160"/>
      <c r="D543" s="160"/>
      <c r="E543" s="160"/>
      <c r="F543" s="161"/>
      <c r="G543" s="157"/>
      <c r="H543" s="157"/>
      <c r="I543" s="191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 ht="39.75" customHeight="1">
      <c r="A544" s="154">
        <v>263.0</v>
      </c>
      <c r="B544" s="155" t="s">
        <v>610</v>
      </c>
      <c r="C544" s="156" t="s">
        <v>123</v>
      </c>
      <c r="D544" s="156">
        <v>1.0</v>
      </c>
      <c r="E544" s="156">
        <v>2.0</v>
      </c>
      <c r="F544" s="157">
        <v>2000.0</v>
      </c>
      <c r="G544" s="157">
        <f>D544*F544</f>
        <v>2000</v>
      </c>
      <c r="H544" s="157">
        <f>E544*F544</f>
        <v>4000</v>
      </c>
      <c r="I544" s="163">
        <v>2000.0</v>
      </c>
    </row>
    <row r="545" ht="24.0" customHeight="1">
      <c r="A545" s="188"/>
      <c r="B545" s="159" t="s">
        <v>137</v>
      </c>
      <c r="C545" s="160"/>
      <c r="D545" s="160"/>
      <c r="E545" s="160"/>
      <c r="F545" s="161"/>
      <c r="G545" s="157"/>
      <c r="H545" s="157"/>
      <c r="I545" s="191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</row>
    <row r="546" ht="36.0" customHeight="1">
      <c r="A546" s="154">
        <v>264.0</v>
      </c>
      <c r="B546" s="155" t="s">
        <v>612</v>
      </c>
      <c r="C546" s="156" t="s">
        <v>123</v>
      </c>
      <c r="D546" s="156">
        <v>2.0</v>
      </c>
      <c r="E546" s="156">
        <v>4.0</v>
      </c>
      <c r="F546" s="157">
        <v>1800.0</v>
      </c>
      <c r="G546" s="157">
        <f>D546*F546</f>
        <v>3600</v>
      </c>
      <c r="H546" s="157">
        <f>E546*F546</f>
        <v>7200</v>
      </c>
      <c r="I546" s="171">
        <v>1800.0</v>
      </c>
    </row>
    <row r="547" ht="24.0" customHeight="1">
      <c r="A547" s="188"/>
      <c r="B547" s="159" t="s">
        <v>137</v>
      </c>
      <c r="C547" s="160"/>
      <c r="D547" s="160"/>
      <c r="E547" s="160"/>
      <c r="F547" s="161"/>
      <c r="G547" s="157"/>
      <c r="H547" s="157"/>
      <c r="I547" s="191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 ht="38.25" customHeight="1">
      <c r="A548" s="154">
        <v>265.0</v>
      </c>
      <c r="B548" s="155" t="s">
        <v>614</v>
      </c>
      <c r="C548" s="156" t="s">
        <v>123</v>
      </c>
      <c r="D548" s="156">
        <v>2.0</v>
      </c>
      <c r="E548" s="156">
        <v>3.0</v>
      </c>
      <c r="F548" s="157">
        <v>1500.0</v>
      </c>
      <c r="G548" s="157">
        <f>D548*F548</f>
        <v>3000</v>
      </c>
      <c r="H548" s="157">
        <f>E548*F548</f>
        <v>4500</v>
      </c>
      <c r="I548" s="163">
        <v>1500.0</v>
      </c>
    </row>
    <row r="549" ht="24.0" customHeight="1">
      <c r="A549" s="188"/>
      <c r="B549" s="159" t="s">
        <v>137</v>
      </c>
      <c r="C549" s="160"/>
      <c r="D549" s="160"/>
      <c r="E549" s="160"/>
      <c r="F549" s="161"/>
      <c r="G549" s="157"/>
      <c r="H549" s="157"/>
      <c r="I549" s="191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 ht="33.75" customHeight="1">
      <c r="A550" s="154">
        <v>266.0</v>
      </c>
      <c r="B550" s="155" t="s">
        <v>616</v>
      </c>
      <c r="C550" s="156" t="s">
        <v>123</v>
      </c>
      <c r="D550" s="156">
        <v>2.0</v>
      </c>
      <c r="E550" s="156">
        <v>3.0</v>
      </c>
      <c r="F550" s="157">
        <v>3800.0</v>
      </c>
      <c r="G550" s="157">
        <f>D550*F550</f>
        <v>7600</v>
      </c>
      <c r="H550" s="157">
        <f>E550*F550</f>
        <v>11400</v>
      </c>
      <c r="I550" s="164">
        <v>1500.0</v>
      </c>
    </row>
    <row r="551" ht="24.0" customHeight="1">
      <c r="A551" s="188"/>
      <c r="B551" s="159" t="s">
        <v>137</v>
      </c>
      <c r="C551" s="160"/>
      <c r="D551" s="160"/>
      <c r="E551" s="160"/>
      <c r="F551" s="161"/>
      <c r="G551" s="157"/>
      <c r="H551" s="157"/>
      <c r="I551" s="191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 ht="30.75" customHeight="1">
      <c r="A552" s="154">
        <v>267.0</v>
      </c>
      <c r="B552" s="155" t="s">
        <v>618</v>
      </c>
      <c r="C552" s="156" t="s">
        <v>123</v>
      </c>
      <c r="D552" s="156">
        <v>1.0</v>
      </c>
      <c r="E552" s="156">
        <v>2.0</v>
      </c>
      <c r="F552" s="157">
        <v>3800.0</v>
      </c>
      <c r="G552" s="157">
        <f>D552*F552</f>
        <v>3800</v>
      </c>
      <c r="H552" s="157">
        <f>E552*F552</f>
        <v>7600</v>
      </c>
      <c r="I552" s="164">
        <v>1500.0</v>
      </c>
    </row>
    <row r="553" ht="24.0" customHeight="1">
      <c r="A553" s="188"/>
      <c r="B553" s="159" t="s">
        <v>137</v>
      </c>
      <c r="C553" s="160"/>
      <c r="D553" s="160"/>
      <c r="E553" s="160"/>
      <c r="F553" s="161"/>
      <c r="G553" s="157"/>
      <c r="H553" s="157"/>
      <c r="I553" s="191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 ht="48.75" customHeight="1">
      <c r="A554" s="154">
        <v>268.0</v>
      </c>
      <c r="B554" s="155" t="s">
        <v>962</v>
      </c>
      <c r="C554" s="156" t="s">
        <v>123</v>
      </c>
      <c r="D554" s="156">
        <v>1.0</v>
      </c>
      <c r="E554" s="156">
        <v>3.0</v>
      </c>
      <c r="F554" s="157">
        <v>100.0</v>
      </c>
      <c r="G554" s="157">
        <f>D554*F554</f>
        <v>100</v>
      </c>
      <c r="H554" s="157">
        <f>E554*F554</f>
        <v>300</v>
      </c>
      <c r="I554" s="163">
        <v>100.0</v>
      </c>
      <c r="K554" s="193" t="s">
        <v>963</v>
      </c>
    </row>
    <row r="555" ht="30.75" customHeight="1">
      <c r="A555" s="188"/>
      <c r="B555" s="159" t="s">
        <v>137</v>
      </c>
      <c r="C555" s="160"/>
      <c r="D555" s="160"/>
      <c r="E555" s="160"/>
      <c r="F555" s="161"/>
      <c r="G555" s="157"/>
      <c r="H555" s="157"/>
      <c r="I555" s="191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 ht="36.75" customHeight="1">
      <c r="A556" s="154">
        <v>269.0</v>
      </c>
      <c r="B556" s="155" t="s">
        <v>622</v>
      </c>
      <c r="C556" s="156" t="s">
        <v>123</v>
      </c>
      <c r="D556" s="156">
        <v>1.0</v>
      </c>
      <c r="E556" s="156">
        <v>2.0</v>
      </c>
      <c r="F556" s="185">
        <v>500.0</v>
      </c>
      <c r="G556" s="157">
        <f>D556*F556</f>
        <v>500</v>
      </c>
      <c r="H556" s="157">
        <f>E556*F556</f>
        <v>1000</v>
      </c>
      <c r="I556" s="171">
        <v>100.0</v>
      </c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27.75" customHeight="1">
      <c r="A557" s="188"/>
      <c r="B557" s="159" t="s">
        <v>56</v>
      </c>
      <c r="C557" s="160"/>
      <c r="D557" s="160"/>
      <c r="E557" s="160"/>
      <c r="F557" s="161"/>
      <c r="G557" s="157"/>
      <c r="H557" s="157"/>
      <c r="I557" s="189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 ht="36.75" customHeight="1">
      <c r="A558" s="154">
        <v>270.0</v>
      </c>
      <c r="B558" s="155" t="s">
        <v>964</v>
      </c>
      <c r="C558" s="156" t="s">
        <v>123</v>
      </c>
      <c r="D558" s="156">
        <v>1.0</v>
      </c>
      <c r="E558" s="156">
        <v>2.0</v>
      </c>
      <c r="F558" s="185">
        <v>1500.0</v>
      </c>
      <c r="G558" s="157">
        <f>D558*F558</f>
        <v>1500</v>
      </c>
      <c r="H558" s="157">
        <f>E558*F558</f>
        <v>3000</v>
      </c>
      <c r="I558" s="171">
        <v>100.0</v>
      </c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27.75" customHeight="1">
      <c r="A559" s="188"/>
      <c r="B559" s="159" t="s">
        <v>56</v>
      </c>
      <c r="C559" s="160"/>
      <c r="D559" s="160"/>
      <c r="E559" s="160"/>
      <c r="F559" s="161"/>
      <c r="G559" s="157"/>
      <c r="H559" s="157"/>
      <c r="I559" s="189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 ht="36.75" customHeight="1">
      <c r="A560" s="154">
        <v>271.0</v>
      </c>
      <c r="B560" s="155" t="s">
        <v>626</v>
      </c>
      <c r="C560" s="156" t="s">
        <v>123</v>
      </c>
      <c r="D560" s="156">
        <v>30.0</v>
      </c>
      <c r="E560" s="156">
        <v>40.0</v>
      </c>
      <c r="F560" s="157">
        <v>300.0</v>
      </c>
      <c r="G560" s="157">
        <f>D560*F560</f>
        <v>9000</v>
      </c>
      <c r="H560" s="157">
        <f>E560*F560</f>
        <v>12000</v>
      </c>
      <c r="I560" s="164">
        <v>100.0</v>
      </c>
    </row>
    <row r="561" ht="24.0" customHeight="1">
      <c r="A561" s="188"/>
      <c r="B561" s="159" t="s">
        <v>137</v>
      </c>
      <c r="C561" s="160"/>
      <c r="D561" s="160"/>
      <c r="E561" s="160"/>
      <c r="F561" s="161"/>
      <c r="G561" s="157"/>
      <c r="H561" s="157"/>
      <c r="I561" s="191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 ht="33.75" customHeight="1">
      <c r="A562" s="154">
        <v>272.0</v>
      </c>
      <c r="B562" s="155" t="s">
        <v>628</v>
      </c>
      <c r="C562" s="156" t="s">
        <v>123</v>
      </c>
      <c r="D562" s="156">
        <v>2.0</v>
      </c>
      <c r="E562" s="156">
        <v>3.0</v>
      </c>
      <c r="F562" s="157">
        <v>2000.0</v>
      </c>
      <c r="G562" s="157">
        <f>D562*F562</f>
        <v>4000</v>
      </c>
      <c r="H562" s="157">
        <f>E562*F562</f>
        <v>6000</v>
      </c>
      <c r="I562" s="194">
        <v>150.0</v>
      </c>
      <c r="K562" s="139" t="s">
        <v>965</v>
      </c>
    </row>
    <row r="563" ht="24.0" customHeight="1">
      <c r="A563" s="188"/>
      <c r="B563" s="159" t="s">
        <v>137</v>
      </c>
      <c r="C563" s="160"/>
      <c r="D563" s="160"/>
      <c r="E563" s="160"/>
      <c r="F563" s="161"/>
      <c r="G563" s="157"/>
      <c r="H563" s="157"/>
      <c r="I563" s="191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 ht="24.0" customHeight="1">
      <c r="A564" s="165" t="s">
        <v>501</v>
      </c>
      <c r="B564" s="166" t="s">
        <v>630</v>
      </c>
      <c r="C564" s="167"/>
      <c r="D564" s="167"/>
      <c r="E564" s="167"/>
      <c r="F564" s="168"/>
      <c r="G564" s="157"/>
      <c r="H564" s="157"/>
      <c r="I564" s="169"/>
    </row>
    <row r="565" ht="32.25" customHeight="1">
      <c r="A565" s="154">
        <v>273.0</v>
      </c>
      <c r="B565" s="155" t="s">
        <v>632</v>
      </c>
      <c r="C565" s="156" t="s">
        <v>123</v>
      </c>
      <c r="D565" s="156">
        <v>0.0</v>
      </c>
      <c r="E565" s="156">
        <v>0.0</v>
      </c>
      <c r="F565" s="157"/>
      <c r="G565" s="157"/>
      <c r="H565" s="157"/>
      <c r="I565" s="164">
        <v>500.0</v>
      </c>
    </row>
    <row r="566" ht="24.0" customHeight="1">
      <c r="A566" s="188"/>
      <c r="B566" s="159" t="s">
        <v>137</v>
      </c>
      <c r="C566" s="160"/>
      <c r="D566" s="160"/>
      <c r="E566" s="160"/>
      <c r="F566" s="161"/>
      <c r="G566" s="157"/>
      <c r="H566" s="157"/>
      <c r="I566" s="191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 ht="38.25" customHeight="1">
      <c r="A567" s="154">
        <v>274.0</v>
      </c>
      <c r="B567" s="155" t="s">
        <v>966</v>
      </c>
      <c r="C567" s="156" t="s">
        <v>123</v>
      </c>
      <c r="D567" s="156">
        <v>1.0</v>
      </c>
      <c r="E567" s="156">
        <v>2.0</v>
      </c>
      <c r="F567" s="157">
        <v>5500.0</v>
      </c>
      <c r="G567" s="157">
        <f>D567*F567</f>
        <v>5500</v>
      </c>
      <c r="H567" s="157">
        <f>E567*F567</f>
        <v>11000</v>
      </c>
      <c r="I567" s="195">
        <v>800.0</v>
      </c>
    </row>
    <row r="568" ht="24.0" customHeight="1">
      <c r="A568" s="188"/>
      <c r="B568" s="159" t="s">
        <v>137</v>
      </c>
      <c r="C568" s="160"/>
      <c r="D568" s="160"/>
      <c r="E568" s="160"/>
      <c r="F568" s="161"/>
      <c r="G568" s="157"/>
      <c r="H568" s="157"/>
      <c r="I568" s="191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 ht="39.0" customHeight="1">
      <c r="A569" s="154">
        <v>275.0</v>
      </c>
      <c r="B569" s="155" t="s">
        <v>967</v>
      </c>
      <c r="C569" s="156" t="s">
        <v>123</v>
      </c>
      <c r="D569" s="156">
        <v>1.0</v>
      </c>
      <c r="E569" s="156">
        <v>2.0</v>
      </c>
      <c r="F569" s="157">
        <v>2000.0</v>
      </c>
      <c r="G569" s="157">
        <f>D569*F569</f>
        <v>2000</v>
      </c>
      <c r="H569" s="157">
        <f>E569*F569</f>
        <v>4000</v>
      </c>
      <c r="I569" s="164">
        <v>2000.0</v>
      </c>
    </row>
    <row r="570" ht="24.0" customHeight="1">
      <c r="A570" s="188"/>
      <c r="B570" s="159" t="s">
        <v>137</v>
      </c>
      <c r="C570" s="160"/>
      <c r="D570" s="160"/>
      <c r="E570" s="160"/>
      <c r="F570" s="161"/>
      <c r="G570" s="157"/>
      <c r="H570" s="157"/>
      <c r="I570" s="191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 ht="24.0" customHeight="1">
      <c r="A571" s="154">
        <v>276.0</v>
      </c>
      <c r="B571" s="155" t="s">
        <v>968</v>
      </c>
      <c r="C571" s="156" t="s">
        <v>123</v>
      </c>
      <c r="D571" s="156">
        <v>1.0</v>
      </c>
      <c r="E571" s="156">
        <v>2.0</v>
      </c>
      <c r="F571" s="157">
        <v>500.0</v>
      </c>
      <c r="G571" s="157">
        <f>D571*F571</f>
        <v>500</v>
      </c>
      <c r="H571" s="157">
        <f>E571*F571</f>
        <v>1000</v>
      </c>
      <c r="I571" s="163">
        <v>500.0</v>
      </c>
    </row>
    <row r="572" ht="24.0" customHeight="1">
      <c r="A572" s="188"/>
      <c r="B572" s="159" t="s">
        <v>137</v>
      </c>
      <c r="C572" s="160"/>
      <c r="D572" s="160"/>
      <c r="E572" s="160"/>
      <c r="F572" s="161"/>
      <c r="G572" s="157"/>
      <c r="H572" s="157"/>
      <c r="I572" s="191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 ht="45.0" customHeight="1">
      <c r="A573" s="154">
        <v>277.0</v>
      </c>
      <c r="B573" s="155" t="s">
        <v>969</v>
      </c>
      <c r="C573" s="156" t="s">
        <v>123</v>
      </c>
      <c r="D573" s="156">
        <v>0.0</v>
      </c>
      <c r="E573" s="156">
        <v>0.0</v>
      </c>
      <c r="F573" s="157"/>
      <c r="G573" s="157"/>
      <c r="H573" s="157"/>
      <c r="I573" s="164">
        <v>200.0</v>
      </c>
    </row>
    <row r="574" ht="38.25" customHeight="1">
      <c r="A574" s="188"/>
      <c r="B574" s="159" t="s">
        <v>137</v>
      </c>
      <c r="C574" s="160"/>
      <c r="D574" s="160"/>
      <c r="E574" s="160"/>
      <c r="F574" s="161"/>
      <c r="G574" s="157"/>
      <c r="H574" s="157"/>
      <c r="I574" s="191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 ht="35.25" customHeight="1">
      <c r="A575" s="154">
        <v>278.0</v>
      </c>
      <c r="B575" s="155" t="s">
        <v>970</v>
      </c>
      <c r="C575" s="156" t="s">
        <v>59</v>
      </c>
      <c r="D575" s="156">
        <v>10.0</v>
      </c>
      <c r="E575" s="156">
        <v>20.0</v>
      </c>
      <c r="F575" s="157">
        <v>25.0</v>
      </c>
      <c r="G575" s="157">
        <f>D575*F575</f>
        <v>250</v>
      </c>
      <c r="H575" s="157">
        <f>E575*F575</f>
        <v>500</v>
      </c>
      <c r="I575" s="164">
        <v>20.0</v>
      </c>
    </row>
    <row r="576" ht="24.0" customHeight="1">
      <c r="A576" s="188"/>
      <c r="B576" s="159" t="s">
        <v>60</v>
      </c>
      <c r="C576" s="160"/>
      <c r="D576" s="160"/>
      <c r="E576" s="160"/>
      <c r="F576" s="161"/>
      <c r="G576" s="157"/>
      <c r="H576" s="157"/>
      <c r="I576" s="191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 ht="42.75" customHeight="1">
      <c r="A577" s="154">
        <v>279.0</v>
      </c>
      <c r="B577" s="155" t="s">
        <v>971</v>
      </c>
      <c r="C577" s="156" t="s">
        <v>59</v>
      </c>
      <c r="D577" s="156">
        <v>0.0</v>
      </c>
      <c r="E577" s="156">
        <v>0.0</v>
      </c>
      <c r="F577" s="157"/>
      <c r="G577" s="157"/>
      <c r="H577" s="157"/>
      <c r="I577" s="164">
        <v>80.0</v>
      </c>
    </row>
    <row r="578" ht="22.5" customHeight="1">
      <c r="A578" s="188"/>
      <c r="B578" s="159" t="s">
        <v>60</v>
      </c>
      <c r="C578" s="160"/>
      <c r="D578" s="160"/>
      <c r="E578" s="160"/>
      <c r="F578" s="161"/>
      <c r="G578" s="157"/>
      <c r="H578" s="157"/>
      <c r="I578" s="191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 ht="38.25" customHeight="1">
      <c r="A579" s="154">
        <v>280.0</v>
      </c>
      <c r="B579" s="155" t="s">
        <v>972</v>
      </c>
      <c r="C579" s="156" t="s">
        <v>123</v>
      </c>
      <c r="D579" s="156">
        <v>1.0</v>
      </c>
      <c r="E579" s="156">
        <v>2.0</v>
      </c>
      <c r="F579" s="157">
        <v>7500.0</v>
      </c>
      <c r="G579" s="157">
        <f>D579*F579</f>
        <v>7500</v>
      </c>
      <c r="H579" s="157">
        <f>E579*F579</f>
        <v>15000</v>
      </c>
      <c r="I579" s="196">
        <v>3000.0</v>
      </c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 ht="24.0" customHeight="1">
      <c r="A580" s="188"/>
      <c r="B580" s="159" t="s">
        <v>137</v>
      </c>
      <c r="C580" s="160"/>
      <c r="D580" s="160"/>
      <c r="E580" s="160"/>
      <c r="F580" s="161"/>
      <c r="G580" s="157"/>
      <c r="H580" s="157"/>
      <c r="I580" s="191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 ht="36.0" customHeight="1">
      <c r="A581" s="154">
        <v>281.0</v>
      </c>
      <c r="B581" s="155" t="s">
        <v>973</v>
      </c>
      <c r="C581" s="156" t="s">
        <v>123</v>
      </c>
      <c r="D581" s="156">
        <v>2.0</v>
      </c>
      <c r="E581" s="156">
        <v>3.0</v>
      </c>
      <c r="F581" s="157">
        <v>200.0</v>
      </c>
      <c r="G581" s="157">
        <f>D581*F581</f>
        <v>400</v>
      </c>
      <c r="H581" s="157">
        <f>E581*F581</f>
        <v>600</v>
      </c>
      <c r="I581" s="195">
        <v>30.0</v>
      </c>
    </row>
    <row r="582" ht="36.0" customHeight="1">
      <c r="A582" s="188"/>
      <c r="B582" s="159" t="s">
        <v>137</v>
      </c>
      <c r="C582" s="160"/>
      <c r="D582" s="160"/>
      <c r="E582" s="160"/>
      <c r="F582" s="161"/>
      <c r="G582" s="157"/>
      <c r="H582" s="157"/>
      <c r="I582" s="191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 ht="38.25" customHeight="1">
      <c r="A583" s="154">
        <v>282.0</v>
      </c>
      <c r="B583" s="155" t="s">
        <v>974</v>
      </c>
      <c r="C583" s="156" t="s">
        <v>123</v>
      </c>
      <c r="D583" s="156">
        <v>5.0</v>
      </c>
      <c r="E583" s="156">
        <v>10.0</v>
      </c>
      <c r="F583" s="157">
        <v>230.0</v>
      </c>
      <c r="G583" s="157">
        <f>D583*F583</f>
        <v>1150</v>
      </c>
      <c r="H583" s="157">
        <f>E583*F583</f>
        <v>2300</v>
      </c>
      <c r="I583" s="164">
        <v>80.0</v>
      </c>
    </row>
    <row r="584" ht="24.0" customHeight="1">
      <c r="A584" s="188"/>
      <c r="B584" s="159" t="s">
        <v>137</v>
      </c>
      <c r="C584" s="160"/>
      <c r="D584" s="160"/>
      <c r="E584" s="160"/>
      <c r="F584" s="161"/>
      <c r="G584" s="157"/>
      <c r="H584" s="157"/>
      <c r="I584" s="191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 ht="41.25" customHeight="1">
      <c r="A585" s="154">
        <v>283.0</v>
      </c>
      <c r="B585" s="155" t="s">
        <v>975</v>
      </c>
      <c r="C585" s="156" t="s">
        <v>123</v>
      </c>
      <c r="D585" s="156">
        <v>1.0</v>
      </c>
      <c r="E585" s="156">
        <v>2.0</v>
      </c>
      <c r="F585" s="157">
        <v>2000.0</v>
      </c>
      <c r="G585" s="157">
        <f>D585*F585</f>
        <v>2000</v>
      </c>
      <c r="H585" s="157">
        <f>E585*F585</f>
        <v>4000</v>
      </c>
      <c r="I585" s="164">
        <v>200.0</v>
      </c>
    </row>
    <row r="586" ht="27.0" customHeight="1">
      <c r="A586" s="188"/>
      <c r="B586" s="159" t="s">
        <v>137</v>
      </c>
      <c r="C586" s="160"/>
      <c r="D586" s="160"/>
      <c r="E586" s="160"/>
      <c r="F586" s="161"/>
      <c r="G586" s="157"/>
      <c r="H586" s="157"/>
      <c r="I586" s="191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 ht="42.0" customHeight="1">
      <c r="A587" s="154">
        <v>284.0</v>
      </c>
      <c r="B587" s="155" t="s">
        <v>976</v>
      </c>
      <c r="C587" s="156" t="s">
        <v>59</v>
      </c>
      <c r="D587" s="156">
        <v>4.0</v>
      </c>
      <c r="E587" s="156">
        <v>8.0</v>
      </c>
      <c r="F587" s="157">
        <v>70.0</v>
      </c>
      <c r="G587" s="157">
        <f>D587*F587</f>
        <v>280</v>
      </c>
      <c r="H587" s="157">
        <f>E587*F587</f>
        <v>560</v>
      </c>
      <c r="I587" s="164">
        <v>60.0</v>
      </c>
    </row>
    <row r="588" ht="24.0" customHeight="1">
      <c r="A588" s="188"/>
      <c r="B588" s="159" t="s">
        <v>60</v>
      </c>
      <c r="C588" s="160"/>
      <c r="D588" s="160"/>
      <c r="E588" s="160"/>
      <c r="F588" s="161"/>
      <c r="G588" s="157"/>
      <c r="H588" s="157"/>
      <c r="I588" s="191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 ht="38.25" customHeight="1">
      <c r="A589" s="154">
        <v>285.0</v>
      </c>
      <c r="B589" s="155" t="s">
        <v>977</v>
      </c>
      <c r="C589" s="156" t="s">
        <v>59</v>
      </c>
      <c r="D589" s="156">
        <v>4.0</v>
      </c>
      <c r="E589" s="156">
        <v>8.0</v>
      </c>
      <c r="F589" s="157">
        <v>60.0</v>
      </c>
      <c r="G589" s="157">
        <f>D589*F589</f>
        <v>240</v>
      </c>
      <c r="H589" s="157">
        <f>E589*F589</f>
        <v>480</v>
      </c>
      <c r="I589" s="164">
        <v>50.0</v>
      </c>
    </row>
    <row r="590" ht="24.0" customHeight="1">
      <c r="A590" s="188"/>
      <c r="B590" s="159" t="s">
        <v>60</v>
      </c>
      <c r="C590" s="160"/>
      <c r="D590" s="160"/>
      <c r="E590" s="160"/>
      <c r="F590" s="161"/>
      <c r="G590" s="157"/>
      <c r="H590" s="157"/>
      <c r="I590" s="191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 ht="38.25" customHeight="1">
      <c r="A591" s="154">
        <v>286.0</v>
      </c>
      <c r="B591" s="155" t="s">
        <v>659</v>
      </c>
      <c r="C591" s="156" t="s">
        <v>59</v>
      </c>
      <c r="D591" s="156">
        <v>500.0</v>
      </c>
      <c r="E591" s="156">
        <v>800.0</v>
      </c>
      <c r="F591" s="157">
        <v>20.0</v>
      </c>
      <c r="G591" s="157">
        <f>D591*F591</f>
        <v>10000</v>
      </c>
      <c r="H591" s="157">
        <f>E591*F591</f>
        <v>16000</v>
      </c>
      <c r="I591" s="163">
        <v>20.0</v>
      </c>
    </row>
    <row r="592" ht="24.0" customHeight="1">
      <c r="A592" s="188"/>
      <c r="B592" s="159" t="s">
        <v>60</v>
      </c>
      <c r="C592" s="160"/>
      <c r="D592" s="160"/>
      <c r="E592" s="160"/>
      <c r="F592" s="161"/>
      <c r="G592" s="157"/>
      <c r="H592" s="157"/>
      <c r="I592" s="191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 ht="55.5" customHeight="1">
      <c r="A593" s="154">
        <v>287.0</v>
      </c>
      <c r="B593" s="180" t="s">
        <v>663</v>
      </c>
      <c r="C593" s="156" t="s">
        <v>59</v>
      </c>
      <c r="D593" s="156">
        <v>2.0</v>
      </c>
      <c r="E593" s="156">
        <v>5.0</v>
      </c>
      <c r="F593" s="157">
        <v>140.0</v>
      </c>
      <c r="G593" s="157">
        <f>D593*F593</f>
        <v>280</v>
      </c>
      <c r="H593" s="157">
        <f>E593*F593</f>
        <v>700</v>
      </c>
      <c r="I593" s="164">
        <v>120.0</v>
      </c>
    </row>
    <row r="594" ht="38.25" customHeight="1">
      <c r="A594" s="188"/>
      <c r="B594" s="159" t="s">
        <v>60</v>
      </c>
      <c r="C594" s="160"/>
      <c r="D594" s="160"/>
      <c r="E594" s="160"/>
      <c r="F594" s="161"/>
      <c r="G594" s="157"/>
      <c r="H594" s="157"/>
      <c r="I594" s="191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 ht="53.25" customHeight="1">
      <c r="A595" s="154">
        <v>288.0</v>
      </c>
      <c r="B595" s="180" t="s">
        <v>978</v>
      </c>
      <c r="C595" s="156" t="s">
        <v>59</v>
      </c>
      <c r="D595" s="156">
        <v>2.0</v>
      </c>
      <c r="E595" s="156">
        <v>5.0</v>
      </c>
      <c r="F595" s="157">
        <v>110.0</v>
      </c>
      <c r="G595" s="157">
        <f>D595*F595</f>
        <v>220</v>
      </c>
      <c r="H595" s="157">
        <f>E595*F595</f>
        <v>550</v>
      </c>
      <c r="I595" s="164">
        <v>90.0</v>
      </c>
    </row>
    <row r="596" ht="21.0" customHeight="1">
      <c r="A596" s="188"/>
      <c r="B596" s="159" t="s">
        <v>60</v>
      </c>
      <c r="C596" s="160"/>
      <c r="D596" s="160"/>
      <c r="E596" s="160"/>
      <c r="F596" s="161"/>
      <c r="G596" s="157"/>
      <c r="H596" s="157"/>
      <c r="I596" s="191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 ht="48.0" customHeight="1">
      <c r="A597" s="154">
        <v>289.0</v>
      </c>
      <c r="B597" s="180" t="s">
        <v>979</v>
      </c>
      <c r="C597" s="156" t="s">
        <v>59</v>
      </c>
      <c r="D597" s="156">
        <v>2.0</v>
      </c>
      <c r="E597" s="156">
        <v>5.0</v>
      </c>
      <c r="F597" s="157">
        <v>95.0</v>
      </c>
      <c r="G597" s="157">
        <f>D597*F597</f>
        <v>190</v>
      </c>
      <c r="H597" s="157">
        <f>E597*F597</f>
        <v>475</v>
      </c>
      <c r="I597" s="164">
        <v>87.0</v>
      </c>
    </row>
    <row r="598" ht="25.5" customHeight="1">
      <c r="A598" s="188"/>
      <c r="B598" s="159" t="s">
        <v>60</v>
      </c>
      <c r="C598" s="160"/>
      <c r="D598" s="160"/>
      <c r="E598" s="160"/>
      <c r="F598" s="161"/>
      <c r="G598" s="157"/>
      <c r="H598" s="157"/>
      <c r="I598" s="191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 ht="48.0" customHeight="1">
      <c r="A599" s="154">
        <v>290.0</v>
      </c>
      <c r="B599" s="180" t="s">
        <v>980</v>
      </c>
      <c r="C599" s="156" t="s">
        <v>59</v>
      </c>
      <c r="D599" s="156">
        <v>2.0</v>
      </c>
      <c r="E599" s="156">
        <v>5.0</v>
      </c>
      <c r="F599" s="157">
        <v>50.0</v>
      </c>
      <c r="G599" s="157">
        <f>D599*F599</f>
        <v>100</v>
      </c>
      <c r="H599" s="157">
        <f>E599*F599</f>
        <v>250</v>
      </c>
      <c r="I599" s="163">
        <v>50.0</v>
      </c>
    </row>
    <row r="600" ht="21.75" customHeight="1">
      <c r="A600" s="188"/>
      <c r="B600" s="159" t="s">
        <v>60</v>
      </c>
      <c r="C600" s="160"/>
      <c r="D600" s="160"/>
      <c r="E600" s="160"/>
      <c r="F600" s="161"/>
      <c r="G600" s="157"/>
      <c r="H600" s="157"/>
      <c r="I600" s="191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 ht="48.0" customHeight="1">
      <c r="A601" s="154">
        <v>291.0</v>
      </c>
      <c r="B601" s="180" t="s">
        <v>981</v>
      </c>
      <c r="C601" s="156" t="s">
        <v>59</v>
      </c>
      <c r="D601" s="156">
        <v>2.0</v>
      </c>
      <c r="E601" s="156">
        <v>5.0</v>
      </c>
      <c r="F601" s="157">
        <v>40.0</v>
      </c>
      <c r="G601" s="157">
        <f>D601*F601</f>
        <v>80</v>
      </c>
      <c r="H601" s="157">
        <f>E601*F601</f>
        <v>200</v>
      </c>
      <c r="I601" s="163">
        <v>40.0</v>
      </c>
    </row>
    <row r="602" ht="24.0" customHeight="1">
      <c r="A602" s="188"/>
      <c r="B602" s="159" t="s">
        <v>60</v>
      </c>
      <c r="C602" s="160"/>
      <c r="D602" s="160"/>
      <c r="E602" s="160"/>
      <c r="F602" s="161"/>
      <c r="G602" s="157"/>
      <c r="H602" s="157"/>
      <c r="I602" s="191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 ht="33.75" customHeight="1">
      <c r="A603" s="154">
        <v>292.0</v>
      </c>
      <c r="B603" s="180" t="s">
        <v>982</v>
      </c>
      <c r="C603" s="156" t="s">
        <v>59</v>
      </c>
      <c r="D603" s="156">
        <v>2.0</v>
      </c>
      <c r="E603" s="156">
        <v>5.0</v>
      </c>
      <c r="F603" s="157">
        <v>75.0</v>
      </c>
      <c r="G603" s="157">
        <f>D603*F603</f>
        <v>150</v>
      </c>
      <c r="H603" s="157">
        <f>E603*F603</f>
        <v>375</v>
      </c>
      <c r="I603" s="164">
        <v>65.0</v>
      </c>
    </row>
    <row r="604" ht="26.25" customHeight="1">
      <c r="A604" s="188"/>
      <c r="B604" s="159" t="s">
        <v>60</v>
      </c>
      <c r="C604" s="160"/>
      <c r="D604" s="160"/>
      <c r="E604" s="160"/>
      <c r="F604" s="161"/>
      <c r="G604" s="157"/>
      <c r="H604" s="157"/>
      <c r="I604" s="191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 ht="36.75" customHeight="1">
      <c r="A605" s="154">
        <v>293.0</v>
      </c>
      <c r="B605" s="180" t="s">
        <v>983</v>
      </c>
      <c r="C605" s="156" t="s">
        <v>59</v>
      </c>
      <c r="D605" s="156">
        <v>2.0</v>
      </c>
      <c r="E605" s="156">
        <v>5.0</v>
      </c>
      <c r="F605" s="157">
        <v>65.0</v>
      </c>
      <c r="G605" s="157">
        <f>D605*F605</f>
        <v>130</v>
      </c>
      <c r="H605" s="157">
        <f>E605*F605</f>
        <v>325</v>
      </c>
      <c r="I605" s="164">
        <v>39.0</v>
      </c>
    </row>
    <row r="606" ht="24.0" customHeight="1">
      <c r="A606" s="188"/>
      <c r="B606" s="159" t="s">
        <v>60</v>
      </c>
      <c r="C606" s="160"/>
      <c r="D606" s="160"/>
      <c r="E606" s="160"/>
      <c r="F606" s="161"/>
      <c r="G606" s="157"/>
      <c r="H606" s="157"/>
      <c r="I606" s="191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</row>
    <row r="607" ht="56.25" customHeight="1">
      <c r="A607" s="154">
        <v>294.0</v>
      </c>
      <c r="B607" s="155" t="s">
        <v>984</v>
      </c>
      <c r="C607" s="156" t="s">
        <v>59</v>
      </c>
      <c r="D607" s="156">
        <v>0.0</v>
      </c>
      <c r="E607" s="156">
        <v>0.0</v>
      </c>
      <c r="F607" s="157"/>
      <c r="G607" s="157"/>
      <c r="H607" s="157"/>
      <c r="I607" s="158">
        <v>120.0</v>
      </c>
    </row>
    <row r="608" ht="23.25" customHeight="1">
      <c r="A608" s="188"/>
      <c r="B608" s="159" t="s">
        <v>60</v>
      </c>
      <c r="C608" s="160"/>
      <c r="D608" s="160"/>
      <c r="E608" s="160"/>
      <c r="F608" s="161"/>
      <c r="G608" s="157"/>
      <c r="H608" s="157"/>
      <c r="I608" s="191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 ht="48.75" customHeight="1">
      <c r="A609" s="154">
        <v>295.0</v>
      </c>
      <c r="B609" s="155" t="s">
        <v>985</v>
      </c>
      <c r="C609" s="156" t="s">
        <v>59</v>
      </c>
      <c r="D609" s="156">
        <v>0.0</v>
      </c>
      <c r="E609" s="156">
        <v>0.0</v>
      </c>
      <c r="F609" s="157"/>
      <c r="G609" s="157"/>
      <c r="H609" s="157"/>
      <c r="I609" s="164">
        <v>140.0</v>
      </c>
    </row>
    <row r="610" ht="24.0" customHeight="1">
      <c r="A610" s="188"/>
      <c r="B610" s="159" t="s">
        <v>60</v>
      </c>
      <c r="C610" s="160"/>
      <c r="D610" s="160"/>
      <c r="E610" s="160"/>
      <c r="F610" s="161"/>
      <c r="G610" s="157"/>
      <c r="H610" s="157"/>
      <c r="I610" s="191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 ht="33.75" customHeight="1">
      <c r="A611" s="154">
        <v>296.0</v>
      </c>
      <c r="B611" s="155" t="s">
        <v>986</v>
      </c>
      <c r="C611" s="156" t="s">
        <v>123</v>
      </c>
      <c r="D611" s="156">
        <v>15.0</v>
      </c>
      <c r="E611" s="156">
        <v>18.0</v>
      </c>
      <c r="F611" s="157">
        <v>100.0</v>
      </c>
      <c r="G611" s="157">
        <f>D611*F611</f>
        <v>1500</v>
      </c>
      <c r="H611" s="157">
        <f>E611*F611</f>
        <v>1800</v>
      </c>
      <c r="I611" s="163">
        <v>100.0</v>
      </c>
    </row>
    <row r="612" ht="24.0" customHeight="1">
      <c r="A612" s="188"/>
      <c r="B612" s="159" t="s">
        <v>137</v>
      </c>
      <c r="C612" s="160"/>
      <c r="D612" s="160"/>
      <c r="E612" s="160"/>
      <c r="F612" s="161"/>
      <c r="G612" s="157"/>
      <c r="H612" s="157"/>
      <c r="I612" s="191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 ht="40.5" customHeight="1">
      <c r="A613" s="154">
        <v>297.0</v>
      </c>
      <c r="B613" s="155" t="s">
        <v>987</v>
      </c>
      <c r="C613" s="156" t="s">
        <v>123</v>
      </c>
      <c r="D613" s="156">
        <v>15.0</v>
      </c>
      <c r="E613" s="156">
        <v>18.0</v>
      </c>
      <c r="F613" s="157">
        <v>100.0</v>
      </c>
      <c r="G613" s="157">
        <f>D613*F613</f>
        <v>1500</v>
      </c>
      <c r="H613" s="157">
        <f>E613*F613</f>
        <v>1800</v>
      </c>
      <c r="I613" s="163">
        <v>100.0</v>
      </c>
      <c r="K613" s="139" t="s">
        <v>988</v>
      </c>
    </row>
    <row r="614" ht="24.0" customHeight="1">
      <c r="A614" s="188"/>
      <c r="B614" s="159" t="s">
        <v>137</v>
      </c>
      <c r="C614" s="160"/>
      <c r="D614" s="160"/>
      <c r="E614" s="160"/>
      <c r="F614" s="161"/>
      <c r="G614" s="157"/>
      <c r="H614" s="157"/>
      <c r="I614" s="191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 ht="33.75" customHeight="1">
      <c r="A615" s="154">
        <v>298.0</v>
      </c>
      <c r="B615" s="155" t="s">
        <v>683</v>
      </c>
      <c r="C615" s="156" t="s">
        <v>123</v>
      </c>
      <c r="D615" s="156">
        <v>2.0</v>
      </c>
      <c r="E615" s="156">
        <v>5.0</v>
      </c>
      <c r="F615" s="157">
        <v>280.0</v>
      </c>
      <c r="G615" s="157">
        <f>D615*F615</f>
        <v>560</v>
      </c>
      <c r="H615" s="157">
        <f>E615*F615</f>
        <v>1400</v>
      </c>
      <c r="I615" s="164">
        <v>40.0</v>
      </c>
    </row>
    <row r="616" ht="24.0" customHeight="1">
      <c r="A616" s="188"/>
      <c r="B616" s="159" t="s">
        <v>137</v>
      </c>
      <c r="C616" s="160"/>
      <c r="D616" s="160"/>
      <c r="E616" s="160"/>
      <c r="F616" s="161"/>
      <c r="G616" s="157"/>
      <c r="H616" s="157"/>
      <c r="I616" s="191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 ht="36.0" customHeight="1">
      <c r="A617" s="154">
        <v>299.0</v>
      </c>
      <c r="B617" s="155" t="s">
        <v>685</v>
      </c>
      <c r="C617" s="156" t="s">
        <v>123</v>
      </c>
      <c r="D617" s="156">
        <v>0.0</v>
      </c>
      <c r="E617" s="156">
        <v>0.0</v>
      </c>
      <c r="F617" s="157"/>
      <c r="G617" s="157"/>
      <c r="H617" s="157"/>
      <c r="I617" s="164">
        <v>60.0</v>
      </c>
    </row>
    <row r="618" ht="24.0" customHeight="1">
      <c r="A618" s="188"/>
      <c r="B618" s="159" t="s">
        <v>137</v>
      </c>
      <c r="C618" s="160"/>
      <c r="D618" s="160"/>
      <c r="E618" s="160"/>
      <c r="F618" s="161"/>
      <c r="G618" s="157"/>
      <c r="H618" s="157"/>
      <c r="I618" s="191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 ht="30.75" customHeight="1">
      <c r="A619" s="154">
        <v>300.0</v>
      </c>
      <c r="B619" s="155" t="s">
        <v>989</v>
      </c>
      <c r="C619" s="156" t="s">
        <v>123</v>
      </c>
      <c r="D619" s="156">
        <v>0.0</v>
      </c>
      <c r="E619" s="156">
        <v>0.0</v>
      </c>
      <c r="F619" s="157"/>
      <c r="G619" s="157"/>
      <c r="H619" s="157"/>
      <c r="I619" s="164">
        <v>60.0</v>
      </c>
    </row>
    <row r="620" ht="24.0" customHeight="1">
      <c r="A620" s="188"/>
      <c r="B620" s="159" t="s">
        <v>137</v>
      </c>
      <c r="C620" s="160"/>
      <c r="D620" s="160"/>
      <c r="E620" s="160"/>
      <c r="F620" s="161"/>
      <c r="G620" s="157"/>
      <c r="H620" s="157"/>
      <c r="I620" s="191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 ht="24.0" customHeight="1">
      <c r="A621" s="154">
        <v>301.0</v>
      </c>
      <c r="B621" s="155" t="s">
        <v>689</v>
      </c>
      <c r="C621" s="156" t="s">
        <v>123</v>
      </c>
      <c r="D621" s="156">
        <v>5.0</v>
      </c>
      <c r="E621" s="156">
        <v>10.0</v>
      </c>
      <c r="F621" s="157">
        <v>50.0</v>
      </c>
      <c r="G621" s="157">
        <f>D621*F621</f>
        <v>250</v>
      </c>
      <c r="H621" s="157">
        <f>E621*F621</f>
        <v>500</v>
      </c>
      <c r="I621" s="163">
        <v>50.0</v>
      </c>
    </row>
    <row r="622" ht="24.0" customHeight="1">
      <c r="A622" s="188"/>
      <c r="B622" s="159" t="s">
        <v>137</v>
      </c>
      <c r="C622" s="160"/>
      <c r="D622" s="160"/>
      <c r="E622" s="160"/>
      <c r="F622" s="161"/>
      <c r="G622" s="157"/>
      <c r="H622" s="157"/>
      <c r="I622" s="191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 ht="32.25" customHeight="1">
      <c r="A623" s="154">
        <v>302.0</v>
      </c>
      <c r="B623" s="155" t="s">
        <v>990</v>
      </c>
      <c r="C623" s="156" t="s">
        <v>123</v>
      </c>
      <c r="D623" s="156">
        <v>0.0</v>
      </c>
      <c r="E623" s="156">
        <v>0.0</v>
      </c>
      <c r="F623" s="157"/>
      <c r="G623" s="157"/>
      <c r="H623" s="157"/>
      <c r="I623" s="194">
        <v>300.0</v>
      </c>
    </row>
    <row r="624" ht="24.0" customHeight="1">
      <c r="A624" s="188"/>
      <c r="B624" s="159" t="s">
        <v>137</v>
      </c>
      <c r="C624" s="160"/>
      <c r="D624" s="160"/>
      <c r="E624" s="160"/>
      <c r="F624" s="161"/>
      <c r="G624" s="157"/>
      <c r="H624" s="157"/>
      <c r="I624" s="191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 ht="32.25" customHeight="1">
      <c r="A625" s="154">
        <v>303.0</v>
      </c>
      <c r="B625" s="155" t="s">
        <v>991</v>
      </c>
      <c r="C625" s="156" t="s">
        <v>123</v>
      </c>
      <c r="D625" s="156">
        <v>0.0</v>
      </c>
      <c r="E625" s="156">
        <v>0.0</v>
      </c>
      <c r="F625" s="157"/>
      <c r="G625" s="157"/>
      <c r="H625" s="157"/>
      <c r="I625" s="194">
        <v>400.0</v>
      </c>
    </row>
    <row r="626" ht="24.0" customHeight="1">
      <c r="A626" s="188"/>
      <c r="B626" s="159" t="s">
        <v>137</v>
      </c>
      <c r="C626" s="160"/>
      <c r="D626" s="160"/>
      <c r="E626" s="160"/>
      <c r="F626" s="161"/>
      <c r="G626" s="157"/>
      <c r="H626" s="157"/>
      <c r="I626" s="191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 ht="35.25" customHeight="1">
      <c r="A627" s="154">
        <v>304.0</v>
      </c>
      <c r="B627" s="155" t="s">
        <v>992</v>
      </c>
      <c r="C627" s="156" t="s">
        <v>123</v>
      </c>
      <c r="D627" s="156">
        <v>0.0</v>
      </c>
      <c r="E627" s="156">
        <v>0.0</v>
      </c>
      <c r="F627" s="157"/>
      <c r="G627" s="157"/>
      <c r="H627" s="157"/>
      <c r="I627" s="194">
        <v>500.0</v>
      </c>
    </row>
    <row r="628" ht="24.0" customHeight="1">
      <c r="A628" s="188"/>
      <c r="B628" s="159" t="s">
        <v>137</v>
      </c>
      <c r="C628" s="160"/>
      <c r="D628" s="160"/>
      <c r="E628" s="160"/>
      <c r="F628" s="161"/>
      <c r="G628" s="157"/>
      <c r="H628" s="157"/>
      <c r="I628" s="191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 ht="24.0" customHeight="1">
      <c r="A629" s="154">
        <v>305.0</v>
      </c>
      <c r="B629" s="155" t="s">
        <v>697</v>
      </c>
      <c r="C629" s="156" t="s">
        <v>123</v>
      </c>
      <c r="D629" s="156">
        <v>4.0</v>
      </c>
      <c r="E629" s="156">
        <v>6.0</v>
      </c>
      <c r="F629" s="157">
        <v>100.0</v>
      </c>
      <c r="G629" s="157">
        <f>D629*F629</f>
        <v>400</v>
      </c>
      <c r="H629" s="157">
        <f>E629*F629</f>
        <v>600</v>
      </c>
      <c r="I629" s="163">
        <v>100.0</v>
      </c>
    </row>
    <row r="630" ht="24.0" customHeight="1">
      <c r="A630" s="188"/>
      <c r="B630" s="159" t="s">
        <v>137</v>
      </c>
      <c r="C630" s="160"/>
      <c r="D630" s="160"/>
      <c r="E630" s="160"/>
      <c r="F630" s="161"/>
      <c r="G630" s="157"/>
      <c r="H630" s="157"/>
      <c r="I630" s="191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 ht="33.0" customHeight="1">
      <c r="A631" s="154">
        <v>306.0</v>
      </c>
      <c r="B631" s="155" t="s">
        <v>993</v>
      </c>
      <c r="C631" s="156" t="s">
        <v>123</v>
      </c>
      <c r="D631" s="156">
        <v>20.0</v>
      </c>
      <c r="E631" s="156">
        <v>35.0</v>
      </c>
      <c r="F631" s="157">
        <v>100.0</v>
      </c>
      <c r="G631" s="157">
        <f>D631*F631</f>
        <v>2000</v>
      </c>
      <c r="H631" s="157">
        <f>E631*F631</f>
        <v>3500</v>
      </c>
      <c r="I631" s="163">
        <v>100.0</v>
      </c>
    </row>
    <row r="632" ht="24.0" customHeight="1">
      <c r="A632" s="188"/>
      <c r="B632" s="159" t="s">
        <v>137</v>
      </c>
      <c r="C632" s="160"/>
      <c r="D632" s="160"/>
      <c r="E632" s="160"/>
      <c r="F632" s="161"/>
      <c r="G632" s="157"/>
      <c r="H632" s="157"/>
      <c r="I632" s="191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 ht="33.75" customHeight="1">
      <c r="A633" s="154">
        <v>307.0</v>
      </c>
      <c r="B633" s="155" t="s">
        <v>701</v>
      </c>
      <c r="C633" s="156" t="s">
        <v>123</v>
      </c>
      <c r="D633" s="156">
        <v>6.0</v>
      </c>
      <c r="E633" s="156">
        <v>10.0</v>
      </c>
      <c r="F633" s="157">
        <v>120.0</v>
      </c>
      <c r="G633" s="157">
        <f>D633*F633</f>
        <v>720</v>
      </c>
      <c r="H633" s="157">
        <f>E633*F633</f>
        <v>1200</v>
      </c>
      <c r="I633" s="163">
        <v>120.0</v>
      </c>
    </row>
    <row r="634" ht="24.0" customHeight="1">
      <c r="A634" s="188"/>
      <c r="B634" s="159" t="s">
        <v>137</v>
      </c>
      <c r="C634" s="160"/>
      <c r="D634" s="160"/>
      <c r="E634" s="160"/>
      <c r="F634" s="161"/>
      <c r="G634" s="157"/>
      <c r="H634" s="157"/>
      <c r="I634" s="191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 ht="24.0" customHeight="1">
      <c r="A635" s="154">
        <v>308.0</v>
      </c>
      <c r="B635" s="155" t="s">
        <v>994</v>
      </c>
      <c r="C635" s="156" t="s">
        <v>123</v>
      </c>
      <c r="D635" s="156">
        <v>6.0</v>
      </c>
      <c r="E635" s="156">
        <v>10.0</v>
      </c>
      <c r="F635" s="157">
        <v>120.0</v>
      </c>
      <c r="G635" s="157">
        <f>D635*F635</f>
        <v>720</v>
      </c>
      <c r="H635" s="157">
        <f>E635*F635</f>
        <v>1200</v>
      </c>
      <c r="I635" s="163">
        <v>120.0</v>
      </c>
    </row>
    <row r="636" ht="24.0" customHeight="1">
      <c r="A636" s="188"/>
      <c r="B636" s="159" t="s">
        <v>137</v>
      </c>
      <c r="C636" s="160"/>
      <c r="D636" s="160"/>
      <c r="E636" s="160"/>
      <c r="F636" s="161"/>
      <c r="G636" s="157"/>
      <c r="H636" s="157"/>
      <c r="I636" s="191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 ht="30.0" customHeight="1">
      <c r="A637" s="154">
        <v>309.0</v>
      </c>
      <c r="B637" s="155" t="s">
        <v>995</v>
      </c>
      <c r="C637" s="156" t="s">
        <v>123</v>
      </c>
      <c r="D637" s="156">
        <v>6.0</v>
      </c>
      <c r="E637" s="156">
        <v>10.0</v>
      </c>
      <c r="F637" s="157">
        <v>120.0</v>
      </c>
      <c r="G637" s="157">
        <f>D637*F637</f>
        <v>720</v>
      </c>
      <c r="H637" s="157">
        <f>E637*F637</f>
        <v>1200</v>
      </c>
      <c r="I637" s="164">
        <v>60.0</v>
      </c>
    </row>
    <row r="638" ht="24.0" customHeight="1">
      <c r="A638" s="188"/>
      <c r="B638" s="159" t="s">
        <v>137</v>
      </c>
      <c r="C638" s="160"/>
      <c r="D638" s="160"/>
      <c r="E638" s="160"/>
      <c r="F638" s="161"/>
      <c r="G638" s="157"/>
      <c r="H638" s="157"/>
      <c r="I638" s="191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</row>
    <row r="639" ht="36.0" customHeight="1">
      <c r="A639" s="154">
        <v>310.0</v>
      </c>
      <c r="B639" s="155" t="s">
        <v>707</v>
      </c>
      <c r="C639" s="156" t="s">
        <v>123</v>
      </c>
      <c r="D639" s="156">
        <v>4.0</v>
      </c>
      <c r="E639" s="156">
        <v>6.0</v>
      </c>
      <c r="F639" s="157">
        <v>180.0</v>
      </c>
      <c r="G639" s="157">
        <f>D639*F639</f>
        <v>720</v>
      </c>
      <c r="H639" s="157">
        <f>E639*F639</f>
        <v>1080</v>
      </c>
      <c r="I639" s="158">
        <v>50.0</v>
      </c>
    </row>
    <row r="640" ht="24.0" customHeight="1">
      <c r="A640" s="188"/>
      <c r="B640" s="159" t="s">
        <v>137</v>
      </c>
      <c r="C640" s="160"/>
      <c r="D640" s="160"/>
      <c r="E640" s="160"/>
      <c r="F640" s="161"/>
      <c r="G640" s="157"/>
      <c r="H640" s="157"/>
      <c r="I640" s="191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 ht="33.0" customHeight="1">
      <c r="A641" s="154">
        <v>311.0</v>
      </c>
      <c r="B641" s="155" t="s">
        <v>996</v>
      </c>
      <c r="C641" s="156" t="s">
        <v>123</v>
      </c>
      <c r="D641" s="156">
        <v>4.0</v>
      </c>
      <c r="E641" s="156">
        <v>6.0</v>
      </c>
      <c r="F641" s="157">
        <v>75.0</v>
      </c>
      <c r="G641" s="157">
        <f>D641*F641</f>
        <v>300</v>
      </c>
      <c r="H641" s="157">
        <f>E641*F641</f>
        <v>450</v>
      </c>
      <c r="I641" s="164">
        <v>50.0</v>
      </c>
    </row>
    <row r="642" ht="24.0" customHeight="1">
      <c r="A642" s="188"/>
      <c r="B642" s="159" t="s">
        <v>137</v>
      </c>
      <c r="C642" s="160"/>
      <c r="D642" s="160"/>
      <c r="E642" s="160"/>
      <c r="F642" s="161"/>
      <c r="G642" s="157"/>
      <c r="H642" s="157"/>
      <c r="I642" s="191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 ht="30.75" customHeight="1">
      <c r="A643" s="154">
        <v>312.0</v>
      </c>
      <c r="B643" s="155" t="s">
        <v>997</v>
      </c>
      <c r="C643" s="156" t="s">
        <v>123</v>
      </c>
      <c r="D643" s="156">
        <v>1.0</v>
      </c>
      <c r="E643" s="156">
        <v>1.0</v>
      </c>
      <c r="F643" s="157">
        <v>500.0</v>
      </c>
      <c r="G643" s="157">
        <f>D643*F643</f>
        <v>500</v>
      </c>
      <c r="H643" s="157">
        <f>E643*F643</f>
        <v>500</v>
      </c>
      <c r="I643" s="163">
        <v>500.0</v>
      </c>
    </row>
    <row r="644" ht="24.0" customHeight="1">
      <c r="A644" s="188"/>
      <c r="B644" s="159" t="s">
        <v>137</v>
      </c>
      <c r="C644" s="160"/>
      <c r="D644" s="160"/>
      <c r="E644" s="160"/>
      <c r="F644" s="161"/>
      <c r="G644" s="157"/>
      <c r="H644" s="157"/>
      <c r="I644" s="191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 ht="24.0" customHeight="1">
      <c r="A645" s="154">
        <v>314.0</v>
      </c>
      <c r="B645" s="155" t="s">
        <v>715</v>
      </c>
      <c r="C645" s="156" t="s">
        <v>123</v>
      </c>
      <c r="D645" s="156">
        <v>2.0</v>
      </c>
      <c r="E645" s="156">
        <v>3.0</v>
      </c>
      <c r="F645" s="157">
        <v>400.0</v>
      </c>
      <c r="G645" s="157">
        <f>D645*F645</f>
        <v>800</v>
      </c>
      <c r="H645" s="157">
        <f>E645*F645</f>
        <v>1200</v>
      </c>
      <c r="I645" s="164">
        <v>300.0</v>
      </c>
    </row>
    <row r="646" ht="24.0" customHeight="1">
      <c r="A646" s="188"/>
      <c r="B646" s="159" t="s">
        <v>137</v>
      </c>
      <c r="C646" s="160"/>
      <c r="D646" s="160"/>
      <c r="E646" s="160"/>
      <c r="F646" s="161"/>
      <c r="G646" s="157"/>
      <c r="H646" s="157"/>
      <c r="I646" s="191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 ht="24.0" customHeight="1">
      <c r="A647" s="154">
        <v>315.0</v>
      </c>
      <c r="B647" s="155" t="s">
        <v>717</v>
      </c>
      <c r="C647" s="156" t="s">
        <v>123</v>
      </c>
      <c r="D647" s="156">
        <v>2.0</v>
      </c>
      <c r="E647" s="156">
        <v>3.0</v>
      </c>
      <c r="F647" s="157">
        <v>500.0</v>
      </c>
      <c r="G647" s="157">
        <f>D647*F647</f>
        <v>1000</v>
      </c>
      <c r="H647" s="157">
        <f>E647*F647</f>
        <v>1500</v>
      </c>
      <c r="I647" s="163">
        <v>500.0</v>
      </c>
    </row>
    <row r="648" ht="24.0" customHeight="1">
      <c r="A648" s="188"/>
      <c r="B648" s="159" t="s">
        <v>137</v>
      </c>
      <c r="C648" s="160"/>
      <c r="D648" s="160"/>
      <c r="E648" s="160"/>
      <c r="F648" s="161"/>
      <c r="G648" s="157"/>
      <c r="H648" s="157"/>
      <c r="I648" s="191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 ht="24.0" customHeight="1">
      <c r="A649" s="154">
        <v>316.0</v>
      </c>
      <c r="B649" s="155" t="s">
        <v>719</v>
      </c>
      <c r="C649" s="156" t="s">
        <v>123</v>
      </c>
      <c r="D649" s="156">
        <v>2.0</v>
      </c>
      <c r="E649" s="156">
        <v>3.0</v>
      </c>
      <c r="F649" s="157">
        <v>500.0</v>
      </c>
      <c r="G649" s="157">
        <f>D649*F649</f>
        <v>1000</v>
      </c>
      <c r="H649" s="157">
        <f>E649*F649</f>
        <v>1500</v>
      </c>
      <c r="I649" s="163">
        <v>500.0</v>
      </c>
    </row>
    <row r="650" ht="24.0" customHeight="1">
      <c r="A650" s="188"/>
      <c r="B650" s="159" t="s">
        <v>137</v>
      </c>
      <c r="C650" s="160"/>
      <c r="D650" s="160"/>
      <c r="E650" s="160"/>
      <c r="F650" s="161"/>
      <c r="G650" s="157"/>
      <c r="H650" s="157"/>
      <c r="I650" s="191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 ht="24.0" customHeight="1">
      <c r="A651" s="154">
        <v>317.0</v>
      </c>
      <c r="B651" s="155" t="s">
        <v>721</v>
      </c>
      <c r="C651" s="156" t="s">
        <v>123</v>
      </c>
      <c r="D651" s="156">
        <v>0.0</v>
      </c>
      <c r="E651" s="156">
        <v>0.0</v>
      </c>
      <c r="F651" s="157"/>
      <c r="G651" s="157"/>
      <c r="H651" s="157"/>
      <c r="I651" s="164">
        <v>200.0</v>
      </c>
    </row>
    <row r="652" ht="24.0" customHeight="1">
      <c r="A652" s="188"/>
      <c r="B652" s="159" t="s">
        <v>137</v>
      </c>
      <c r="C652" s="160"/>
      <c r="D652" s="160"/>
      <c r="E652" s="160"/>
      <c r="F652" s="161"/>
      <c r="G652" s="157"/>
      <c r="H652" s="157"/>
      <c r="I652" s="191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 ht="35.25" customHeight="1">
      <c r="A653" s="154">
        <v>318.0</v>
      </c>
      <c r="B653" s="155" t="s">
        <v>998</v>
      </c>
      <c r="C653" s="156" t="s">
        <v>59</v>
      </c>
      <c r="D653" s="156">
        <v>0.0</v>
      </c>
      <c r="E653" s="156">
        <v>0.0</v>
      </c>
      <c r="F653" s="157"/>
      <c r="G653" s="157"/>
      <c r="H653" s="157"/>
      <c r="I653" s="163">
        <v>110.0</v>
      </c>
    </row>
    <row r="654" ht="24.0" customHeight="1">
      <c r="A654" s="188"/>
      <c r="B654" s="159" t="s">
        <v>60</v>
      </c>
      <c r="C654" s="160"/>
      <c r="D654" s="160"/>
      <c r="E654" s="160"/>
      <c r="F654" s="161"/>
      <c r="G654" s="157"/>
      <c r="H654" s="157"/>
      <c r="I654" s="191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 ht="32.25" customHeight="1">
      <c r="A655" s="154">
        <v>319.0</v>
      </c>
      <c r="B655" s="155" t="s">
        <v>999</v>
      </c>
      <c r="C655" s="156" t="s">
        <v>123</v>
      </c>
      <c r="D655" s="156">
        <v>0.0</v>
      </c>
      <c r="E655" s="156">
        <v>0.0</v>
      </c>
      <c r="F655" s="157"/>
      <c r="G655" s="157"/>
      <c r="H655" s="157"/>
      <c r="I655" s="163">
        <v>700.0</v>
      </c>
    </row>
    <row r="656" ht="24.0" customHeight="1">
      <c r="A656" s="188"/>
      <c r="B656" s="159" t="s">
        <v>137</v>
      </c>
      <c r="C656" s="160"/>
      <c r="D656" s="160"/>
      <c r="E656" s="160"/>
      <c r="F656" s="161"/>
      <c r="G656" s="157"/>
      <c r="H656" s="157"/>
      <c r="I656" s="191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 ht="32.25" customHeight="1">
      <c r="A657" s="154">
        <v>320.0</v>
      </c>
      <c r="B657" s="155" t="s">
        <v>1000</v>
      </c>
      <c r="C657" s="156" t="s">
        <v>123</v>
      </c>
      <c r="D657" s="156">
        <v>0.0</v>
      </c>
      <c r="E657" s="156">
        <v>0.0</v>
      </c>
      <c r="F657" s="157"/>
      <c r="G657" s="157"/>
      <c r="H657" s="157"/>
      <c r="I657" s="163">
        <v>600.0</v>
      </c>
    </row>
    <row r="658" ht="24.0" customHeight="1">
      <c r="A658" s="188"/>
      <c r="B658" s="159" t="s">
        <v>137</v>
      </c>
      <c r="C658" s="160"/>
      <c r="D658" s="160"/>
      <c r="E658" s="160"/>
      <c r="F658" s="161"/>
      <c r="G658" s="157"/>
      <c r="H658" s="157"/>
      <c r="I658" s="191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 ht="32.25" customHeight="1">
      <c r="A659" s="154">
        <v>321.0</v>
      </c>
      <c r="B659" s="155" t="s">
        <v>1001</v>
      </c>
      <c r="C659" s="156" t="s">
        <v>123</v>
      </c>
      <c r="D659" s="156">
        <v>0.0</v>
      </c>
      <c r="E659" s="156">
        <v>0.0</v>
      </c>
      <c r="F659" s="157"/>
      <c r="G659" s="157"/>
      <c r="H659" s="157"/>
      <c r="I659" s="163">
        <v>500.0</v>
      </c>
    </row>
    <row r="660" ht="24.0" customHeight="1">
      <c r="A660" s="188"/>
      <c r="B660" s="159" t="s">
        <v>137</v>
      </c>
      <c r="C660" s="160"/>
      <c r="D660" s="160"/>
      <c r="E660" s="160"/>
      <c r="F660" s="161"/>
      <c r="G660" s="157"/>
      <c r="H660" s="157"/>
      <c r="I660" s="191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 ht="30.75" customHeight="1">
      <c r="A661" s="154">
        <v>322.0</v>
      </c>
      <c r="B661" s="155" t="s">
        <v>1002</v>
      </c>
      <c r="C661" s="156" t="s">
        <v>123</v>
      </c>
      <c r="D661" s="156">
        <v>30.0</v>
      </c>
      <c r="E661" s="156">
        <v>40.0</v>
      </c>
      <c r="F661" s="157">
        <v>300.0</v>
      </c>
      <c r="G661" s="157">
        <f>D661*F661</f>
        <v>9000</v>
      </c>
      <c r="H661" s="157">
        <f>E661*F661</f>
        <v>12000</v>
      </c>
      <c r="I661" s="163">
        <v>300.0</v>
      </c>
    </row>
    <row r="662" ht="24.0" customHeight="1">
      <c r="A662" s="188"/>
      <c r="B662" s="159" t="s">
        <v>137</v>
      </c>
      <c r="C662" s="160"/>
      <c r="D662" s="160"/>
      <c r="E662" s="160"/>
      <c r="F662" s="161"/>
      <c r="G662" s="157"/>
      <c r="H662" s="157"/>
      <c r="I662" s="191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 ht="34.5" customHeight="1">
      <c r="A663" s="154">
        <v>323.0</v>
      </c>
      <c r="B663" s="155" t="s">
        <v>1003</v>
      </c>
      <c r="C663" s="156" t="s">
        <v>123</v>
      </c>
      <c r="D663" s="156">
        <v>3.0</v>
      </c>
      <c r="E663" s="156">
        <v>6.0</v>
      </c>
      <c r="F663" s="157">
        <v>280.0</v>
      </c>
      <c r="G663" s="157">
        <f>D663*F663</f>
        <v>840</v>
      </c>
      <c r="H663" s="157">
        <f>E663*F663</f>
        <v>1680</v>
      </c>
      <c r="I663" s="164">
        <v>200.0</v>
      </c>
    </row>
    <row r="664" ht="24.0" customHeight="1">
      <c r="A664" s="188"/>
      <c r="B664" s="159" t="s">
        <v>137</v>
      </c>
      <c r="C664" s="160"/>
      <c r="D664" s="160"/>
      <c r="E664" s="160"/>
      <c r="F664" s="161"/>
      <c r="G664" s="157"/>
      <c r="H664" s="157"/>
      <c r="I664" s="191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 ht="33.75" customHeight="1">
      <c r="A665" s="154">
        <v>324.0</v>
      </c>
      <c r="B665" s="155" t="s">
        <v>1004</v>
      </c>
      <c r="C665" s="156" t="s">
        <v>123</v>
      </c>
      <c r="D665" s="156">
        <v>1.0</v>
      </c>
      <c r="E665" s="156">
        <v>2.0</v>
      </c>
      <c r="F665" s="157">
        <v>500.0</v>
      </c>
      <c r="G665" s="157">
        <f>D665*F665</f>
        <v>500</v>
      </c>
      <c r="H665" s="157">
        <f>E665*F665</f>
        <v>1000</v>
      </c>
      <c r="I665" s="163">
        <v>500.0</v>
      </c>
    </row>
    <row r="666" ht="24.0" customHeight="1">
      <c r="A666" s="188"/>
      <c r="B666" s="159" t="s">
        <v>137</v>
      </c>
      <c r="C666" s="160"/>
      <c r="D666" s="160"/>
      <c r="E666" s="160"/>
      <c r="F666" s="161"/>
      <c r="G666" s="157"/>
      <c r="H666" s="157"/>
      <c r="I666" s="191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 ht="33.0" customHeight="1">
      <c r="A667" s="154">
        <v>325.0</v>
      </c>
      <c r="B667" s="155" t="s">
        <v>1005</v>
      </c>
      <c r="C667" s="156" t="s">
        <v>123</v>
      </c>
      <c r="D667" s="156">
        <v>1.0</v>
      </c>
      <c r="E667" s="156">
        <v>2.0</v>
      </c>
      <c r="F667" s="157">
        <v>1000.0</v>
      </c>
      <c r="G667" s="157">
        <f>D667*F667</f>
        <v>1000</v>
      </c>
      <c r="H667" s="157">
        <f>E667*F667</f>
        <v>2000</v>
      </c>
      <c r="I667" s="163">
        <v>1000.0</v>
      </c>
    </row>
    <row r="668" ht="24.0" customHeight="1">
      <c r="A668" s="188"/>
      <c r="B668" s="159" t="s">
        <v>137</v>
      </c>
      <c r="C668" s="160"/>
      <c r="D668" s="160"/>
      <c r="E668" s="160"/>
      <c r="F668" s="161"/>
      <c r="G668" s="157"/>
      <c r="H668" s="157"/>
      <c r="I668" s="191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 ht="24.0" customHeight="1">
      <c r="A669" s="154">
        <v>326.0</v>
      </c>
      <c r="B669" s="155" t="s">
        <v>1006</v>
      </c>
      <c r="C669" s="156" t="s">
        <v>123</v>
      </c>
      <c r="D669" s="156">
        <v>10.0</v>
      </c>
      <c r="E669" s="156">
        <v>15.0</v>
      </c>
      <c r="F669" s="157">
        <v>140.0</v>
      </c>
      <c r="G669" s="157">
        <f>D669*F669</f>
        <v>1400</v>
      </c>
      <c r="H669" s="157">
        <f>E669*F669</f>
        <v>2100</v>
      </c>
      <c r="I669" s="164">
        <v>140.0</v>
      </c>
    </row>
    <row r="670" ht="24.0" customHeight="1">
      <c r="A670" s="188"/>
      <c r="B670" s="159" t="s">
        <v>137</v>
      </c>
      <c r="C670" s="160"/>
      <c r="D670" s="160"/>
      <c r="E670" s="160"/>
      <c r="F670" s="161"/>
      <c r="G670" s="157"/>
      <c r="H670" s="157"/>
      <c r="I670" s="191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 ht="35.25" customHeight="1">
      <c r="A671" s="154">
        <v>327.0</v>
      </c>
      <c r="B671" s="155" t="s">
        <v>741</v>
      </c>
      <c r="C671" s="156" t="s">
        <v>123</v>
      </c>
      <c r="D671" s="156">
        <v>3.0</v>
      </c>
      <c r="E671" s="156">
        <v>6.0</v>
      </c>
      <c r="F671" s="157">
        <v>200.0</v>
      </c>
      <c r="G671" s="157">
        <f>D671*F671</f>
        <v>600</v>
      </c>
      <c r="H671" s="157">
        <f>E671*F671</f>
        <v>1200</v>
      </c>
      <c r="I671" s="163">
        <v>200.0</v>
      </c>
    </row>
    <row r="672" ht="24.0" customHeight="1">
      <c r="A672" s="188"/>
      <c r="B672" s="159" t="s">
        <v>137</v>
      </c>
      <c r="C672" s="160"/>
      <c r="D672" s="160"/>
      <c r="E672" s="160"/>
      <c r="F672" s="161"/>
      <c r="G672" s="157"/>
      <c r="H672" s="157"/>
      <c r="I672" s="191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</row>
    <row r="673" ht="33.0" customHeight="1">
      <c r="A673" s="154">
        <v>328.0</v>
      </c>
      <c r="B673" s="155" t="s">
        <v>743</v>
      </c>
      <c r="C673" s="156" t="s">
        <v>123</v>
      </c>
      <c r="D673" s="156">
        <v>1.0</v>
      </c>
      <c r="E673" s="156">
        <v>2.0</v>
      </c>
      <c r="F673" s="157">
        <v>250.0</v>
      </c>
      <c r="G673" s="157">
        <f>D673*F673</f>
        <v>250</v>
      </c>
      <c r="H673" s="157">
        <f>E673*F673</f>
        <v>500</v>
      </c>
      <c r="I673" s="171">
        <v>250.0</v>
      </c>
    </row>
    <row r="674" ht="24.0" customHeight="1">
      <c r="A674" s="188"/>
      <c r="B674" s="159" t="s">
        <v>137</v>
      </c>
      <c r="C674" s="160"/>
      <c r="D674" s="160"/>
      <c r="E674" s="160"/>
      <c r="F674" s="161"/>
      <c r="G674" s="157"/>
      <c r="H674" s="157"/>
      <c r="I674" s="191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 ht="32.25" customHeight="1">
      <c r="A675" s="154">
        <v>329.0</v>
      </c>
      <c r="B675" s="155" t="s">
        <v>745</v>
      </c>
      <c r="C675" s="156" t="s">
        <v>123</v>
      </c>
      <c r="D675" s="156">
        <v>5.0</v>
      </c>
      <c r="E675" s="156">
        <v>10.0</v>
      </c>
      <c r="F675" s="157">
        <v>150.0</v>
      </c>
      <c r="G675" s="157">
        <f>D675*F675</f>
        <v>750</v>
      </c>
      <c r="H675" s="157">
        <f>E675*F675</f>
        <v>1500</v>
      </c>
      <c r="I675" s="163">
        <v>150.0</v>
      </c>
    </row>
    <row r="676" ht="24.0" customHeight="1">
      <c r="A676" s="188"/>
      <c r="B676" s="159" t="s">
        <v>137</v>
      </c>
      <c r="C676" s="160"/>
      <c r="D676" s="160"/>
      <c r="E676" s="160"/>
      <c r="F676" s="161"/>
      <c r="G676" s="157"/>
      <c r="H676" s="157"/>
      <c r="I676" s="191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 ht="33.75" customHeight="1">
      <c r="A677" s="154">
        <v>330.0</v>
      </c>
      <c r="B677" s="155" t="s">
        <v>747</v>
      </c>
      <c r="C677" s="156" t="s">
        <v>123</v>
      </c>
      <c r="D677" s="156">
        <v>5.0</v>
      </c>
      <c r="E677" s="156">
        <v>8.0</v>
      </c>
      <c r="F677" s="157">
        <v>150.0</v>
      </c>
      <c r="G677" s="157">
        <f>D677*F677</f>
        <v>750</v>
      </c>
      <c r="H677" s="157">
        <f>E677*F677</f>
        <v>1200</v>
      </c>
      <c r="I677" s="163">
        <v>150.0</v>
      </c>
    </row>
    <row r="678" ht="24.0" customHeight="1">
      <c r="A678" s="188"/>
      <c r="B678" s="159" t="s">
        <v>137</v>
      </c>
      <c r="C678" s="160"/>
      <c r="D678" s="160"/>
      <c r="E678" s="160"/>
      <c r="F678" s="161"/>
      <c r="G678" s="157"/>
      <c r="H678" s="157"/>
      <c r="I678" s="191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 ht="36.75" customHeight="1">
      <c r="A679" s="154">
        <v>331.0</v>
      </c>
      <c r="B679" s="155" t="s">
        <v>749</v>
      </c>
      <c r="C679" s="156" t="s">
        <v>123</v>
      </c>
      <c r="D679" s="156">
        <v>2.0</v>
      </c>
      <c r="E679" s="156">
        <v>3.0</v>
      </c>
      <c r="F679" s="185">
        <v>30.0</v>
      </c>
      <c r="G679" s="157">
        <f>D679*F679</f>
        <v>60</v>
      </c>
      <c r="H679" s="157">
        <f>E679*F679</f>
        <v>90</v>
      </c>
      <c r="I679" s="171">
        <v>100.0</v>
      </c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27.75" customHeight="1">
      <c r="A680" s="188"/>
      <c r="B680" s="159" t="s">
        <v>56</v>
      </c>
      <c r="C680" s="160"/>
      <c r="D680" s="160"/>
      <c r="E680" s="160"/>
      <c r="F680" s="161"/>
      <c r="G680" s="157"/>
      <c r="H680" s="157"/>
      <c r="I680" s="189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 ht="36.75" customHeight="1">
      <c r="A681" s="154">
        <v>332.0</v>
      </c>
      <c r="B681" s="155" t="s">
        <v>1007</v>
      </c>
      <c r="C681" s="156" t="s">
        <v>123</v>
      </c>
      <c r="D681" s="156">
        <v>1.0</v>
      </c>
      <c r="E681" s="156">
        <v>2.0</v>
      </c>
      <c r="F681" s="185">
        <v>100.0</v>
      </c>
      <c r="G681" s="157">
        <f>D681*F681</f>
        <v>100</v>
      </c>
      <c r="H681" s="157">
        <f>E681*F681</f>
        <v>200</v>
      </c>
      <c r="I681" s="171">
        <v>100.0</v>
      </c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27.75" customHeight="1">
      <c r="A682" s="188"/>
      <c r="B682" s="159" t="s">
        <v>56</v>
      </c>
      <c r="C682" s="160"/>
      <c r="D682" s="160"/>
      <c r="E682" s="160"/>
      <c r="F682" s="161"/>
      <c r="G682" s="157"/>
      <c r="H682" s="157"/>
      <c r="I682" s="189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 ht="24.0" customHeight="1">
      <c r="A683" s="165" t="s">
        <v>629</v>
      </c>
      <c r="B683" s="166" t="s">
        <v>753</v>
      </c>
      <c r="C683" s="167"/>
      <c r="D683" s="167"/>
      <c r="E683" s="167"/>
      <c r="F683" s="168"/>
      <c r="G683" s="157"/>
      <c r="H683" s="157"/>
      <c r="I683" s="169"/>
    </row>
    <row r="684" ht="24.0" customHeight="1">
      <c r="A684" s="154">
        <v>333.0</v>
      </c>
      <c r="B684" s="155" t="s">
        <v>755</v>
      </c>
      <c r="C684" s="156" t="s">
        <v>30</v>
      </c>
      <c r="D684" s="156">
        <v>5.0</v>
      </c>
      <c r="E684" s="156">
        <v>8.0</v>
      </c>
      <c r="F684" s="157">
        <v>10.0</v>
      </c>
      <c r="G684" s="157">
        <f>D684*F684</f>
        <v>50</v>
      </c>
      <c r="H684" s="157">
        <f>E684*F684</f>
        <v>80</v>
      </c>
      <c r="I684" s="163">
        <v>10.0</v>
      </c>
    </row>
    <row r="685" ht="24.0" customHeight="1">
      <c r="A685" s="188"/>
      <c r="B685" s="159" t="s">
        <v>31</v>
      </c>
      <c r="C685" s="160"/>
      <c r="D685" s="160"/>
      <c r="E685" s="160"/>
      <c r="F685" s="161"/>
      <c r="G685" s="157"/>
      <c r="H685" s="157"/>
      <c r="I685" s="191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 ht="37.5" customHeight="1">
      <c r="A686" s="154">
        <v>334.0</v>
      </c>
      <c r="B686" s="155" t="s">
        <v>757</v>
      </c>
      <c r="C686" s="156" t="s">
        <v>30</v>
      </c>
      <c r="D686" s="156">
        <v>1000.0</v>
      </c>
      <c r="E686" s="156">
        <v>2000.0</v>
      </c>
      <c r="F686" s="157">
        <v>25.0</v>
      </c>
      <c r="G686" s="157">
        <f>D686*F686</f>
        <v>25000</v>
      </c>
      <c r="H686" s="157">
        <f>E686*F686</f>
        <v>50000</v>
      </c>
      <c r="I686" s="163">
        <v>25.0</v>
      </c>
    </row>
    <row r="687" ht="24.0" customHeight="1">
      <c r="A687" s="188"/>
      <c r="B687" s="159" t="s">
        <v>31</v>
      </c>
      <c r="C687" s="160"/>
      <c r="D687" s="160"/>
      <c r="E687" s="160"/>
      <c r="F687" s="161"/>
      <c r="G687" s="157"/>
      <c r="H687" s="157"/>
      <c r="I687" s="191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 ht="24.0" customHeight="1">
      <c r="A688" s="154">
        <v>335.0</v>
      </c>
      <c r="B688" s="155" t="s">
        <v>759</v>
      </c>
      <c r="C688" s="156" t="s">
        <v>30</v>
      </c>
      <c r="D688" s="156">
        <v>20.0</v>
      </c>
      <c r="E688" s="156">
        <v>50.0</v>
      </c>
      <c r="F688" s="157">
        <v>10.0</v>
      </c>
      <c r="G688" s="157">
        <f>D688*F688</f>
        <v>200</v>
      </c>
      <c r="H688" s="157">
        <f>E688*F688</f>
        <v>500</v>
      </c>
      <c r="I688" s="163">
        <v>10.0</v>
      </c>
    </row>
    <row r="689" ht="24.0" customHeight="1">
      <c r="A689" s="188"/>
      <c r="B689" s="159" t="s">
        <v>31</v>
      </c>
      <c r="C689" s="160"/>
      <c r="D689" s="160"/>
      <c r="E689" s="160"/>
      <c r="F689" s="161"/>
      <c r="G689" s="157"/>
      <c r="H689" s="157"/>
      <c r="I689" s="191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 ht="35.25" customHeight="1">
      <c r="A690" s="154">
        <v>336.0</v>
      </c>
      <c r="B690" s="155" t="s">
        <v>761</v>
      </c>
      <c r="C690" s="156" t="s">
        <v>30</v>
      </c>
      <c r="D690" s="156">
        <v>3000.0</v>
      </c>
      <c r="E690" s="156">
        <v>4000.0</v>
      </c>
      <c r="F690" s="157">
        <v>26.0</v>
      </c>
      <c r="G690" s="157">
        <f>D690*F690</f>
        <v>78000</v>
      </c>
      <c r="H690" s="157">
        <f>E690*F690</f>
        <v>104000</v>
      </c>
      <c r="I690" s="163">
        <v>26.0</v>
      </c>
    </row>
    <row r="691" ht="24.0" customHeight="1">
      <c r="A691" s="188"/>
      <c r="B691" s="159" t="s">
        <v>31</v>
      </c>
      <c r="C691" s="160"/>
      <c r="D691" s="160"/>
      <c r="E691" s="160"/>
      <c r="F691" s="161"/>
      <c r="G691" s="157"/>
      <c r="H691" s="157"/>
      <c r="I691" s="191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 ht="38.25" customHeight="1">
      <c r="A692" s="154">
        <v>337.0</v>
      </c>
      <c r="B692" s="180" t="s">
        <v>1008</v>
      </c>
      <c r="C692" s="156" t="s">
        <v>30</v>
      </c>
      <c r="D692" s="156">
        <v>100.0</v>
      </c>
      <c r="E692" s="156">
        <v>200.0</v>
      </c>
      <c r="F692" s="157">
        <v>70.0</v>
      </c>
      <c r="G692" s="157">
        <f>D692*F692</f>
        <v>7000</v>
      </c>
      <c r="H692" s="157">
        <f>E692*F692</f>
        <v>14000</v>
      </c>
      <c r="I692" s="164">
        <v>40.0</v>
      </c>
    </row>
    <row r="693" ht="24.0" customHeight="1">
      <c r="A693" s="188"/>
      <c r="B693" s="159" t="s">
        <v>31</v>
      </c>
      <c r="C693" s="160"/>
      <c r="D693" s="160"/>
      <c r="E693" s="160"/>
      <c r="F693" s="161"/>
      <c r="G693" s="157"/>
      <c r="H693" s="157"/>
      <c r="I693" s="191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 ht="30.75" customHeight="1">
      <c r="A694" s="154">
        <v>338.0</v>
      </c>
      <c r="B694" s="180" t="s">
        <v>1009</v>
      </c>
      <c r="C694" s="156" t="s">
        <v>30</v>
      </c>
      <c r="D694" s="156">
        <v>20.0</v>
      </c>
      <c r="E694" s="156">
        <v>30.0</v>
      </c>
      <c r="F694" s="157">
        <v>90.0</v>
      </c>
      <c r="G694" s="157">
        <f>D694*F694</f>
        <v>1800</v>
      </c>
      <c r="H694" s="157">
        <f>E694*F694</f>
        <v>2700</v>
      </c>
      <c r="I694" s="164">
        <v>80.0</v>
      </c>
    </row>
    <row r="695" ht="33.0" customHeight="1">
      <c r="A695" s="188"/>
      <c r="B695" s="159" t="s">
        <v>31</v>
      </c>
      <c r="C695" s="160"/>
      <c r="D695" s="160"/>
      <c r="E695" s="160"/>
      <c r="F695" s="161"/>
      <c r="G695" s="157"/>
      <c r="H695" s="157"/>
      <c r="I695" s="191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 ht="33.75" customHeight="1">
      <c r="A696" s="154">
        <v>339.0</v>
      </c>
      <c r="B696" s="155" t="s">
        <v>1010</v>
      </c>
      <c r="C696" s="156" t="s">
        <v>30</v>
      </c>
      <c r="D696" s="156">
        <v>20.0</v>
      </c>
      <c r="E696" s="156">
        <v>30.0</v>
      </c>
      <c r="F696" s="157">
        <v>90.0</v>
      </c>
      <c r="G696" s="157">
        <f>D696*F696</f>
        <v>1800</v>
      </c>
      <c r="H696" s="157">
        <f>E696*F696</f>
        <v>2700</v>
      </c>
      <c r="I696" s="164">
        <v>90.0</v>
      </c>
    </row>
    <row r="697" ht="24.0" customHeight="1">
      <c r="A697" s="188"/>
      <c r="B697" s="159" t="s">
        <v>31</v>
      </c>
      <c r="C697" s="160"/>
      <c r="D697" s="160"/>
      <c r="E697" s="160"/>
      <c r="F697" s="161"/>
      <c r="G697" s="157"/>
      <c r="H697" s="157"/>
      <c r="I697" s="191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 ht="36.75" customHeight="1">
      <c r="A698" s="154">
        <v>340.0</v>
      </c>
      <c r="B698" s="155" t="s">
        <v>769</v>
      </c>
      <c r="C698" s="156" t="s">
        <v>30</v>
      </c>
      <c r="D698" s="156">
        <v>20.0</v>
      </c>
      <c r="E698" s="156">
        <v>30.0</v>
      </c>
      <c r="F698" s="157">
        <v>40.0</v>
      </c>
      <c r="G698" s="157">
        <f>D698*F698</f>
        <v>800</v>
      </c>
      <c r="H698" s="157">
        <f>E698*F698</f>
        <v>1200</v>
      </c>
      <c r="I698" s="163">
        <v>40.0</v>
      </c>
    </row>
    <row r="699" ht="24.0" customHeight="1">
      <c r="A699" s="188"/>
      <c r="B699" s="159" t="s">
        <v>31</v>
      </c>
      <c r="C699" s="160"/>
      <c r="D699" s="160"/>
      <c r="E699" s="160"/>
      <c r="F699" s="161"/>
      <c r="G699" s="157"/>
      <c r="H699" s="157"/>
      <c r="I699" s="191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 ht="36.75" customHeight="1">
      <c r="A700" s="154">
        <v>341.0</v>
      </c>
      <c r="B700" s="155" t="s">
        <v>771</v>
      </c>
      <c r="C700" s="156" t="s">
        <v>92</v>
      </c>
      <c r="D700" s="156">
        <v>20.0</v>
      </c>
      <c r="E700" s="156">
        <v>30.0</v>
      </c>
      <c r="F700" s="185">
        <v>80.0</v>
      </c>
      <c r="G700" s="157">
        <f>D700*F700</f>
        <v>1600</v>
      </c>
      <c r="H700" s="157">
        <f>E700*F700</f>
        <v>2400</v>
      </c>
      <c r="I700" s="171">
        <v>100.0</v>
      </c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27.75" customHeight="1">
      <c r="A701" s="188"/>
      <c r="B701" s="159" t="s">
        <v>31</v>
      </c>
      <c r="C701" s="160"/>
      <c r="D701" s="160"/>
      <c r="E701" s="160"/>
      <c r="F701" s="161"/>
      <c r="G701" s="157"/>
      <c r="H701" s="157"/>
      <c r="I701" s="189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 ht="24.0" customHeight="1">
      <c r="A702" s="154">
        <v>342.0</v>
      </c>
      <c r="B702" s="155" t="s">
        <v>1011</v>
      </c>
      <c r="C702" s="156" t="s">
        <v>30</v>
      </c>
      <c r="D702" s="156">
        <v>15.0</v>
      </c>
      <c r="E702" s="156">
        <v>20.0</v>
      </c>
      <c r="F702" s="157">
        <v>45.0</v>
      </c>
      <c r="G702" s="157">
        <f>D702*F702</f>
        <v>675</v>
      </c>
      <c r="H702" s="157">
        <f>E702*F702</f>
        <v>900</v>
      </c>
      <c r="I702" s="164">
        <v>40.0</v>
      </c>
    </row>
    <row r="703" ht="24.0" customHeight="1">
      <c r="A703" s="188"/>
      <c r="B703" s="159" t="s">
        <v>31</v>
      </c>
      <c r="C703" s="160"/>
      <c r="D703" s="160"/>
      <c r="E703" s="160"/>
      <c r="F703" s="161"/>
      <c r="G703" s="157"/>
      <c r="H703" s="157"/>
      <c r="I703" s="191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 ht="24.0" customHeight="1">
      <c r="A704" s="154">
        <v>343.0</v>
      </c>
      <c r="B704" s="155" t="s">
        <v>1012</v>
      </c>
      <c r="C704" s="156" t="s">
        <v>30</v>
      </c>
      <c r="D704" s="156">
        <v>15.0</v>
      </c>
      <c r="E704" s="156">
        <v>20.0</v>
      </c>
      <c r="F704" s="157">
        <v>50.0</v>
      </c>
      <c r="G704" s="157">
        <f>D704*F704</f>
        <v>750</v>
      </c>
      <c r="H704" s="157">
        <f>E704*F704</f>
        <v>1000</v>
      </c>
      <c r="I704" s="164">
        <v>40.0</v>
      </c>
    </row>
    <row r="705" ht="24.0" customHeight="1">
      <c r="A705" s="188"/>
      <c r="B705" s="159" t="s">
        <v>31</v>
      </c>
      <c r="C705" s="160"/>
      <c r="D705" s="160"/>
      <c r="E705" s="160"/>
      <c r="F705" s="161"/>
      <c r="G705" s="157"/>
      <c r="H705" s="157"/>
      <c r="I705" s="191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 ht="36.75" customHeight="1">
      <c r="A706" s="154">
        <v>344.0</v>
      </c>
      <c r="B706" s="155" t="s">
        <v>777</v>
      </c>
      <c r="C706" s="156" t="s">
        <v>30</v>
      </c>
      <c r="D706" s="156">
        <v>100.0</v>
      </c>
      <c r="E706" s="156">
        <v>150.0</v>
      </c>
      <c r="F706" s="157">
        <v>20.0</v>
      </c>
      <c r="G706" s="157">
        <f>D706*F706</f>
        <v>2000</v>
      </c>
      <c r="H706" s="157">
        <f>E706*F706</f>
        <v>3000</v>
      </c>
      <c r="I706" s="163">
        <v>20.0</v>
      </c>
    </row>
    <row r="707" ht="24.0" customHeight="1">
      <c r="A707" s="188"/>
      <c r="B707" s="159" t="s">
        <v>31</v>
      </c>
      <c r="C707" s="160"/>
      <c r="D707" s="160"/>
      <c r="E707" s="160"/>
      <c r="F707" s="161"/>
      <c r="G707" s="157"/>
      <c r="H707" s="157"/>
      <c r="I707" s="191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 ht="24.0" customHeight="1">
      <c r="A708" s="165" t="s">
        <v>752</v>
      </c>
      <c r="B708" s="166" t="s">
        <v>1013</v>
      </c>
      <c r="C708" s="167"/>
      <c r="D708" s="167"/>
      <c r="E708" s="167"/>
      <c r="F708" s="168"/>
      <c r="G708" s="157"/>
      <c r="H708" s="157"/>
      <c r="I708" s="169"/>
    </row>
    <row r="709" ht="48.0" customHeight="1">
      <c r="A709" s="154">
        <v>345.0</v>
      </c>
      <c r="B709" s="155" t="s">
        <v>1014</v>
      </c>
      <c r="C709" s="156" t="s">
        <v>30</v>
      </c>
      <c r="D709" s="156">
        <v>10.0</v>
      </c>
      <c r="E709" s="156">
        <v>15.0</v>
      </c>
      <c r="F709" s="157">
        <v>140.0</v>
      </c>
      <c r="G709" s="157">
        <f>D709*F709</f>
        <v>1400</v>
      </c>
      <c r="H709" s="157">
        <f>E709*F709</f>
        <v>2100</v>
      </c>
      <c r="I709" s="164">
        <v>100.0</v>
      </c>
    </row>
    <row r="710" ht="25.5" customHeight="1">
      <c r="A710" s="188"/>
      <c r="B710" s="159" t="s">
        <v>31</v>
      </c>
      <c r="C710" s="160"/>
      <c r="D710" s="160"/>
      <c r="E710" s="160"/>
      <c r="F710" s="161"/>
      <c r="G710" s="157"/>
      <c r="H710" s="157"/>
      <c r="I710" s="191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 ht="49.5" customHeight="1">
      <c r="A711" s="154">
        <v>346.0</v>
      </c>
      <c r="B711" s="155" t="s">
        <v>1015</v>
      </c>
      <c r="C711" s="156" t="s">
        <v>92</v>
      </c>
      <c r="D711" s="156">
        <v>10.0</v>
      </c>
      <c r="E711" s="156">
        <v>15.0</v>
      </c>
      <c r="F711" s="185">
        <v>150.0</v>
      </c>
      <c r="G711" s="157">
        <f>D711*F711</f>
        <v>1500</v>
      </c>
      <c r="H711" s="157">
        <f>E711*F711</f>
        <v>2250</v>
      </c>
      <c r="I711" s="171">
        <v>100.0</v>
      </c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27.75" customHeight="1">
      <c r="A712" s="188"/>
      <c r="B712" s="159" t="s">
        <v>31</v>
      </c>
      <c r="C712" s="160"/>
      <c r="D712" s="160"/>
      <c r="E712" s="160"/>
      <c r="F712" s="161"/>
      <c r="G712" s="157"/>
      <c r="H712" s="157"/>
      <c r="I712" s="189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 ht="51.0" customHeight="1">
      <c r="A713" s="154">
        <v>347.0</v>
      </c>
      <c r="B713" s="155" t="s">
        <v>1016</v>
      </c>
      <c r="C713" s="156" t="s">
        <v>30</v>
      </c>
      <c r="D713" s="156">
        <v>20.0</v>
      </c>
      <c r="E713" s="156">
        <v>30.0</v>
      </c>
      <c r="F713" s="157">
        <v>280.0</v>
      </c>
      <c r="G713" s="157">
        <f>D713*F713</f>
        <v>5600</v>
      </c>
      <c r="H713" s="157">
        <f>E713*F713</f>
        <v>8400</v>
      </c>
      <c r="I713" s="197">
        <v>120.0</v>
      </c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 ht="24.0" customHeight="1">
      <c r="A714" s="188"/>
      <c r="B714" s="159" t="s">
        <v>31</v>
      </c>
      <c r="C714" s="160"/>
      <c r="D714" s="160"/>
      <c r="E714" s="160"/>
      <c r="F714" s="161"/>
      <c r="G714" s="157"/>
      <c r="H714" s="157"/>
      <c r="I714" s="191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 ht="45.0" customHeight="1">
      <c r="A715" s="154">
        <v>348.0</v>
      </c>
      <c r="B715" s="155" t="s">
        <v>1017</v>
      </c>
      <c r="C715" s="156" t="s">
        <v>30</v>
      </c>
      <c r="D715" s="156">
        <v>10.0</v>
      </c>
      <c r="E715" s="156">
        <v>15.0</v>
      </c>
      <c r="F715" s="157">
        <v>380.0</v>
      </c>
      <c r="G715" s="157">
        <f>D715*F715</f>
        <v>3800</v>
      </c>
      <c r="H715" s="157">
        <f>E715*F715</f>
        <v>5700</v>
      </c>
      <c r="I715" s="164">
        <v>200.0</v>
      </c>
    </row>
    <row r="716" ht="24.0" customHeight="1">
      <c r="A716" s="188"/>
      <c r="B716" s="159" t="s">
        <v>31</v>
      </c>
      <c r="C716" s="160"/>
      <c r="D716" s="160"/>
      <c r="E716" s="160"/>
      <c r="F716" s="161"/>
      <c r="G716" s="157"/>
      <c r="H716" s="157"/>
      <c r="I716" s="191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 ht="56.25" customHeight="1">
      <c r="A717" s="154">
        <v>349.0</v>
      </c>
      <c r="B717" s="155" t="s">
        <v>1018</v>
      </c>
      <c r="C717" s="156" t="s">
        <v>30</v>
      </c>
      <c r="D717" s="156">
        <v>5.0</v>
      </c>
      <c r="E717" s="156">
        <v>8.0</v>
      </c>
      <c r="F717" s="157">
        <v>480.0</v>
      </c>
      <c r="G717" s="157">
        <f>D717*F717</f>
        <v>2400</v>
      </c>
      <c r="H717" s="157">
        <f>E717*F717</f>
        <v>3840</v>
      </c>
      <c r="I717" s="164">
        <v>300.0</v>
      </c>
    </row>
    <row r="718" ht="24.0" customHeight="1">
      <c r="A718" s="188"/>
      <c r="B718" s="159" t="s">
        <v>31</v>
      </c>
      <c r="C718" s="160"/>
      <c r="D718" s="160"/>
      <c r="E718" s="160"/>
      <c r="F718" s="161"/>
      <c r="G718" s="157"/>
      <c r="H718" s="157"/>
      <c r="I718" s="191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 ht="48.0" customHeight="1">
      <c r="A719" s="154">
        <v>350.0</v>
      </c>
      <c r="B719" s="155" t="s">
        <v>1019</v>
      </c>
      <c r="C719" s="156" t="s">
        <v>30</v>
      </c>
      <c r="D719" s="156">
        <v>4.0</v>
      </c>
      <c r="E719" s="156">
        <v>6.0</v>
      </c>
      <c r="F719" s="157">
        <v>650.0</v>
      </c>
      <c r="G719" s="157">
        <f>D719*F719</f>
        <v>2600</v>
      </c>
      <c r="H719" s="157">
        <f>E719*F719</f>
        <v>3900</v>
      </c>
      <c r="I719" s="194">
        <v>400.0</v>
      </c>
    </row>
    <row r="720" ht="24.0" customHeight="1">
      <c r="A720" s="188"/>
      <c r="B720" s="159" t="s">
        <v>31</v>
      </c>
      <c r="C720" s="160"/>
      <c r="D720" s="160"/>
      <c r="E720" s="160"/>
      <c r="F720" s="161"/>
      <c r="G720" s="157"/>
      <c r="H720" s="157"/>
      <c r="I720" s="191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 ht="57.75" customHeight="1">
      <c r="A721" s="154">
        <v>351.0</v>
      </c>
      <c r="B721" s="155" t="s">
        <v>1020</v>
      </c>
      <c r="C721" s="156" t="s">
        <v>30</v>
      </c>
      <c r="D721" s="156">
        <v>4.0</v>
      </c>
      <c r="E721" s="156">
        <v>6.0</v>
      </c>
      <c r="F721" s="157">
        <v>750.0</v>
      </c>
      <c r="G721" s="157">
        <f>D721*F721</f>
        <v>3000</v>
      </c>
      <c r="H721" s="157">
        <f>E721*F721</f>
        <v>4500</v>
      </c>
      <c r="I721" s="164">
        <v>700.0</v>
      </c>
    </row>
    <row r="722" ht="33.0" customHeight="1">
      <c r="A722" s="188"/>
      <c r="B722" s="159" t="s">
        <v>31</v>
      </c>
      <c r="C722" s="160"/>
      <c r="D722" s="160"/>
      <c r="E722" s="160"/>
      <c r="F722" s="161"/>
      <c r="G722" s="157"/>
      <c r="H722" s="157"/>
      <c r="I722" s="191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 ht="49.5" customHeight="1">
      <c r="A723" s="154">
        <v>352.0</v>
      </c>
      <c r="B723" s="155" t="s">
        <v>1021</v>
      </c>
      <c r="C723" s="156" t="s">
        <v>92</v>
      </c>
      <c r="D723" s="156">
        <v>4.0</v>
      </c>
      <c r="E723" s="156">
        <v>6.0</v>
      </c>
      <c r="F723" s="185">
        <v>1000.0</v>
      </c>
      <c r="G723" s="157">
        <f>D723*F723</f>
        <v>4000</v>
      </c>
      <c r="H723" s="157">
        <f>E723*F723</f>
        <v>6000</v>
      </c>
      <c r="I723" s="171">
        <v>100.0</v>
      </c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27.75" customHeight="1">
      <c r="A724" s="188"/>
      <c r="B724" s="159" t="s">
        <v>31</v>
      </c>
      <c r="C724" s="160"/>
      <c r="D724" s="160"/>
      <c r="E724" s="160"/>
      <c r="F724" s="161"/>
      <c r="G724" s="157"/>
      <c r="H724" s="157"/>
      <c r="I724" s="189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 ht="49.5" customHeight="1">
      <c r="A725" s="154">
        <v>353.0</v>
      </c>
      <c r="B725" s="155" t="s">
        <v>795</v>
      </c>
      <c r="C725" s="156" t="s">
        <v>92</v>
      </c>
      <c r="D725" s="156">
        <v>4.0</v>
      </c>
      <c r="E725" s="156">
        <v>6.0</v>
      </c>
      <c r="F725" s="185">
        <v>400.0</v>
      </c>
      <c r="G725" s="157">
        <f>D725*F725</f>
        <v>1600</v>
      </c>
      <c r="H725" s="157">
        <f>E725*F725</f>
        <v>2400</v>
      </c>
      <c r="I725" s="171">
        <v>100.0</v>
      </c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27.75" customHeight="1">
      <c r="A726" s="188"/>
      <c r="B726" s="159" t="s">
        <v>31</v>
      </c>
      <c r="C726" s="160"/>
      <c r="D726" s="160"/>
      <c r="E726" s="160"/>
      <c r="F726" s="161"/>
      <c r="G726" s="157"/>
      <c r="H726" s="157"/>
      <c r="I726" s="189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 ht="28.5" customHeight="1">
      <c r="A727" s="154">
        <v>354.0</v>
      </c>
      <c r="B727" s="155" t="s">
        <v>797</v>
      </c>
      <c r="C727" s="156" t="s">
        <v>92</v>
      </c>
      <c r="D727" s="156">
        <v>0.0</v>
      </c>
      <c r="E727" s="156">
        <v>0.0</v>
      </c>
      <c r="F727" s="185">
        <v>0.0</v>
      </c>
      <c r="G727" s="157"/>
      <c r="H727" s="157"/>
      <c r="I727" s="171">
        <v>100.0</v>
      </c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27.75" customHeight="1">
      <c r="A728" s="188"/>
      <c r="B728" s="159" t="s">
        <v>31</v>
      </c>
      <c r="C728" s="160"/>
      <c r="D728" s="160"/>
      <c r="E728" s="160"/>
      <c r="F728" s="161"/>
      <c r="G728" s="157"/>
      <c r="H728" s="157"/>
      <c r="I728" s="189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 ht="24.0" customHeight="1">
      <c r="A729" s="154">
        <v>355.0</v>
      </c>
      <c r="B729" s="155" t="s">
        <v>1022</v>
      </c>
      <c r="C729" s="156" t="s">
        <v>30</v>
      </c>
      <c r="D729" s="156">
        <v>0.0</v>
      </c>
      <c r="E729" s="156">
        <v>0.0</v>
      </c>
      <c r="F729" s="157"/>
      <c r="G729" s="157"/>
      <c r="H729" s="157"/>
      <c r="I729" s="163">
        <v>250.0</v>
      </c>
    </row>
    <row r="730" ht="24.0" customHeight="1">
      <c r="A730" s="188"/>
      <c r="B730" s="159" t="s">
        <v>31</v>
      </c>
      <c r="C730" s="160"/>
      <c r="D730" s="160"/>
      <c r="E730" s="160"/>
      <c r="F730" s="161"/>
      <c r="G730" s="157"/>
      <c r="H730" s="157"/>
      <c r="I730" s="191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 ht="36.75" customHeight="1">
      <c r="A731" s="165" t="s">
        <v>778</v>
      </c>
      <c r="B731" s="166" t="s">
        <v>802</v>
      </c>
      <c r="C731" s="167"/>
      <c r="D731" s="167"/>
      <c r="E731" s="167"/>
      <c r="F731" s="168"/>
      <c r="G731" s="157"/>
      <c r="H731" s="157"/>
      <c r="I731" s="169"/>
    </row>
    <row r="732" ht="34.5" customHeight="1">
      <c r="A732" s="154">
        <v>356.0</v>
      </c>
      <c r="B732" s="155" t="s">
        <v>804</v>
      </c>
      <c r="C732" s="156" t="s">
        <v>92</v>
      </c>
      <c r="D732" s="156">
        <v>0.0</v>
      </c>
      <c r="E732" s="156">
        <v>0.0</v>
      </c>
      <c r="F732" s="157"/>
      <c r="G732" s="157"/>
      <c r="H732" s="157"/>
      <c r="I732" s="171">
        <v>100.0</v>
      </c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27.75" customHeight="1">
      <c r="A733" s="188"/>
      <c r="B733" s="159" t="s">
        <v>31</v>
      </c>
      <c r="C733" s="160"/>
      <c r="D733" s="160"/>
      <c r="E733" s="160"/>
      <c r="F733" s="161"/>
      <c r="G733" s="157"/>
      <c r="H733" s="157"/>
      <c r="I733" s="189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 ht="36.0" customHeight="1">
      <c r="A734" s="154">
        <v>357.0</v>
      </c>
      <c r="B734" s="155" t="s">
        <v>806</v>
      </c>
      <c r="C734" s="156" t="s">
        <v>92</v>
      </c>
      <c r="D734" s="156">
        <v>0.0</v>
      </c>
      <c r="E734" s="156">
        <v>0.0</v>
      </c>
      <c r="F734" s="157"/>
      <c r="G734" s="157"/>
      <c r="H734" s="157"/>
      <c r="I734" s="171">
        <v>100.0</v>
      </c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27.75" customHeight="1">
      <c r="A735" s="188"/>
      <c r="B735" s="159" t="s">
        <v>31</v>
      </c>
      <c r="C735" s="160"/>
      <c r="D735" s="160"/>
      <c r="E735" s="160"/>
      <c r="F735" s="161"/>
      <c r="G735" s="157"/>
      <c r="H735" s="157"/>
      <c r="I735" s="189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 ht="33.75" customHeight="1">
      <c r="A736" s="154">
        <v>358.0</v>
      </c>
      <c r="B736" s="155" t="s">
        <v>1023</v>
      </c>
      <c r="C736" s="156" t="s">
        <v>30</v>
      </c>
      <c r="D736" s="156">
        <v>0.0</v>
      </c>
      <c r="E736" s="156">
        <v>0.0</v>
      </c>
      <c r="F736" s="157"/>
      <c r="G736" s="157"/>
      <c r="H736" s="157"/>
      <c r="I736" s="163">
        <v>160.0</v>
      </c>
    </row>
    <row r="737" ht="24.0" customHeight="1">
      <c r="A737" s="188"/>
      <c r="B737" s="159" t="s">
        <v>31</v>
      </c>
      <c r="C737" s="160"/>
      <c r="D737" s="160"/>
      <c r="E737" s="160"/>
      <c r="F737" s="161"/>
      <c r="G737" s="157"/>
      <c r="H737" s="157"/>
      <c r="I737" s="191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 ht="36.0" customHeight="1">
      <c r="A738" s="154">
        <v>359.0</v>
      </c>
      <c r="B738" s="155" t="s">
        <v>810</v>
      </c>
      <c r="C738" s="156" t="s">
        <v>92</v>
      </c>
      <c r="D738" s="156">
        <v>20.0</v>
      </c>
      <c r="E738" s="156">
        <v>30.0</v>
      </c>
      <c r="F738" s="157"/>
      <c r="G738" s="157"/>
      <c r="H738" s="157"/>
      <c r="I738" s="171">
        <v>100.0</v>
      </c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27.75" customHeight="1">
      <c r="A739" s="188"/>
      <c r="B739" s="159" t="s">
        <v>31</v>
      </c>
      <c r="C739" s="160"/>
      <c r="D739" s="160"/>
      <c r="E739" s="160"/>
      <c r="F739" s="161"/>
      <c r="G739" s="157"/>
      <c r="H739" s="157"/>
      <c r="I739" s="189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 ht="49.5" customHeight="1">
      <c r="A740" s="154">
        <v>360.0</v>
      </c>
      <c r="B740" s="155" t="s">
        <v>812</v>
      </c>
      <c r="C740" s="156" t="s">
        <v>59</v>
      </c>
      <c r="D740" s="156">
        <v>0.0</v>
      </c>
      <c r="E740" s="156">
        <v>0.0</v>
      </c>
      <c r="F740" s="157"/>
      <c r="G740" s="157"/>
      <c r="H740" s="157"/>
      <c r="I740" s="171">
        <v>100.0</v>
      </c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27.75" customHeight="1">
      <c r="A741" s="188"/>
      <c r="B741" s="159" t="s">
        <v>60</v>
      </c>
      <c r="C741" s="160"/>
      <c r="D741" s="160"/>
      <c r="E741" s="160"/>
      <c r="F741" s="161"/>
      <c r="G741" s="157"/>
      <c r="H741" s="157"/>
      <c r="I741" s="189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 ht="49.5" customHeight="1">
      <c r="A742" s="154">
        <v>361.0</v>
      </c>
      <c r="B742" s="155" t="s">
        <v>814</v>
      </c>
      <c r="C742" s="156" t="s">
        <v>59</v>
      </c>
      <c r="D742" s="156">
        <v>0.0</v>
      </c>
      <c r="E742" s="156">
        <v>0.0</v>
      </c>
      <c r="F742" s="157"/>
      <c r="G742" s="157"/>
      <c r="H742" s="157"/>
      <c r="I742" s="171">
        <v>100.0</v>
      </c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27.75" customHeight="1">
      <c r="A743" s="188"/>
      <c r="B743" s="159" t="s">
        <v>60</v>
      </c>
      <c r="C743" s="160"/>
      <c r="D743" s="160"/>
      <c r="E743" s="160"/>
      <c r="F743" s="161"/>
      <c r="G743" s="157"/>
      <c r="H743" s="157"/>
      <c r="I743" s="189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 ht="32.25" customHeight="1">
      <c r="A744" s="154">
        <v>362.0</v>
      </c>
      <c r="B744" s="155" t="s">
        <v>816</v>
      </c>
      <c r="C744" s="156" t="s">
        <v>59</v>
      </c>
      <c r="D744" s="156">
        <v>5.0</v>
      </c>
      <c r="E744" s="156">
        <v>10.0</v>
      </c>
      <c r="F744" s="157"/>
      <c r="G744" s="157"/>
      <c r="H744" s="157"/>
      <c r="I744" s="163">
        <v>150.0</v>
      </c>
    </row>
    <row r="745" ht="24.0" customHeight="1">
      <c r="A745" s="188"/>
      <c r="B745" s="159" t="s">
        <v>60</v>
      </c>
      <c r="C745" s="160"/>
      <c r="D745" s="160"/>
      <c r="E745" s="160"/>
      <c r="F745" s="161"/>
      <c r="G745" s="157"/>
      <c r="H745" s="157"/>
      <c r="I745" s="191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 ht="24.0" customHeight="1">
      <c r="A746" s="154">
        <v>363.0</v>
      </c>
      <c r="B746" s="155" t="s">
        <v>818</v>
      </c>
      <c r="C746" s="156" t="s">
        <v>59</v>
      </c>
      <c r="D746" s="156">
        <v>10.0</v>
      </c>
      <c r="E746" s="156">
        <v>15.0</v>
      </c>
      <c r="F746" s="157"/>
      <c r="G746" s="157"/>
      <c r="H746" s="157"/>
      <c r="I746" s="164">
        <v>80.0</v>
      </c>
    </row>
    <row r="747" ht="24.0" customHeight="1">
      <c r="A747" s="188"/>
      <c r="B747" s="159" t="s">
        <v>60</v>
      </c>
      <c r="C747" s="160"/>
      <c r="D747" s="160"/>
      <c r="E747" s="160"/>
      <c r="F747" s="161"/>
      <c r="G747" s="157"/>
      <c r="H747" s="157"/>
      <c r="I747" s="191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 ht="24.0" customHeight="1">
      <c r="A748" s="154">
        <v>364.0</v>
      </c>
      <c r="B748" s="155" t="s">
        <v>820</v>
      </c>
      <c r="C748" s="156" t="s">
        <v>59</v>
      </c>
      <c r="D748" s="156">
        <v>10.0</v>
      </c>
      <c r="E748" s="156">
        <v>15.0</v>
      </c>
      <c r="F748" s="157"/>
      <c r="G748" s="157"/>
      <c r="H748" s="157"/>
      <c r="I748" s="163">
        <v>20.0</v>
      </c>
    </row>
    <row r="749" ht="24.0" customHeight="1">
      <c r="A749" s="188"/>
      <c r="B749" s="159" t="s">
        <v>60</v>
      </c>
      <c r="C749" s="160"/>
      <c r="D749" s="160"/>
      <c r="E749" s="160"/>
      <c r="F749" s="161"/>
      <c r="G749" s="157"/>
      <c r="H749" s="157"/>
      <c r="I749" s="191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 ht="32.25" customHeight="1">
      <c r="A750" s="154">
        <v>365.0</v>
      </c>
      <c r="B750" s="155" t="s">
        <v>822</v>
      </c>
      <c r="C750" s="156" t="s">
        <v>59</v>
      </c>
      <c r="D750" s="156">
        <v>5.0</v>
      </c>
      <c r="E750" s="156">
        <v>10.0</v>
      </c>
      <c r="F750" s="157">
        <v>50.0</v>
      </c>
      <c r="G750" s="157">
        <f>D750*F750</f>
        <v>250</v>
      </c>
      <c r="H750" s="157">
        <f>E750*F750</f>
        <v>500</v>
      </c>
      <c r="I750" s="164">
        <v>50.0</v>
      </c>
    </row>
    <row r="751" ht="24.0" customHeight="1">
      <c r="A751" s="188"/>
      <c r="B751" s="159" t="s">
        <v>60</v>
      </c>
      <c r="C751" s="160"/>
      <c r="D751" s="160"/>
      <c r="E751" s="160"/>
      <c r="F751" s="161"/>
      <c r="G751" s="157"/>
      <c r="H751" s="157"/>
      <c r="I751" s="191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 ht="36.0" customHeight="1">
      <c r="A752" s="154">
        <v>366.0</v>
      </c>
      <c r="B752" s="155" t="s">
        <v>824</v>
      </c>
      <c r="C752" s="156" t="s">
        <v>59</v>
      </c>
      <c r="D752" s="156">
        <v>5.0</v>
      </c>
      <c r="E752" s="156">
        <v>10.0</v>
      </c>
      <c r="F752" s="157"/>
      <c r="G752" s="157"/>
      <c r="H752" s="157"/>
      <c r="I752" s="171">
        <v>100.0</v>
      </c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27.75" customHeight="1">
      <c r="A753" s="188"/>
      <c r="B753" s="159" t="s">
        <v>60</v>
      </c>
      <c r="C753" s="160"/>
      <c r="D753" s="160"/>
      <c r="E753" s="160"/>
      <c r="F753" s="161"/>
      <c r="G753" s="157"/>
      <c r="H753" s="157"/>
      <c r="I753" s="189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 ht="49.5" customHeight="1">
      <c r="A754" s="154">
        <v>367.0</v>
      </c>
      <c r="B754" s="155" t="s">
        <v>1024</v>
      </c>
      <c r="C754" s="156" t="s">
        <v>123</v>
      </c>
      <c r="D754" s="156">
        <v>0.0</v>
      </c>
      <c r="E754" s="156">
        <v>0.0</v>
      </c>
      <c r="F754" s="157"/>
      <c r="G754" s="157"/>
      <c r="H754" s="157"/>
      <c r="I754" s="171">
        <v>100.0</v>
      </c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27.75" customHeight="1">
      <c r="A755" s="188"/>
      <c r="B755" s="159" t="s">
        <v>56</v>
      </c>
      <c r="C755" s="160"/>
      <c r="D755" s="160"/>
      <c r="E755" s="160"/>
      <c r="F755" s="161"/>
      <c r="G755" s="157"/>
      <c r="H755" s="157"/>
      <c r="I755" s="189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 ht="49.5" customHeight="1">
      <c r="A756" s="154">
        <v>368.0</v>
      </c>
      <c r="B756" s="155" t="s">
        <v>828</v>
      </c>
      <c r="C756" s="156" t="s">
        <v>123</v>
      </c>
      <c r="D756" s="156">
        <v>0.0</v>
      </c>
      <c r="E756" s="156">
        <v>0.0</v>
      </c>
      <c r="F756" s="157"/>
      <c r="G756" s="157"/>
      <c r="H756" s="157"/>
      <c r="I756" s="171">
        <v>100.0</v>
      </c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27.75" customHeight="1">
      <c r="A757" s="188"/>
      <c r="B757" s="159" t="s">
        <v>56</v>
      </c>
      <c r="C757" s="160"/>
      <c r="D757" s="160"/>
      <c r="E757" s="160"/>
      <c r="F757" s="161"/>
      <c r="G757" s="157"/>
      <c r="H757" s="157"/>
      <c r="I757" s="189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 ht="36.75" customHeight="1">
      <c r="A758" s="154">
        <v>369.0</v>
      </c>
      <c r="B758" s="155" t="s">
        <v>830</v>
      </c>
      <c r="C758" s="156" t="s">
        <v>59</v>
      </c>
      <c r="D758" s="156">
        <v>10.0</v>
      </c>
      <c r="E758" s="156">
        <v>15.0</v>
      </c>
      <c r="F758" s="157">
        <v>0.0</v>
      </c>
      <c r="G758" s="157"/>
      <c r="H758" s="157"/>
      <c r="I758" s="164">
        <v>200.0</v>
      </c>
      <c r="K758" s="139"/>
    </row>
    <row r="759" ht="24.0" customHeight="1">
      <c r="A759" s="188"/>
      <c r="B759" s="159" t="s">
        <v>60</v>
      </c>
      <c r="C759" s="160"/>
      <c r="D759" s="160"/>
      <c r="E759" s="160"/>
      <c r="F759" s="161"/>
      <c r="G759" s="157"/>
      <c r="H759" s="157"/>
      <c r="I759" s="191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 ht="42.75" customHeight="1">
      <c r="A760" s="154">
        <v>370.0</v>
      </c>
      <c r="B760" s="155" t="s">
        <v>1025</v>
      </c>
      <c r="C760" s="156" t="s">
        <v>30</v>
      </c>
      <c r="D760" s="156">
        <v>10.0</v>
      </c>
      <c r="E760" s="156">
        <v>15.0</v>
      </c>
      <c r="F760" s="157"/>
      <c r="G760" s="157"/>
      <c r="H760" s="157"/>
      <c r="I760" s="164">
        <v>300.0</v>
      </c>
    </row>
    <row r="761" ht="24.0" customHeight="1">
      <c r="A761" s="188"/>
      <c r="B761" s="159" t="s">
        <v>31</v>
      </c>
      <c r="C761" s="160"/>
      <c r="D761" s="160"/>
      <c r="E761" s="160"/>
      <c r="F761" s="161"/>
      <c r="G761" s="157"/>
      <c r="H761" s="157"/>
      <c r="I761" s="191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 ht="33.0" customHeight="1">
      <c r="A762" s="154">
        <v>371.0</v>
      </c>
      <c r="B762" s="155" t="s">
        <v>836</v>
      </c>
      <c r="C762" s="156" t="s">
        <v>30</v>
      </c>
      <c r="D762" s="156">
        <v>10.0</v>
      </c>
      <c r="E762" s="156">
        <v>15.0</v>
      </c>
      <c r="F762" s="157"/>
      <c r="G762" s="157"/>
      <c r="H762" s="157"/>
      <c r="I762" s="163">
        <v>300.0</v>
      </c>
    </row>
    <row r="763" ht="24.0" customHeight="1">
      <c r="A763" s="188"/>
      <c r="B763" s="159" t="s">
        <v>31</v>
      </c>
      <c r="C763" s="160"/>
      <c r="D763" s="160"/>
      <c r="E763" s="160"/>
      <c r="F763" s="161"/>
      <c r="G763" s="157"/>
      <c r="H763" s="157"/>
      <c r="I763" s="191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 ht="38.25" customHeight="1">
      <c r="A764" s="154">
        <v>372.0</v>
      </c>
      <c r="B764" s="155" t="s">
        <v>838</v>
      </c>
      <c r="C764" s="156" t="s">
        <v>30</v>
      </c>
      <c r="D764" s="156">
        <v>5.0</v>
      </c>
      <c r="E764" s="156">
        <v>10.0</v>
      </c>
      <c r="F764" s="157">
        <v>300.0</v>
      </c>
      <c r="G764" s="157">
        <f>D764*F764</f>
        <v>1500</v>
      </c>
      <c r="H764" s="157">
        <f>E764*F764</f>
        <v>3000</v>
      </c>
      <c r="I764" s="163">
        <v>300.0</v>
      </c>
    </row>
    <row r="765" ht="24.0" customHeight="1">
      <c r="A765" s="188"/>
      <c r="B765" s="159" t="s">
        <v>31</v>
      </c>
      <c r="C765" s="160"/>
      <c r="D765" s="160"/>
      <c r="E765" s="160"/>
      <c r="F765" s="161"/>
      <c r="G765" s="157"/>
      <c r="H765" s="157"/>
      <c r="I765" s="191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 ht="41.25" customHeight="1">
      <c r="A766" s="154">
        <v>373.0</v>
      </c>
      <c r="B766" s="198" t="s">
        <v>840</v>
      </c>
      <c r="C766" s="172" t="s">
        <v>30</v>
      </c>
      <c r="D766" s="156">
        <v>0.0</v>
      </c>
      <c r="E766" s="156">
        <v>0.0</v>
      </c>
      <c r="F766" s="157"/>
      <c r="G766" s="157"/>
      <c r="H766" s="157"/>
      <c r="I766" s="199">
        <v>200.0</v>
      </c>
    </row>
    <row r="767" ht="24.0" customHeight="1">
      <c r="A767" s="200"/>
      <c r="B767" s="201" t="s">
        <v>31</v>
      </c>
      <c r="C767" s="202"/>
      <c r="D767" s="202"/>
      <c r="E767" s="202"/>
      <c r="F767" s="203"/>
      <c r="G767" s="157"/>
      <c r="H767" s="157"/>
      <c r="I767" s="204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 ht="33.0" customHeight="1">
      <c r="A768" s="205" t="s">
        <v>1026</v>
      </c>
      <c r="B768" s="206"/>
      <c r="C768" s="206"/>
      <c r="D768" s="206"/>
      <c r="E768" s="206"/>
      <c r="F768" s="207"/>
      <c r="G768" s="208">
        <f t="shared" ref="G768:H768" si="3">SUM(G6:G767)</f>
        <v>1108085</v>
      </c>
      <c r="H768" s="208">
        <f t="shared" si="3"/>
        <v>1855375</v>
      </c>
      <c r="I768" s="139"/>
      <c r="J768" s="209"/>
      <c r="K768" s="209"/>
      <c r="L768" s="209"/>
      <c r="M768" s="209"/>
      <c r="N768" s="209"/>
      <c r="O768" s="209"/>
      <c r="P768" s="209"/>
      <c r="Q768" s="209"/>
      <c r="R768" s="209"/>
      <c r="S768" s="209"/>
      <c r="T768" s="209"/>
      <c r="U768" s="209"/>
      <c r="V768" s="209"/>
      <c r="W768" s="209"/>
      <c r="X768" s="209"/>
      <c r="Y768" s="209"/>
      <c r="Z768" s="209"/>
    </row>
    <row r="769" ht="0.75" hidden="1" customHeight="1">
      <c r="A769" s="210"/>
      <c r="B769" s="211"/>
      <c r="C769" s="212"/>
      <c r="D769" s="213"/>
      <c r="E769" s="213"/>
      <c r="F769" s="214"/>
      <c r="G769" s="214"/>
      <c r="H769" s="215"/>
      <c r="I769" s="139"/>
    </row>
    <row r="770" ht="21.0" customHeight="1">
      <c r="A770" s="216" t="s">
        <v>1027</v>
      </c>
      <c r="B770" s="48"/>
      <c r="C770" s="48"/>
      <c r="D770" s="48"/>
      <c r="E770" s="48"/>
      <c r="F770" s="49"/>
      <c r="G770" s="217"/>
      <c r="H770" s="217"/>
      <c r="I770" s="218"/>
      <c r="J770" s="217"/>
    </row>
    <row r="771" ht="18.0" customHeight="1">
      <c r="A771" s="216" t="s">
        <v>1028</v>
      </c>
      <c r="B771" s="48"/>
      <c r="C771" s="48"/>
      <c r="D771" s="48"/>
      <c r="E771" s="48"/>
      <c r="F771" s="49"/>
      <c r="G771" s="217"/>
      <c r="H771" s="217"/>
      <c r="I771" s="218"/>
      <c r="J771" s="217"/>
    </row>
    <row r="772" ht="15.75" customHeight="1">
      <c r="A772" s="216" t="s">
        <v>1029</v>
      </c>
      <c r="B772" s="48"/>
      <c r="C772" s="48"/>
      <c r="D772" s="48"/>
      <c r="E772" s="48"/>
      <c r="F772" s="49"/>
      <c r="G772" s="217"/>
      <c r="H772" s="219"/>
      <c r="I772" s="218"/>
      <c r="J772" s="216"/>
    </row>
    <row r="773" ht="16.5" customHeight="1">
      <c r="A773" s="216" t="s">
        <v>1027</v>
      </c>
      <c r="B773" s="48"/>
      <c r="C773" s="48"/>
      <c r="D773" s="48"/>
      <c r="E773" s="48"/>
      <c r="F773" s="49"/>
      <c r="G773" s="217"/>
      <c r="H773" s="217"/>
      <c r="I773" s="218"/>
      <c r="J773" s="216"/>
    </row>
    <row r="774" ht="21.75" customHeight="1">
      <c r="A774" s="216" t="s">
        <v>1030</v>
      </c>
      <c r="B774" s="48"/>
      <c r="C774" s="48"/>
      <c r="D774" s="48"/>
      <c r="E774" s="48"/>
      <c r="F774" s="49"/>
      <c r="G774" s="217"/>
      <c r="H774" s="217"/>
      <c r="I774" s="218"/>
      <c r="J774" s="216"/>
    </row>
    <row r="775" ht="12.75" customHeight="1">
      <c r="A775" s="140"/>
      <c r="B775" s="140"/>
      <c r="C775" s="139"/>
      <c r="D775" s="139"/>
      <c r="E775" s="139"/>
      <c r="F775" s="220"/>
      <c r="G775" s="220"/>
      <c r="H775" s="220"/>
      <c r="I775" s="139"/>
    </row>
    <row r="776" ht="12.75" customHeight="1">
      <c r="A776" s="140"/>
      <c r="B776" s="140"/>
      <c r="C776" s="139"/>
      <c r="D776" s="139"/>
      <c r="E776" s="139"/>
      <c r="F776" s="220"/>
      <c r="G776" s="220"/>
      <c r="H776" s="220"/>
      <c r="I776" s="139"/>
    </row>
    <row r="777" ht="19.5" customHeight="1">
      <c r="A777" s="140"/>
      <c r="B777" s="140"/>
      <c r="C777" s="139"/>
      <c r="D777" s="139"/>
      <c r="E777" s="139"/>
      <c r="F777" s="220"/>
      <c r="G777" s="220"/>
      <c r="H777" s="220"/>
      <c r="I777" s="139"/>
    </row>
    <row r="778" ht="12.75" customHeight="1">
      <c r="A778" s="140"/>
      <c r="B778" s="140"/>
      <c r="C778" s="139"/>
      <c r="D778" s="139"/>
      <c r="E778" s="139"/>
      <c r="F778" s="220"/>
      <c r="G778" s="220"/>
      <c r="H778" s="220"/>
      <c r="I778" s="139"/>
    </row>
    <row r="779" ht="12.75" customHeight="1">
      <c r="A779" s="140"/>
      <c r="B779" s="140"/>
      <c r="C779" s="139"/>
      <c r="D779" s="139"/>
      <c r="E779" s="139"/>
      <c r="F779" s="220"/>
      <c r="G779" s="220"/>
      <c r="H779" s="220"/>
      <c r="I779" s="139"/>
    </row>
    <row r="780" ht="12.75" customHeight="1">
      <c r="A780" s="140"/>
      <c r="B780" s="140"/>
      <c r="C780" s="139"/>
      <c r="D780" s="139"/>
      <c r="E780" s="139"/>
      <c r="F780" s="220"/>
      <c r="G780" s="220"/>
      <c r="H780" s="220"/>
      <c r="I780" s="139"/>
    </row>
    <row r="781" ht="12.75" customHeight="1">
      <c r="A781" s="140"/>
      <c r="B781" s="140"/>
      <c r="C781" s="139"/>
      <c r="D781" s="139"/>
      <c r="E781" s="139"/>
      <c r="F781" s="220"/>
      <c r="G781" s="220"/>
      <c r="H781" s="220"/>
      <c r="I781" s="139"/>
    </row>
    <row r="782" ht="12.75" customHeight="1">
      <c r="A782" s="140"/>
      <c r="B782" s="140"/>
      <c r="C782" s="139"/>
      <c r="D782" s="139"/>
      <c r="E782" s="139"/>
      <c r="F782" s="220"/>
      <c r="G782" s="220"/>
      <c r="H782" s="220"/>
      <c r="I782" s="139"/>
    </row>
    <row r="783" ht="12.75" customHeight="1">
      <c r="A783" s="140"/>
      <c r="B783" s="140"/>
      <c r="C783" s="139"/>
      <c r="D783" s="139"/>
      <c r="E783" s="139"/>
      <c r="F783" s="220"/>
      <c r="G783" s="220"/>
      <c r="H783" s="220"/>
      <c r="I783" s="139"/>
    </row>
    <row r="784" ht="12.75" customHeight="1">
      <c r="A784" s="140"/>
      <c r="B784" s="140"/>
      <c r="C784" s="139"/>
      <c r="D784" s="139"/>
      <c r="E784" s="139"/>
      <c r="F784" s="220"/>
      <c r="G784" s="220"/>
      <c r="H784" s="220"/>
      <c r="I784" s="139"/>
    </row>
    <row r="785" ht="12.75" customHeight="1">
      <c r="A785" s="140"/>
      <c r="B785" s="140"/>
      <c r="C785" s="139"/>
      <c r="D785" s="139"/>
      <c r="E785" s="139"/>
      <c r="F785" s="220"/>
      <c r="G785" s="220"/>
      <c r="H785" s="220"/>
      <c r="I785" s="139"/>
    </row>
    <row r="786" ht="19.5" customHeight="1">
      <c r="A786" s="140"/>
      <c r="B786" s="140"/>
      <c r="C786" s="139"/>
      <c r="D786" s="139"/>
      <c r="E786" s="139"/>
      <c r="F786" s="220"/>
      <c r="G786" s="220"/>
      <c r="H786" s="220"/>
      <c r="I786" s="139"/>
    </row>
    <row r="787" ht="12.75" customHeight="1">
      <c r="A787" s="140"/>
      <c r="B787" s="140"/>
      <c r="C787" s="139"/>
      <c r="D787" s="139"/>
      <c r="E787" s="139"/>
      <c r="F787" s="220"/>
      <c r="G787" s="220"/>
      <c r="H787" s="220"/>
      <c r="I787" s="139"/>
    </row>
    <row r="788" ht="12.75" customHeight="1">
      <c r="A788" s="140"/>
      <c r="B788" s="140"/>
      <c r="C788" s="139"/>
      <c r="D788" s="139"/>
      <c r="E788" s="139"/>
      <c r="F788" s="220"/>
      <c r="G788" s="220"/>
      <c r="H788" s="220"/>
      <c r="I788" s="139"/>
    </row>
    <row r="789" ht="12.75" customHeight="1">
      <c r="A789" s="140"/>
      <c r="B789" s="140"/>
      <c r="C789" s="139"/>
      <c r="D789" s="139"/>
      <c r="E789" s="139"/>
      <c r="F789" s="220"/>
      <c r="G789" s="220"/>
      <c r="H789" s="220"/>
      <c r="I789" s="139"/>
    </row>
    <row r="790" ht="12.75" customHeight="1">
      <c r="A790" s="140"/>
      <c r="B790" s="140"/>
      <c r="C790" s="139"/>
      <c r="D790" s="139"/>
      <c r="E790" s="139"/>
      <c r="F790" s="220"/>
      <c r="G790" s="220"/>
      <c r="H790" s="220"/>
      <c r="I790" s="139"/>
    </row>
    <row r="791" ht="12.75" customHeight="1">
      <c r="A791" s="140"/>
      <c r="B791" s="140"/>
      <c r="C791" s="139"/>
      <c r="D791" s="139"/>
      <c r="E791" s="139"/>
      <c r="F791" s="220"/>
      <c r="G791" s="220"/>
      <c r="H791" s="220"/>
      <c r="I791" s="139"/>
    </row>
    <row r="792" ht="12.75" customHeight="1">
      <c r="A792" s="140"/>
      <c r="B792" s="140"/>
      <c r="C792" s="139"/>
      <c r="D792" s="139"/>
      <c r="E792" s="139"/>
      <c r="F792" s="220"/>
      <c r="G792" s="220"/>
      <c r="H792" s="220"/>
      <c r="I792" s="139"/>
    </row>
    <row r="793" ht="12.75" customHeight="1">
      <c r="A793" s="140"/>
      <c r="B793" s="140"/>
      <c r="C793" s="139"/>
      <c r="D793" s="139"/>
      <c r="E793" s="139"/>
      <c r="F793" s="220"/>
      <c r="G793" s="220"/>
      <c r="H793" s="220"/>
      <c r="I793" s="139"/>
    </row>
    <row r="794" ht="12.75" customHeight="1">
      <c r="A794" s="140"/>
      <c r="B794" s="140"/>
      <c r="C794" s="139"/>
      <c r="D794" s="139"/>
      <c r="E794" s="139"/>
      <c r="F794" s="220"/>
      <c r="G794" s="220"/>
      <c r="H794" s="220"/>
      <c r="I794" s="139"/>
    </row>
    <row r="795" ht="12.75" customHeight="1">
      <c r="A795" s="140"/>
      <c r="B795" s="140"/>
      <c r="C795" s="139"/>
      <c r="D795" s="139"/>
      <c r="E795" s="139"/>
      <c r="F795" s="220"/>
      <c r="G795" s="220"/>
      <c r="H795" s="220"/>
      <c r="I795" s="139"/>
    </row>
    <row r="796" ht="12.75" customHeight="1">
      <c r="A796" s="140"/>
      <c r="B796" s="140"/>
      <c r="C796" s="139"/>
      <c r="D796" s="139"/>
      <c r="E796" s="139"/>
      <c r="F796" s="220"/>
      <c r="G796" s="220"/>
      <c r="H796" s="220"/>
      <c r="I796" s="139"/>
    </row>
    <row r="797" ht="12.75" customHeight="1">
      <c r="A797" s="140"/>
      <c r="B797" s="140"/>
      <c r="C797" s="139"/>
      <c r="D797" s="139"/>
      <c r="E797" s="139"/>
      <c r="F797" s="220"/>
      <c r="G797" s="220"/>
      <c r="H797" s="220"/>
      <c r="I797" s="139"/>
    </row>
    <row r="798" ht="12.75" customHeight="1">
      <c r="A798" s="140"/>
      <c r="B798" s="140"/>
      <c r="C798" s="139"/>
      <c r="D798" s="139"/>
      <c r="E798" s="139"/>
      <c r="F798" s="220"/>
      <c r="G798" s="220"/>
      <c r="H798" s="220"/>
      <c r="I798" s="139"/>
    </row>
    <row r="799" ht="12.75" customHeight="1">
      <c r="A799" s="140"/>
      <c r="B799" s="140"/>
      <c r="C799" s="139"/>
      <c r="D799" s="139"/>
      <c r="E799" s="139"/>
      <c r="F799" s="220"/>
      <c r="G799" s="220"/>
      <c r="H799" s="220"/>
      <c r="I799" s="139"/>
    </row>
    <row r="800" ht="12.75" customHeight="1">
      <c r="A800" s="140"/>
      <c r="B800" s="140"/>
      <c r="C800" s="139"/>
      <c r="D800" s="139"/>
      <c r="E800" s="139"/>
      <c r="F800" s="220"/>
      <c r="G800" s="220"/>
      <c r="H800" s="220"/>
      <c r="I800" s="139"/>
    </row>
    <row r="801" ht="12.75" customHeight="1">
      <c r="A801" s="140"/>
      <c r="B801" s="140"/>
      <c r="C801" s="139"/>
      <c r="D801" s="139"/>
      <c r="E801" s="139"/>
      <c r="F801" s="220"/>
      <c r="G801" s="220"/>
      <c r="H801" s="220"/>
      <c r="I801" s="139"/>
    </row>
    <row r="802" ht="12.75" customHeight="1">
      <c r="A802" s="140"/>
      <c r="B802" s="140"/>
      <c r="C802" s="139"/>
      <c r="D802" s="139"/>
      <c r="E802" s="139"/>
      <c r="F802" s="220"/>
      <c r="G802" s="220"/>
      <c r="H802" s="220"/>
      <c r="I802" s="139"/>
    </row>
    <row r="803" ht="12.75" customHeight="1">
      <c r="A803" s="140"/>
      <c r="B803" s="140"/>
      <c r="C803" s="139"/>
      <c r="D803" s="139"/>
      <c r="E803" s="139"/>
      <c r="F803" s="220"/>
      <c r="G803" s="220"/>
      <c r="H803" s="220"/>
      <c r="I803" s="139"/>
    </row>
    <row r="804" ht="12.75" customHeight="1">
      <c r="A804" s="140"/>
      <c r="B804" s="140"/>
      <c r="C804" s="139"/>
      <c r="D804" s="139"/>
      <c r="E804" s="139"/>
      <c r="F804" s="220"/>
      <c r="G804" s="220"/>
      <c r="H804" s="220"/>
      <c r="I804" s="139"/>
    </row>
    <row r="805" ht="12.75" customHeight="1">
      <c r="A805" s="140"/>
      <c r="B805" s="140"/>
      <c r="C805" s="139"/>
      <c r="D805" s="139"/>
      <c r="E805" s="139"/>
      <c r="F805" s="220"/>
      <c r="G805" s="220"/>
      <c r="H805" s="220"/>
      <c r="I805" s="139"/>
    </row>
    <row r="806" ht="12.75" customHeight="1">
      <c r="A806" s="140"/>
      <c r="B806" s="140"/>
      <c r="C806" s="139"/>
      <c r="D806" s="139"/>
      <c r="E806" s="139"/>
      <c r="F806" s="220"/>
      <c r="G806" s="220"/>
      <c r="H806" s="220"/>
      <c r="I806" s="139"/>
    </row>
    <row r="807" ht="12.75" customHeight="1">
      <c r="A807" s="140"/>
      <c r="B807" s="140"/>
      <c r="C807" s="139"/>
      <c r="D807" s="139"/>
      <c r="E807" s="139"/>
      <c r="F807" s="220"/>
      <c r="G807" s="220"/>
      <c r="H807" s="220"/>
      <c r="I807" s="139"/>
    </row>
    <row r="808" ht="12.75" customHeight="1">
      <c r="A808" s="140"/>
      <c r="B808" s="140"/>
      <c r="C808" s="139"/>
      <c r="D808" s="139"/>
      <c r="E808" s="139"/>
      <c r="F808" s="220"/>
      <c r="G808" s="220"/>
      <c r="H808" s="220"/>
      <c r="I808" s="139"/>
    </row>
    <row r="809" ht="12.75" customHeight="1">
      <c r="A809" s="140"/>
      <c r="B809" s="140"/>
      <c r="C809" s="139"/>
      <c r="D809" s="139"/>
      <c r="E809" s="139"/>
      <c r="F809" s="220"/>
      <c r="G809" s="220"/>
      <c r="H809" s="220"/>
      <c r="I809" s="139"/>
    </row>
    <row r="810" ht="12.75" customHeight="1">
      <c r="A810" s="140"/>
      <c r="B810" s="140"/>
      <c r="C810" s="139"/>
      <c r="D810" s="139"/>
      <c r="E810" s="139"/>
      <c r="F810" s="220"/>
      <c r="G810" s="220"/>
      <c r="H810" s="220"/>
      <c r="I810" s="139"/>
    </row>
    <row r="811" ht="12.75" customHeight="1">
      <c r="A811" s="140"/>
      <c r="B811" s="140"/>
      <c r="C811" s="139"/>
      <c r="D811" s="139"/>
      <c r="E811" s="139"/>
      <c r="F811" s="220"/>
      <c r="G811" s="220"/>
      <c r="H811" s="220"/>
      <c r="I811" s="139"/>
    </row>
    <row r="812" ht="12.75" customHeight="1">
      <c r="A812" s="140"/>
      <c r="B812" s="140"/>
      <c r="C812" s="139"/>
      <c r="D812" s="139"/>
      <c r="E812" s="139"/>
      <c r="F812" s="220"/>
      <c r="G812" s="220"/>
      <c r="H812" s="220"/>
      <c r="I812" s="139"/>
    </row>
    <row r="813" ht="12.75" customHeight="1">
      <c r="A813" s="140"/>
      <c r="B813" s="140"/>
      <c r="C813" s="139"/>
      <c r="D813" s="139"/>
      <c r="E813" s="139"/>
      <c r="F813" s="220"/>
      <c r="G813" s="220"/>
      <c r="H813" s="220"/>
      <c r="I813" s="139"/>
    </row>
    <row r="814" ht="12.75" customHeight="1">
      <c r="A814" s="140"/>
      <c r="B814" s="140"/>
      <c r="C814" s="139"/>
      <c r="D814" s="139"/>
      <c r="E814" s="139"/>
      <c r="F814" s="220"/>
      <c r="G814" s="220"/>
      <c r="H814" s="220"/>
      <c r="I814" s="139"/>
    </row>
    <row r="815" ht="12.75" customHeight="1">
      <c r="A815" s="140"/>
      <c r="B815" s="140"/>
      <c r="C815" s="139"/>
      <c r="D815" s="139"/>
      <c r="E815" s="139"/>
      <c r="F815" s="220"/>
      <c r="G815" s="220"/>
      <c r="H815" s="220"/>
      <c r="I815" s="139"/>
    </row>
    <row r="816" ht="12.75" customHeight="1">
      <c r="A816" s="140"/>
      <c r="B816" s="140"/>
      <c r="C816" s="139"/>
      <c r="D816" s="139"/>
      <c r="E816" s="139"/>
      <c r="F816" s="220"/>
      <c r="G816" s="220"/>
      <c r="H816" s="220"/>
      <c r="I816" s="139"/>
    </row>
    <row r="817" ht="12.75" customHeight="1">
      <c r="A817" s="140"/>
      <c r="B817" s="140"/>
      <c r="C817" s="139"/>
      <c r="D817" s="139"/>
      <c r="E817" s="139"/>
      <c r="F817" s="220"/>
      <c r="G817" s="220"/>
      <c r="H817" s="220"/>
      <c r="I817" s="139"/>
    </row>
    <row r="818" ht="12.75" customHeight="1">
      <c r="A818" s="140"/>
      <c r="B818" s="140"/>
      <c r="C818" s="139"/>
      <c r="D818" s="139"/>
      <c r="E818" s="139"/>
      <c r="F818" s="220"/>
      <c r="G818" s="220"/>
      <c r="H818" s="220"/>
      <c r="I818" s="139"/>
    </row>
    <row r="819" ht="12.75" customHeight="1">
      <c r="A819" s="140"/>
      <c r="B819" s="140"/>
      <c r="C819" s="139"/>
      <c r="D819" s="139"/>
      <c r="E819" s="139"/>
      <c r="F819" s="220"/>
      <c r="G819" s="220"/>
      <c r="H819" s="220"/>
      <c r="I819" s="139"/>
    </row>
    <row r="820" ht="12.75" customHeight="1">
      <c r="A820" s="140"/>
      <c r="B820" s="140"/>
      <c r="C820" s="139"/>
      <c r="D820" s="139"/>
      <c r="E820" s="139"/>
      <c r="F820" s="220"/>
      <c r="G820" s="220"/>
      <c r="H820" s="220"/>
      <c r="I820" s="139"/>
    </row>
    <row r="821" ht="12.75" customHeight="1">
      <c r="A821" s="140"/>
      <c r="B821" s="140"/>
      <c r="C821" s="139"/>
      <c r="D821" s="139"/>
      <c r="E821" s="139"/>
      <c r="F821" s="220"/>
      <c r="G821" s="220"/>
      <c r="H821" s="220"/>
      <c r="I821" s="139"/>
    </row>
    <row r="822" ht="12.75" customHeight="1">
      <c r="A822" s="140"/>
      <c r="B822" s="140"/>
      <c r="C822" s="139"/>
      <c r="D822" s="139"/>
      <c r="E822" s="139"/>
      <c r="F822" s="220"/>
      <c r="G822" s="220"/>
      <c r="H822" s="220"/>
      <c r="I822" s="139"/>
    </row>
    <row r="823" ht="12.75" customHeight="1">
      <c r="A823" s="140"/>
      <c r="B823" s="140"/>
      <c r="C823" s="139"/>
      <c r="D823" s="139"/>
      <c r="E823" s="139"/>
      <c r="F823" s="220"/>
      <c r="G823" s="220"/>
      <c r="H823" s="220"/>
      <c r="I823" s="139"/>
    </row>
    <row r="824" ht="12.75" customHeight="1">
      <c r="A824" s="140"/>
      <c r="B824" s="140"/>
      <c r="C824" s="139"/>
      <c r="D824" s="139"/>
      <c r="E824" s="139"/>
      <c r="F824" s="220"/>
      <c r="G824" s="220"/>
      <c r="H824" s="220"/>
      <c r="I824" s="139"/>
    </row>
    <row r="825" ht="12.75" customHeight="1">
      <c r="A825" s="140"/>
      <c r="B825" s="140"/>
      <c r="C825" s="139"/>
      <c r="D825" s="139"/>
      <c r="E825" s="139"/>
      <c r="F825" s="220"/>
      <c r="G825" s="220"/>
      <c r="H825" s="220"/>
      <c r="I825" s="139"/>
    </row>
    <row r="826" ht="12.75" customHeight="1">
      <c r="A826" s="140"/>
      <c r="B826" s="140"/>
      <c r="C826" s="139"/>
      <c r="D826" s="139"/>
      <c r="E826" s="139"/>
      <c r="F826" s="220"/>
      <c r="G826" s="220"/>
      <c r="H826" s="220"/>
      <c r="I826" s="139"/>
    </row>
    <row r="827" ht="12.75" customHeight="1">
      <c r="A827" s="140"/>
      <c r="B827" s="140"/>
      <c r="C827" s="139"/>
      <c r="D827" s="139"/>
      <c r="E827" s="139"/>
      <c r="F827" s="220"/>
      <c r="G827" s="220"/>
      <c r="H827" s="220"/>
      <c r="I827" s="139"/>
    </row>
    <row r="828" ht="12.75" customHeight="1">
      <c r="A828" s="140"/>
      <c r="B828" s="140"/>
      <c r="C828" s="139"/>
      <c r="D828" s="139"/>
      <c r="E828" s="139"/>
      <c r="F828" s="220"/>
      <c r="G828" s="220"/>
      <c r="H828" s="220"/>
      <c r="I828" s="139"/>
    </row>
    <row r="829" ht="12.75" customHeight="1">
      <c r="A829" s="140"/>
      <c r="B829" s="140"/>
      <c r="C829" s="139"/>
      <c r="D829" s="139"/>
      <c r="E829" s="139"/>
      <c r="F829" s="220"/>
      <c r="G829" s="220"/>
      <c r="H829" s="220"/>
      <c r="I829" s="139"/>
    </row>
    <row r="830" ht="12.75" customHeight="1">
      <c r="A830" s="140"/>
      <c r="B830" s="140"/>
      <c r="C830" s="139"/>
      <c r="D830" s="139"/>
      <c r="E830" s="139"/>
      <c r="F830" s="220"/>
      <c r="G830" s="220"/>
      <c r="H830" s="220"/>
      <c r="I830" s="139"/>
    </row>
    <row r="831" ht="12.75" customHeight="1">
      <c r="A831" s="140"/>
      <c r="B831" s="140"/>
      <c r="C831" s="139"/>
      <c r="D831" s="139"/>
      <c r="E831" s="139"/>
      <c r="F831" s="220"/>
      <c r="G831" s="220"/>
      <c r="H831" s="220"/>
      <c r="I831" s="139"/>
    </row>
    <row r="832" ht="12.75" customHeight="1">
      <c r="A832" s="140"/>
      <c r="B832" s="140"/>
      <c r="C832" s="139"/>
      <c r="D832" s="139"/>
      <c r="E832" s="139"/>
      <c r="F832" s="220"/>
      <c r="G832" s="220"/>
      <c r="H832" s="220"/>
      <c r="I832" s="139"/>
    </row>
    <row r="833" ht="12.75" customHeight="1">
      <c r="A833" s="140"/>
      <c r="B833" s="140"/>
      <c r="C833" s="139"/>
      <c r="D833" s="139"/>
      <c r="E833" s="139"/>
      <c r="F833" s="220"/>
      <c r="G833" s="220"/>
      <c r="H833" s="220"/>
      <c r="I833" s="139"/>
    </row>
    <row r="834" ht="12.75" customHeight="1">
      <c r="A834" s="140"/>
      <c r="B834" s="140"/>
      <c r="C834" s="139"/>
      <c r="D834" s="139"/>
      <c r="E834" s="139"/>
      <c r="F834" s="220"/>
      <c r="G834" s="220"/>
      <c r="H834" s="220"/>
      <c r="I834" s="139"/>
    </row>
    <row r="835" ht="12.75" customHeight="1">
      <c r="A835" s="140"/>
      <c r="B835" s="140"/>
      <c r="C835" s="139"/>
      <c r="D835" s="139"/>
      <c r="E835" s="139"/>
      <c r="F835" s="220"/>
      <c r="G835" s="220"/>
      <c r="H835" s="220"/>
      <c r="I835" s="139"/>
    </row>
    <row r="836" ht="12.75" customHeight="1">
      <c r="A836" s="140"/>
      <c r="B836" s="140"/>
      <c r="C836" s="139"/>
      <c r="D836" s="139"/>
      <c r="E836" s="139"/>
      <c r="F836" s="220"/>
      <c r="G836" s="220"/>
      <c r="H836" s="220"/>
      <c r="I836" s="139"/>
    </row>
    <row r="837" ht="12.75" customHeight="1">
      <c r="A837" s="140"/>
      <c r="B837" s="140"/>
      <c r="C837" s="139"/>
      <c r="D837" s="139"/>
      <c r="E837" s="139"/>
      <c r="F837" s="220"/>
      <c r="G837" s="220"/>
      <c r="H837" s="220"/>
      <c r="I837" s="139"/>
    </row>
    <row r="838" ht="12.75" customHeight="1">
      <c r="A838" s="140"/>
      <c r="B838" s="140"/>
      <c r="C838" s="139"/>
      <c r="D838" s="139"/>
      <c r="E838" s="139"/>
      <c r="F838" s="220"/>
      <c r="G838" s="220"/>
      <c r="H838" s="220"/>
      <c r="I838" s="139"/>
    </row>
    <row r="839" ht="12.75" customHeight="1">
      <c r="A839" s="140"/>
      <c r="B839" s="140"/>
      <c r="C839" s="139"/>
      <c r="D839" s="139"/>
      <c r="E839" s="139"/>
      <c r="F839" s="220"/>
      <c r="G839" s="220"/>
      <c r="H839" s="220"/>
      <c r="I839" s="139"/>
    </row>
    <row r="840" ht="12.75" customHeight="1">
      <c r="A840" s="140"/>
      <c r="B840" s="140"/>
      <c r="C840" s="139"/>
      <c r="D840" s="139"/>
      <c r="E840" s="139"/>
      <c r="F840" s="220"/>
      <c r="G840" s="220"/>
      <c r="H840" s="220"/>
      <c r="I840" s="139"/>
    </row>
    <row r="841" ht="12.75" customHeight="1">
      <c r="A841" s="140"/>
      <c r="B841" s="140"/>
      <c r="C841" s="139"/>
      <c r="D841" s="139"/>
      <c r="E841" s="139"/>
      <c r="F841" s="220"/>
      <c r="G841" s="220"/>
      <c r="H841" s="220"/>
      <c r="I841" s="139"/>
    </row>
    <row r="842" ht="12.75" customHeight="1">
      <c r="A842" s="140"/>
      <c r="B842" s="140"/>
      <c r="C842" s="139"/>
      <c r="D842" s="139"/>
      <c r="E842" s="139"/>
      <c r="F842" s="220"/>
      <c r="G842" s="220"/>
      <c r="H842" s="220"/>
      <c r="I842" s="139"/>
    </row>
    <row r="843" ht="12.75" customHeight="1">
      <c r="A843" s="140"/>
      <c r="B843" s="140"/>
      <c r="C843" s="139"/>
      <c r="D843" s="139"/>
      <c r="E843" s="139"/>
      <c r="F843" s="220"/>
      <c r="G843" s="220"/>
      <c r="H843" s="220"/>
      <c r="I843" s="139"/>
    </row>
    <row r="844" ht="12.75" customHeight="1">
      <c r="A844" s="140"/>
      <c r="B844" s="140"/>
      <c r="C844" s="139"/>
      <c r="D844" s="139"/>
      <c r="E844" s="139"/>
      <c r="F844" s="220"/>
      <c r="G844" s="220"/>
      <c r="H844" s="220"/>
      <c r="I844" s="139"/>
    </row>
    <row r="845" ht="12.75" customHeight="1">
      <c r="A845" s="140"/>
      <c r="B845" s="140"/>
      <c r="C845" s="139"/>
      <c r="D845" s="139"/>
      <c r="E845" s="139"/>
      <c r="F845" s="220"/>
      <c r="G845" s="220"/>
      <c r="H845" s="220"/>
      <c r="I845" s="139"/>
    </row>
    <row r="846" ht="12.75" customHeight="1">
      <c r="A846" s="140"/>
      <c r="B846" s="140"/>
      <c r="C846" s="139"/>
      <c r="D846" s="139"/>
      <c r="E846" s="139"/>
      <c r="F846" s="220"/>
      <c r="G846" s="220"/>
      <c r="H846" s="220"/>
      <c r="I846" s="139"/>
    </row>
    <row r="847" ht="12.75" customHeight="1">
      <c r="A847" s="140"/>
      <c r="B847" s="140"/>
      <c r="C847" s="139"/>
      <c r="D847" s="139"/>
      <c r="E847" s="139"/>
      <c r="F847" s="220"/>
      <c r="G847" s="220"/>
      <c r="H847" s="220"/>
      <c r="I847" s="139"/>
    </row>
    <row r="848" ht="12.75" customHeight="1">
      <c r="A848" s="140"/>
      <c r="B848" s="140"/>
      <c r="C848" s="139"/>
      <c r="D848" s="139"/>
      <c r="E848" s="139"/>
      <c r="F848" s="220"/>
      <c r="G848" s="220"/>
      <c r="H848" s="220"/>
      <c r="I848" s="139"/>
    </row>
    <row r="849" ht="12.75" customHeight="1">
      <c r="A849" s="140"/>
      <c r="B849" s="140"/>
      <c r="C849" s="139"/>
      <c r="D849" s="139"/>
      <c r="E849" s="139"/>
      <c r="F849" s="220"/>
      <c r="G849" s="220"/>
      <c r="H849" s="220"/>
      <c r="I849" s="139"/>
    </row>
    <row r="850" ht="12.75" customHeight="1">
      <c r="A850" s="140"/>
      <c r="B850" s="140"/>
      <c r="C850" s="139"/>
      <c r="D850" s="139"/>
      <c r="E850" s="139"/>
      <c r="F850" s="220"/>
      <c r="G850" s="220"/>
      <c r="H850" s="220"/>
      <c r="I850" s="139"/>
    </row>
    <row r="851" ht="12.75" customHeight="1">
      <c r="A851" s="140"/>
      <c r="B851" s="140"/>
      <c r="C851" s="139"/>
      <c r="D851" s="139"/>
      <c r="E851" s="139"/>
      <c r="F851" s="220"/>
      <c r="G851" s="220"/>
      <c r="H851" s="220"/>
      <c r="I851" s="139"/>
    </row>
    <row r="852" ht="12.75" customHeight="1">
      <c r="A852" s="140"/>
      <c r="B852" s="140"/>
      <c r="C852" s="139"/>
      <c r="D852" s="139"/>
      <c r="E852" s="139"/>
      <c r="F852" s="220"/>
      <c r="G852" s="220"/>
      <c r="H852" s="220"/>
      <c r="I852" s="139"/>
    </row>
    <row r="853" ht="12.75" customHeight="1">
      <c r="A853" s="140"/>
      <c r="B853" s="140"/>
      <c r="C853" s="139"/>
      <c r="D853" s="139"/>
      <c r="E853" s="139"/>
      <c r="F853" s="220"/>
      <c r="G853" s="220"/>
      <c r="H853" s="220"/>
      <c r="I853" s="139"/>
    </row>
    <row r="854" ht="12.75" customHeight="1">
      <c r="A854" s="140"/>
      <c r="B854" s="140"/>
      <c r="C854" s="139"/>
      <c r="D854" s="139"/>
      <c r="E854" s="139"/>
      <c r="F854" s="220"/>
      <c r="G854" s="220"/>
      <c r="H854" s="220"/>
      <c r="I854" s="139"/>
    </row>
    <row r="855" ht="12.75" customHeight="1">
      <c r="A855" s="140"/>
      <c r="B855" s="140"/>
      <c r="C855" s="139"/>
      <c r="D855" s="139"/>
      <c r="E855" s="139"/>
      <c r="F855" s="220"/>
      <c r="G855" s="220"/>
      <c r="H855" s="220"/>
      <c r="I855" s="139"/>
    </row>
    <row r="856" ht="12.75" customHeight="1">
      <c r="A856" s="140"/>
      <c r="B856" s="140"/>
      <c r="C856" s="139"/>
      <c r="D856" s="139"/>
      <c r="E856" s="139"/>
      <c r="F856" s="220"/>
      <c r="G856" s="220"/>
      <c r="H856" s="220"/>
      <c r="I856" s="139"/>
    </row>
    <row r="857" ht="12.75" customHeight="1">
      <c r="A857" s="140"/>
      <c r="B857" s="140"/>
      <c r="C857" s="139"/>
      <c r="D857" s="139"/>
      <c r="E857" s="139"/>
      <c r="F857" s="220"/>
      <c r="G857" s="220"/>
      <c r="H857" s="220"/>
      <c r="I857" s="139"/>
    </row>
    <row r="858" ht="12.75" customHeight="1">
      <c r="A858" s="140"/>
      <c r="B858" s="140"/>
      <c r="C858" s="139"/>
      <c r="D858" s="139"/>
      <c r="E858" s="139"/>
      <c r="F858" s="220"/>
      <c r="G858" s="220"/>
      <c r="H858" s="220"/>
      <c r="I858" s="139"/>
    </row>
    <row r="859" ht="12.75" customHeight="1">
      <c r="A859" s="140"/>
      <c r="B859" s="140"/>
      <c r="C859" s="139"/>
      <c r="D859" s="139"/>
      <c r="E859" s="139"/>
      <c r="F859" s="220"/>
      <c r="G859" s="220"/>
      <c r="H859" s="220"/>
      <c r="I859" s="139"/>
    </row>
    <row r="860" ht="12.75" customHeight="1">
      <c r="A860" s="140"/>
      <c r="B860" s="140"/>
      <c r="C860" s="139"/>
      <c r="D860" s="139"/>
      <c r="E860" s="139"/>
      <c r="F860" s="220"/>
      <c r="G860" s="220"/>
      <c r="H860" s="220"/>
      <c r="I860" s="139"/>
    </row>
    <row r="861" ht="12.75" customHeight="1">
      <c r="A861" s="140"/>
      <c r="B861" s="140"/>
      <c r="C861" s="139"/>
      <c r="D861" s="139"/>
      <c r="E861" s="139"/>
      <c r="F861" s="220"/>
      <c r="G861" s="220"/>
      <c r="H861" s="220"/>
      <c r="I861" s="139"/>
    </row>
    <row r="862" ht="12.75" customHeight="1">
      <c r="A862" s="140"/>
      <c r="B862" s="140"/>
      <c r="C862" s="139"/>
      <c r="D862" s="139"/>
      <c r="E862" s="139"/>
      <c r="F862" s="220"/>
      <c r="G862" s="220"/>
      <c r="H862" s="220"/>
      <c r="I862" s="139"/>
    </row>
    <row r="863" ht="12.75" customHeight="1">
      <c r="A863" s="140"/>
      <c r="B863" s="140"/>
      <c r="C863" s="139"/>
      <c r="D863" s="139"/>
      <c r="E863" s="139"/>
      <c r="F863" s="220"/>
      <c r="G863" s="220"/>
      <c r="H863" s="220"/>
      <c r="I863" s="139"/>
    </row>
    <row r="864" ht="12.75" customHeight="1">
      <c r="A864" s="140"/>
      <c r="B864" s="140"/>
      <c r="C864" s="139"/>
      <c r="D864" s="139"/>
      <c r="E864" s="139"/>
      <c r="F864" s="220"/>
      <c r="G864" s="220"/>
      <c r="H864" s="220"/>
      <c r="I864" s="139"/>
    </row>
    <row r="865" ht="12.75" customHeight="1">
      <c r="A865" s="140"/>
      <c r="B865" s="140"/>
      <c r="C865" s="139"/>
      <c r="D865" s="139"/>
      <c r="E865" s="139"/>
      <c r="F865" s="220"/>
      <c r="G865" s="220"/>
      <c r="H865" s="220"/>
      <c r="I865" s="139"/>
    </row>
    <row r="866" ht="12.75" customHeight="1">
      <c r="A866" s="140"/>
      <c r="B866" s="140"/>
      <c r="C866" s="139"/>
      <c r="D866" s="139"/>
      <c r="E866" s="139"/>
      <c r="F866" s="220"/>
      <c r="G866" s="220"/>
      <c r="H866" s="220"/>
      <c r="I866" s="139"/>
    </row>
    <row r="867" ht="12.75" customHeight="1">
      <c r="A867" s="140"/>
      <c r="B867" s="140"/>
      <c r="C867" s="139"/>
      <c r="D867" s="139"/>
      <c r="E867" s="139"/>
      <c r="F867" s="220"/>
      <c r="G867" s="220"/>
      <c r="H867" s="220"/>
      <c r="I867" s="139"/>
    </row>
    <row r="868" ht="12.75" customHeight="1">
      <c r="A868" s="140"/>
      <c r="B868" s="140"/>
      <c r="C868" s="139"/>
      <c r="D868" s="139"/>
      <c r="E868" s="139"/>
      <c r="F868" s="220"/>
      <c r="G868" s="220"/>
      <c r="H868" s="220"/>
      <c r="I868" s="139"/>
    </row>
    <row r="869" ht="12.75" customHeight="1">
      <c r="A869" s="140"/>
      <c r="B869" s="140"/>
      <c r="C869" s="139"/>
      <c r="D869" s="139"/>
      <c r="E869" s="139"/>
      <c r="F869" s="220"/>
      <c r="G869" s="220"/>
      <c r="H869" s="220"/>
      <c r="I869" s="139"/>
    </row>
    <row r="870" ht="12.75" customHeight="1">
      <c r="A870" s="140"/>
      <c r="B870" s="140"/>
      <c r="C870" s="139"/>
      <c r="D870" s="139"/>
      <c r="E870" s="139"/>
      <c r="F870" s="220"/>
      <c r="G870" s="220"/>
      <c r="H870" s="220"/>
      <c r="I870" s="139"/>
    </row>
    <row r="871" ht="12.75" customHeight="1">
      <c r="A871" s="140"/>
      <c r="B871" s="140"/>
      <c r="C871" s="139"/>
      <c r="D871" s="139"/>
      <c r="E871" s="139"/>
      <c r="F871" s="220"/>
      <c r="G871" s="220"/>
      <c r="H871" s="220"/>
      <c r="I871" s="139"/>
    </row>
    <row r="872" ht="12.75" customHeight="1">
      <c r="A872" s="140"/>
      <c r="B872" s="140"/>
      <c r="C872" s="139"/>
      <c r="D872" s="139"/>
      <c r="E872" s="139"/>
      <c r="F872" s="220"/>
      <c r="G872" s="220"/>
      <c r="H872" s="220"/>
      <c r="I872" s="139"/>
    </row>
    <row r="873" ht="12.75" customHeight="1">
      <c r="A873" s="140"/>
      <c r="B873" s="140"/>
      <c r="C873" s="139"/>
      <c r="D873" s="139"/>
      <c r="E873" s="139"/>
      <c r="F873" s="220"/>
      <c r="G873" s="220"/>
      <c r="H873" s="220"/>
      <c r="I873" s="139"/>
    </row>
    <row r="874" ht="12.75" customHeight="1">
      <c r="A874" s="140"/>
      <c r="B874" s="140"/>
      <c r="C874" s="139"/>
      <c r="D874" s="139"/>
      <c r="E874" s="139"/>
      <c r="F874" s="220"/>
      <c r="G874" s="220"/>
      <c r="H874" s="220"/>
      <c r="I874" s="139"/>
    </row>
    <row r="875" ht="12.75" customHeight="1">
      <c r="A875" s="140"/>
      <c r="B875" s="140"/>
      <c r="C875" s="139"/>
      <c r="D875" s="139"/>
      <c r="E875" s="139"/>
      <c r="F875" s="220"/>
      <c r="G875" s="220"/>
      <c r="H875" s="220"/>
      <c r="I875" s="139"/>
    </row>
    <row r="876" ht="12.75" customHeight="1">
      <c r="A876" s="140"/>
      <c r="B876" s="140"/>
      <c r="C876" s="139"/>
      <c r="D876" s="139"/>
      <c r="E876" s="139"/>
      <c r="F876" s="220"/>
      <c r="G876" s="220"/>
      <c r="H876" s="220"/>
      <c r="I876" s="139"/>
    </row>
    <row r="877" ht="12.75" customHeight="1">
      <c r="A877" s="140"/>
      <c r="B877" s="140"/>
      <c r="C877" s="139"/>
      <c r="D877" s="139"/>
      <c r="E877" s="139"/>
      <c r="F877" s="220"/>
      <c r="G877" s="220"/>
      <c r="H877" s="220"/>
      <c r="I877" s="139"/>
    </row>
    <row r="878" ht="12.75" customHeight="1">
      <c r="A878" s="140"/>
      <c r="B878" s="140"/>
      <c r="C878" s="139"/>
      <c r="D878" s="139"/>
      <c r="E878" s="139"/>
      <c r="F878" s="220"/>
      <c r="G878" s="220"/>
      <c r="H878" s="220"/>
      <c r="I878" s="139"/>
    </row>
    <row r="879" ht="12.75" customHeight="1">
      <c r="A879" s="140"/>
      <c r="B879" s="140"/>
      <c r="C879" s="139"/>
      <c r="D879" s="139"/>
      <c r="E879" s="139"/>
      <c r="F879" s="220"/>
      <c r="G879" s="220"/>
      <c r="H879" s="220"/>
      <c r="I879" s="139"/>
    </row>
    <row r="880" ht="12.75" customHeight="1">
      <c r="A880" s="140"/>
      <c r="B880" s="140"/>
      <c r="C880" s="139"/>
      <c r="D880" s="139"/>
      <c r="E880" s="139"/>
      <c r="F880" s="220"/>
      <c r="G880" s="220"/>
      <c r="H880" s="220"/>
      <c r="I880" s="139"/>
    </row>
    <row r="881" ht="12.75" customHeight="1">
      <c r="A881" s="140"/>
      <c r="B881" s="140"/>
      <c r="C881" s="139"/>
      <c r="D881" s="139"/>
      <c r="E881" s="139"/>
      <c r="F881" s="220"/>
      <c r="G881" s="220"/>
      <c r="H881" s="220"/>
      <c r="I881" s="139"/>
    </row>
    <row r="882" ht="12.75" customHeight="1">
      <c r="A882" s="140"/>
      <c r="B882" s="140"/>
      <c r="C882" s="139"/>
      <c r="D882" s="139"/>
      <c r="E882" s="139"/>
      <c r="F882" s="220"/>
      <c r="G882" s="220"/>
      <c r="H882" s="220"/>
      <c r="I882" s="139"/>
    </row>
    <row r="883" ht="12.75" customHeight="1">
      <c r="A883" s="140"/>
      <c r="B883" s="140"/>
      <c r="C883" s="139"/>
      <c r="D883" s="139"/>
      <c r="E883" s="139"/>
      <c r="F883" s="220"/>
      <c r="G883" s="220"/>
      <c r="H883" s="220"/>
      <c r="I883" s="139"/>
    </row>
    <row r="884" ht="12.75" customHeight="1">
      <c r="A884" s="140"/>
      <c r="B884" s="140"/>
      <c r="C884" s="139"/>
      <c r="D884" s="139"/>
      <c r="E884" s="139"/>
      <c r="F884" s="220"/>
      <c r="G884" s="220"/>
      <c r="H884" s="220"/>
      <c r="I884" s="139"/>
    </row>
    <row r="885" ht="12.75" customHeight="1">
      <c r="A885" s="140"/>
      <c r="B885" s="140"/>
      <c r="C885" s="139"/>
      <c r="D885" s="139"/>
      <c r="E885" s="139"/>
      <c r="F885" s="220"/>
      <c r="G885" s="220"/>
      <c r="H885" s="220"/>
      <c r="I885" s="139"/>
    </row>
    <row r="886" ht="12.75" customHeight="1">
      <c r="A886" s="140"/>
      <c r="B886" s="140"/>
      <c r="C886" s="139"/>
      <c r="D886" s="139"/>
      <c r="E886" s="139"/>
      <c r="F886" s="220"/>
      <c r="G886" s="220"/>
      <c r="H886" s="220"/>
      <c r="I886" s="139"/>
    </row>
    <row r="887" ht="12.75" customHeight="1">
      <c r="A887" s="140"/>
      <c r="B887" s="140"/>
      <c r="C887" s="139"/>
      <c r="D887" s="139"/>
      <c r="E887" s="139"/>
      <c r="F887" s="220"/>
      <c r="G887" s="220"/>
      <c r="H887" s="220"/>
      <c r="I887" s="139"/>
    </row>
    <row r="888" ht="12.75" customHeight="1">
      <c r="A888" s="140"/>
      <c r="B888" s="140"/>
      <c r="C888" s="139"/>
      <c r="D888" s="139"/>
      <c r="E888" s="139"/>
      <c r="F888" s="220"/>
      <c r="G888" s="220"/>
      <c r="H888" s="220"/>
      <c r="I888" s="139"/>
    </row>
    <row r="889" ht="12.75" customHeight="1">
      <c r="A889" s="140"/>
      <c r="B889" s="140"/>
      <c r="C889" s="139"/>
      <c r="D889" s="139"/>
      <c r="E889" s="139"/>
      <c r="F889" s="220"/>
      <c r="G889" s="220"/>
      <c r="H889" s="220"/>
      <c r="I889" s="139"/>
    </row>
    <row r="890" ht="12.75" customHeight="1">
      <c r="A890" s="140"/>
      <c r="B890" s="140"/>
      <c r="C890" s="139"/>
      <c r="D890" s="139"/>
      <c r="E890" s="139"/>
      <c r="F890" s="220"/>
      <c r="G890" s="220"/>
      <c r="H890" s="220"/>
      <c r="I890" s="139"/>
    </row>
    <row r="891" ht="12.75" customHeight="1">
      <c r="A891" s="140"/>
      <c r="B891" s="140"/>
      <c r="C891" s="139"/>
      <c r="D891" s="139"/>
      <c r="E891" s="139"/>
      <c r="F891" s="220"/>
      <c r="G891" s="220"/>
      <c r="H891" s="220"/>
      <c r="I891" s="139"/>
    </row>
    <row r="892" ht="12.75" customHeight="1">
      <c r="A892" s="140"/>
      <c r="B892" s="140"/>
      <c r="C892" s="139"/>
      <c r="D892" s="139"/>
      <c r="E892" s="139"/>
      <c r="F892" s="220"/>
      <c r="G892" s="220"/>
      <c r="H892" s="220"/>
      <c r="I892" s="139"/>
    </row>
    <row r="893" ht="12.75" customHeight="1">
      <c r="A893" s="140"/>
      <c r="B893" s="140"/>
      <c r="C893" s="139"/>
      <c r="D893" s="139"/>
      <c r="E893" s="139"/>
      <c r="F893" s="220"/>
      <c r="G893" s="220"/>
      <c r="H893" s="220"/>
      <c r="I893" s="139"/>
    </row>
    <row r="894" ht="12.75" customHeight="1">
      <c r="A894" s="140"/>
      <c r="B894" s="140"/>
      <c r="C894" s="139"/>
      <c r="D894" s="139"/>
      <c r="E894" s="139"/>
      <c r="F894" s="220"/>
      <c r="G894" s="220"/>
      <c r="H894" s="220"/>
      <c r="I894" s="139"/>
    </row>
    <row r="895" ht="12.75" customHeight="1">
      <c r="A895" s="140"/>
      <c r="B895" s="140"/>
      <c r="C895" s="139"/>
      <c r="D895" s="139"/>
      <c r="E895" s="139"/>
      <c r="F895" s="220"/>
      <c r="G895" s="220"/>
      <c r="H895" s="220"/>
      <c r="I895" s="139"/>
    </row>
    <row r="896" ht="12.75" customHeight="1">
      <c r="A896" s="140"/>
      <c r="B896" s="140"/>
      <c r="C896" s="139"/>
      <c r="D896" s="139"/>
      <c r="E896" s="139"/>
      <c r="F896" s="220"/>
      <c r="G896" s="220"/>
      <c r="H896" s="220"/>
      <c r="I896" s="139"/>
    </row>
    <row r="897" ht="12.75" customHeight="1">
      <c r="A897" s="140"/>
      <c r="B897" s="140"/>
      <c r="C897" s="139"/>
      <c r="D897" s="139"/>
      <c r="E897" s="139"/>
      <c r="F897" s="220"/>
      <c r="G897" s="220"/>
      <c r="H897" s="220"/>
      <c r="I897" s="139"/>
    </row>
    <row r="898" ht="12.75" customHeight="1">
      <c r="A898" s="140"/>
      <c r="B898" s="140"/>
      <c r="C898" s="139"/>
      <c r="D898" s="139"/>
      <c r="E898" s="139"/>
      <c r="F898" s="220"/>
      <c r="G898" s="220"/>
      <c r="H898" s="220"/>
      <c r="I898" s="139"/>
    </row>
    <row r="899" ht="12.75" customHeight="1">
      <c r="A899" s="140"/>
      <c r="B899" s="140"/>
      <c r="C899" s="139"/>
      <c r="D899" s="139"/>
      <c r="E899" s="139"/>
      <c r="F899" s="220"/>
      <c r="G899" s="220"/>
      <c r="H899" s="220"/>
      <c r="I899" s="139"/>
    </row>
    <row r="900" ht="12.75" customHeight="1">
      <c r="A900" s="140"/>
      <c r="B900" s="140"/>
      <c r="C900" s="139"/>
      <c r="D900" s="139"/>
      <c r="E900" s="139"/>
      <c r="F900" s="220"/>
      <c r="G900" s="220"/>
      <c r="H900" s="220"/>
      <c r="I900" s="139"/>
    </row>
    <row r="901" ht="12.75" customHeight="1">
      <c r="A901" s="140"/>
      <c r="B901" s="140"/>
      <c r="C901" s="139"/>
      <c r="D901" s="139"/>
      <c r="E901" s="139"/>
      <c r="F901" s="220"/>
      <c r="G901" s="220"/>
      <c r="H901" s="220"/>
      <c r="I901" s="139"/>
    </row>
    <row r="902" ht="12.75" customHeight="1">
      <c r="A902" s="140"/>
      <c r="B902" s="140"/>
      <c r="C902" s="139"/>
      <c r="D902" s="139"/>
      <c r="E902" s="139"/>
      <c r="F902" s="220"/>
      <c r="G902" s="220"/>
      <c r="H902" s="220"/>
      <c r="I902" s="139"/>
    </row>
    <row r="903" ht="12.75" customHeight="1">
      <c r="A903" s="140"/>
      <c r="B903" s="140"/>
      <c r="C903" s="139"/>
      <c r="D903" s="139"/>
      <c r="E903" s="139"/>
      <c r="F903" s="220"/>
      <c r="G903" s="220"/>
      <c r="H903" s="220"/>
      <c r="I903" s="139"/>
    </row>
    <row r="904" ht="12.75" customHeight="1">
      <c r="A904" s="140"/>
      <c r="B904" s="140"/>
      <c r="C904" s="139"/>
      <c r="D904" s="139"/>
      <c r="E904" s="139"/>
      <c r="F904" s="220"/>
      <c r="G904" s="220"/>
      <c r="H904" s="220"/>
      <c r="I904" s="139"/>
    </row>
    <row r="905" ht="12.75" customHeight="1">
      <c r="A905" s="140"/>
      <c r="B905" s="140"/>
      <c r="C905" s="139"/>
      <c r="D905" s="139"/>
      <c r="E905" s="139"/>
      <c r="F905" s="220"/>
      <c r="G905" s="220"/>
      <c r="H905" s="220"/>
      <c r="I905" s="139"/>
    </row>
    <row r="906" ht="12.75" customHeight="1">
      <c r="A906" s="140"/>
      <c r="B906" s="140"/>
      <c r="C906" s="139"/>
      <c r="D906" s="139"/>
      <c r="E906" s="139"/>
      <c r="F906" s="220"/>
      <c r="G906" s="220"/>
      <c r="H906" s="220"/>
      <c r="I906" s="139"/>
    </row>
    <row r="907" ht="12.75" customHeight="1">
      <c r="A907" s="140"/>
      <c r="B907" s="140"/>
      <c r="C907" s="139"/>
      <c r="D907" s="139"/>
      <c r="E907" s="139"/>
      <c r="F907" s="220"/>
      <c r="G907" s="220"/>
      <c r="H907" s="220"/>
      <c r="I907" s="139"/>
    </row>
    <row r="908" ht="12.75" customHeight="1">
      <c r="A908" s="140"/>
      <c r="B908" s="140"/>
      <c r="C908" s="139"/>
      <c r="D908" s="139"/>
      <c r="E908" s="139"/>
      <c r="F908" s="220"/>
      <c r="G908" s="220"/>
      <c r="H908" s="220"/>
      <c r="I908" s="139"/>
    </row>
    <row r="909" ht="12.75" customHeight="1">
      <c r="A909" s="140"/>
      <c r="B909" s="140"/>
      <c r="C909" s="139"/>
      <c r="D909" s="139"/>
      <c r="E909" s="139"/>
      <c r="F909" s="220"/>
      <c r="G909" s="220"/>
      <c r="H909" s="220"/>
      <c r="I909" s="139"/>
    </row>
    <row r="910" ht="12.75" customHeight="1">
      <c r="A910" s="140"/>
      <c r="B910" s="140"/>
      <c r="C910" s="139"/>
      <c r="D910" s="139"/>
      <c r="E910" s="139"/>
      <c r="F910" s="220"/>
      <c r="G910" s="220"/>
      <c r="H910" s="220"/>
      <c r="I910" s="139"/>
    </row>
    <row r="911" ht="12.75" customHeight="1">
      <c r="A911" s="140"/>
      <c r="B911" s="140"/>
      <c r="C911" s="139"/>
      <c r="D911" s="139"/>
      <c r="E911" s="139"/>
      <c r="F911" s="220"/>
      <c r="G911" s="220"/>
      <c r="H911" s="220"/>
      <c r="I911" s="139"/>
    </row>
    <row r="912" ht="12.75" customHeight="1">
      <c r="A912" s="140"/>
      <c r="B912" s="140"/>
      <c r="C912" s="139"/>
      <c r="D912" s="139"/>
      <c r="E912" s="139"/>
      <c r="F912" s="220"/>
      <c r="G912" s="220"/>
      <c r="H912" s="220"/>
      <c r="I912" s="139"/>
    </row>
    <row r="913" ht="12.75" customHeight="1">
      <c r="A913" s="140"/>
      <c r="B913" s="140"/>
      <c r="C913" s="139"/>
      <c r="D913" s="139"/>
      <c r="E913" s="139"/>
      <c r="F913" s="220"/>
      <c r="G913" s="220"/>
      <c r="H913" s="220"/>
      <c r="I913" s="139"/>
    </row>
    <row r="914" ht="12.75" customHeight="1">
      <c r="A914" s="140"/>
      <c r="B914" s="140"/>
      <c r="C914" s="139"/>
      <c r="D914" s="139"/>
      <c r="E914" s="139"/>
      <c r="F914" s="220"/>
      <c r="G914" s="220"/>
      <c r="H914" s="220"/>
      <c r="I914" s="139"/>
    </row>
    <row r="915" ht="12.75" customHeight="1">
      <c r="A915" s="140"/>
      <c r="B915" s="140"/>
      <c r="C915" s="139"/>
      <c r="D915" s="139"/>
      <c r="E915" s="139"/>
      <c r="F915" s="220"/>
      <c r="G915" s="220"/>
      <c r="H915" s="220"/>
      <c r="I915" s="139"/>
    </row>
    <row r="916" ht="12.75" customHeight="1">
      <c r="A916" s="140"/>
      <c r="B916" s="140"/>
      <c r="C916" s="139"/>
      <c r="D916" s="139"/>
      <c r="E916" s="139"/>
      <c r="F916" s="220"/>
      <c r="G916" s="220"/>
      <c r="H916" s="220"/>
      <c r="I916" s="139"/>
    </row>
    <row r="917" ht="12.75" customHeight="1">
      <c r="A917" s="140"/>
      <c r="B917" s="140"/>
      <c r="C917" s="139"/>
      <c r="D917" s="139"/>
      <c r="E917" s="139"/>
      <c r="F917" s="220"/>
      <c r="G917" s="220"/>
      <c r="H917" s="220"/>
      <c r="I917" s="139"/>
    </row>
    <row r="918" ht="12.75" customHeight="1">
      <c r="A918" s="140"/>
      <c r="B918" s="140"/>
      <c r="C918" s="139"/>
      <c r="D918" s="139"/>
      <c r="E918" s="139"/>
      <c r="F918" s="220"/>
      <c r="G918" s="220"/>
      <c r="H918" s="220"/>
      <c r="I918" s="139"/>
    </row>
    <row r="919" ht="12.75" customHeight="1">
      <c r="A919" s="140"/>
      <c r="B919" s="140"/>
      <c r="C919" s="139"/>
      <c r="D919" s="139"/>
      <c r="E919" s="139"/>
      <c r="F919" s="220"/>
      <c r="G919" s="220"/>
      <c r="H919" s="220"/>
      <c r="I919" s="139"/>
    </row>
    <row r="920" ht="12.75" customHeight="1">
      <c r="A920" s="140"/>
      <c r="B920" s="140"/>
      <c r="C920" s="139"/>
      <c r="D920" s="139"/>
      <c r="E920" s="139"/>
      <c r="F920" s="220"/>
      <c r="G920" s="220"/>
      <c r="H920" s="220"/>
      <c r="I920" s="139"/>
    </row>
    <row r="921" ht="12.75" customHeight="1">
      <c r="A921" s="140"/>
      <c r="B921" s="140"/>
      <c r="C921" s="139"/>
      <c r="D921" s="139"/>
      <c r="E921" s="139"/>
      <c r="F921" s="220"/>
      <c r="G921" s="220"/>
      <c r="H921" s="220"/>
      <c r="I921" s="139"/>
    </row>
    <row r="922" ht="12.75" customHeight="1">
      <c r="A922" s="140"/>
      <c r="B922" s="140"/>
      <c r="C922" s="139"/>
      <c r="D922" s="139"/>
      <c r="E922" s="139"/>
      <c r="F922" s="220"/>
      <c r="G922" s="220"/>
      <c r="H922" s="220"/>
      <c r="I922" s="139"/>
    </row>
    <row r="923" ht="12.75" customHeight="1">
      <c r="A923" s="140"/>
      <c r="B923" s="140"/>
      <c r="C923" s="139"/>
      <c r="D923" s="139"/>
      <c r="E923" s="139"/>
      <c r="F923" s="220"/>
      <c r="G923" s="220"/>
      <c r="H923" s="220"/>
      <c r="I923" s="139"/>
    </row>
    <row r="924" ht="12.75" customHeight="1">
      <c r="A924" s="140"/>
      <c r="B924" s="140"/>
      <c r="C924" s="139"/>
      <c r="D924" s="139"/>
      <c r="E924" s="139"/>
      <c r="F924" s="220"/>
      <c r="G924" s="220"/>
      <c r="H924" s="220"/>
      <c r="I924" s="139"/>
    </row>
    <row r="925" ht="12.75" customHeight="1">
      <c r="A925" s="140"/>
      <c r="B925" s="140"/>
      <c r="C925" s="139"/>
      <c r="D925" s="139"/>
      <c r="E925" s="139"/>
      <c r="F925" s="220"/>
      <c r="G925" s="220"/>
      <c r="H925" s="220"/>
      <c r="I925" s="139"/>
    </row>
    <row r="926" ht="12.75" customHeight="1">
      <c r="A926" s="140"/>
      <c r="B926" s="140"/>
      <c r="C926" s="139"/>
      <c r="D926" s="139"/>
      <c r="E926" s="139"/>
      <c r="F926" s="220"/>
      <c r="G926" s="220"/>
      <c r="H926" s="220"/>
      <c r="I926" s="139"/>
    </row>
    <row r="927" ht="12.75" customHeight="1">
      <c r="A927" s="140"/>
      <c r="B927" s="140"/>
      <c r="C927" s="139"/>
      <c r="D927" s="139"/>
      <c r="E927" s="139"/>
      <c r="F927" s="220"/>
      <c r="G927" s="220"/>
      <c r="H927" s="220"/>
      <c r="I927" s="139"/>
    </row>
    <row r="928" ht="12.75" customHeight="1">
      <c r="A928" s="140"/>
      <c r="B928" s="140"/>
      <c r="C928" s="139"/>
      <c r="D928" s="139"/>
      <c r="E928" s="139"/>
      <c r="F928" s="220"/>
      <c r="G928" s="220"/>
      <c r="H928" s="220"/>
      <c r="I928" s="139"/>
    </row>
    <row r="929" ht="12.75" customHeight="1">
      <c r="A929" s="140"/>
      <c r="B929" s="140"/>
      <c r="C929" s="139"/>
      <c r="D929" s="139"/>
      <c r="E929" s="139"/>
      <c r="F929" s="220"/>
      <c r="G929" s="220"/>
      <c r="H929" s="220"/>
      <c r="I929" s="139"/>
    </row>
    <row r="930" ht="12.75" customHeight="1">
      <c r="A930" s="140"/>
      <c r="B930" s="140"/>
      <c r="C930" s="139"/>
      <c r="D930" s="139"/>
      <c r="E930" s="139"/>
      <c r="F930" s="220"/>
      <c r="G930" s="220"/>
      <c r="H930" s="220"/>
      <c r="I930" s="139"/>
    </row>
    <row r="931" ht="12.75" customHeight="1">
      <c r="A931" s="140"/>
      <c r="B931" s="140"/>
      <c r="C931" s="139"/>
      <c r="D931" s="139"/>
      <c r="E931" s="139"/>
      <c r="F931" s="220"/>
      <c r="G931" s="220"/>
      <c r="H931" s="220"/>
      <c r="I931" s="139"/>
    </row>
    <row r="932" ht="12.75" customHeight="1">
      <c r="A932" s="140"/>
      <c r="B932" s="140"/>
      <c r="C932" s="139"/>
      <c r="D932" s="139"/>
      <c r="E932" s="139"/>
      <c r="F932" s="220"/>
      <c r="G932" s="220"/>
      <c r="H932" s="220"/>
      <c r="I932" s="139"/>
    </row>
    <row r="933" ht="12.75" customHeight="1">
      <c r="A933" s="140"/>
      <c r="B933" s="140"/>
      <c r="C933" s="139"/>
      <c r="D933" s="139"/>
      <c r="E933" s="139"/>
      <c r="F933" s="220"/>
      <c r="G933" s="220"/>
      <c r="H933" s="220"/>
      <c r="I933" s="139"/>
    </row>
    <row r="934" ht="12.75" customHeight="1">
      <c r="A934" s="140"/>
      <c r="B934" s="140"/>
      <c r="C934" s="139"/>
      <c r="D934" s="139"/>
      <c r="E934" s="139"/>
      <c r="F934" s="220"/>
      <c r="G934" s="220"/>
      <c r="H934" s="220"/>
      <c r="I934" s="139"/>
    </row>
    <row r="935" ht="12.75" customHeight="1">
      <c r="A935" s="140"/>
      <c r="B935" s="140"/>
      <c r="C935" s="139"/>
      <c r="D935" s="139"/>
      <c r="E935" s="139"/>
      <c r="F935" s="220"/>
      <c r="G935" s="220"/>
      <c r="H935" s="220"/>
      <c r="I935" s="139"/>
    </row>
    <row r="936" ht="12.75" customHeight="1">
      <c r="A936" s="140"/>
      <c r="B936" s="140"/>
      <c r="C936" s="139"/>
      <c r="D936" s="139"/>
      <c r="E936" s="139"/>
      <c r="F936" s="220"/>
      <c r="G936" s="220"/>
      <c r="H936" s="220"/>
      <c r="I936" s="139"/>
    </row>
    <row r="937" ht="12.75" customHeight="1">
      <c r="A937" s="140"/>
      <c r="B937" s="140"/>
      <c r="C937" s="139"/>
      <c r="D937" s="139"/>
      <c r="E937" s="139"/>
      <c r="F937" s="220"/>
      <c r="G937" s="220"/>
      <c r="H937" s="220"/>
      <c r="I937" s="139"/>
    </row>
    <row r="938" ht="12.75" customHeight="1">
      <c r="A938" s="140"/>
      <c r="B938" s="140"/>
      <c r="C938" s="139"/>
      <c r="D938" s="139"/>
      <c r="E938" s="139"/>
      <c r="F938" s="220"/>
      <c r="G938" s="220"/>
      <c r="H938" s="220"/>
      <c r="I938" s="139"/>
    </row>
    <row r="939" ht="12.75" customHeight="1">
      <c r="A939" s="140"/>
      <c r="B939" s="140"/>
      <c r="C939" s="139"/>
      <c r="D939" s="139"/>
      <c r="E939" s="139"/>
      <c r="F939" s="220"/>
      <c r="G939" s="220"/>
      <c r="H939" s="220"/>
      <c r="I939" s="139"/>
    </row>
    <row r="940" ht="12.75" customHeight="1">
      <c r="A940" s="140"/>
      <c r="B940" s="140"/>
      <c r="C940" s="139"/>
      <c r="D940" s="139"/>
      <c r="E940" s="139"/>
      <c r="F940" s="220"/>
      <c r="G940" s="220"/>
      <c r="H940" s="220"/>
      <c r="I940" s="139"/>
    </row>
    <row r="941" ht="12.75" customHeight="1">
      <c r="A941" s="140"/>
      <c r="B941" s="140"/>
      <c r="C941" s="139"/>
      <c r="D941" s="139"/>
      <c r="E941" s="139"/>
      <c r="F941" s="220"/>
      <c r="G941" s="220"/>
      <c r="H941" s="220"/>
      <c r="I941" s="139"/>
    </row>
    <row r="942" ht="12.75" customHeight="1">
      <c r="A942" s="140"/>
      <c r="B942" s="140"/>
      <c r="C942" s="139"/>
      <c r="D942" s="139"/>
      <c r="E942" s="139"/>
      <c r="F942" s="220"/>
      <c r="G942" s="220"/>
      <c r="H942" s="220"/>
      <c r="I942" s="139"/>
    </row>
    <row r="943" ht="12.75" customHeight="1">
      <c r="A943" s="140"/>
      <c r="B943" s="140"/>
      <c r="C943" s="139"/>
      <c r="D943" s="139"/>
      <c r="E943" s="139"/>
      <c r="F943" s="220"/>
      <c r="G943" s="220"/>
      <c r="H943" s="220"/>
      <c r="I943" s="139"/>
    </row>
    <row r="944" ht="12.75" customHeight="1">
      <c r="A944" s="140"/>
      <c r="B944" s="140"/>
      <c r="C944" s="139"/>
      <c r="D944" s="139"/>
      <c r="E944" s="139"/>
      <c r="F944" s="220"/>
      <c r="G944" s="220"/>
      <c r="H944" s="220"/>
      <c r="I944" s="139"/>
    </row>
    <row r="945" ht="12.75" customHeight="1">
      <c r="A945" s="140"/>
      <c r="B945" s="140"/>
      <c r="C945" s="139"/>
      <c r="D945" s="139"/>
      <c r="E945" s="139"/>
      <c r="F945" s="220"/>
      <c r="G945" s="220"/>
      <c r="H945" s="220"/>
      <c r="I945" s="139"/>
    </row>
    <row r="946" ht="12.75" customHeight="1">
      <c r="A946" s="140"/>
      <c r="B946" s="140"/>
      <c r="C946" s="139"/>
      <c r="D946" s="139"/>
      <c r="E946" s="139"/>
      <c r="F946" s="220"/>
      <c r="G946" s="220"/>
      <c r="H946" s="220"/>
      <c r="I946" s="139"/>
    </row>
    <row r="947" ht="12.75" customHeight="1">
      <c r="A947" s="140"/>
      <c r="B947" s="140"/>
      <c r="C947" s="139"/>
      <c r="D947" s="139"/>
      <c r="E947" s="139"/>
      <c r="F947" s="220"/>
      <c r="G947" s="220"/>
      <c r="H947" s="220"/>
      <c r="I947" s="139"/>
    </row>
    <row r="948" ht="12.75" customHeight="1">
      <c r="A948" s="140"/>
      <c r="B948" s="140"/>
      <c r="C948" s="139"/>
      <c r="D948" s="139"/>
      <c r="E948" s="139"/>
      <c r="F948" s="220"/>
      <c r="G948" s="220"/>
      <c r="H948" s="220"/>
      <c r="I948" s="139"/>
    </row>
    <row r="949" ht="12.75" customHeight="1">
      <c r="A949" s="140"/>
      <c r="B949" s="140"/>
      <c r="C949" s="139"/>
      <c r="D949" s="139"/>
      <c r="E949" s="139"/>
      <c r="F949" s="220"/>
      <c r="G949" s="220"/>
      <c r="H949" s="220"/>
      <c r="I949" s="139"/>
    </row>
    <row r="950" ht="12.75" customHeight="1">
      <c r="A950" s="140"/>
      <c r="B950" s="140"/>
      <c r="C950" s="139"/>
      <c r="D950" s="139"/>
      <c r="E950" s="139"/>
      <c r="F950" s="220"/>
      <c r="G950" s="220"/>
      <c r="H950" s="220"/>
      <c r="I950" s="139"/>
    </row>
    <row r="951" ht="12.75" customHeight="1">
      <c r="A951" s="140"/>
      <c r="B951" s="140"/>
      <c r="C951" s="139"/>
      <c r="D951" s="139"/>
      <c r="E951" s="139"/>
      <c r="F951" s="220"/>
      <c r="G951" s="220"/>
      <c r="H951" s="220"/>
      <c r="I951" s="139"/>
    </row>
    <row r="952" ht="12.75" customHeight="1">
      <c r="A952" s="140"/>
      <c r="B952" s="140"/>
      <c r="C952" s="139"/>
      <c r="D952" s="139"/>
      <c r="E952" s="139"/>
      <c r="F952" s="220"/>
      <c r="G952" s="220"/>
      <c r="H952" s="220"/>
      <c r="I952" s="139"/>
    </row>
    <row r="953" ht="12.75" customHeight="1">
      <c r="A953" s="140"/>
      <c r="B953" s="140"/>
      <c r="C953" s="139"/>
      <c r="D953" s="139"/>
      <c r="E953" s="139"/>
      <c r="F953" s="220"/>
      <c r="G953" s="220"/>
      <c r="H953" s="220"/>
      <c r="I953" s="139"/>
    </row>
    <row r="954" ht="12.75" customHeight="1">
      <c r="A954" s="140"/>
      <c r="B954" s="140"/>
      <c r="C954" s="139"/>
      <c r="D954" s="139"/>
      <c r="E954" s="139"/>
      <c r="F954" s="220"/>
      <c r="G954" s="220"/>
      <c r="H954" s="220"/>
      <c r="I954" s="139"/>
    </row>
    <row r="955" ht="12.75" customHeight="1">
      <c r="A955" s="140"/>
      <c r="B955" s="140"/>
      <c r="C955" s="139"/>
      <c r="D955" s="139"/>
      <c r="E955" s="139"/>
      <c r="F955" s="220"/>
      <c r="G955" s="220"/>
      <c r="H955" s="220"/>
      <c r="I955" s="139"/>
    </row>
    <row r="956" ht="12.75" customHeight="1">
      <c r="A956" s="140"/>
      <c r="B956" s="140"/>
      <c r="C956" s="139"/>
      <c r="D956" s="139"/>
      <c r="E956" s="139"/>
      <c r="F956" s="220"/>
      <c r="G956" s="220"/>
      <c r="H956" s="220"/>
      <c r="I956" s="139"/>
    </row>
    <row r="957" ht="12.75" customHeight="1">
      <c r="A957" s="140"/>
      <c r="B957" s="140"/>
      <c r="C957" s="139"/>
      <c r="D957" s="139"/>
      <c r="E957" s="139"/>
      <c r="F957" s="220"/>
      <c r="G957" s="220"/>
      <c r="H957" s="220"/>
      <c r="I957" s="139"/>
    </row>
    <row r="958" ht="12.75" customHeight="1">
      <c r="A958" s="140"/>
      <c r="B958" s="140"/>
      <c r="C958" s="139"/>
      <c r="D958" s="139"/>
      <c r="E958" s="139"/>
      <c r="F958" s="220"/>
      <c r="G958" s="220"/>
      <c r="H958" s="220"/>
      <c r="I958" s="139"/>
    </row>
    <row r="959" ht="12.75" customHeight="1">
      <c r="A959" s="140"/>
      <c r="B959" s="140"/>
      <c r="C959" s="139"/>
      <c r="D959" s="139"/>
      <c r="E959" s="139"/>
      <c r="F959" s="220"/>
      <c r="G959" s="220"/>
      <c r="H959" s="220"/>
      <c r="I959" s="139"/>
    </row>
    <row r="960" ht="12.75" customHeight="1">
      <c r="A960" s="140"/>
      <c r="B960" s="140"/>
      <c r="C960" s="139"/>
      <c r="D960" s="139"/>
      <c r="E960" s="139"/>
      <c r="F960" s="220"/>
      <c r="G960" s="220"/>
      <c r="H960" s="220"/>
      <c r="I960" s="139"/>
    </row>
    <row r="961" ht="12.75" customHeight="1">
      <c r="A961" s="140"/>
      <c r="B961" s="140"/>
      <c r="C961" s="139"/>
      <c r="D961" s="139"/>
      <c r="E961" s="139"/>
      <c r="F961" s="220"/>
      <c r="G961" s="220"/>
      <c r="H961" s="220"/>
      <c r="I961" s="139"/>
    </row>
    <row r="962" ht="12.75" customHeight="1">
      <c r="A962" s="140"/>
      <c r="B962" s="140"/>
      <c r="C962" s="139"/>
      <c r="D962" s="139"/>
      <c r="E962" s="139"/>
      <c r="F962" s="220"/>
      <c r="G962" s="220"/>
      <c r="H962" s="220"/>
      <c r="I962" s="139"/>
    </row>
    <row r="963" ht="12.75" customHeight="1">
      <c r="A963" s="140"/>
      <c r="B963" s="140"/>
      <c r="C963" s="139"/>
      <c r="D963" s="139"/>
      <c r="E963" s="139"/>
      <c r="F963" s="220"/>
      <c r="G963" s="220"/>
      <c r="H963" s="220"/>
      <c r="I963" s="139"/>
    </row>
    <row r="964" ht="12.75" customHeight="1">
      <c r="A964" s="140"/>
      <c r="B964" s="140"/>
      <c r="C964" s="139"/>
      <c r="D964" s="139"/>
      <c r="E964" s="139"/>
      <c r="F964" s="220"/>
      <c r="G964" s="220"/>
      <c r="H964" s="220"/>
      <c r="I964" s="139"/>
    </row>
    <row r="965" ht="12.75" customHeight="1">
      <c r="A965" s="140"/>
      <c r="B965" s="140"/>
      <c r="C965" s="139"/>
      <c r="D965" s="139"/>
      <c r="E965" s="139"/>
      <c r="F965" s="220"/>
      <c r="G965" s="220"/>
      <c r="H965" s="220"/>
      <c r="I965" s="139"/>
    </row>
    <row r="966" ht="12.75" customHeight="1">
      <c r="A966" s="140"/>
      <c r="B966" s="140"/>
      <c r="C966" s="139"/>
      <c r="D966" s="139"/>
      <c r="E966" s="139"/>
      <c r="F966" s="220"/>
      <c r="G966" s="220"/>
      <c r="H966" s="220"/>
      <c r="I966" s="139"/>
    </row>
    <row r="967" ht="12.75" customHeight="1">
      <c r="A967" s="140"/>
      <c r="B967" s="140"/>
      <c r="C967" s="139"/>
      <c r="D967" s="139"/>
      <c r="E967" s="139"/>
      <c r="F967" s="220"/>
      <c r="G967" s="220"/>
      <c r="H967" s="220"/>
      <c r="I967" s="139"/>
    </row>
    <row r="968" ht="12.75" customHeight="1">
      <c r="A968" s="140"/>
      <c r="B968" s="140"/>
      <c r="C968" s="139"/>
      <c r="D968" s="139"/>
      <c r="E968" s="139"/>
      <c r="F968" s="220"/>
      <c r="G968" s="220"/>
      <c r="H968" s="220"/>
      <c r="I968" s="139"/>
    </row>
    <row r="969" ht="12.75" customHeight="1">
      <c r="A969" s="140"/>
      <c r="B969" s="140"/>
      <c r="C969" s="139"/>
      <c r="D969" s="139"/>
      <c r="E969" s="139"/>
      <c r="F969" s="220"/>
      <c r="G969" s="220"/>
      <c r="H969" s="220"/>
      <c r="I969" s="139"/>
    </row>
    <row r="970" ht="12.75" customHeight="1">
      <c r="A970" s="140"/>
      <c r="B970" s="140"/>
      <c r="C970" s="139"/>
      <c r="D970" s="139"/>
      <c r="E970" s="139"/>
      <c r="F970" s="220"/>
      <c r="G970" s="220"/>
      <c r="H970" s="220"/>
      <c r="I970" s="139"/>
    </row>
    <row r="971" ht="12.75" customHeight="1">
      <c r="A971" s="140"/>
      <c r="B971" s="140"/>
      <c r="C971" s="139"/>
      <c r="D971" s="139"/>
      <c r="E971" s="139"/>
      <c r="F971" s="220"/>
      <c r="G971" s="220"/>
      <c r="H971" s="220"/>
      <c r="I971" s="139"/>
    </row>
    <row r="972" ht="12.75" customHeight="1">
      <c r="A972" s="140"/>
      <c r="B972" s="140"/>
      <c r="C972" s="139"/>
      <c r="D972" s="139"/>
      <c r="E972" s="139"/>
      <c r="F972" s="220"/>
      <c r="G972" s="220"/>
      <c r="H972" s="220"/>
      <c r="I972" s="139"/>
    </row>
    <row r="973" ht="12.75" customHeight="1">
      <c r="A973" s="140"/>
      <c r="B973" s="140"/>
      <c r="C973" s="139"/>
      <c r="D973" s="139"/>
      <c r="E973" s="139"/>
      <c r="F973" s="220"/>
      <c r="G973" s="220"/>
      <c r="H973" s="220"/>
      <c r="I973" s="139"/>
    </row>
    <row r="974" ht="12.75" customHeight="1">
      <c r="A974" s="140"/>
      <c r="B974" s="140"/>
      <c r="C974" s="139"/>
      <c r="D974" s="139"/>
      <c r="E974" s="139"/>
      <c r="F974" s="220"/>
      <c r="G974" s="220"/>
      <c r="H974" s="220"/>
      <c r="I974" s="139"/>
    </row>
    <row r="975" ht="12.75" customHeight="1">
      <c r="A975" s="140"/>
      <c r="B975" s="140"/>
      <c r="C975" s="139"/>
      <c r="D975" s="139"/>
      <c r="E975" s="139"/>
      <c r="F975" s="220"/>
      <c r="G975" s="220"/>
      <c r="H975" s="220"/>
      <c r="I975" s="139"/>
    </row>
    <row r="976" ht="12.75" customHeight="1">
      <c r="A976" s="140"/>
      <c r="B976" s="140"/>
      <c r="C976" s="139"/>
      <c r="D976" s="139"/>
      <c r="E976" s="139"/>
      <c r="F976" s="220"/>
      <c r="G976" s="220"/>
      <c r="H976" s="220"/>
      <c r="I976" s="139"/>
    </row>
    <row r="977" ht="12.75" customHeight="1">
      <c r="A977" s="140"/>
      <c r="B977" s="140"/>
      <c r="C977" s="139"/>
      <c r="D977" s="139"/>
      <c r="E977" s="139"/>
      <c r="F977" s="220"/>
      <c r="G977" s="220"/>
      <c r="H977" s="220"/>
      <c r="I977" s="139"/>
    </row>
    <row r="978" ht="12.75" customHeight="1">
      <c r="A978" s="140"/>
      <c r="B978" s="140"/>
      <c r="C978" s="139"/>
      <c r="D978" s="139"/>
      <c r="E978" s="139"/>
      <c r="F978" s="220"/>
      <c r="G978" s="220"/>
      <c r="H978" s="220"/>
      <c r="I978" s="139"/>
    </row>
    <row r="979" ht="12.75" customHeight="1">
      <c r="A979" s="140"/>
      <c r="B979" s="140"/>
      <c r="C979" s="139"/>
      <c r="D979" s="139"/>
      <c r="E979" s="139"/>
      <c r="F979" s="220"/>
      <c r="G979" s="220"/>
      <c r="H979" s="220"/>
      <c r="I979" s="139"/>
    </row>
    <row r="980" ht="12.75" customHeight="1">
      <c r="A980" s="140"/>
      <c r="B980" s="140"/>
      <c r="C980" s="139"/>
      <c r="D980" s="139"/>
      <c r="E980" s="139"/>
      <c r="F980" s="220"/>
      <c r="G980" s="220"/>
      <c r="H980" s="220"/>
      <c r="I980" s="139"/>
    </row>
    <row r="981" ht="12.75" customHeight="1">
      <c r="A981" s="140"/>
      <c r="B981" s="140"/>
      <c r="C981" s="139"/>
      <c r="D981" s="139"/>
      <c r="E981" s="139"/>
      <c r="F981" s="220"/>
      <c r="G981" s="220"/>
      <c r="H981" s="220"/>
      <c r="I981" s="139"/>
    </row>
    <row r="982" ht="12.75" customHeight="1">
      <c r="A982" s="140"/>
      <c r="B982" s="140"/>
      <c r="C982" s="139"/>
      <c r="D982" s="139"/>
      <c r="E982" s="139"/>
      <c r="F982" s="220"/>
      <c r="G982" s="220"/>
      <c r="H982" s="220"/>
      <c r="I982" s="139"/>
    </row>
    <row r="983" ht="12.75" customHeight="1">
      <c r="A983" s="140"/>
      <c r="B983" s="140"/>
      <c r="C983" s="139"/>
      <c r="D983" s="139"/>
      <c r="E983" s="139"/>
      <c r="F983" s="220"/>
      <c r="G983" s="220"/>
      <c r="H983" s="220"/>
      <c r="I983" s="139"/>
    </row>
    <row r="984" ht="12.75" customHeight="1">
      <c r="A984" s="140"/>
      <c r="B984" s="140"/>
      <c r="C984" s="139"/>
      <c r="D984" s="139"/>
      <c r="E984" s="139"/>
      <c r="F984" s="220"/>
      <c r="G984" s="220"/>
      <c r="H984" s="220"/>
      <c r="I984" s="139"/>
    </row>
    <row r="985" ht="12.75" customHeight="1">
      <c r="A985" s="140"/>
      <c r="B985" s="140"/>
      <c r="C985" s="139"/>
      <c r="D985" s="139"/>
      <c r="E985" s="139"/>
      <c r="F985" s="220"/>
      <c r="G985" s="220"/>
      <c r="H985" s="220"/>
      <c r="I985" s="139"/>
    </row>
    <row r="986" ht="12.75" customHeight="1">
      <c r="A986" s="140"/>
      <c r="B986" s="140"/>
      <c r="C986" s="139"/>
      <c r="D986" s="139"/>
      <c r="E986" s="139"/>
      <c r="F986" s="220"/>
      <c r="G986" s="220"/>
      <c r="H986" s="220"/>
      <c r="I986" s="139"/>
    </row>
    <row r="987" ht="12.75" customHeight="1">
      <c r="A987" s="140"/>
      <c r="B987" s="140"/>
      <c r="C987" s="139"/>
      <c r="D987" s="139"/>
      <c r="E987" s="139"/>
      <c r="F987" s="220"/>
      <c r="G987" s="220"/>
      <c r="H987" s="220"/>
      <c r="I987" s="139"/>
    </row>
    <row r="988" ht="12.75" customHeight="1">
      <c r="A988" s="140"/>
      <c r="B988" s="140"/>
      <c r="C988" s="139"/>
      <c r="D988" s="139"/>
      <c r="E988" s="139"/>
      <c r="F988" s="220"/>
      <c r="G988" s="220"/>
      <c r="H988" s="220"/>
      <c r="I988" s="139"/>
    </row>
    <row r="989" ht="12.75" customHeight="1">
      <c r="A989" s="140"/>
      <c r="B989" s="140"/>
      <c r="C989" s="139"/>
      <c r="D989" s="139"/>
      <c r="E989" s="139"/>
      <c r="F989" s="220"/>
      <c r="G989" s="220"/>
      <c r="H989" s="220"/>
      <c r="I989" s="139"/>
    </row>
    <row r="990" ht="12.75" customHeight="1">
      <c r="A990" s="140"/>
      <c r="B990" s="140"/>
      <c r="C990" s="139"/>
      <c r="D990" s="139"/>
      <c r="E990" s="139"/>
      <c r="F990" s="220"/>
      <c r="G990" s="220"/>
      <c r="H990" s="220"/>
      <c r="I990" s="139"/>
    </row>
    <row r="991" ht="12.75" customHeight="1">
      <c r="A991" s="140"/>
      <c r="B991" s="140"/>
      <c r="C991" s="139"/>
      <c r="D991" s="139"/>
      <c r="E991" s="139"/>
      <c r="F991" s="220"/>
      <c r="G991" s="220"/>
      <c r="H991" s="220"/>
      <c r="I991" s="139"/>
    </row>
    <row r="992" ht="12.75" customHeight="1">
      <c r="A992" s="140"/>
      <c r="B992" s="140"/>
      <c r="C992" s="139"/>
      <c r="D992" s="139"/>
      <c r="E992" s="139"/>
      <c r="F992" s="220"/>
      <c r="G992" s="220"/>
      <c r="H992" s="220"/>
      <c r="I992" s="139"/>
    </row>
    <row r="993" ht="12.75" customHeight="1">
      <c r="A993" s="140"/>
      <c r="B993" s="140"/>
      <c r="C993" s="139"/>
      <c r="D993" s="139"/>
      <c r="E993" s="139"/>
      <c r="F993" s="220"/>
      <c r="G993" s="220"/>
      <c r="H993" s="220"/>
      <c r="I993" s="139"/>
    </row>
    <row r="994" ht="12.75" customHeight="1">
      <c r="A994" s="140"/>
      <c r="B994" s="140"/>
      <c r="C994" s="139"/>
      <c r="D994" s="139"/>
      <c r="E994" s="139"/>
      <c r="F994" s="220"/>
      <c r="G994" s="220"/>
      <c r="H994" s="220"/>
      <c r="I994" s="139"/>
    </row>
    <row r="995" ht="12.75" customHeight="1">
      <c r="A995" s="140"/>
      <c r="B995" s="140"/>
      <c r="C995" s="139"/>
      <c r="D995" s="139"/>
      <c r="E995" s="139"/>
      <c r="F995" s="220"/>
      <c r="G995" s="220"/>
      <c r="H995" s="220"/>
      <c r="I995" s="139"/>
    </row>
    <row r="996" ht="12.75" customHeight="1">
      <c r="A996" s="140"/>
      <c r="B996" s="140"/>
      <c r="C996" s="139"/>
      <c r="D996" s="139"/>
      <c r="E996" s="139"/>
      <c r="F996" s="220"/>
      <c r="G996" s="220"/>
      <c r="H996" s="220"/>
      <c r="I996" s="139"/>
    </row>
    <row r="997" ht="12.75" customHeight="1">
      <c r="A997" s="140"/>
      <c r="B997" s="140"/>
      <c r="C997" s="139"/>
      <c r="D997" s="139"/>
      <c r="E997" s="139"/>
      <c r="F997" s="220"/>
      <c r="G997" s="220"/>
      <c r="H997" s="220"/>
      <c r="I997" s="139"/>
    </row>
    <row r="998" ht="12.75" customHeight="1">
      <c r="A998" s="140"/>
      <c r="B998" s="140"/>
      <c r="C998" s="139"/>
      <c r="D998" s="139"/>
      <c r="E998" s="139"/>
      <c r="F998" s="220"/>
      <c r="G998" s="220"/>
      <c r="H998" s="220"/>
      <c r="I998" s="139"/>
    </row>
    <row r="999" ht="12.75" customHeight="1">
      <c r="A999" s="140"/>
      <c r="B999" s="140"/>
      <c r="C999" s="139"/>
      <c r="D999" s="139"/>
      <c r="E999" s="139"/>
      <c r="F999" s="220"/>
      <c r="G999" s="220"/>
      <c r="H999" s="220"/>
      <c r="I999" s="139"/>
    </row>
    <row r="1000" ht="12.75" customHeight="1">
      <c r="A1000" s="140"/>
      <c r="B1000" s="140"/>
      <c r="C1000" s="139"/>
      <c r="D1000" s="139"/>
      <c r="E1000" s="139"/>
      <c r="F1000" s="220"/>
      <c r="G1000" s="220"/>
      <c r="H1000" s="220"/>
      <c r="I1000" s="139"/>
    </row>
  </sheetData>
  <mergeCells count="16">
    <mergeCell ref="D3:D4"/>
    <mergeCell ref="E3:E4"/>
    <mergeCell ref="A768:F768"/>
    <mergeCell ref="A770:F770"/>
    <mergeCell ref="A771:F771"/>
    <mergeCell ref="A772:F772"/>
    <mergeCell ref="A773:F773"/>
    <mergeCell ref="A774:F774"/>
    <mergeCell ref="A1:H1"/>
    <mergeCell ref="F2:H2"/>
    <mergeCell ref="I2:I3"/>
    <mergeCell ref="J2:J3"/>
    <mergeCell ref="A3:A4"/>
    <mergeCell ref="B3:B4"/>
    <mergeCell ref="C3:C4"/>
    <mergeCell ref="F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2014-06-27T17:10:30Z</dcterms:created>
  <dc:creator>DIRECTION LOGISTIQUE ET PATRIMOINE</dc:creator>
</cp:coreProperties>
</file>