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<sst xmlns="http://schemas.openxmlformats.org/spreadsheetml/2006/main" count="187" uniqueCount="64">
  <si>
    <t>AUTHOR</t>
  </si>
  <si>
    <t>YEAR</t>
  </si>
  <si>
    <t>STUDY</t>
  </si>
  <si>
    <t>ARM</t>
  </si>
  <si>
    <t>SAMPLE</t>
  </si>
  <si>
    <t>RESP</t>
  </si>
  <si>
    <t>FREQ</t>
  </si>
  <si>
    <t>Nash</t>
  </si>
  <si>
    <t>ACTIVE</t>
  </si>
  <si>
    <t>APR</t>
  </si>
  <si>
    <t>PLA</t>
  </si>
  <si>
    <t>Mease</t>
  </si>
  <si>
    <t>ADEPT</t>
  </si>
  <si>
    <t>ADA</t>
  </si>
  <si>
    <t>Deodhar</t>
  </si>
  <si>
    <t>DISCOVER-1</t>
  </si>
  <si>
    <t>GUS</t>
  </si>
  <si>
    <t>FUTURE 1</t>
  </si>
  <si>
    <t>SEC</t>
  </si>
  <si>
    <t>McInnes</t>
  </si>
  <si>
    <t>FUTURE 2</t>
  </si>
  <si>
    <t>FUTURE 3</t>
  </si>
  <si>
    <t>Kivitz</t>
  </si>
  <si>
    <t>FUTURE 4</t>
  </si>
  <si>
    <t>FUTURE 5</t>
  </si>
  <si>
    <t>Vieira-Sousa</t>
  </si>
  <si>
    <t>GO-DACT</t>
  </si>
  <si>
    <t>GOL</t>
  </si>
  <si>
    <t>Kavanaugh</t>
  </si>
  <si>
    <t>GO-REVEAL</t>
  </si>
  <si>
    <t>Antoni</t>
  </si>
  <si>
    <t>IMPACT</t>
  </si>
  <si>
    <t>INF</t>
  </si>
  <si>
    <t>IMPACT 2</t>
  </si>
  <si>
    <t>NCT02319759</t>
  </si>
  <si>
    <t>Gladman</t>
  </si>
  <si>
    <t>OPAL BEYOND</t>
  </si>
  <si>
    <t>TOF</t>
  </si>
  <si>
    <t>OPAL BROADEN</t>
  </si>
  <si>
    <t>PALACE 1</t>
  </si>
  <si>
    <t>Cutolo</t>
  </si>
  <si>
    <t>PALACE 2</t>
  </si>
  <si>
    <t>Edwards</t>
  </si>
  <si>
    <t>PALACE 3</t>
  </si>
  <si>
    <t>Wells</t>
  </si>
  <si>
    <t>PALACE 4</t>
  </si>
  <si>
    <t>Korotaeva</t>
  </si>
  <si>
    <t>PATERA</t>
  </si>
  <si>
    <t>NTK</t>
  </si>
  <si>
    <t>Ritchlin</t>
  </si>
  <si>
    <t>PSUMMIT 2</t>
  </si>
  <si>
    <t>UST</t>
  </si>
  <si>
    <t>RAPID-PsA</t>
  </si>
  <si>
    <t>CRT</t>
  </si>
  <si>
    <t>Baranauskaite</t>
  </si>
  <si>
    <t>RESPOND</t>
  </si>
  <si>
    <t>SEAM-PsA</t>
  </si>
  <si>
    <t>ETN</t>
  </si>
  <si>
    <t>SPIRIT-P1</t>
  </si>
  <si>
    <t>IXE</t>
  </si>
  <si>
    <t>SPIRIT-P2</t>
  </si>
  <si>
    <t>Genovese</t>
  </si>
  <si>
    <t>Mease_2000</t>
  </si>
  <si>
    <t>Mease_2004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</si>
</sst>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Verdana"/>
      <family val="2"/>
      <charset val="204"/>
    </font>
    <font>
      <sz val="8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rgb="FF3264AF"/>
      </left>
      <right style="hair">
        <color rgb="FF3264AF"/>
      </right>
      <top style="hair">
        <color rgb="FF3264AF"/>
      </top>
      <bottom style="hair">
        <color rgb="FF3264A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</cellXfs>
  <cellStyles count="2">
    <cellStyle name="Обычный" xfId="0" builtinId="0"/>
    <cellStyle name="Процентный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numFmt numFmtId="164" formatCode="0.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8"/>
          <bgColor rgb="FF3264AF"/>
        </patternFill>
      </fill>
      <border>
        <left style="thin">
          <color rgb="FF3264AF"/>
        </left>
        <right style="thin">
          <color rgb="FF3264AF"/>
        </right>
        <top style="thin">
          <color rgb="FF3264AF"/>
        </top>
        <bottom style="thin">
          <color rgb="FF3264AF"/>
        </bottom>
        <vertical style="thin">
          <color rgb="FF3264AF"/>
        </vertical>
      </border>
    </dxf>
    <dxf>
      <font>
        <color theme="1"/>
      </font>
      <fill>
        <patternFill patternType="none">
          <bgColor auto="1"/>
        </patternFill>
      </fill>
      <border>
        <left style="thin">
          <color rgb="FF3264AF"/>
        </left>
        <right style="thin">
          <color rgb="FF3264AF"/>
        </right>
        <top style="thin">
          <color rgb="FF3264AF"/>
        </top>
        <bottom style="thin">
          <color rgb="FF3264AF"/>
        </bottom>
        <vertical style="hair">
          <color rgb="FF3264AF"/>
        </vertical>
        <horizontal style="hair">
          <color rgb="FF3264AF"/>
        </horizontal>
      </border>
    </dxf>
  </dxfs>
  <tableStyles count="1" defaultTableStyle="TableStyleMedium2" defaultPivotStyle="PivotStyleLight16">
    <tableStyle name="BlueStyle" pivot="0" count="3">
      <tableStyleElement type="wholeTable" dxfId="11"/>
      <tableStyleElement type="headerRow" dxfId="10"/>
      <tableStyleElement type="total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3" displayName="Таблица3" ref="A1:G61" totalsRowShown="0" headerRowDxfId="8" dataDxfId="7">
  <autoFilter ref="A1:G61"/>
  <sortState ref="A2:G61">
    <sortCondition ref="C1:C61"/>
  </sortState>
  <tableColumns count="7">
    <tableColumn id="1" name="AUTHOR" dataDxfId="6"/>
    <tableColumn id="2" name="YEAR" dataDxfId="5"/>
    <tableColumn id="3" name="STUDY" dataDxfId="4"/>
    <tableColumn id="4" name="ARM" dataDxfId="3"/>
    <tableColumn id="5" name="SAMPLE" dataDxfId="2"/>
    <tableColumn id="6" name="RESP" dataDxfId="1"/>
    <tableColumn id="7" name="FREQ" dataDxfId="0" dataCellStyle="Процентный">
      <calculatedColumnFormula>F2/E2</calculatedColumnFormula>
    </tableColumn>
  </tableColumns>
  <tableStyleInfo name="BlueStyle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41" workbookViewId="0">
      <selection activeCell="I57" sqref="I57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3">
        <v>2018</v>
      </c>
      <c r="C2" s="4" t="s">
        <v>8</v>
      </c>
      <c r="D2" s="5" t="s">
        <v>9</v>
      </c>
      <c r="E2" s="6">
        <v>110</v>
      </c>
      <c r="F2" s="6">
        <v>42</v>
      </c>
      <c r="G2" s="7">
        <f t="shared" ref="G2:G61" si="0">F2/E2</f>
        <v>0.38181818181818183</v>
      </c>
    </row>
    <row r="3" spans="1:7" x14ac:dyDescent="0.35">
      <c r="A3" s="2" t="s">
        <v>7</v>
      </c>
      <c r="B3" s="3">
        <v>2018</v>
      </c>
      <c r="C3" s="4" t="s">
        <v>8</v>
      </c>
      <c r="D3" s="5" t="s">
        <v>10</v>
      </c>
      <c r="E3" s="6">
        <v>109</v>
      </c>
      <c r="F3" s="6">
        <v>22</v>
      </c>
      <c r="G3" s="7">
        <f t="shared" si="0"/>
        <v>0.20183486238532111</v>
      </c>
    </row>
    <row r="4" spans="1:7" x14ac:dyDescent="0.35">
      <c r="A4" s="2" t="s">
        <v>11</v>
      </c>
      <c r="B4" s="3">
        <v>2005</v>
      </c>
      <c r="C4" s="4" t="s">
        <v>12</v>
      </c>
      <c r="D4" s="5" t="s">
        <v>13</v>
      </c>
      <c r="E4" s="6">
        <v>151</v>
      </c>
      <c r="F4" s="6">
        <v>88</v>
      </c>
      <c r="G4" s="7">
        <f t="shared" si="0"/>
        <v>0.58278145695364236</v>
      </c>
    </row>
    <row r="5" spans="1:7" x14ac:dyDescent="0.35">
      <c r="A5" s="2" t="s">
        <v>11</v>
      </c>
      <c r="B5" s="3">
        <v>2005</v>
      </c>
      <c r="C5" s="4" t="s">
        <v>12</v>
      </c>
      <c r="D5" s="5" t="s">
        <v>10</v>
      </c>
      <c r="E5" s="6">
        <v>162</v>
      </c>
      <c r="F5" s="6">
        <v>23</v>
      </c>
      <c r="G5" s="7">
        <f t="shared" si="0"/>
        <v>0.1419753086419753</v>
      </c>
    </row>
    <row r="6" spans="1:7" x14ac:dyDescent="0.35">
      <c r="A6" s="2" t="s">
        <v>14</v>
      </c>
      <c r="B6" s="3">
        <v>2020</v>
      </c>
      <c r="C6" s="4" t="s">
        <v>15</v>
      </c>
      <c r="D6" s="5" t="s">
        <v>16</v>
      </c>
      <c r="E6" s="8">
        <v>127</v>
      </c>
      <c r="F6" s="8">
        <v>66</v>
      </c>
      <c r="G6" s="9">
        <f t="shared" si="0"/>
        <v>0.51968503937007871</v>
      </c>
    </row>
    <row r="7" spans="1:7" x14ac:dyDescent="0.35">
      <c r="A7" s="2" t="s">
        <v>14</v>
      </c>
      <c r="B7" s="3">
        <v>2020</v>
      </c>
      <c r="C7" s="4" t="s">
        <v>15</v>
      </c>
      <c r="D7" s="5" t="s">
        <v>10</v>
      </c>
      <c r="E7" s="8">
        <v>126</v>
      </c>
      <c r="F7" s="8">
        <v>32</v>
      </c>
      <c r="G7" s="9">
        <f t="shared" si="0"/>
        <v>0.25396825396825395</v>
      </c>
    </row>
    <row r="8" spans="1:7" x14ac:dyDescent="0.35">
      <c r="A8" s="2" t="s">
        <v>11</v>
      </c>
      <c r="B8" s="3">
        <v>2015</v>
      </c>
      <c r="C8" s="4" t="s">
        <v>17</v>
      </c>
      <c r="D8" s="5" t="s">
        <v>10</v>
      </c>
      <c r="E8" s="6">
        <v>202</v>
      </c>
      <c r="F8" s="6">
        <v>43</v>
      </c>
      <c r="G8" s="9">
        <f t="shared" si="0"/>
        <v>0.21287128712871287</v>
      </c>
    </row>
    <row r="9" spans="1:7" x14ac:dyDescent="0.35">
      <c r="A9" s="2" t="s">
        <v>11</v>
      </c>
      <c r="B9" s="3">
        <v>2015</v>
      </c>
      <c r="C9" s="4" t="s">
        <v>17</v>
      </c>
      <c r="D9" s="5" t="s">
        <v>18</v>
      </c>
      <c r="E9" s="6">
        <v>202</v>
      </c>
      <c r="F9" s="6">
        <v>115</v>
      </c>
      <c r="G9" s="7">
        <f t="shared" si="0"/>
        <v>0.56930693069306926</v>
      </c>
    </row>
    <row r="10" spans="1:7" x14ac:dyDescent="0.35">
      <c r="A10" s="2" t="s">
        <v>19</v>
      </c>
      <c r="B10" s="3">
        <v>2015</v>
      </c>
      <c r="C10" s="4" t="s">
        <v>20</v>
      </c>
      <c r="D10" s="5" t="s">
        <v>10</v>
      </c>
      <c r="E10" s="6">
        <v>98</v>
      </c>
      <c r="F10" s="6">
        <v>18</v>
      </c>
      <c r="G10" s="7">
        <f t="shared" si="0"/>
        <v>0.18367346938775511</v>
      </c>
    </row>
    <row r="11" spans="1:7" x14ac:dyDescent="0.35">
      <c r="A11" s="2" t="s">
        <v>19</v>
      </c>
      <c r="B11" s="3">
        <v>2015</v>
      </c>
      <c r="C11" s="4" t="s">
        <v>20</v>
      </c>
      <c r="D11" s="5" t="s">
        <v>18</v>
      </c>
      <c r="E11" s="6">
        <v>100</v>
      </c>
      <c r="F11" s="6">
        <v>60</v>
      </c>
      <c r="G11" s="7">
        <f t="shared" si="0"/>
        <v>0.6</v>
      </c>
    </row>
    <row r="12" spans="1:7" x14ac:dyDescent="0.35">
      <c r="A12" s="2" t="s">
        <v>7</v>
      </c>
      <c r="B12" s="3">
        <v>2018</v>
      </c>
      <c r="C12" s="4" t="s">
        <v>21</v>
      </c>
      <c r="D12" s="5" t="s">
        <v>10</v>
      </c>
      <c r="E12" s="6">
        <v>137</v>
      </c>
      <c r="F12" s="6">
        <v>28</v>
      </c>
      <c r="G12" s="7">
        <f t="shared" si="0"/>
        <v>0.20437956204379562</v>
      </c>
    </row>
    <row r="13" spans="1:7" x14ac:dyDescent="0.35">
      <c r="A13" s="2" t="s">
        <v>7</v>
      </c>
      <c r="B13" s="3">
        <v>2018</v>
      </c>
      <c r="C13" s="4" t="s">
        <v>21</v>
      </c>
      <c r="D13" s="5" t="s">
        <v>18</v>
      </c>
      <c r="E13" s="6">
        <v>138</v>
      </c>
      <c r="F13" s="6">
        <v>65</v>
      </c>
      <c r="G13" s="7">
        <f t="shared" si="0"/>
        <v>0.47101449275362317</v>
      </c>
    </row>
    <row r="14" spans="1:7" x14ac:dyDescent="0.35">
      <c r="A14" s="2" t="s">
        <v>22</v>
      </c>
      <c r="B14" s="3">
        <v>2019</v>
      </c>
      <c r="C14" s="4" t="s">
        <v>23</v>
      </c>
      <c r="D14" s="5" t="s">
        <v>10</v>
      </c>
      <c r="E14" s="8">
        <v>114</v>
      </c>
      <c r="F14" s="8">
        <v>21</v>
      </c>
      <c r="G14" s="9">
        <f t="shared" si="0"/>
        <v>0.18421052631578946</v>
      </c>
    </row>
    <row r="15" spans="1:7" x14ac:dyDescent="0.35">
      <c r="A15" s="2" t="s">
        <v>22</v>
      </c>
      <c r="B15" s="3">
        <v>2019</v>
      </c>
      <c r="C15" s="4" t="s">
        <v>23</v>
      </c>
      <c r="D15" s="5" t="s">
        <v>18</v>
      </c>
      <c r="E15" s="8">
        <v>114</v>
      </c>
      <c r="F15" s="8">
        <v>47</v>
      </c>
      <c r="G15" s="9">
        <f t="shared" si="0"/>
        <v>0.41228070175438597</v>
      </c>
    </row>
    <row r="16" spans="1:7" x14ac:dyDescent="0.35">
      <c r="A16" s="2" t="s">
        <v>11</v>
      </c>
      <c r="B16" s="3">
        <v>2018</v>
      </c>
      <c r="C16" s="4" t="s">
        <v>24</v>
      </c>
      <c r="D16" s="5" t="s">
        <v>10</v>
      </c>
      <c r="E16" s="6">
        <v>332</v>
      </c>
      <c r="F16" s="6">
        <v>91</v>
      </c>
      <c r="G16" s="9">
        <f t="shared" si="0"/>
        <v>0.2740963855421687</v>
      </c>
    </row>
    <row r="17" spans="1:7" x14ac:dyDescent="0.35">
      <c r="A17" s="2" t="s">
        <v>11</v>
      </c>
      <c r="B17" s="3">
        <v>2018</v>
      </c>
      <c r="C17" s="4" t="s">
        <v>24</v>
      </c>
      <c r="D17" s="5" t="s">
        <v>18</v>
      </c>
      <c r="E17" s="6">
        <v>220</v>
      </c>
      <c r="F17" s="6">
        <v>122</v>
      </c>
      <c r="G17" s="9">
        <f t="shared" si="0"/>
        <v>0.55454545454545456</v>
      </c>
    </row>
    <row r="18" spans="1:7" ht="20" x14ac:dyDescent="0.35">
      <c r="A18" s="2" t="s">
        <v>25</v>
      </c>
      <c r="B18" s="3">
        <v>2020</v>
      </c>
      <c r="C18" s="4" t="s">
        <v>26</v>
      </c>
      <c r="D18" s="5" t="s">
        <v>27</v>
      </c>
      <c r="E18" s="6">
        <v>17</v>
      </c>
      <c r="F18" s="6">
        <v>17</v>
      </c>
      <c r="G18" s="7">
        <f t="shared" si="0"/>
        <v>1</v>
      </c>
    </row>
    <row r="19" spans="1:7" ht="20" x14ac:dyDescent="0.35">
      <c r="A19" s="2" t="s">
        <v>25</v>
      </c>
      <c r="B19" s="3">
        <v>2020</v>
      </c>
      <c r="C19" s="4" t="s">
        <v>26</v>
      </c>
      <c r="D19" s="5" t="s">
        <v>10</v>
      </c>
      <c r="E19" s="6">
        <v>19</v>
      </c>
      <c r="F19" s="6">
        <v>9</v>
      </c>
      <c r="G19" s="7">
        <f t="shared" si="0"/>
        <v>0.47368421052631576</v>
      </c>
    </row>
    <row r="20" spans="1:7" ht="20" x14ac:dyDescent="0.35">
      <c r="A20" s="2" t="s">
        <v>28</v>
      </c>
      <c r="B20" s="3">
        <v>2009</v>
      </c>
      <c r="C20" s="4" t="s">
        <v>29</v>
      </c>
      <c r="D20" s="5" t="s">
        <v>27</v>
      </c>
      <c r="E20" s="6">
        <v>146</v>
      </c>
      <c r="F20" s="6">
        <v>75</v>
      </c>
      <c r="G20" s="7">
        <f t="shared" si="0"/>
        <v>0.51369863013698636</v>
      </c>
    </row>
    <row r="21" spans="1:7" ht="20" x14ac:dyDescent="0.35">
      <c r="A21" s="2" t="s">
        <v>28</v>
      </c>
      <c r="B21" s="3">
        <v>2009</v>
      </c>
      <c r="C21" s="4" t="s">
        <v>29</v>
      </c>
      <c r="D21" s="5" t="s">
        <v>10</v>
      </c>
      <c r="E21" s="6">
        <v>113</v>
      </c>
      <c r="F21" s="6">
        <v>10</v>
      </c>
      <c r="G21" s="7">
        <f t="shared" si="0"/>
        <v>8.8495575221238937E-2</v>
      </c>
    </row>
    <row r="22" spans="1:7" x14ac:dyDescent="0.35">
      <c r="A22" s="2" t="s">
        <v>30</v>
      </c>
      <c r="B22" s="3">
        <v>2005</v>
      </c>
      <c r="C22" s="4" t="s">
        <v>31</v>
      </c>
      <c r="D22" s="5" t="s">
        <v>32</v>
      </c>
      <c r="E22" s="6">
        <v>52</v>
      </c>
      <c r="F22" s="6">
        <v>34</v>
      </c>
      <c r="G22" s="7">
        <f t="shared" si="0"/>
        <v>0.65384615384615385</v>
      </c>
    </row>
    <row r="23" spans="1:7" x14ac:dyDescent="0.35">
      <c r="A23" s="2" t="s">
        <v>30</v>
      </c>
      <c r="B23" s="3">
        <v>2005</v>
      </c>
      <c r="C23" s="4" t="s">
        <v>31</v>
      </c>
      <c r="D23" s="5" t="s">
        <v>10</v>
      </c>
      <c r="E23" s="6">
        <v>52</v>
      </c>
      <c r="F23" s="6">
        <v>5</v>
      </c>
      <c r="G23" s="7">
        <f t="shared" si="0"/>
        <v>9.6153846153846159E-2</v>
      </c>
    </row>
    <row r="24" spans="1:7" x14ac:dyDescent="0.35">
      <c r="A24" s="2" t="s">
        <v>30</v>
      </c>
      <c r="B24" s="3">
        <v>2005</v>
      </c>
      <c r="C24" s="4" t="s">
        <v>33</v>
      </c>
      <c r="D24" s="5" t="s">
        <v>32</v>
      </c>
      <c r="E24" s="6">
        <v>100</v>
      </c>
      <c r="F24" s="6">
        <v>58</v>
      </c>
      <c r="G24" s="7">
        <f t="shared" si="0"/>
        <v>0.57999999999999996</v>
      </c>
    </row>
    <row r="25" spans="1:7" x14ac:dyDescent="0.35">
      <c r="A25" s="2" t="s">
        <v>30</v>
      </c>
      <c r="B25" s="3">
        <v>2005</v>
      </c>
      <c r="C25" s="4" t="s">
        <v>33</v>
      </c>
      <c r="D25" s="5" t="s">
        <v>10</v>
      </c>
      <c r="E25" s="6">
        <v>100</v>
      </c>
      <c r="F25" s="6">
        <v>11</v>
      </c>
      <c r="G25" s="7">
        <f t="shared" si="0"/>
        <v>0.11</v>
      </c>
    </row>
    <row r="26" spans="1:7" x14ac:dyDescent="0.35">
      <c r="A26" s="2" t="s">
        <v>14</v>
      </c>
      <c r="B26" s="3">
        <v>2018</v>
      </c>
      <c r="C26" s="4" t="s">
        <v>34</v>
      </c>
      <c r="D26" s="5" t="s">
        <v>16</v>
      </c>
      <c r="E26" s="6">
        <v>100</v>
      </c>
      <c r="F26" s="6">
        <v>60</v>
      </c>
      <c r="G26" s="9">
        <f t="shared" si="0"/>
        <v>0.6</v>
      </c>
    </row>
    <row r="27" spans="1:7" x14ac:dyDescent="0.35">
      <c r="A27" s="2" t="s">
        <v>14</v>
      </c>
      <c r="B27" s="3">
        <v>2018</v>
      </c>
      <c r="C27" s="4" t="s">
        <v>34</v>
      </c>
      <c r="D27" s="5" t="s">
        <v>10</v>
      </c>
      <c r="E27" s="6">
        <v>49</v>
      </c>
      <c r="F27" s="6">
        <v>8</v>
      </c>
      <c r="G27" s="9">
        <f t="shared" si="0"/>
        <v>0.16326530612244897</v>
      </c>
    </row>
    <row r="28" spans="1:7" x14ac:dyDescent="0.35">
      <c r="A28" s="2" t="s">
        <v>35</v>
      </c>
      <c r="B28" s="3">
        <v>2017</v>
      </c>
      <c r="C28" s="4" t="s">
        <v>36</v>
      </c>
      <c r="D28" s="10" t="s">
        <v>10</v>
      </c>
      <c r="E28" s="8">
        <v>131</v>
      </c>
      <c r="F28" s="8">
        <v>31</v>
      </c>
      <c r="G28" s="9">
        <f t="shared" si="0"/>
        <v>0.23664122137404581</v>
      </c>
    </row>
    <row r="29" spans="1:7" x14ac:dyDescent="0.35">
      <c r="A29" s="2" t="s">
        <v>35</v>
      </c>
      <c r="B29" s="3">
        <v>2017</v>
      </c>
      <c r="C29" s="4" t="s">
        <v>36</v>
      </c>
      <c r="D29" s="10" t="s">
        <v>37</v>
      </c>
      <c r="E29" s="8">
        <v>131</v>
      </c>
      <c r="F29" s="8">
        <v>65</v>
      </c>
      <c r="G29" s="9">
        <f t="shared" si="0"/>
        <v>0.49618320610687022</v>
      </c>
    </row>
    <row r="30" spans="1:7" x14ac:dyDescent="0.35">
      <c r="A30" s="2" t="s">
        <v>11</v>
      </c>
      <c r="B30" s="3">
        <v>2017</v>
      </c>
      <c r="C30" s="4" t="s">
        <v>38</v>
      </c>
      <c r="D30" s="5" t="s">
        <v>13</v>
      </c>
      <c r="E30" s="6">
        <v>106</v>
      </c>
      <c r="F30" s="6">
        <v>55</v>
      </c>
      <c r="G30" s="7">
        <f t="shared" si="0"/>
        <v>0.51886792452830188</v>
      </c>
    </row>
    <row r="31" spans="1:7" x14ac:dyDescent="0.35">
      <c r="A31" s="2" t="s">
        <v>11</v>
      </c>
      <c r="B31" s="3">
        <v>2017</v>
      </c>
      <c r="C31" s="4" t="s">
        <v>38</v>
      </c>
      <c r="D31" s="5" t="s">
        <v>10</v>
      </c>
      <c r="E31" s="6">
        <v>105</v>
      </c>
      <c r="F31" s="6">
        <v>35</v>
      </c>
      <c r="G31" s="7">
        <f t="shared" si="0"/>
        <v>0.33333333333333331</v>
      </c>
    </row>
    <row r="32" spans="1:7" x14ac:dyDescent="0.35">
      <c r="A32" s="2" t="s">
        <v>11</v>
      </c>
      <c r="B32" s="3">
        <v>2017</v>
      </c>
      <c r="C32" s="4" t="s">
        <v>38</v>
      </c>
      <c r="D32" s="5" t="s">
        <v>37</v>
      </c>
      <c r="E32" s="6">
        <v>107</v>
      </c>
      <c r="F32" s="6">
        <v>54</v>
      </c>
      <c r="G32" s="7">
        <f t="shared" si="0"/>
        <v>0.50467289719626163</v>
      </c>
    </row>
    <row r="33" spans="1:7" ht="20" x14ac:dyDescent="0.35">
      <c r="A33" s="2" t="s">
        <v>28</v>
      </c>
      <c r="B33" s="3">
        <v>2014</v>
      </c>
      <c r="C33" s="4" t="s">
        <v>39</v>
      </c>
      <c r="D33" s="10" t="s">
        <v>9</v>
      </c>
      <c r="E33" s="11">
        <v>168</v>
      </c>
      <c r="F33" s="11">
        <v>64</v>
      </c>
      <c r="G33" s="9">
        <f t="shared" si="0"/>
        <v>0.38095238095238093</v>
      </c>
    </row>
    <row r="34" spans="1:7" ht="20" x14ac:dyDescent="0.35">
      <c r="A34" s="2" t="s">
        <v>28</v>
      </c>
      <c r="B34" s="3">
        <v>2014</v>
      </c>
      <c r="C34" s="4" t="s">
        <v>39</v>
      </c>
      <c r="D34" s="10" t="s">
        <v>10</v>
      </c>
      <c r="E34" s="11">
        <v>168</v>
      </c>
      <c r="F34" s="11">
        <v>32</v>
      </c>
      <c r="G34" s="9">
        <f t="shared" si="0"/>
        <v>0.19047619047619047</v>
      </c>
    </row>
    <row r="35" spans="1:7" x14ac:dyDescent="0.35">
      <c r="A35" s="2" t="s">
        <v>40</v>
      </c>
      <c r="B35" s="3">
        <v>2016</v>
      </c>
      <c r="C35" s="4" t="s">
        <v>41</v>
      </c>
      <c r="D35" s="10" t="s">
        <v>9</v>
      </c>
      <c r="E35" s="11">
        <v>162</v>
      </c>
      <c r="F35" s="11">
        <v>52</v>
      </c>
      <c r="G35" s="9">
        <f t="shared" si="0"/>
        <v>0.32098765432098764</v>
      </c>
    </row>
    <row r="36" spans="1:7" x14ac:dyDescent="0.35">
      <c r="A36" s="2" t="s">
        <v>40</v>
      </c>
      <c r="B36" s="3">
        <v>2016</v>
      </c>
      <c r="C36" s="4" t="s">
        <v>41</v>
      </c>
      <c r="D36" s="10" t="s">
        <v>10</v>
      </c>
      <c r="E36" s="11">
        <v>159</v>
      </c>
      <c r="F36" s="11">
        <v>30</v>
      </c>
      <c r="G36" s="9">
        <f t="shared" si="0"/>
        <v>0.18867924528301888</v>
      </c>
    </row>
    <row r="37" spans="1:7" x14ac:dyDescent="0.35">
      <c r="A37" s="2" t="s">
        <v>42</v>
      </c>
      <c r="B37" s="3">
        <v>2016</v>
      </c>
      <c r="C37" s="4" t="s">
        <v>43</v>
      </c>
      <c r="D37" s="10" t="s">
        <v>9</v>
      </c>
      <c r="E37" s="11">
        <v>167</v>
      </c>
      <c r="F37" s="11">
        <v>68</v>
      </c>
      <c r="G37" s="9">
        <f t="shared" si="0"/>
        <v>0.40718562874251496</v>
      </c>
    </row>
    <row r="38" spans="1:7" x14ac:dyDescent="0.35">
      <c r="A38" s="2" t="s">
        <v>42</v>
      </c>
      <c r="B38" s="3">
        <v>2016</v>
      </c>
      <c r="C38" s="4" t="s">
        <v>43</v>
      </c>
      <c r="D38" s="10" t="s">
        <v>10</v>
      </c>
      <c r="E38" s="11">
        <v>169</v>
      </c>
      <c r="F38" s="11">
        <v>31</v>
      </c>
      <c r="G38" s="9">
        <f t="shared" si="0"/>
        <v>0.18343195266272189</v>
      </c>
    </row>
    <row r="39" spans="1:7" x14ac:dyDescent="0.35">
      <c r="A39" s="2" t="s">
        <v>44</v>
      </c>
      <c r="B39" s="3">
        <v>2018</v>
      </c>
      <c r="C39" s="4" t="s">
        <v>45</v>
      </c>
      <c r="D39" s="5" t="s">
        <v>9</v>
      </c>
      <c r="E39" s="6">
        <v>176</v>
      </c>
      <c r="F39" s="6">
        <v>54</v>
      </c>
      <c r="G39" s="7">
        <f t="shared" si="0"/>
        <v>0.30681818181818182</v>
      </c>
    </row>
    <row r="40" spans="1:7" x14ac:dyDescent="0.35">
      <c r="A40" s="2" t="s">
        <v>44</v>
      </c>
      <c r="B40" s="3">
        <v>2018</v>
      </c>
      <c r="C40" s="4" t="s">
        <v>45</v>
      </c>
      <c r="D40" s="5" t="s">
        <v>10</v>
      </c>
      <c r="E40" s="6">
        <v>176</v>
      </c>
      <c r="F40" s="6">
        <v>28</v>
      </c>
      <c r="G40" s="7">
        <f t="shared" si="0"/>
        <v>0.15909090909090909</v>
      </c>
    </row>
    <row r="41" spans="1:7" x14ac:dyDescent="0.35">
      <c r="A41" s="2" t="s">
        <v>46</v>
      </c>
      <c r="B41" s="3">
        <v>2020</v>
      </c>
      <c r="C41" s="5" t="s">
        <v>47</v>
      </c>
      <c r="D41" s="5" t="s">
        <v>48</v>
      </c>
      <c r="E41" s="6">
        <v>97</v>
      </c>
      <c r="F41" s="6">
        <v>82</v>
      </c>
      <c r="G41" s="9">
        <f t="shared" si="0"/>
        <v>0.84536082474226804</v>
      </c>
    </row>
    <row r="42" spans="1:7" x14ac:dyDescent="0.35">
      <c r="A42" s="2" t="s">
        <v>46</v>
      </c>
      <c r="B42" s="3">
        <v>2020</v>
      </c>
      <c r="C42" s="5" t="s">
        <v>47</v>
      </c>
      <c r="D42" s="5" t="s">
        <v>10</v>
      </c>
      <c r="E42" s="6">
        <v>97</v>
      </c>
      <c r="F42" s="6">
        <v>13</v>
      </c>
      <c r="G42" s="9">
        <f t="shared" si="0"/>
        <v>0.13402061855670103</v>
      </c>
    </row>
    <row r="43" spans="1:7" x14ac:dyDescent="0.35">
      <c r="A43" s="2" t="s">
        <v>49</v>
      </c>
      <c r="B43" s="3">
        <v>2014</v>
      </c>
      <c r="C43" s="4" t="s">
        <v>50</v>
      </c>
      <c r="D43" s="10" t="s">
        <v>10</v>
      </c>
      <c r="E43" s="6">
        <v>104</v>
      </c>
      <c r="F43" s="6">
        <v>14</v>
      </c>
      <c r="G43" s="7">
        <f t="shared" si="0"/>
        <v>0.13461538461538461</v>
      </c>
    </row>
    <row r="44" spans="1:7" x14ac:dyDescent="0.35">
      <c r="A44" s="2" t="s">
        <v>49</v>
      </c>
      <c r="B44" s="3">
        <v>2014</v>
      </c>
      <c r="C44" s="4" t="s">
        <v>50</v>
      </c>
      <c r="D44" s="10" t="s">
        <v>51</v>
      </c>
      <c r="E44" s="6">
        <v>208</v>
      </c>
      <c r="F44" s="6">
        <v>64</v>
      </c>
      <c r="G44" s="7">
        <f t="shared" si="0"/>
        <v>0.30769230769230771</v>
      </c>
    </row>
    <row r="45" spans="1:7" x14ac:dyDescent="0.35">
      <c r="A45" s="2" t="s">
        <v>11</v>
      </c>
      <c r="B45" s="3">
        <v>2014</v>
      </c>
      <c r="C45" s="4" t="s">
        <v>52</v>
      </c>
      <c r="D45" s="10" t="s">
        <v>53</v>
      </c>
      <c r="E45" s="11">
        <v>273</v>
      </c>
      <c r="F45" s="6">
        <v>151</v>
      </c>
      <c r="G45" s="9">
        <f t="shared" si="0"/>
        <v>0.55311355311355315</v>
      </c>
    </row>
    <row r="46" spans="1:7" x14ac:dyDescent="0.35">
      <c r="A46" s="2" t="s">
        <v>11</v>
      </c>
      <c r="B46" s="3">
        <v>2014</v>
      </c>
      <c r="C46" s="4" t="s">
        <v>52</v>
      </c>
      <c r="D46" s="10" t="s">
        <v>10</v>
      </c>
      <c r="E46" s="11">
        <v>136</v>
      </c>
      <c r="F46" s="6">
        <v>34</v>
      </c>
      <c r="G46" s="9">
        <f t="shared" si="0"/>
        <v>0.25</v>
      </c>
    </row>
    <row r="47" spans="1:7" ht="20" x14ac:dyDescent="0.35">
      <c r="A47" s="2" t="s">
        <v>54</v>
      </c>
      <c r="B47" s="3">
        <v>2012</v>
      </c>
      <c r="C47" s="4" t="s">
        <v>55</v>
      </c>
      <c r="D47" s="5" t="s">
        <v>32</v>
      </c>
      <c r="E47" s="6">
        <v>51</v>
      </c>
      <c r="F47" s="6">
        <v>44</v>
      </c>
      <c r="G47" s="7">
        <f t="shared" si="0"/>
        <v>0.86274509803921573</v>
      </c>
    </row>
    <row r="48" spans="1:7" ht="20" x14ac:dyDescent="0.35">
      <c r="A48" s="2" t="s">
        <v>54</v>
      </c>
      <c r="B48" s="3">
        <v>2012</v>
      </c>
      <c r="C48" s="4" t="s">
        <v>55</v>
      </c>
      <c r="D48" s="5" t="s">
        <v>10</v>
      </c>
      <c r="E48" s="6">
        <v>48</v>
      </c>
      <c r="F48" s="6">
        <v>32</v>
      </c>
      <c r="G48" s="7">
        <f t="shared" si="0"/>
        <v>0.66666666666666663</v>
      </c>
    </row>
    <row r="49" spans="1:7" x14ac:dyDescent="0.35">
      <c r="A49" s="2" t="s">
        <v>11</v>
      </c>
      <c r="B49" s="3">
        <v>2019</v>
      </c>
      <c r="C49" s="4" t="s">
        <v>56</v>
      </c>
      <c r="D49" s="5" t="s">
        <v>57</v>
      </c>
      <c r="E49" s="6">
        <v>567</v>
      </c>
      <c r="F49" s="6">
        <v>401</v>
      </c>
      <c r="G49" s="7">
        <f t="shared" si="0"/>
        <v>0.70723104056437391</v>
      </c>
    </row>
    <row r="50" spans="1:7" x14ac:dyDescent="0.35">
      <c r="A50" s="2" t="s">
        <v>11</v>
      </c>
      <c r="B50" s="3">
        <v>2019</v>
      </c>
      <c r="C50" s="4" t="s">
        <v>56</v>
      </c>
      <c r="D50" s="5" t="s">
        <v>10</v>
      </c>
      <c r="E50" s="6">
        <v>284</v>
      </c>
      <c r="F50" s="6">
        <v>166</v>
      </c>
      <c r="G50" s="7">
        <f t="shared" si="0"/>
        <v>0.58450704225352113</v>
      </c>
    </row>
    <row r="51" spans="1:7" x14ac:dyDescent="0.35">
      <c r="A51" s="2" t="s">
        <v>11</v>
      </c>
      <c r="B51" s="3">
        <v>2017</v>
      </c>
      <c r="C51" s="4" t="s">
        <v>58</v>
      </c>
      <c r="D51" s="5" t="s">
        <v>13</v>
      </c>
      <c r="E51" s="6">
        <v>101</v>
      </c>
      <c r="F51" s="6">
        <v>61</v>
      </c>
      <c r="G51" s="7">
        <f t="shared" si="0"/>
        <v>0.60396039603960394</v>
      </c>
    </row>
    <row r="52" spans="1:7" x14ac:dyDescent="0.35">
      <c r="A52" s="2" t="s">
        <v>11</v>
      </c>
      <c r="B52" s="3">
        <v>2017</v>
      </c>
      <c r="C52" s="4" t="s">
        <v>58</v>
      </c>
      <c r="D52" s="5" t="s">
        <v>59</v>
      </c>
      <c r="E52" s="6">
        <v>107</v>
      </c>
      <c r="F52" s="6">
        <v>60</v>
      </c>
      <c r="G52" s="7">
        <f t="shared" si="0"/>
        <v>0.56074766355140182</v>
      </c>
    </row>
    <row r="53" spans="1:7" x14ac:dyDescent="0.35">
      <c r="A53" s="2" t="s">
        <v>11</v>
      </c>
      <c r="B53" s="3">
        <v>2017</v>
      </c>
      <c r="C53" s="4" t="s">
        <v>58</v>
      </c>
      <c r="D53" s="5" t="s">
        <v>10</v>
      </c>
      <c r="E53" s="6">
        <v>106</v>
      </c>
      <c r="F53" s="6">
        <v>28</v>
      </c>
      <c r="G53" s="7">
        <f t="shared" si="0"/>
        <v>0.26415094339622641</v>
      </c>
    </row>
    <row r="54" spans="1:7" x14ac:dyDescent="0.35">
      <c r="A54" s="2" t="s">
        <v>7</v>
      </c>
      <c r="B54" s="3">
        <v>2017</v>
      </c>
      <c r="C54" s="4" t="s">
        <v>60</v>
      </c>
      <c r="D54" s="5" t="s">
        <v>59</v>
      </c>
      <c r="E54" s="6">
        <v>122</v>
      </c>
      <c r="F54" s="6">
        <v>63</v>
      </c>
      <c r="G54" s="7">
        <f t="shared" si="0"/>
        <v>0.51639344262295084</v>
      </c>
    </row>
    <row r="55" spans="1:7" x14ac:dyDescent="0.35">
      <c r="A55" s="2" t="s">
        <v>7</v>
      </c>
      <c r="B55" s="3">
        <v>2017</v>
      </c>
      <c r="C55" s="4" t="s">
        <v>60</v>
      </c>
      <c r="D55" s="5" t="s">
        <v>10</v>
      </c>
      <c r="E55" s="6">
        <v>118</v>
      </c>
      <c r="F55" s="6">
        <v>24</v>
      </c>
      <c r="G55" s="7">
        <f t="shared" si="0"/>
        <v>0.20338983050847459</v>
      </c>
    </row>
    <row r="56" spans="1:7" x14ac:dyDescent="0.35">
      <c r="A56" s="2" t="s">
        <v>61</v>
      </c>
      <c r="B56" s="3">
        <v>2007</v>
      </c>
      <c r="C56" s="4" t="s">
        <v>61</v>
      </c>
      <c r="D56" s="5" t="s">
        <v>13</v>
      </c>
      <c r="E56" s="6">
        <v>51</v>
      </c>
      <c r="F56" s="6">
        <v>20</v>
      </c>
      <c r="G56" s="7">
        <f t="shared" si="0"/>
        <v>0.39215686274509803</v>
      </c>
    </row>
    <row r="57" spans="1:7" x14ac:dyDescent="0.35">
      <c r="A57" s="2" t="s">
        <v>61</v>
      </c>
      <c r="B57" s="3">
        <v>2007</v>
      </c>
      <c r="C57" s="4" t="s">
        <v>61</v>
      </c>
      <c r="D57" s="5" t="s">
        <v>10</v>
      </c>
      <c r="E57" s="6">
        <v>49</v>
      </c>
      <c r="F57" s="6">
        <v>8</v>
      </c>
      <c r="G57" s="7">
        <f t="shared" si="0"/>
        <v>0.16326530612244897</v>
      </c>
    </row>
    <row r="58" spans="1:7" x14ac:dyDescent="0.35">
      <c r="A58" s="2" t="s">
        <v>11</v>
      </c>
      <c r="B58" s="3">
        <v>2000</v>
      </c>
      <c r="C58" s="4" t="s">
        <v>62</v>
      </c>
      <c r="D58" s="5" t="s">
        <v>57</v>
      </c>
      <c r="E58" s="6">
        <v>30</v>
      </c>
      <c r="F58" s="6">
        <v>22</v>
      </c>
      <c r="G58" s="7">
        <f t="shared" si="0"/>
        <v>0.73333333333333328</v>
      </c>
    </row>
    <row r="59" spans="1:7" x14ac:dyDescent="0.35">
      <c r="A59" s="2" t="s">
        <v>11</v>
      </c>
      <c r="B59" s="3">
        <v>2000</v>
      </c>
      <c r="C59" s="4" t="s">
        <v>62</v>
      </c>
      <c r="D59" s="5" t="s">
        <v>10</v>
      </c>
      <c r="E59" s="6">
        <v>30</v>
      </c>
      <c r="F59" s="6">
        <v>4</v>
      </c>
      <c r="G59" s="7">
        <f t="shared" si="0"/>
        <v>0.13333333333333333</v>
      </c>
    </row>
    <row r="60" spans="1:7" x14ac:dyDescent="0.35">
      <c r="A60" s="2" t="s">
        <v>11</v>
      </c>
      <c r="B60" s="3">
        <v>2004</v>
      </c>
      <c r="C60" s="4" t="s">
        <v>63</v>
      </c>
      <c r="D60" s="5" t="s">
        <v>57</v>
      </c>
      <c r="E60" s="6">
        <v>101</v>
      </c>
      <c r="F60" s="6">
        <v>60</v>
      </c>
      <c r="G60" s="7">
        <f t="shared" si="0"/>
        <v>0.59405940594059403</v>
      </c>
    </row>
    <row r="61" spans="1:7" x14ac:dyDescent="0.35">
      <c r="A61" s="2" t="s">
        <v>11</v>
      </c>
      <c r="B61" s="3">
        <v>2004</v>
      </c>
      <c r="C61" s="4" t="s">
        <v>63</v>
      </c>
      <c r="D61" s="12" t="s">
        <v>10</v>
      </c>
      <c r="E61" s="6">
        <v>104</v>
      </c>
      <c r="F61" s="6">
        <v>16</v>
      </c>
      <c r="G61" s="7">
        <f t="shared" si="0"/>
        <v>0.15384615384615385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2023-05-17T11:28:41Z</dcterms:modified>
</cp:coreProperties>
</file>