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25600" windowHeight="16060" activeTab="2"/>
  </bookViews>
  <sheets>
    <sheet name="Вход и регистрация" sheetId="3" r:id="rId1"/>
    <sheet name="Корзина" sheetId="5" r:id="rId2"/>
    <sheet name="Оформление заказа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6" l="1"/>
  <c r="E22" i="6"/>
  <c r="E21" i="6"/>
  <c r="E21" i="5"/>
  <c r="E20" i="5"/>
  <c r="E19" i="5"/>
  <c r="E24" i="3"/>
  <c r="E23" i="3"/>
  <c r="E22" i="3"/>
</calcChain>
</file>

<file path=xl/sharedStrings.xml><?xml version="1.0" encoding="utf-8"?>
<sst xmlns="http://schemas.openxmlformats.org/spreadsheetml/2006/main" count="130" uniqueCount="101">
  <si>
    <t>№</t>
  </si>
  <si>
    <t>Функциональная группа</t>
  </si>
  <si>
    <t>Название теста</t>
  </si>
  <si>
    <t>Подход</t>
  </si>
  <si>
    <t>Шаги</t>
  </si>
  <si>
    <t>Ожидаемый результат</t>
  </si>
  <si>
    <t>Total Automation Test</t>
  </si>
  <si>
    <t>Общее количество тестов</t>
  </si>
  <si>
    <t>Post-release tests</t>
  </si>
  <si>
    <t>Регистрация</t>
  </si>
  <si>
    <t xml:space="preserve">1. Регистрация с не заполненными полями </t>
  </si>
  <si>
    <t>1. Появляется страница личного кабинета;
2. Пришло письмо на почту 123@mail.ru об успешной регистрации.</t>
  </si>
  <si>
    <t>1. У поля "Адрес электронной почты" появляется подсказка о некорректном формате E-mail адреса;
2. У поля "Имя" появляется подсказка о введении некорректного имени;
3. У поля "Фамилия" появляется подсказка о введении некорректной фамилии;
4. У поля "Пароль" появляется подсказка с указанием введениия 10 знаков;
5. У поля "Дата рождения" появляется подсказка с ссобщением о невозомжности использовать сайт, т.к. нет 18 лет;
6. Кнопка "Зарегистрироваться" неактивна.</t>
  </si>
  <si>
    <t>1. Появляется сообщение об ошибке о том, что пользователь с указанным E-mail уже зарегистрирован в системе;
2. Кнопка "Зарегистрироваться" неактивна.</t>
  </si>
  <si>
    <t>2. Регистрация с пропуском обязательных пунктов</t>
  </si>
  <si>
    <t>6. Регистрация с использованием невалидных даных</t>
  </si>
  <si>
    <t>7. Регистрация через соц.сеть с использованием уже зарегистрированного e-mail</t>
  </si>
  <si>
    <t>8. Регистрация уже зарегистрированного пользователя</t>
  </si>
  <si>
    <t>1. У каждого незаполненного обязательного поля появится красный тултип с подсказками;
2. Кнопка "Зарегистрироваться" неактивна.</t>
  </si>
  <si>
    <t>9.  Проверить наличие письма на указанном 
e-mail о подтверждении регистрации</t>
  </si>
  <si>
    <t>1. Пользователь перенаправлен на сайт;
2. Пользователь может войти на сайт с указанными при регистрации данными.</t>
  </si>
  <si>
    <t>1.  В поле "Адрес электронной почты" ввести 123@mail.ru;
2. В поле "Имя" ввести Иван;
3. В поле "Фамилия" ввести Иванов;
4. В поле "Пароль" ввести 10-ти значный пароль 1234567890;
5. В поле "Дата рождения" выбрать 10.10.2000;
6. В поле "Пол" выбрать "Парень";
7. Необязательное поле "Предпочтения о средстве связи" не заполняем;
8. При появлении капчи заполнить ее правильно, согласно требованиям на картинке;
9. Нажать на кнопку "Зарегистрироваться".</t>
  </si>
  <si>
    <t>1.  В поле "Адрес электронной почты" ввести 123@mail.ru;
2. В поле "Имя" ввести Иван;
3. В поле "Фамилия" ввести Иванов;
4. В поле "Пароль" ввести 10-ти значный пароль 1234567890;
5. В поле "Дата рождения" выбрать 10.10.2000;
6. В поле "Пол" выбрать "Парень";
7. В необязательное поле "Предпочтения о средстве связи"  ставим галочки напротив "Скидки и распродажи" и "Новые поступления";
8. При появлении капчи заполнить ее правильно, согласно требованиям на картинке;
9. Нажать на кнопку "Зарегистрироваться".</t>
  </si>
  <si>
    <t xml:space="preserve">3. Регистрация через соц.сеть </t>
  </si>
  <si>
    <t>4. Регистрация с использованием валидных данных</t>
  </si>
  <si>
    <t>5. Регистрация с указанием не всех необязательных пунктов</t>
  </si>
  <si>
    <t>1. У поля "Адрес электронной почты" появляется подсказка о необходимости введения E-mail адреса;
2. У поля "Пароль" появляется подсказка "Здесь требуется пароль";
3. У поля "Дата рождения" появляется подсказка "Введите полную дату рождения";
4. Кнопка "Зарегистрироваться" неактивна.</t>
  </si>
  <si>
    <t>1. В поле "Адрес электронной почты" ввести example@ya.ru;
2. В поле "Имя" ввести Иван;
3. В поле "Фамилия" ввести Иванов;
4. В поле "Пароль" ввести 10-ти значный пароль 1234567890;
5. В поле "Дата рождения" выбрать 20.02.2000;
6. В поле "Пол" выбрать "Парень";
7. Необязательное поле "Предпочтения о средстве связи" не заполнять;
8. При появлении капчи заполнить ее неправильно;
9. Нажать на кнопку "Зарегистрироваться".</t>
  </si>
  <si>
    <t>1. Форма регистрации не должна сработать, пока не будет правильно введена капча;
2. У капчи появилось сообщение об ошибке с предложением ввести правильно.</t>
  </si>
  <si>
    <t>Корзина</t>
  </si>
  <si>
    <t>1. Ничего не заполнять в форме регистрации;
2. Проверить, что кнопка "Зарегистрироваться" не активна.</t>
  </si>
  <si>
    <t>1. В поле "Адрес электронной почты" ничего не вводить;
2. В поле "Имя" ввести Иван;
3. В поле "Фамилия" ввести Иванов;
4. В поле "Пароль" ничего не вводить;
5. В поле "Дата рождения" ничего не вводить;
6. В поле "Пол" выбрать "Парень";
7. В необязательное поле "Предпочтения о средстве связи"  ставим галочки напротив всех пунктов;
8. Проверить, что кнопка "Зарегистрироваться" не активна.</t>
  </si>
  <si>
    <t>1. В поле "Адрес электронной почты" ввести ivan@123%;
2. В поле "Имя" ввести пять пробелов;
3. В поле "Фамилия" ввести 23№#;
4. В поле "Пароль" ввести 8-ми значный пароль 12345678;
5. В поле "Дата рождения" выбрать 01.12.2003;
6. В поле "Пол" выбрать "Парень";
7. Необязательное поле "Предпочтения о средстве связи" не заполнять;
8. Проверить, что кнопка "Зарегистрироваться" не активна.</t>
  </si>
  <si>
    <t>1. В форме регистрации выбираем "Зарегистрироваться через" и нажимаем на значок "Google";
2. В поле "Электронный адреc" вводим 123@gmail.com
3. В поле "Пароль" вводим 12345abc
4. Заполняем поле "дата рождения" 10.10.2000;
5. Нажимаем на кнопку "Зарегистрироваться".</t>
  </si>
  <si>
    <t>1. Появляется страница личного кабинета;
2. Пришло письмо об успешной регистрации на почту 123@gmail.com</t>
  </si>
  <si>
    <t>1. Зайти на e-mail, указаный при регистрации 123@mail.ru;
2. Ввести пароль 12345abc
3. Найти и открыть письмо от Asos.com с подтверждением регистрации на сайте;
4. Нажать на ссылку в магазин, указанную в письме.</t>
  </si>
  <si>
    <t>10. Проверка работоспособности капчи при регистрации</t>
  </si>
  <si>
    <t>1. Добавление товара в корзину</t>
  </si>
  <si>
    <t>2. Удаление товара из корзины</t>
  </si>
  <si>
    <t>6. Корректный расчет общей суммы заказа</t>
  </si>
  <si>
    <t>7. Повторное добавление уже имеющегося товара в корзине</t>
  </si>
  <si>
    <t>1. Выполнить вход на сайт через электронную почту 123@mail.ru, пароль 12345abc;
2. В поле поиска на главной странице сайта ввести 1361650 и нажать поиск;
3. Выбрать размер 40 и нажать "Добавить в корзину";
4. Перейти в корзину, нажав на значок корзины.</t>
  </si>
  <si>
    <t>В корзине отображается товар с кодом 1361650, 40 размера, стоимостью 2290 руб. Также отображается кнопка "Оплатить".</t>
  </si>
  <si>
    <t>В корзине отображаются три карточки товара: с кодом 1361650 - размер 40, цена 2290 руб., с кодом  1567141 - размер 40, цена 2999 руб., с кодом 1440938 - размер 38, цена 15590 руб. Общая сумма заказа - 20879 руб. Итого к оплате 20879 руб.</t>
  </si>
  <si>
    <t>1. Зайти на сайт через электронную почту 123@mail.ru, пароль 12345abc;
2. В поле поиска на сайте ввести 1361650 и нажать поиск;
3. Выбрать размер 38 и нажать "Добавить в корзину";
4. Подождать 10 секунд и повторно нажать "Добавить в корзину";
5. Перейти в корзину, нажав на значок корзины.</t>
  </si>
  <si>
    <t>В корзине отображаются две карточки товара: с кодом 1361650 - размер 40, цена 2290 руб., с кодом  1567141 - размер 40, цена 2999 руб., общая сумма заказа - 5289 руб., итого к оплате - 5289 руб.</t>
  </si>
  <si>
    <t xml:space="preserve">1. Зайти на сайт через электронную почту 123@mail.ru, пароль 12345abc;
2. В поле поиска на сайте ввести 1361650 и нажать поиск;
3. Выбрать размер 40 и нажать "Сохранить";
4. В поле поиска на сайте ввести 1567141 и нажать поиск;
5. Выбрать размер 40 и нажать "Сохранить";
6. Перейти в корзину, нажав на значок корзины;
7. Нажать кнопку "Смотреть сохраненные товары";
8. На открывшейся странице под карточками сохраненных товаров нажать кнопку "Отправить в корзину";
9. Перейти в корзину, нажав на значок корзины.
</t>
  </si>
  <si>
    <t>1. Выполнить вход на сайт через компьютер, электронная почта 123@mail.ru, пароль 12345abc;
2. В поле поиска на главной странице сайта ввести 1361650 и нажать поиск;
3. Выбрать размер 40 и нажать "Добавить в корзину";
4. Перейти в корзину, нажав на значок корзины.
5. Зайти на сайт через телефон, электронная почта 123@mail.ru, пароль 12345abc;
6. Перейти в раздел "Корзина".</t>
  </si>
  <si>
    <t>1. Выполнить вход на сайт через электронную почту 123@mail.ru, пароль 12345abc;
2. В поле поиска на главной странице сайта ввести 1361650 и нажать поиск;
3. Выбрать размер 40 и нажать "Добавить в корзину";
4. Перейти в корзину, нажав на значок корзины;
5. На карточке товара нажать крестик.</t>
  </si>
  <si>
    <t>1. Зайти на сайт через электронную почту 123@mail.ru, пароль 12345abc;
2. В поле поиска на сайте ввести 1361650 и нажать поиск;
3. Выбрать размер 40 и нажать "Добавить в корзину";
4. В поле поиска на сайте ввести 1567141 и нажать поиск;
5. Выбрать размер 40 и нажать "Добавить в корзину";
6. В поле поиска на сайте ввести 1440938 и наать поиск;
7. Выбрать 38 размер и нажать "Добавить в корзину";
8. Перейти в корзину, нажав на значок корзины.</t>
  </si>
  <si>
    <t>1. Выполнить вход на сайт через электронную почту 123@mail.ru, пароль 12345abc;
2. В поле поиска на главной странице сайта ввести 1545398 и нажать поиск;
3. Выбрать размер 40 и нажать "Добавить в корзину";
4. В поле поиска на главной странице сайта ввести 1434375 и нажать поиск;
5. Выбрать размер 40 и нажать "Добавить в корзину";
6. Перейти в корзину, нажав на значок корзины.</t>
  </si>
  <si>
    <t>В корзине отображается карточка выбранного товара, размер 38, количество 2, цена за единицу товара - 2290 руб. Всего - 4580 руб. Итого к оплате - 4580 руб.</t>
  </si>
  <si>
    <t>4. Отображение в корзине скидки на товар</t>
  </si>
  <si>
    <t>Товар удален из корзины, отображается текст "Ваша корзина пуста" и кнопка "Посмотреть сохраненные товары", возможность оплаты отсутствует.</t>
  </si>
  <si>
    <t xml:space="preserve">При добавлении товара через компьютер в корзине отображается товар с кодом 1361650 размера 40, количество 1, цена - 2290 руб. Итого к оплате - 2290 руб.. При входе на сайт с телефона в корзине отображается этот товар с такими же параметрами.  </t>
  </si>
  <si>
    <t>3. Корректное обновление информации о товарах при выполнении действий с товарами в корзине</t>
  </si>
  <si>
    <t>1. Выполнить вход на сайт через электронную почту 123@mail.ru, пароль 12345abc;
2. В поле поиска на главной странице сайта ввести 1361650 и нажать поиск;
3. Выбрать размер 40 и нажать "Добавить в корзину";
4. В поле поиска на главной странице сайта ввести 1434375 и нажать поиск;
5. Выбрать размер 40 и нажать "Добавить в корзину";
6. Перейти в корзину, нажав на значок корзины;
7. В карточке товара с кодом 1361650 в пункте количество изменить цифру с 1 на 4;
8. Нажать кнопку "Обновить";
9. На карточке товара с кодом 1434375 нажать крестик.</t>
  </si>
  <si>
    <t>1. Выполнить вход на сайт через электронную почту 123@mail.ru, пароль 12345abc;
2. В поле поиска на главной странице сайта ввести 1361650 и нажать поиск;
3. Выбрать размер 40 и нажать "Добавить в корзину";
4. Перейти в корзину, нажав на значок корзины;
5. В пункте количество изменить цифру с 1 на 2;
6. В пункте размер изменить число с 40 на 48;
7. Нажать кнопку "Обновить".</t>
  </si>
  <si>
    <t>В корзине отображается товар с кодом 1361650, в карточке товара отображается количество - 2, размер - 48, цена за единицу товара - 2290 руб., общая сумма заказа - 4580 руб., итого к оплате 4580 руб.</t>
  </si>
  <si>
    <t>5. Изменение параметров товара в корзине</t>
  </si>
  <si>
    <t>Товар с кодом 1434375 удален из корзины. В корзине остался один товар с кодом 1361650, в карточке товара отображается количество - 4, размер - 40, цена за единицу товара - 2290 руб., при изменении количества товара произошел автоматический перерасчет итоговой суммы - всего 9160 руб., итого к оплате - 9160 руб.  </t>
  </si>
  <si>
    <t>Товары в корзине отображаются со скидкой. Стоимость товара кодом 1545398 со скидкой- 1490 руб., с кодом 1434375 - 1090 руб., общая сумма также отображается корректно и с учетом скидок - 2580 руб., итого к оплате - 2580 руб.</t>
  </si>
  <si>
    <t>8. Добавление товаров в корзину из "сохраненных" товаров</t>
  </si>
  <si>
    <t>10. Корректное отображение информации о товарах в мини-корзине</t>
  </si>
  <si>
    <t>1. Зайти на сайт через электронную почту 123@mail.ru, пароль 12345abc;
2. В поле поиска на сайте ввести 1361650 и нажать поиск;
3. Выбрать размер 38 и нажать "Добавить в корзину";
4. В поле поиска на сайте ввести 1567141 и нажать поиск;
5. Выбрать размер 46 и нажать "Добавить в корзину";
6. Навести курсор на значок "Корзина".</t>
  </si>
  <si>
    <t xml:space="preserve">Во вспылвающем окне мини-корзины отображаются выбранные товары с кодом 1361650, размер 38, кол-во 1, цена 2290 руб., с кодом 1567141, размер 46, кол-во 1, цена 2999 руб.. Общая сумма заказа - 5289 руб. </t>
  </si>
  <si>
    <t>1. В форме регистрации выбираем "зарегистрироваться через" и нажимаем на "Twitter";
2. Ввести данные для авторизации на Twitter: псевдоним example, пароль qwerty;
3. В поле "E-mail" ввести 123@mail.ru;
4. В поле "Дата рождения" ввести 10.10.2000;
5. В поле "Пол" выбрать "Парень"
6. Проверить, что кнопка "Зарегистрироваться" не активна.</t>
  </si>
  <si>
    <t>9. Отображение товаров в корзине с разных устройств</t>
  </si>
  <si>
    <t>1. Ввод несуществующего промокода</t>
  </si>
  <si>
    <t>1. У каждого незаполненного обязательного поля появится красный тултип с подсказками;
2. Кнопка "Доставить по этому адресу не активна"</t>
  </si>
  <si>
    <t>Оформление заказа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</si>
  <si>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Ничего не заполнять в форме "адреса доставки";
6. Проверить, что кнопка "доставить по этому адресу" не активна.</t>
  </si>
  <si>
    <t>Появится сообщение об ошибке о несуществующем промокоде., промокод не действует.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</si>
  <si>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адрес доставки перейти на вкладку "Почтовый адрес";
6. В поле имя ввести Анна;
7. В поле фамилия ввести Иванова;
8. В поле мобильный телефон ввсети 88881111111;
9. В поле адрес ввести leningradskiy prospekt;
10. В поле город ввести 999;
11. В поле почтоый индекс ввести 11;
12. В поле регион ничего не выбирать;
13. Проверить, что кнопка "Доставить по этому адресу" не активна.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</si>
  <si>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адрес доставки перейти на вкладку "Почтовый адрес";
6. В поле имя ввести  Anna;
7. В поле фамилия ввести Ivanova;
8. В поле мобильный телефон ввсети 88881111111;
9. В поле адрес ввести leningradskiy prospekt;
10. В поле город ввести Moscow;
11. В поле почтоый индекс ввести 123456;
12. В поле регион выбрать Moskva;
13. Нажать кнопку "Доставить по этому адресу".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</si>
  <si>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адрес доставки перейти на вкладку "Поиск пункта выдачи";
6. Ввести город Москва;
7. Выбрать любой пункт выдачи.</t>
  </si>
  <si>
    <t>В форме адрес доставки отображается выбранный пункт самовывоза.</t>
  </si>
  <si>
    <t>К сумме выбранного товара прибавилась сумма доставки. Всего к оплате = стоимость товара+ стоимость доставки</t>
  </si>
  <si>
    <t>1. У поля "Номер карты" появится ошибка о недействительном номере карты;
2. У поля "Срок действия карты" появится ошибка об истечении срока действия карты;
3. Кнопка "Воспользоваться этой картой" не активна.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</si>
  <si>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адрес доставки перейти на вкладку "Поиск пункта выдачи";
6. Ввести город Москва;
7. Выбрать любой пункт выдачи;
8. В форме "Оплата" выбрать вкладку "Оплатить на Asos";
9. Во вкладке "Способы оплаты" нажать на кнопку "Добавить кредитную/дебетовую карту";
10. В поле "Номер карты" ввести 123123123123
11. В поле "Имя на карте" ввести Anna
12. В поле "Срок действия карты" ввести месяц 01, год 2019
13. В поле "Код CVV" ввести 0000;
14. Проверить, что кнопка "Воспользоваться этой картой" не активна.</t>
  </si>
  <si>
    <t>2. Ввод несуществующего подарочного сертификата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</si>
  <si>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"Промокоды и сертификаты" выбрать вкладку "Промокод";
6. В поле "Промокод" ввести -12345;
7. Нажать кнопку "Применить код".</t>
  </si>
  <si>
    <t>Появится сообщение об ошибке о несуществующем сертификате. Сертификат не действует.</t>
  </si>
  <si>
    <t> Кнопка "Доставить по этому адресу" активна. Адрес сохранится. Откроется следующая форма для оформления заказа "Способы доставки"</t>
  </si>
  <si>
    <t>Карта прошла проверку и кнопка "Заказать" стала активна.</t>
  </si>
  <si>
    <t>3. Оформление заказа с незаполненными полями формы адреса доставки</t>
  </si>
  <si>
    <t>6. Корректное отображение выбранного пункта выдачи</t>
  </si>
  <si>
    <t>7. Правильное изменение суммы заказа при выборе платной доставки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</si>
  <si>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адрес доставки перейти на вкладку "Почтовый адрес";
6. В поле имя ввести  Anna;
7. В поле фамилия ввести Ivanova;
8. В поле мобильный телефон ввсети 88881111111;
9. В поле адрес ввести leningradskiy prospekt;
10. В поле город ввести Moscow;
11. В поле почтоый индекс ввести 123456;
12. В поле регион выбрать Moskva;
13. Нажать кнопку "Доставить по этому адресу";
14. В форме "Способы доставки" выбрать "Экспресс-доставка".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</si>
  <si>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адрес доставки перейти на вкладку "Почтовый адрес";
6. В поле имя ввести  Anna;
7. В поле фамилия ввести Ivanova;
8. В поле мобильный телефон ввсети 88881111111;
9. В поле адрес ввести leningradskiy prospekt;
10. В поле город ввести Moscow;
11. В поле почтоый индекс ввести 123456;
12. В поле регион выбрать Moskva;
13. Нажать кнопку "Доставить по этому адресу";
14. В форме "Способы доставки" выбрать "Бесплатная".</t>
  </si>
  <si>
    <t>Сумма выбранного товара не изменилась. Всего к оплате цена самого товара.</t>
  </si>
  <si>
    <t>8. Правильное отображение суммы заказа при выборе бесплатной доставки</t>
  </si>
  <si>
    <t>9. Заполнение полей карты для оплаты заказа невалидными данными</t>
  </si>
  <si>
    <t>10. Заполнение полей карты для оплаты заказа валидными данными</t>
  </si>
  <si>
    <t>4. Заполнение полей адреса доставки с использованием валидных данных</t>
  </si>
  <si>
    <t>5. Заполнение полей адреса доставки с использованием невалидных данных</t>
  </si>
  <si>
    <t xml:space="preserve"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"Промокоды и сертификаты" выбрать вкладку "Сертификат";
6. В поле "Сертификат" ввести 1234567891012345;
7. Нажать кнопку "Добавить сертификат".
</t>
  </si>
  <si>
    <t>1. У полей "имя" и "фамилия" появится сообщение о возможности ввода только латинских букв;
2. У поля "Город" появится сообщение о некорректном вводе города;
3. У поля "Регион" появится сообщение о нобходимости выбора региона.
4. У поля "Почтовый индекс"  появится сообщение о некорректном вводе;
5. Кнопка "Доставить по этому адресу" не активна.</t>
  </si>
  <si>
    <t>1. Выполнить вход на сайт через электронную почту 123@mail.ru, пароль 12345abc;
2. Добавить любой товар в корзину;
3. Перейти в корзину;
4. Нажать кнопку "Оформить заказ";
5. В форме адрес доставки перейти на вкладку "Поиск пункта выдачи";
6. Ввести город Москва;
7. Выбрать любой пункт выдачи;
8. В форме "Оплата" выбрать вкладку "Оплатить на Asos";
9. Во вкладке "Способы оплаты" нажать на кнопку "Добавить кредитную/дебетовую карту";
10. В поле "Номер карты" ввести 1234123412341234;
11. В поле "Имя на карте" ввести Anna;
12. В поле "Срок действия карты" ввести месяц 04, год 2023;
13. В поле "Код CVV" ввести 000;
14. Нажать на кнопку "Воспользоваться этой картой".</t>
  </si>
  <si>
    <t>1.  В поле "E-mail" ввести 123@mail.ru;
2. В поле "Имя" ввести Дарья;
3. В поле "Фамилия" ввести Иванова;
4. В поле "Пароль" ввести 10-ти значный пароль 1234567890;
5. В поле "Дата рождения" выбрать 10.10.2000;
6. В поле "Пол" выбрать "Девушка";
7. Проверить, что кнопка "Зарегистрироваться" неактивна.</t>
  </si>
  <si>
    <t>пройден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</si>
</sst>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</font>
    <font>
      <b/>
      <sz val="10"/>
      <color indexed="12"/>
      <name val="Verdana"/>
    </font>
    <font>
      <b/>
      <sz val="14"/>
      <color indexed="8"/>
      <name val="Calibri (Основной текст)"/>
    </font>
    <font>
      <b/>
      <sz val="11"/>
      <color indexed="17"/>
      <name val="Calibri"/>
    </font>
    <font>
      <b/>
      <sz val="12"/>
      <color indexed="17"/>
      <name val="Calibri"/>
    </font>
    <font>
      <b/>
      <sz val="11"/>
      <color indexed="18"/>
      <name val="Calibri"/>
    </font>
    <font>
      <b/>
      <sz val="11"/>
      <color indexed="12"/>
      <name val="Verdana"/>
    </font>
    <font>
      <sz val="8"/>
      <name val="Calibri"/>
    </font>
    <font>
      <u/>
      <sz val="11"/>
      <color theme="11"/>
      <name val="Calibri"/>
    </font>
    <font>
      <sz val="11"/>
      <color rgb="FF008000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</borders>
  <cellStyleXfs count="8">
    <xf numFmtId="0" fontId="0" fillId="0" borderId="0" applyNumberFormat="0" applyFill="0" applyBorder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3" borderId="2" xfId="0" applyFont="1" applyFill="1" applyBorder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3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0" fillId="2" borderId="3" xfId="0" applyNumberFormat="1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5" borderId="2" xfId="0" applyFont="1" applyFill="1" applyBorder="1" applyAlignment="1">
      <alignment wrapText="1"/>
    </xf>
    <xf numFmtId="0" fontId="0" fillId="0" borderId="3" xfId="0" applyFont="1" applyBorder="1" applyAlignment="1">
      <alignment horizontal="left" vertical="top" wrapText="1"/>
    </xf>
    <xf numFmtId="0" fontId="3" fillId="0" borderId="3" xfId="0" applyFont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2" fillId="2" borderId="3" xfId="0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6" fillId="4" borderId="11" xfId="0" applyFont="1" applyFill="1" applyBorder="1" applyAlignment="1">
      <alignment wrapText="1"/>
    </xf>
    <xf numFmtId="0" fontId="6" fillId="4" borderId="12" xfId="0" applyFont="1" applyFill="1" applyBorder="1" applyAlignment="1">
      <alignment horizontal="left" vertical="top" wrapText="1"/>
    </xf>
    <xf numFmtId="49" fontId="6" fillId="4" borderId="12" xfId="0" applyNumberFormat="1" applyFont="1" applyFill="1" applyBorder="1" applyAlignment="1">
      <alignment horizontal="left" vertical="top" wrapText="1"/>
    </xf>
    <xf numFmtId="0" fontId="0" fillId="2" borderId="13" xfId="0" applyFont="1" applyFill="1" applyBorder="1" applyAlignment="1"/>
    <xf numFmtId="0" fontId="6" fillId="4" borderId="12" xfId="0" applyNumberFormat="1" applyFont="1" applyFill="1" applyBorder="1" applyAlignment="1">
      <alignment horizontal="left" vertical="top" wrapText="1"/>
    </xf>
    <xf numFmtId="0" fontId="0" fillId="2" borderId="14" xfId="0" applyFont="1" applyFill="1" applyBorder="1" applyAlignment="1"/>
    <xf numFmtId="0" fontId="0" fillId="2" borderId="14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wrapText="1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0" borderId="0" xfId="0" applyFont="1" applyAlignment="1"/>
    <xf numFmtId="49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0" fontId="0" fillId="0" borderId="0" xfId="0" applyFont="1" applyAlignment="1"/>
    <xf numFmtId="49" fontId="1" fillId="4" borderId="3" xfId="0" applyNumberFormat="1" applyFont="1" applyFill="1" applyBorder="1" applyAlignment="1">
      <alignment horizontal="center" vertical="center" wrapText="1"/>
    </xf>
    <xf numFmtId="0" fontId="3" fillId="0" borderId="19" xfId="0" applyFont="1" applyBorder="1" applyAlignment="1"/>
    <xf numFmtId="0" fontId="0" fillId="0" borderId="19" xfId="0" applyFont="1" applyBorder="1" applyAlignment="1">
      <alignment horizontal="left" vertical="top" wrapText="1"/>
    </xf>
    <xf numFmtId="0" fontId="4" fillId="0" borderId="19" xfId="0" applyFont="1" applyBorder="1" applyAlignment="1"/>
    <xf numFmtId="0" fontId="5" fillId="0" borderId="19" xfId="0" applyFont="1" applyBorder="1" applyAlignment="1"/>
    <xf numFmtId="49" fontId="1" fillId="4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0" fontId="3" fillId="0" borderId="23" xfId="0" applyFont="1" applyBorder="1" applyAlignment="1"/>
    <xf numFmtId="0" fontId="0" fillId="2" borderId="24" xfId="0" applyFont="1" applyFill="1" applyBorder="1" applyAlignment="1"/>
    <xf numFmtId="0" fontId="9" fillId="2" borderId="20" xfId="0" applyFont="1" applyFill="1" applyBorder="1" applyAlignment="1">
      <alignment vertical="top"/>
    </xf>
  </cellXfs>
  <cellStyles count="8">
    <cellStyle name="Обычный" xfId="0" builtinId="0"/>
    <cellStyle name="Просмотренная гиперссылка" xfId="1" builtinId="9" hidden="1"/>
    <cellStyle name="Просмотренная гиперссылка" xfId="2" builtinId="9" hidden="1"/>
    <cellStyle name="Просмотренная гиперссылка" xfId="3" builtinId="9" hidden="1"/>
    <cellStyle name="Просмотренная гиперссылка" xfId="4" builtinId="9" hidden="1"/>
    <cellStyle name="Просмотренная гиперссылка" xfId="5" builtinId="9" hidden="1"/>
    <cellStyle name="Просмотренная гиперссылка" xfId="6" builtinId="9" hidden="1"/>
    <cellStyle name="Просмотренная гиперссылка" xfId="7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CFFFF"/>
      <rgbColor rgb="FF333399"/>
      <rgbColor rgb="FF4EE257"/>
      <rgbColor rgb="FF006411"/>
      <rgbColor rgb="FFDD0806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showGridLines="0" topLeftCell="B1" workbookViewId="0">
      <selection activeCell="E10" sqref="E10"/>
    </sheetView>
  </sheetViews>
  <sheetFormatPr baseColWidth="10" defaultColWidth="8.83203125" defaultRowHeight="15" customHeight="1" x14ac:dyDescent="0"/>
  <cols>
    <col min="1" max="1" width="2.83203125" style="2" customWidth="1"/>
    <col min="2" max="2" width="3.5" style="2" customWidth="1"/>
    <col min="3" max="3" width="25.33203125" style="2" customWidth="1"/>
    <col min="4" max="4" width="39.33203125" style="2" customWidth="1"/>
    <col min="5" max="5" width="49.33203125" style="2" customWidth="1"/>
    <col min="6" max="6" width="47.1640625" style="2" customWidth="1"/>
    <col min="7" max="256" width="8.83203125" style="2" customWidth="1"/>
  </cols>
  <sheetData>
    <row r="1" spans="1:26" ht="26.25" customHeight="1">
      <c r="A1" s="3"/>
      <c r="B1" s="48" t="s">
        <v>0</v>
      </c>
      <c r="C1" s="46" t="s">
        <v>1</v>
      </c>
      <c r="D1" s="50" t="s">
        <v>2</v>
      </c>
      <c r="E1" s="48" t="s">
        <v>3</v>
      </c>
      <c r="F1" s="49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3"/>
      <c r="B2" s="49"/>
      <c r="C2" s="47"/>
      <c r="D2" s="51"/>
      <c r="E2" s="4" t="s">
        <v>4</v>
      </c>
      <c r="F2" s="4" t="s">
        <v>5</v>
      </c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9" customHeight="1">
      <c r="A3" s="3"/>
      <c r="B3" s="6">
        <v>1</v>
      </c>
      <c r="C3" s="7" t="s">
        <v>9</v>
      </c>
      <c r="D3" s="8" t="s">
        <v>10</v>
      </c>
      <c r="E3" s="8" t="s">
        <v>30</v>
      </c>
      <c r="F3" s="9" t="s">
        <v>18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3" customHeight="1">
      <c r="A4" s="3"/>
      <c r="B4" s="6"/>
      <c r="C4" s="7"/>
      <c r="D4" s="9" t="s">
        <v>14</v>
      </c>
      <c r="E4" s="8" t="s">
        <v>31</v>
      </c>
      <c r="F4" s="9" t="s">
        <v>26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2" customHeight="1">
      <c r="A5" s="3"/>
      <c r="B5" s="6">
        <v>2</v>
      </c>
      <c r="C5" s="9"/>
      <c r="D5" s="9" t="s">
        <v>23</v>
      </c>
      <c r="E5" s="9" t="s">
        <v>33</v>
      </c>
      <c r="F5" s="9" t="s">
        <v>34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1" customHeight="1">
      <c r="A6" s="3"/>
      <c r="B6" s="6">
        <v>3</v>
      </c>
      <c r="C6" s="9"/>
      <c r="D6" s="9" t="s">
        <v>24</v>
      </c>
      <c r="E6" s="9" t="s">
        <v>21</v>
      </c>
      <c r="F6" s="9" t="s">
        <v>11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80" customHeight="1">
      <c r="A7" s="3"/>
      <c r="B7" s="6"/>
      <c r="C7" s="9"/>
      <c r="D7" s="9" t="s">
        <v>25</v>
      </c>
      <c r="E7" s="9" t="s">
        <v>22</v>
      </c>
      <c r="F7" s="9" t="s">
        <v>11</v>
      </c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75" customHeight="1">
      <c r="A8" s="12"/>
      <c r="B8" s="6">
        <v>4</v>
      </c>
      <c r="C8" s="9"/>
      <c r="D8" s="9" t="s">
        <v>15</v>
      </c>
      <c r="E8" s="9" t="s">
        <v>32</v>
      </c>
      <c r="F8" s="9" t="s">
        <v>12</v>
      </c>
      <c r="G8" s="13"/>
      <c r="H8" s="14"/>
      <c r="I8" s="13"/>
      <c r="J8" s="14"/>
      <c r="K8" s="13"/>
      <c r="L8" s="14"/>
      <c r="M8" s="13"/>
      <c r="N8" s="14"/>
      <c r="O8" s="13"/>
      <c r="P8" s="14"/>
      <c r="Q8" s="14"/>
      <c r="R8" s="14"/>
      <c r="S8" s="14"/>
      <c r="T8" s="15"/>
      <c r="U8" s="14"/>
      <c r="V8" s="16"/>
      <c r="W8" s="16"/>
      <c r="X8" s="16"/>
      <c r="Y8" s="16"/>
      <c r="Z8" s="16"/>
    </row>
    <row r="9" spans="1:26" ht="125" customHeight="1">
      <c r="A9" s="17"/>
      <c r="B9" s="6">
        <v>5</v>
      </c>
      <c r="C9" s="9"/>
      <c r="D9" s="9" t="s">
        <v>16</v>
      </c>
      <c r="E9" s="9" t="s">
        <v>66</v>
      </c>
      <c r="F9" s="9" t="s">
        <v>13</v>
      </c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08" customHeight="1">
      <c r="A10" s="3"/>
      <c r="B10" s="6">
        <v>6</v>
      </c>
      <c r="C10" s="20"/>
      <c r="D10" s="9" t="s">
        <v>17</v>
      </c>
      <c r="E10" s="9" t="s">
        <v>99</v>
      </c>
      <c r="F10" s="9" t="s">
        <v>13</v>
      </c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3" customHeight="1">
      <c r="A11" s="3"/>
      <c r="B11" s="6"/>
      <c r="C11" s="20"/>
      <c r="D11" s="9" t="s">
        <v>19</v>
      </c>
      <c r="E11" s="9" t="s">
        <v>35</v>
      </c>
      <c r="F11" s="9" t="s">
        <v>20</v>
      </c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6" customHeight="1">
      <c r="A12" s="3"/>
      <c r="B12" s="6">
        <v>7</v>
      </c>
      <c r="C12" s="9"/>
      <c r="D12" s="9" t="s">
        <v>36</v>
      </c>
      <c r="E12" s="9" t="s">
        <v>27</v>
      </c>
      <c r="F12" s="9" t="s">
        <v>28</v>
      </c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6" customHeight="1">
      <c r="A13" s="3"/>
      <c r="B13" s="6">
        <v>8</v>
      </c>
      <c r="C13" s="9"/>
      <c r="D13" s="9"/>
      <c r="E13" s="9"/>
      <c r="F13" s="9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6" customHeight="1">
      <c r="A14" s="3"/>
      <c r="B14" s="6">
        <v>9</v>
      </c>
      <c r="C14" s="9"/>
      <c r="D14" s="9"/>
      <c r="E14" s="9"/>
      <c r="F14" s="9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5" customHeight="1">
      <c r="A15" s="3"/>
      <c r="B15" s="6">
        <v>10</v>
      </c>
      <c r="C15" s="9"/>
      <c r="D15" s="9"/>
      <c r="E15" s="9"/>
      <c r="F15" s="9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3"/>
      <c r="B16" s="6">
        <v>11</v>
      </c>
      <c r="C16" s="9"/>
      <c r="D16" s="9"/>
      <c r="E16" s="9"/>
      <c r="F16" s="9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3"/>
      <c r="B17" s="6">
        <v>12</v>
      </c>
      <c r="C17" s="9"/>
      <c r="D17" s="9"/>
      <c r="E17" s="9"/>
      <c r="F17" s="9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3"/>
      <c r="B18" s="6">
        <v>13</v>
      </c>
      <c r="C18" s="9"/>
      <c r="D18" s="9"/>
      <c r="E18" s="9"/>
      <c r="F18" s="9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3"/>
      <c r="B19" s="6">
        <v>14</v>
      </c>
      <c r="C19" s="9"/>
      <c r="D19" s="9"/>
      <c r="E19" s="9"/>
      <c r="F19" s="9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3"/>
      <c r="B20" s="6">
        <v>15</v>
      </c>
      <c r="C20" s="9"/>
      <c r="D20" s="9"/>
      <c r="E20" s="9"/>
      <c r="F20" s="9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3"/>
      <c r="B21" s="21">
        <v>35</v>
      </c>
      <c r="C21" s="22"/>
      <c r="D21" s="22"/>
      <c r="E21" s="22"/>
      <c r="F21" s="22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customHeight="1">
      <c r="A22" s="23"/>
      <c r="B22" s="24"/>
      <c r="C22" s="24"/>
      <c r="D22" s="25" t="s">
        <v>6</v>
      </c>
      <c r="E22" s="24">
        <f>COUNT(#REF!)</f>
        <v>0</v>
      </c>
      <c r="F22" s="24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customHeight="1">
      <c r="A23" s="23"/>
      <c r="B23" s="24"/>
      <c r="C23" s="24"/>
      <c r="D23" s="25" t="s">
        <v>7</v>
      </c>
      <c r="E23" s="27">
        <f>COUNTA(D3:D21)</f>
        <v>10</v>
      </c>
      <c r="F23" s="24"/>
      <c r="G23" s="2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>
      <c r="A24" s="23"/>
      <c r="B24" s="24"/>
      <c r="C24" s="24"/>
      <c r="D24" s="25" t="s">
        <v>8</v>
      </c>
      <c r="E24" s="24">
        <f>COUNT(#REF!)</f>
        <v>0</v>
      </c>
      <c r="F24" s="24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28"/>
      <c r="B25" s="29"/>
      <c r="C25" s="29"/>
      <c r="D25" s="29"/>
      <c r="E25" s="29"/>
      <c r="F25" s="2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30"/>
      <c r="C26" s="30"/>
      <c r="D26" s="30"/>
      <c r="E26" s="30"/>
      <c r="F26" s="3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31"/>
      <c r="B27" s="30"/>
      <c r="C27" s="30"/>
      <c r="D27" s="30"/>
      <c r="E27" s="30"/>
      <c r="F27" s="3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1"/>
      <c r="B28" s="30"/>
      <c r="C28" s="30"/>
      <c r="D28" s="30"/>
      <c r="E28" s="30"/>
      <c r="F28" s="3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31"/>
      <c r="B29" s="30"/>
      <c r="C29" s="30"/>
      <c r="D29" s="30"/>
      <c r="E29" s="30"/>
      <c r="F29" s="3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31"/>
      <c r="B30" s="30"/>
      <c r="C30" s="30"/>
      <c r="D30" s="30"/>
      <c r="E30" s="30"/>
      <c r="F30" s="3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31"/>
      <c r="B31" s="30"/>
      <c r="C31" s="30"/>
      <c r="D31" s="30"/>
      <c r="E31" s="30"/>
      <c r="F31" s="3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31"/>
      <c r="B32" s="30"/>
      <c r="C32" s="30"/>
      <c r="D32" s="30"/>
      <c r="E32" s="30"/>
      <c r="F32" s="3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31"/>
      <c r="B33" s="30"/>
      <c r="C33" s="30"/>
      <c r="D33" s="30"/>
      <c r="E33" s="30"/>
      <c r="F33" s="3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31"/>
      <c r="B34" s="30"/>
      <c r="C34" s="30"/>
      <c r="D34" s="30"/>
      <c r="E34" s="30"/>
      <c r="F34" s="3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</sheetData>
  <mergeCells count="4">
    <mergeCell ref="C1:C2"/>
    <mergeCell ref="B1:B2"/>
    <mergeCell ref="D1:D2"/>
    <mergeCell ref="E1:F1"/>
  </mergeCells>
  <phoneticPr fontId="7" type="noConversion"/>
  <pageMargins left="0.25" right="0.25" top="0.75000000000000011" bottom="0.75000000000000011" header="0.30000000000000004" footer="0.30000000000000004"/>
  <pageSetup paperSize="9" scale="44" fitToWidth="6" orientation="portrait"/>
  <headerFooter>
    <oddFooter>&amp;C&amp;"Helvetica Neue,Regular"&amp;12&amp;K000000&amp;P</oddFooter>
  </headerFooter>
  <rowBreaks count="1" manualBreakCount="1">
    <brk id="24" max="16383" man="1"/>
  </rowBreaks>
  <colBreaks count="1" manualBreakCount="1">
    <brk id="6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opLeftCell="B1" workbookViewId="0">
      <selection activeCell="E4" sqref="E4"/>
    </sheetView>
  </sheetViews>
  <sheetFormatPr baseColWidth="10" defaultColWidth="8.83203125" defaultRowHeight="15" customHeight="1" x14ac:dyDescent="0"/>
  <cols>
    <col min="1" max="1" width="2.83203125" style="2" customWidth="1"/>
    <col min="2" max="2" width="3.5" style="2" customWidth="1"/>
    <col min="3" max="3" width="25.33203125" style="2" customWidth="1"/>
    <col min="4" max="4" width="39.33203125" style="2" customWidth="1"/>
    <col min="5" max="5" width="49.33203125" style="2" customWidth="1"/>
    <col min="6" max="6" width="47.1640625" style="2" customWidth="1"/>
    <col min="7" max="256" width="8.83203125" style="2" customWidth="1"/>
    <col min="257" max="16384" width="8.83203125" style="34"/>
  </cols>
  <sheetData>
    <row r="1" spans="1:256" ht="26.25" customHeight="1">
      <c r="A1" s="3"/>
      <c r="B1" s="48" t="s">
        <v>0</v>
      </c>
      <c r="C1" s="46" t="s">
        <v>1</v>
      </c>
      <c r="D1" s="50" t="s">
        <v>2</v>
      </c>
      <c r="E1" s="48" t="s">
        <v>3</v>
      </c>
      <c r="F1" s="49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56" ht="15" customHeight="1">
      <c r="A2" s="3"/>
      <c r="B2" s="49"/>
      <c r="C2" s="47"/>
      <c r="D2" s="51"/>
      <c r="E2" s="35" t="s">
        <v>4</v>
      </c>
      <c r="F2" s="35" t="s">
        <v>5</v>
      </c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56" ht="113" customHeight="1">
      <c r="A3" s="3"/>
      <c r="B3" s="6">
        <v>1</v>
      </c>
      <c r="C3" s="7" t="s">
        <v>29</v>
      </c>
      <c r="D3" s="8" t="s">
        <v>37</v>
      </c>
      <c r="E3" s="8" t="s">
        <v>41</v>
      </c>
      <c r="F3" s="9" t="s">
        <v>42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56" ht="124" customHeight="1">
      <c r="A4" s="3"/>
      <c r="B4" s="6"/>
      <c r="C4" s="7"/>
      <c r="D4" s="9" t="s">
        <v>38</v>
      </c>
      <c r="E4" s="8" t="s">
        <v>48</v>
      </c>
      <c r="F4" s="9" t="s">
        <v>53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56" s="36" customFormat="1" ht="203" customHeight="1">
      <c r="A5" s="3"/>
      <c r="B5" s="6"/>
      <c r="C5" s="9"/>
      <c r="D5" s="9" t="s">
        <v>55</v>
      </c>
      <c r="E5" s="9" t="s">
        <v>56</v>
      </c>
      <c r="F5" s="9" t="s">
        <v>60</v>
      </c>
      <c r="G5" s="38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61" customHeight="1">
      <c r="A6" s="3"/>
      <c r="B6" s="6">
        <v>3</v>
      </c>
      <c r="C6" s="9"/>
      <c r="D6" s="9" t="s">
        <v>52</v>
      </c>
      <c r="E6" s="9" t="s">
        <v>50</v>
      </c>
      <c r="F6" s="9" t="s">
        <v>61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56" s="37" customFormat="1" ht="161" customHeight="1">
      <c r="A7" s="3"/>
      <c r="B7" s="6"/>
      <c r="C7" s="9"/>
      <c r="D7" s="9" t="s">
        <v>59</v>
      </c>
      <c r="E7" s="9" t="s">
        <v>57</v>
      </c>
      <c r="F7" s="9" t="s">
        <v>58</v>
      </c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ht="145" customHeight="1">
      <c r="A8" s="12"/>
      <c r="B8" s="6">
        <v>4</v>
      </c>
      <c r="C8" s="9"/>
      <c r="D8" s="9" t="s">
        <v>39</v>
      </c>
      <c r="E8" s="9" t="s">
        <v>49</v>
      </c>
      <c r="F8" s="9" t="s">
        <v>43</v>
      </c>
      <c r="G8" s="13"/>
      <c r="H8" s="14"/>
      <c r="I8" s="13"/>
      <c r="J8" s="14"/>
      <c r="K8" s="13"/>
      <c r="L8" s="14"/>
      <c r="M8" s="13"/>
      <c r="N8" s="14"/>
      <c r="O8" s="13"/>
      <c r="P8" s="14"/>
      <c r="Q8" s="14"/>
      <c r="R8" s="14"/>
      <c r="S8" s="14"/>
      <c r="T8" s="15"/>
      <c r="U8" s="14"/>
      <c r="V8" s="16"/>
      <c r="W8" s="16"/>
      <c r="X8" s="16"/>
      <c r="Y8" s="16"/>
      <c r="Z8" s="16"/>
    </row>
    <row r="9" spans="1:256" ht="116" customHeight="1">
      <c r="A9" s="17"/>
      <c r="B9" s="6">
        <v>5</v>
      </c>
      <c r="C9" s="9"/>
      <c r="D9" s="9" t="s">
        <v>40</v>
      </c>
      <c r="E9" s="9" t="s">
        <v>44</v>
      </c>
      <c r="F9" s="9" t="s">
        <v>51</v>
      </c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56" ht="165" customHeight="1">
      <c r="A10" s="3"/>
      <c r="B10" s="6">
        <v>7</v>
      </c>
      <c r="C10" s="9"/>
      <c r="D10" s="9" t="s">
        <v>62</v>
      </c>
      <c r="E10" s="9" t="s">
        <v>46</v>
      </c>
      <c r="F10" s="9" t="s">
        <v>45</v>
      </c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56" ht="132" customHeight="1">
      <c r="A11" s="3"/>
      <c r="B11" s="6">
        <v>8</v>
      </c>
      <c r="C11" s="9"/>
      <c r="D11" s="9" t="s">
        <v>67</v>
      </c>
      <c r="E11" s="9" t="s">
        <v>47</v>
      </c>
      <c r="F11" s="9" t="s">
        <v>54</v>
      </c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56" ht="106" customHeight="1">
      <c r="A12" s="3"/>
      <c r="B12" s="6">
        <v>9</v>
      </c>
      <c r="C12" s="9"/>
      <c r="D12" s="9" t="s">
        <v>63</v>
      </c>
      <c r="E12" s="9" t="s">
        <v>64</v>
      </c>
      <c r="F12" s="9" t="s">
        <v>65</v>
      </c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56" ht="15" customHeight="1">
      <c r="A13" s="3"/>
      <c r="B13" s="6">
        <v>11</v>
      </c>
      <c r="C13" s="9"/>
      <c r="D13" s="9"/>
      <c r="E13" s="9"/>
      <c r="F13" s="9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56" ht="15" customHeight="1">
      <c r="A14" s="3"/>
      <c r="B14" s="6">
        <v>12</v>
      </c>
      <c r="C14" s="9"/>
      <c r="D14" s="9"/>
      <c r="E14" s="9"/>
      <c r="F14" s="9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56" ht="15" customHeight="1">
      <c r="A15" s="3"/>
      <c r="B15" s="6">
        <v>13</v>
      </c>
      <c r="C15" s="9"/>
      <c r="D15" s="9"/>
      <c r="E15" s="9"/>
      <c r="F15" s="9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56" ht="15" customHeight="1">
      <c r="A16" s="3"/>
      <c r="B16" s="6">
        <v>14</v>
      </c>
      <c r="C16" s="9"/>
      <c r="D16" s="9"/>
      <c r="E16" s="9"/>
      <c r="F16" s="9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3"/>
      <c r="B17" s="6">
        <v>15</v>
      </c>
      <c r="C17" s="9"/>
      <c r="D17" s="9"/>
      <c r="E17" s="9"/>
      <c r="F17" s="9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3"/>
      <c r="B18" s="21">
        <v>35</v>
      </c>
      <c r="C18" s="22"/>
      <c r="D18" s="22"/>
      <c r="E18" s="22"/>
      <c r="F18" s="22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customHeight="1">
      <c r="A19" s="23"/>
      <c r="B19" s="24"/>
      <c r="C19" s="24"/>
      <c r="D19" s="25" t="s">
        <v>6</v>
      </c>
      <c r="E19" s="24">
        <f>COUNT(#REF!)</f>
        <v>0</v>
      </c>
      <c r="F19" s="24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customHeight="1">
      <c r="A20" s="23"/>
      <c r="B20" s="24"/>
      <c r="C20" s="24"/>
      <c r="D20" s="25" t="s">
        <v>7</v>
      </c>
      <c r="E20" s="27">
        <f>COUNTA(D3:D18)</f>
        <v>10</v>
      </c>
      <c r="F20" s="24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customHeight="1">
      <c r="A21" s="23"/>
      <c r="B21" s="24"/>
      <c r="C21" s="24"/>
      <c r="D21" s="25" t="s">
        <v>8</v>
      </c>
      <c r="E21" s="24">
        <f>COUNT(#REF!)</f>
        <v>0</v>
      </c>
      <c r="F21" s="24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8"/>
      <c r="B22" s="29"/>
      <c r="C22" s="29"/>
      <c r="D22" s="29"/>
      <c r="E22" s="29"/>
      <c r="F22" s="2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30"/>
      <c r="C23" s="30"/>
      <c r="D23" s="30"/>
      <c r="E23" s="30"/>
      <c r="F23" s="3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31"/>
      <c r="B24" s="30"/>
      <c r="C24" s="30"/>
      <c r="D24" s="30"/>
      <c r="E24" s="30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31"/>
      <c r="B25" s="30"/>
      <c r="C25" s="30"/>
      <c r="D25" s="30"/>
      <c r="E25" s="30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31"/>
      <c r="B26" s="30"/>
      <c r="C26" s="30"/>
      <c r="D26" s="30"/>
      <c r="E26" s="30"/>
      <c r="F26" s="3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31"/>
      <c r="B27" s="30"/>
      <c r="C27" s="30"/>
      <c r="D27" s="30"/>
      <c r="E27" s="30"/>
      <c r="F27" s="3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1"/>
      <c r="B28" s="30"/>
      <c r="C28" s="30"/>
      <c r="D28" s="30"/>
      <c r="E28" s="30"/>
      <c r="F28" s="3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31"/>
      <c r="B29" s="30"/>
      <c r="C29" s="30"/>
      <c r="D29" s="30"/>
      <c r="E29" s="30"/>
      <c r="F29" s="3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31"/>
      <c r="B30" s="30"/>
      <c r="C30" s="30"/>
      <c r="D30" s="30"/>
      <c r="E30" s="30"/>
      <c r="F30" s="3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31"/>
      <c r="B31" s="30"/>
      <c r="C31" s="30"/>
      <c r="D31" s="30"/>
      <c r="E31" s="30"/>
      <c r="F31" s="3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</sheetData>
  <mergeCells count="4">
    <mergeCell ref="B1:B2"/>
    <mergeCell ref="C1:C2"/>
    <mergeCell ref="D1:D2"/>
    <mergeCell ref="E1:F1"/>
  </mergeCells>
  <phoneticPr fontId="7" type="noConversion"/>
  <pageMargins left="0.25" right="0.25" top="0.75000000000000011" bottom="0.75000000000000011" header="0.30000000000000004" footer="0.30000000000000004"/>
  <pageSetup paperSize="9" scale="44" fitToWidth="6" orientation="portrait"/>
  <headerFooter>
    <oddFooter>&amp;C&amp;"Helvetica Neue,Regular"&amp;12&amp;K000000&amp;P</oddFooter>
  </headerFooter>
  <rowBreaks count="1" manualBreakCount="1">
    <brk id="21" max="16383" man="1"/>
  </rowBreaks>
  <colBreaks count="1" manualBreakCount="1">
    <brk id="6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showGridLines="0" tabSelected="1" workbookViewId="0">
      <selection activeCell="I11" sqref="I11"/>
    </sheetView>
  </sheetViews>
  <sheetFormatPr baseColWidth="10" defaultColWidth="8.83203125" defaultRowHeight="15" customHeight="1" x14ac:dyDescent="0"/>
  <cols>
    <col min="1" max="1" width="2.83203125" style="2" customWidth="1"/>
    <col min="2" max="2" width="3.5" style="2" customWidth="1"/>
    <col min="3" max="3" width="25.33203125" style="2" customWidth="1"/>
    <col min="4" max="4" width="39.33203125" style="2" customWidth="1"/>
    <col min="5" max="5" width="51.1640625" style="2" customWidth="1"/>
    <col min="6" max="6" width="47.1640625" style="2" customWidth="1"/>
    <col min="7" max="256" width="8.83203125" style="2" customWidth="1"/>
    <col min="257" max="16384" width="8.83203125" style="40"/>
  </cols>
  <sheetData>
    <row r="1" spans="1:26" ht="26.25" customHeight="1">
      <c r="A1" s="3"/>
      <c r="B1" s="48" t="s">
        <v>0</v>
      </c>
      <c r="C1" s="46" t="s">
        <v>1</v>
      </c>
      <c r="D1" s="50" t="s">
        <v>2</v>
      </c>
      <c r="E1" s="48" t="s">
        <v>3</v>
      </c>
      <c r="F1" s="49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3"/>
      <c r="B2" s="49"/>
      <c r="C2" s="47"/>
      <c r="D2" s="51"/>
      <c r="E2" s="41" t="s">
        <v>4</v>
      </c>
      <c r="F2" s="41" t="s">
        <v>5</v>
      </c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9" customHeight="1">
      <c r="A3" s="3"/>
      <c r="B3" s="6">
        <v>1</v>
      </c>
      <c r="C3" s="7" t="s">
        <v>70</v>
      </c>
      <c r="D3" s="8" t="s">
        <v>68</v>
      </c>
      <c r="E3" s="8" t="s">
        <v>81</v>
      </c>
      <c r="F3" s="9" t="s">
        <v>72</v>
      </c>
      <c r="G3" s="56" t="s">
        <v>100</v>
      </c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4" customHeight="1">
      <c r="A4" s="3"/>
      <c r="B4" s="6"/>
      <c r="C4" s="7"/>
      <c r="D4" s="8" t="s">
        <v>80</v>
      </c>
      <c r="E4" s="8" t="s">
        <v>96</v>
      </c>
      <c r="F4" s="9" t="s">
        <v>82</v>
      </c>
      <c r="G4" s="56" t="s">
        <v>100</v>
      </c>
      <c r="H4" s="2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4" customHeight="1">
      <c r="A5" s="3"/>
      <c r="B5" s="6"/>
      <c r="C5" s="7"/>
      <c r="D5" s="9" t="s">
        <v>85</v>
      </c>
      <c r="E5" s="8" t="s">
        <v>71</v>
      </c>
      <c r="F5" s="9" t="s">
        <v>69</v>
      </c>
      <c r="G5" s="56" t="s">
        <v>100</v>
      </c>
      <c r="H5" s="2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8" customHeight="1">
      <c r="A6" s="3"/>
      <c r="B6" s="6"/>
      <c r="C6" s="9"/>
      <c r="D6" s="9" t="s">
        <v>94</v>
      </c>
      <c r="E6" s="9" t="s">
        <v>74</v>
      </c>
      <c r="F6" s="9" t="s">
        <v>83</v>
      </c>
      <c r="G6" s="56" t="s">
        <v>100</v>
      </c>
      <c r="H6" s="52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230" customHeight="1">
      <c r="A7" s="3"/>
      <c r="B7" s="6">
        <v>3</v>
      </c>
      <c r="C7" s="9"/>
      <c r="D7" s="9" t="s">
        <v>95</v>
      </c>
      <c r="E7" s="9" t="s">
        <v>73</v>
      </c>
      <c r="F7" s="9" t="s">
        <v>97</v>
      </c>
      <c r="G7" s="56" t="s">
        <v>100</v>
      </c>
      <c r="H7" s="53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61" customHeight="1">
      <c r="A8" s="3"/>
      <c r="B8" s="6"/>
      <c r="C8" s="9"/>
      <c r="D8" s="9" t="s">
        <v>86</v>
      </c>
      <c r="E8" s="9" t="s">
        <v>75</v>
      </c>
      <c r="F8" s="9" t="s">
        <v>76</v>
      </c>
      <c r="G8" s="56" t="s">
        <v>100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234" customHeight="1">
      <c r="A9" s="12"/>
      <c r="B9" s="6">
        <v>4</v>
      </c>
      <c r="C9" s="9"/>
      <c r="D9" s="9" t="s">
        <v>87</v>
      </c>
      <c r="E9" s="9" t="s">
        <v>88</v>
      </c>
      <c r="F9" s="9" t="s">
        <v>77</v>
      </c>
      <c r="G9" s="56" t="s">
        <v>100</v>
      </c>
      <c r="H9" s="54"/>
      <c r="I9" s="13"/>
      <c r="J9" s="14"/>
      <c r="K9" s="13"/>
      <c r="L9" s="14"/>
      <c r="M9" s="13"/>
      <c r="N9" s="14"/>
      <c r="O9" s="13"/>
      <c r="P9" s="14"/>
      <c r="Q9" s="14"/>
      <c r="R9" s="14"/>
      <c r="S9" s="14"/>
      <c r="T9" s="15"/>
      <c r="U9" s="14"/>
      <c r="V9" s="16"/>
      <c r="W9" s="16"/>
      <c r="X9" s="16"/>
      <c r="Y9" s="16"/>
      <c r="Z9" s="16"/>
    </row>
    <row r="10" spans="1:26" ht="234" customHeight="1">
      <c r="A10" s="12"/>
      <c r="B10" s="6"/>
      <c r="C10" s="9"/>
      <c r="D10" s="9" t="s">
        <v>91</v>
      </c>
      <c r="E10" s="9" t="s">
        <v>89</v>
      </c>
      <c r="F10" s="9" t="s">
        <v>90</v>
      </c>
      <c r="G10" s="56" t="s">
        <v>100</v>
      </c>
      <c r="H10" s="42"/>
      <c r="I10" s="43"/>
      <c r="J10" s="42"/>
      <c r="K10" s="43"/>
      <c r="L10" s="42"/>
      <c r="M10" s="43"/>
      <c r="N10" s="42"/>
      <c r="O10" s="43"/>
      <c r="P10" s="42"/>
      <c r="Q10" s="42"/>
      <c r="R10" s="42"/>
      <c r="S10" s="42"/>
      <c r="T10" s="44"/>
      <c r="U10" s="42"/>
      <c r="V10" s="45"/>
      <c r="W10" s="45"/>
      <c r="X10" s="45"/>
      <c r="Y10" s="45"/>
      <c r="Z10" s="45"/>
    </row>
    <row r="11" spans="1:26" ht="265" customHeight="1">
      <c r="A11" s="17"/>
      <c r="B11" s="6">
        <v>5</v>
      </c>
      <c r="C11" s="9"/>
      <c r="D11" s="9" t="s">
        <v>92</v>
      </c>
      <c r="E11" s="9" t="s">
        <v>79</v>
      </c>
      <c r="F11" s="9" t="s">
        <v>78</v>
      </c>
      <c r="G11" s="56" t="s">
        <v>100</v>
      </c>
      <c r="H11" s="5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254" customHeight="1">
      <c r="A12" s="3"/>
      <c r="B12" s="6">
        <v>7</v>
      </c>
      <c r="C12" s="9"/>
      <c r="D12" s="9" t="s">
        <v>93</v>
      </c>
      <c r="E12" s="9" t="s">
        <v>98</v>
      </c>
      <c r="F12" s="9" t="s">
        <v>84</v>
      </c>
      <c r="G12" s="56" t="s">
        <v>100</v>
      </c>
      <c r="H12" s="2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2" customHeight="1">
      <c r="A13" s="3"/>
      <c r="B13" s="6">
        <v>8</v>
      </c>
      <c r="C13" s="9"/>
      <c r="D13" s="9"/>
      <c r="E13" s="9"/>
      <c r="F13" s="9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6" customHeight="1">
      <c r="A14" s="3"/>
      <c r="B14" s="6">
        <v>9</v>
      </c>
      <c r="C14" s="9"/>
      <c r="D14" s="9"/>
      <c r="E14" s="9"/>
      <c r="F14" s="9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3"/>
      <c r="B15" s="6">
        <v>11</v>
      </c>
      <c r="C15" s="9"/>
      <c r="D15" s="9"/>
      <c r="E15" s="9"/>
      <c r="F15" s="9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3"/>
      <c r="B16" s="6">
        <v>12</v>
      </c>
      <c r="C16" s="9"/>
      <c r="D16" s="9"/>
      <c r="E16" s="9"/>
      <c r="F16" s="9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3"/>
      <c r="B17" s="6">
        <v>13</v>
      </c>
      <c r="C17" s="9"/>
      <c r="D17" s="9"/>
      <c r="E17" s="9"/>
      <c r="F17" s="9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3"/>
      <c r="B18" s="6">
        <v>14</v>
      </c>
      <c r="C18" s="9"/>
      <c r="D18" s="9"/>
      <c r="E18" s="9"/>
      <c r="F18" s="9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5" customHeight="1">
      <c r="A19" s="3"/>
      <c r="B19" s="6">
        <v>15</v>
      </c>
      <c r="C19" s="9"/>
      <c r="D19" s="9"/>
      <c r="E19" s="9"/>
      <c r="F19" s="9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5" customHeight="1">
      <c r="A20" s="3"/>
      <c r="B20" s="21">
        <v>35</v>
      </c>
      <c r="C20" s="22"/>
      <c r="D20" s="22"/>
      <c r="E20" s="22"/>
      <c r="F20" s="22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6" customHeight="1">
      <c r="A21" s="23"/>
      <c r="B21" s="24"/>
      <c r="C21" s="24"/>
      <c r="D21" s="25" t="s">
        <v>6</v>
      </c>
      <c r="E21" s="24">
        <f>COUNT(#REF!)</f>
        <v>0</v>
      </c>
      <c r="F21" s="24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6" customHeight="1">
      <c r="A22" s="23"/>
      <c r="B22" s="24"/>
      <c r="C22" s="24"/>
      <c r="D22" s="25" t="s">
        <v>7</v>
      </c>
      <c r="E22" s="27">
        <f>COUNTA(D3:D20)</f>
        <v>10</v>
      </c>
      <c r="F22" s="24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6" customHeight="1">
      <c r="A23" s="23"/>
      <c r="B23" s="24"/>
      <c r="C23" s="24"/>
      <c r="D23" s="25" t="s">
        <v>8</v>
      </c>
      <c r="E23" s="24">
        <f>COUNT(#REF!)</f>
        <v>0</v>
      </c>
      <c r="F23" s="24"/>
      <c r="G23" s="2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" customFormat="1" ht="15" customHeight="1">
      <c r="A24" s="28"/>
      <c r="B24" s="29"/>
      <c r="C24" s="29"/>
      <c r="D24" s="29"/>
      <c r="E24" s="29"/>
      <c r="F24" s="2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2" customFormat="1" ht="14.25" customHeight="1">
      <c r="A25" s="1"/>
      <c r="B25" s="30"/>
      <c r="C25" s="30"/>
      <c r="D25" s="30"/>
      <c r="E25" s="30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" customFormat="1" ht="14.25" customHeight="1">
      <c r="A26" s="31"/>
      <c r="B26" s="30"/>
      <c r="C26" s="30"/>
      <c r="D26" s="30"/>
      <c r="E26" s="30"/>
      <c r="F26" s="3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5" customHeight="1">
      <c r="A27" s="31"/>
      <c r="B27" s="30"/>
      <c r="C27" s="30"/>
      <c r="D27" s="30"/>
      <c r="E27" s="30"/>
      <c r="F27" s="3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5" customHeight="1">
      <c r="A28" s="31"/>
      <c r="B28" s="30"/>
      <c r="C28" s="30"/>
      <c r="D28" s="30"/>
      <c r="E28" s="30"/>
      <c r="F28" s="3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5" customHeight="1">
      <c r="A29" s="31"/>
      <c r="B29" s="30"/>
      <c r="C29" s="30"/>
      <c r="D29" s="30"/>
      <c r="E29" s="30"/>
      <c r="F29" s="3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2" customFormat="1" ht="15" customHeight="1">
      <c r="A30" s="31"/>
      <c r="B30" s="30"/>
      <c r="C30" s="30"/>
      <c r="D30" s="30"/>
      <c r="E30" s="30"/>
      <c r="F30" s="3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5" customHeight="1">
      <c r="A31" s="31"/>
      <c r="B31" s="30"/>
      <c r="C31" s="30"/>
      <c r="D31" s="30"/>
      <c r="E31" s="30"/>
      <c r="F31" s="3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5" customHeight="1">
      <c r="A32" s="31"/>
      <c r="B32" s="30"/>
      <c r="C32" s="30"/>
      <c r="D32" s="30"/>
      <c r="E32" s="30"/>
      <c r="F32" s="3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5" customHeight="1">
      <c r="A33" s="31"/>
      <c r="B33" s="30"/>
      <c r="C33" s="30"/>
      <c r="D33" s="30"/>
      <c r="E33" s="30"/>
      <c r="F33" s="3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</sheetData>
  <mergeCells count="4">
    <mergeCell ref="B1:B2"/>
    <mergeCell ref="C1:C2"/>
    <mergeCell ref="D1:D2"/>
    <mergeCell ref="E1:F1"/>
  </mergeCells>
  <phoneticPr fontId="7" type="noConversion"/>
  <pageMargins left="0.25" right="0.25" top="0.75000000000000011" bottom="0.75000000000000011" header="0.30000000000000004" footer="0.30000000000000004"/>
  <pageSetup paperSize="9" scale="44" fitToWidth="6" orientation="portrait"/>
  <headerFooter>
    <oddFooter>&amp;C&amp;"Helvetica Neue,Regular"&amp;12&amp;K000000&amp;P</oddFooter>
  </headerFooter>
  <rowBreaks count="1" manualBreakCount="1">
    <brk id="23" max="16383" man="1"/>
  </rowBreaks>
  <colBreaks count="1" manualBreakCount="1">
    <brk id="6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Вход и регистрация</vt:lpstr>
      <vt:lpstr>Корзина</vt:lpstr>
      <vt:lpstr>Оформление заказа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</cp:lastModifiedBy>
  <cp:lastPrinted>2019-11-06T20:24:37Z</cp:lastPrinted>
  <dcterms:created xsi:type="dcterms:W3CDTF">2019-10-30T17:36:39Z</dcterms:created>
  <dcterms:modified xsi:type="dcterms:W3CDTF">2019-11-09T21:20:52Z</dcterms:modified>
</cp:coreProperties>
</file>